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405" windowWidth="14805" windowHeight="7710" activeTab="4"/>
  </bookViews>
  <sheets>
    <sheet name="Dgo" sheetId="6" r:id="rId1"/>
    <sheet name="Chh" sheetId="4" r:id="rId2"/>
    <sheet name="Coa" sheetId="7" r:id="rId3"/>
    <sheet name="Zac" sheetId="1" r:id="rId4"/>
    <sheet name="Resumen" sheetId="13" r:id="rId5"/>
    <sheet name="Hoja3" sheetId="16" r:id="rId6"/>
    <sheet name="Hoja4" sheetId="17" r:id="rId7"/>
  </sheets>
  <definedNames>
    <definedName name="_xlnm._FilterDatabase" localSheetId="1" hidden="1">Chh!$A$1:$T$1792</definedName>
    <definedName name="_xlnm._FilterDatabase" localSheetId="2" hidden="1">Coa!$A$1:$T$1940</definedName>
    <definedName name="_xlnm._FilterDatabase" localSheetId="0" hidden="1">Dgo!$A$1:$T$3256</definedName>
    <definedName name="_xlnm._FilterDatabase" localSheetId="3" hidden="1">Zac!$A$1:$T$706</definedName>
    <definedName name="_xlnm.Print_Area" localSheetId="4">Resumen!$B$1:$C$50</definedName>
  </definedNames>
  <calcPr calcId="145621"/>
</workbook>
</file>

<file path=xl/calcChain.xml><?xml version="1.0" encoding="utf-8"?>
<calcChain xmlns="http://schemas.openxmlformats.org/spreadsheetml/2006/main">
  <c r="A2000" i="7" l="1"/>
  <c r="A3262" i="6"/>
  <c r="A1804" i="4"/>
  <c r="C85" i="13" l="1"/>
  <c r="C86" i="13"/>
  <c r="C87" i="13"/>
  <c r="C88" i="13"/>
  <c r="C90" i="13"/>
  <c r="C89" i="13"/>
  <c r="C91" i="13"/>
  <c r="C93" i="13"/>
  <c r="C94" i="13"/>
  <c r="C92" i="13"/>
  <c r="C95" i="13"/>
  <c r="C96" i="13"/>
  <c r="D96" i="13" s="1"/>
  <c r="F96" i="13" s="1"/>
  <c r="H96" i="13" s="1"/>
  <c r="C97" i="13"/>
  <c r="C99" i="13"/>
  <c r="C100" i="13"/>
  <c r="C98" i="13"/>
  <c r="C101" i="13"/>
  <c r="C102" i="13"/>
  <c r="C103" i="13"/>
  <c r="C104" i="13"/>
  <c r="C71" i="13"/>
  <c r="C75" i="13"/>
  <c r="C70" i="13"/>
  <c r="C76" i="13"/>
  <c r="C4" i="13"/>
  <c r="C5" i="13"/>
  <c r="C7" i="13"/>
  <c r="C6" i="13"/>
  <c r="C8" i="13"/>
  <c r="C9" i="13"/>
  <c r="C10" i="13"/>
  <c r="C11" i="13"/>
  <c r="C12" i="13"/>
  <c r="C14" i="13"/>
  <c r="C15" i="13"/>
  <c r="C16" i="13"/>
  <c r="C18" i="13"/>
  <c r="C19" i="13"/>
  <c r="C20" i="13"/>
  <c r="C17" i="13"/>
  <c r="C29" i="13"/>
  <c r="D29" i="13" s="1"/>
  <c r="F29" i="13" s="1"/>
  <c r="H29" i="13" s="1"/>
  <c r="C13" i="13"/>
  <c r="C27" i="13"/>
  <c r="D27" i="13" s="1"/>
  <c r="F27" i="13" s="1"/>
  <c r="H27" i="13" s="1"/>
  <c r="C33" i="13"/>
  <c r="C21" i="13"/>
  <c r="D21" i="13" s="1"/>
  <c r="F21" i="13" s="1"/>
  <c r="H21" i="13" s="1"/>
  <c r="C31" i="13"/>
  <c r="C25" i="13"/>
  <c r="D25" i="13" s="1"/>
  <c r="F25" i="13" s="1"/>
  <c r="H25" i="13" s="1"/>
  <c r="C30" i="13"/>
  <c r="C26" i="13"/>
  <c r="D26" i="13" s="1"/>
  <c r="F26" i="13" s="1"/>
  <c r="H26" i="13" s="1"/>
  <c r="C22" i="13"/>
  <c r="D22" i="13" s="1"/>
  <c r="F22" i="13" s="1"/>
  <c r="H22" i="13" s="1"/>
  <c r="C23" i="13"/>
  <c r="D23" i="13" s="1"/>
  <c r="F23" i="13" s="1"/>
  <c r="H23" i="13" s="1"/>
  <c r="C24" i="13"/>
  <c r="D24" i="13" s="1"/>
  <c r="F24" i="13" s="1"/>
  <c r="H24" i="13" s="1"/>
  <c r="C28" i="13"/>
  <c r="D28" i="13" s="1"/>
  <c r="F28" i="13" s="1"/>
  <c r="H28" i="13" s="1"/>
  <c r="C32" i="13"/>
  <c r="C36" i="13"/>
  <c r="C37" i="13"/>
  <c r="C34" i="13"/>
  <c r="C35" i="13"/>
  <c r="C40" i="13"/>
  <c r="C39" i="13"/>
  <c r="C38" i="13"/>
  <c r="C42" i="13"/>
  <c r="C43" i="13"/>
  <c r="C44" i="13"/>
  <c r="C45" i="13"/>
  <c r="C46" i="13"/>
  <c r="C41" i="13"/>
  <c r="C47" i="13"/>
  <c r="C48" i="13"/>
  <c r="C49" i="13"/>
  <c r="C3" i="13"/>
  <c r="I96" i="13" l="1"/>
  <c r="N96" i="13"/>
  <c r="O96" i="13" s="1"/>
  <c r="K96" i="13"/>
  <c r="N28" i="13"/>
  <c r="O28" i="13" s="1"/>
  <c r="I28" i="13"/>
  <c r="K28" i="13"/>
  <c r="I23" i="13"/>
  <c r="N23" i="13"/>
  <c r="O23" i="13" s="1"/>
  <c r="K23" i="13"/>
  <c r="I26" i="13"/>
  <c r="K26" i="13"/>
  <c r="N26" i="13"/>
  <c r="O26" i="13" s="1"/>
  <c r="I25" i="13"/>
  <c r="K25" i="13"/>
  <c r="N25" i="13"/>
  <c r="O25" i="13" s="1"/>
  <c r="N21" i="13"/>
  <c r="O21" i="13" s="1"/>
  <c r="I21" i="13"/>
  <c r="K21" i="13"/>
  <c r="N27" i="13"/>
  <c r="O27" i="13" s="1"/>
  <c r="I27" i="13"/>
  <c r="K27" i="13"/>
  <c r="N29" i="13"/>
  <c r="O29" i="13" s="1"/>
  <c r="I29" i="13"/>
  <c r="K29" i="13"/>
  <c r="N24" i="13"/>
  <c r="O24" i="13" s="1"/>
  <c r="I24" i="13"/>
  <c r="K24" i="13"/>
  <c r="I22" i="13"/>
  <c r="K22" i="13"/>
  <c r="N22" i="13"/>
  <c r="O22" i="13" s="1"/>
  <c r="E131" i="13"/>
  <c r="C130" i="13"/>
  <c r="C129" i="13"/>
  <c r="C128" i="13"/>
  <c r="C127" i="13"/>
  <c r="C126" i="13"/>
  <c r="C125" i="13"/>
  <c r="C122" i="13"/>
  <c r="C121" i="13"/>
  <c r="C124" i="13"/>
  <c r="C119" i="13"/>
  <c r="D119" i="13" s="1"/>
  <c r="F119" i="13" s="1"/>
  <c r="H119" i="13" s="1"/>
  <c r="C120" i="13"/>
  <c r="C123" i="13"/>
  <c r="C116" i="13"/>
  <c r="D116" i="13" s="1"/>
  <c r="F116" i="13" s="1"/>
  <c r="H116" i="13" s="1"/>
  <c r="C117" i="13"/>
  <c r="D117" i="13" s="1"/>
  <c r="F117" i="13" s="1"/>
  <c r="H117" i="13" s="1"/>
  <c r="C118" i="13"/>
  <c r="D118" i="13" s="1"/>
  <c r="F118" i="13" s="1"/>
  <c r="H118" i="13" s="1"/>
  <c r="C115" i="13"/>
  <c r="D115" i="13" s="1"/>
  <c r="F115" i="13" s="1"/>
  <c r="H115" i="13" s="1"/>
  <c r="C114" i="13"/>
  <c r="D114" i="13" s="1"/>
  <c r="F114" i="13" s="1"/>
  <c r="H114" i="13" s="1"/>
  <c r="C113" i="13"/>
  <c r="D113" i="13" s="1"/>
  <c r="F113" i="13" s="1"/>
  <c r="H113" i="13" s="1"/>
  <c r="C112" i="13"/>
  <c r="D112" i="13" s="1"/>
  <c r="F112" i="13" s="1"/>
  <c r="H112" i="13" s="1"/>
  <c r="C111" i="13"/>
  <c r="D111" i="13" s="1"/>
  <c r="F111" i="13" s="1"/>
  <c r="H111" i="13" s="1"/>
  <c r="C110" i="13"/>
  <c r="D110" i="13" s="1"/>
  <c r="E105" i="13"/>
  <c r="D95" i="13"/>
  <c r="F95" i="13" s="1"/>
  <c r="H95" i="13" s="1"/>
  <c r="I95" i="13" s="1"/>
  <c r="D92" i="13"/>
  <c r="F92" i="13" s="1"/>
  <c r="H92" i="13" s="1"/>
  <c r="D94" i="13"/>
  <c r="F94" i="13" s="1"/>
  <c r="H94" i="13" s="1"/>
  <c r="D93" i="13"/>
  <c r="F93" i="13" s="1"/>
  <c r="H93" i="13" s="1"/>
  <c r="D91" i="13"/>
  <c r="F91" i="13" s="1"/>
  <c r="H91" i="13" s="1"/>
  <c r="D89" i="13"/>
  <c r="F89" i="13" s="1"/>
  <c r="H89" i="13" s="1"/>
  <c r="D90" i="13"/>
  <c r="F90" i="13" s="1"/>
  <c r="H90" i="13" s="1"/>
  <c r="D88" i="13"/>
  <c r="F88" i="13" s="1"/>
  <c r="H88" i="13" s="1"/>
  <c r="D87" i="13"/>
  <c r="F87" i="13" s="1"/>
  <c r="H87" i="13" s="1"/>
  <c r="D86" i="13"/>
  <c r="F86" i="13" s="1"/>
  <c r="H86" i="13" s="1"/>
  <c r="E80" i="13"/>
  <c r="C73" i="13"/>
  <c r="C79" i="13"/>
  <c r="C78" i="13"/>
  <c r="C77" i="13"/>
  <c r="C66" i="13"/>
  <c r="C74" i="13"/>
  <c r="C72" i="13"/>
  <c r="C69" i="13"/>
  <c r="C68" i="13"/>
  <c r="C67" i="13"/>
  <c r="C65" i="13"/>
  <c r="C64" i="13"/>
  <c r="C62" i="13"/>
  <c r="D62" i="13" s="1"/>
  <c r="F62" i="13" s="1"/>
  <c r="H62" i="13" s="1"/>
  <c r="C63" i="13"/>
  <c r="D63" i="13" s="1"/>
  <c r="F63" i="13" s="1"/>
  <c r="H63" i="13" s="1"/>
  <c r="C61" i="13"/>
  <c r="D61" i="13" s="1"/>
  <c r="F61" i="13" s="1"/>
  <c r="H61" i="13" s="1"/>
  <c r="C60" i="13"/>
  <c r="D60" i="13" s="1"/>
  <c r="F60" i="13" s="1"/>
  <c r="H60" i="13" s="1"/>
  <c r="C57" i="13"/>
  <c r="D57" i="13" s="1"/>
  <c r="F57" i="13" s="1"/>
  <c r="H57" i="13" s="1"/>
  <c r="C59" i="13"/>
  <c r="D59" i="13" s="1"/>
  <c r="F59" i="13" s="1"/>
  <c r="H59" i="13" s="1"/>
  <c r="C58" i="13"/>
  <c r="D58" i="13" s="1"/>
  <c r="F58" i="13" s="1"/>
  <c r="H58" i="13" s="1"/>
  <c r="C56" i="13"/>
  <c r="D56" i="13" s="1"/>
  <c r="F56" i="13" s="1"/>
  <c r="H56" i="13" s="1"/>
  <c r="C55" i="13"/>
  <c r="E50" i="13"/>
  <c r="D13" i="13"/>
  <c r="F13" i="13" s="1"/>
  <c r="H13" i="13" s="1"/>
  <c r="D17" i="13"/>
  <c r="F17" i="13" s="1"/>
  <c r="H17" i="13" s="1"/>
  <c r="D20" i="13"/>
  <c r="F20" i="13" s="1"/>
  <c r="H20" i="13" s="1"/>
  <c r="D19" i="13"/>
  <c r="F19" i="13" s="1"/>
  <c r="H19" i="13" s="1"/>
  <c r="D18" i="13"/>
  <c r="F18" i="13" s="1"/>
  <c r="H18" i="13" s="1"/>
  <c r="D16" i="13"/>
  <c r="F16" i="13" s="1"/>
  <c r="H16" i="13" s="1"/>
  <c r="D15" i="13"/>
  <c r="F15" i="13" s="1"/>
  <c r="H15" i="13" s="1"/>
  <c r="D14" i="13"/>
  <c r="F14" i="13" s="1"/>
  <c r="H14" i="13" s="1"/>
  <c r="D12" i="13"/>
  <c r="F12" i="13" s="1"/>
  <c r="H12" i="13" s="1"/>
  <c r="D11" i="13"/>
  <c r="F11" i="13" s="1"/>
  <c r="H11" i="13" s="1"/>
  <c r="D10" i="13"/>
  <c r="F10" i="13" s="1"/>
  <c r="H10" i="13" s="1"/>
  <c r="D9" i="13"/>
  <c r="F9" i="13" s="1"/>
  <c r="H9" i="13" s="1"/>
  <c r="D8" i="13"/>
  <c r="F8" i="13" s="1"/>
  <c r="H8" i="13" s="1"/>
  <c r="D6" i="13"/>
  <c r="F6" i="13" s="1"/>
  <c r="H6" i="13" s="1"/>
  <c r="D7" i="13"/>
  <c r="F7" i="13" s="1"/>
  <c r="H7" i="13" s="1"/>
  <c r="D5" i="13"/>
  <c r="F5" i="13" s="1"/>
  <c r="H5" i="13" s="1"/>
  <c r="D4" i="13"/>
  <c r="F4" i="13" s="1"/>
  <c r="H4" i="13" s="1"/>
  <c r="Q96" i="13" l="1"/>
  <c r="R96" i="13" s="1"/>
  <c r="L96" i="13"/>
  <c r="Q29" i="13"/>
  <c r="R29" i="13" s="1"/>
  <c r="L29" i="13"/>
  <c r="Q22" i="13"/>
  <c r="R22" i="13" s="1"/>
  <c r="L22" i="13"/>
  <c r="L24" i="13"/>
  <c r="Q24" i="13"/>
  <c r="R24" i="13" s="1"/>
  <c r="Q27" i="13"/>
  <c r="R27" i="13" s="1"/>
  <c r="L27" i="13"/>
  <c r="Q26" i="13"/>
  <c r="R26" i="13" s="1"/>
  <c r="L26" i="13"/>
  <c r="L23" i="13"/>
  <c r="Q23" i="13"/>
  <c r="R23" i="13" s="1"/>
  <c r="Q21" i="13"/>
  <c r="R21" i="13" s="1"/>
  <c r="L21" i="13"/>
  <c r="Q25" i="13"/>
  <c r="R25" i="13" s="1"/>
  <c r="L25" i="13"/>
  <c r="Q28" i="13"/>
  <c r="R28" i="13" s="1"/>
  <c r="L28" i="13"/>
  <c r="I63" i="13"/>
  <c r="K63" i="13"/>
  <c r="N63" i="13"/>
  <c r="O63" i="13" s="1"/>
  <c r="N119" i="13"/>
  <c r="O119" i="13" s="1"/>
  <c r="I119" i="13"/>
  <c r="K119" i="13"/>
  <c r="E133" i="13"/>
  <c r="C80" i="13"/>
  <c r="C105" i="13"/>
  <c r="C50" i="13"/>
  <c r="C131" i="13"/>
  <c r="I4" i="13"/>
  <c r="N4" i="13"/>
  <c r="O4" i="13" s="1"/>
  <c r="K4" i="13"/>
  <c r="D3" i="13"/>
  <c r="I7" i="13"/>
  <c r="N7" i="13"/>
  <c r="O7" i="13" s="1"/>
  <c r="K7" i="13"/>
  <c r="I8" i="13"/>
  <c r="N8" i="13"/>
  <c r="O8" i="13" s="1"/>
  <c r="K8" i="13"/>
  <c r="I10" i="13"/>
  <c r="N10" i="13"/>
  <c r="O10" i="13" s="1"/>
  <c r="K10" i="13"/>
  <c r="I12" i="13"/>
  <c r="N12" i="13"/>
  <c r="O12" i="13" s="1"/>
  <c r="K12" i="13"/>
  <c r="I15" i="13"/>
  <c r="N15" i="13"/>
  <c r="O15" i="13" s="1"/>
  <c r="K15" i="13"/>
  <c r="I18" i="13"/>
  <c r="N18" i="13"/>
  <c r="O18" i="13" s="1"/>
  <c r="K18" i="13"/>
  <c r="I20" i="13"/>
  <c r="N20" i="13"/>
  <c r="O20" i="13" s="1"/>
  <c r="K20" i="13"/>
  <c r="N56" i="13"/>
  <c r="O56" i="13" s="1"/>
  <c r="K56" i="13"/>
  <c r="I56" i="13"/>
  <c r="N59" i="13"/>
  <c r="O59" i="13" s="1"/>
  <c r="K59" i="13"/>
  <c r="I59" i="13"/>
  <c r="N60" i="13"/>
  <c r="O60" i="13" s="1"/>
  <c r="K60" i="13"/>
  <c r="I60" i="13"/>
  <c r="N5" i="13"/>
  <c r="O5" i="13" s="1"/>
  <c r="K5" i="13"/>
  <c r="I5" i="13"/>
  <c r="N6" i="13"/>
  <c r="O6" i="13" s="1"/>
  <c r="K6" i="13"/>
  <c r="I6" i="13"/>
  <c r="N9" i="13"/>
  <c r="O9" i="13" s="1"/>
  <c r="K9" i="13"/>
  <c r="I9" i="13"/>
  <c r="N11" i="13"/>
  <c r="O11" i="13" s="1"/>
  <c r="K11" i="13"/>
  <c r="I11" i="13"/>
  <c r="N14" i="13"/>
  <c r="O14" i="13" s="1"/>
  <c r="K14" i="13"/>
  <c r="I14" i="13"/>
  <c r="N16" i="13"/>
  <c r="O16" i="13" s="1"/>
  <c r="K16" i="13"/>
  <c r="I16" i="13"/>
  <c r="N19" i="13"/>
  <c r="O19" i="13" s="1"/>
  <c r="K19" i="13"/>
  <c r="I19" i="13"/>
  <c r="N17" i="13"/>
  <c r="O17" i="13" s="1"/>
  <c r="K17" i="13"/>
  <c r="I17" i="13"/>
  <c r="N13" i="13"/>
  <c r="O13" i="13" s="1"/>
  <c r="K13" i="13"/>
  <c r="I13" i="13"/>
  <c r="I58" i="13"/>
  <c r="N58" i="13"/>
  <c r="O58" i="13" s="1"/>
  <c r="K58" i="13"/>
  <c r="I57" i="13"/>
  <c r="N57" i="13"/>
  <c r="O57" i="13" s="1"/>
  <c r="K57" i="13"/>
  <c r="I61" i="13"/>
  <c r="N61" i="13"/>
  <c r="O61" i="13" s="1"/>
  <c r="K61" i="13"/>
  <c r="D55" i="13"/>
  <c r="N86" i="13"/>
  <c r="O86" i="13" s="1"/>
  <c r="K86" i="13"/>
  <c r="I86" i="13"/>
  <c r="I87" i="13"/>
  <c r="N87" i="13"/>
  <c r="O87" i="13" s="1"/>
  <c r="K87" i="13"/>
  <c r="N89" i="13"/>
  <c r="O89" i="13" s="1"/>
  <c r="K89" i="13"/>
  <c r="I89" i="13"/>
  <c r="N93" i="13"/>
  <c r="O93" i="13" s="1"/>
  <c r="K93" i="13"/>
  <c r="I93" i="13"/>
  <c r="N92" i="13"/>
  <c r="O92" i="13" s="1"/>
  <c r="K92" i="13"/>
  <c r="I92" i="13"/>
  <c r="N62" i="13"/>
  <c r="O62" i="13" s="1"/>
  <c r="K62" i="13"/>
  <c r="I62" i="13"/>
  <c r="N88" i="13"/>
  <c r="O88" i="13" s="1"/>
  <c r="K88" i="13"/>
  <c r="I88" i="13"/>
  <c r="I90" i="13"/>
  <c r="N90" i="13"/>
  <c r="O90" i="13" s="1"/>
  <c r="K90" i="13"/>
  <c r="I91" i="13"/>
  <c r="N91" i="13"/>
  <c r="O91" i="13" s="1"/>
  <c r="K91" i="13"/>
  <c r="I94" i="13"/>
  <c r="N94" i="13"/>
  <c r="O94" i="13" s="1"/>
  <c r="K94" i="13"/>
  <c r="D85" i="13"/>
  <c r="K95" i="13"/>
  <c r="D131" i="13"/>
  <c r="I112" i="13"/>
  <c r="N112" i="13"/>
  <c r="O112" i="13" s="1"/>
  <c r="K112" i="13"/>
  <c r="I114" i="13"/>
  <c r="N114" i="13"/>
  <c r="O114" i="13" s="1"/>
  <c r="K114" i="13"/>
  <c r="I118" i="13"/>
  <c r="N118" i="13"/>
  <c r="O118" i="13" s="1"/>
  <c r="K118" i="13"/>
  <c r="I116" i="13"/>
  <c r="N116" i="13"/>
  <c r="O116" i="13" s="1"/>
  <c r="K116" i="13"/>
  <c r="N95" i="13"/>
  <c r="O95" i="13" s="1"/>
  <c r="N111" i="13"/>
  <c r="O111" i="13" s="1"/>
  <c r="K111" i="13"/>
  <c r="I111" i="13"/>
  <c r="N113" i="13"/>
  <c r="O113" i="13" s="1"/>
  <c r="K113" i="13"/>
  <c r="I113" i="13"/>
  <c r="N115" i="13"/>
  <c r="O115" i="13" s="1"/>
  <c r="K115" i="13"/>
  <c r="I115" i="13"/>
  <c r="N117" i="13"/>
  <c r="O117" i="13" s="1"/>
  <c r="K117" i="13"/>
  <c r="I117" i="13"/>
  <c r="F110" i="13"/>
  <c r="H110" i="13" s="1"/>
  <c r="L63" i="13" l="1"/>
  <c r="Q63" i="13"/>
  <c r="R63" i="13" s="1"/>
  <c r="Q119" i="13"/>
  <c r="R119" i="13" s="1"/>
  <c r="L119" i="13"/>
  <c r="C133" i="13"/>
  <c r="F131" i="13"/>
  <c r="Q117" i="13"/>
  <c r="R117" i="13" s="1"/>
  <c r="L117" i="13"/>
  <c r="Q113" i="13"/>
  <c r="R113" i="13" s="1"/>
  <c r="L113" i="13"/>
  <c r="D105" i="13"/>
  <c r="F85" i="13"/>
  <c r="H85" i="13" s="1"/>
  <c r="L94" i="13"/>
  <c r="Q94" i="13"/>
  <c r="R94" i="13" s="1"/>
  <c r="L91" i="13"/>
  <c r="Q91" i="13"/>
  <c r="R91" i="13" s="1"/>
  <c r="L90" i="13"/>
  <c r="Q90" i="13"/>
  <c r="R90" i="13" s="1"/>
  <c r="Q88" i="13"/>
  <c r="R88" i="13" s="1"/>
  <c r="L88" i="13"/>
  <c r="L87" i="13"/>
  <c r="Q87" i="13"/>
  <c r="R87" i="13" s="1"/>
  <c r="Q86" i="13"/>
  <c r="R86" i="13" s="1"/>
  <c r="L86" i="13"/>
  <c r="D80" i="13"/>
  <c r="F55" i="13"/>
  <c r="H55" i="13" s="1"/>
  <c r="L57" i="13"/>
  <c r="Q57" i="13"/>
  <c r="R57" i="13" s="1"/>
  <c r="Q13" i="13"/>
  <c r="R13" i="13" s="1"/>
  <c r="L13" i="13"/>
  <c r="Q19" i="13"/>
  <c r="R19" i="13" s="1"/>
  <c r="L19" i="13"/>
  <c r="Q14" i="13"/>
  <c r="R14" i="13" s="1"/>
  <c r="L14" i="13"/>
  <c r="Q9" i="13"/>
  <c r="R9" i="13" s="1"/>
  <c r="L9" i="13"/>
  <c r="Q5" i="13"/>
  <c r="R5" i="13" s="1"/>
  <c r="L5" i="13"/>
  <c r="L20" i="13"/>
  <c r="Q20" i="13"/>
  <c r="R20" i="13" s="1"/>
  <c r="L18" i="13"/>
  <c r="Q18" i="13"/>
  <c r="R18" i="13" s="1"/>
  <c r="L15" i="13"/>
  <c r="Q15" i="13"/>
  <c r="R15" i="13" s="1"/>
  <c r="L12" i="13"/>
  <c r="Q12" i="13"/>
  <c r="R12" i="13" s="1"/>
  <c r="L10" i="13"/>
  <c r="Q10" i="13"/>
  <c r="R10" i="13" s="1"/>
  <c r="L8" i="13"/>
  <c r="Q8" i="13"/>
  <c r="R8" i="13" s="1"/>
  <c r="L7" i="13"/>
  <c r="Q7" i="13"/>
  <c r="R7" i="13" s="1"/>
  <c r="D50" i="13"/>
  <c r="F3" i="13"/>
  <c r="H3" i="13" s="1"/>
  <c r="Q115" i="13"/>
  <c r="R115" i="13" s="1"/>
  <c r="L115" i="13"/>
  <c r="Q111" i="13"/>
  <c r="R111" i="13" s="1"/>
  <c r="L111" i="13"/>
  <c r="L116" i="13"/>
  <c r="Q116" i="13"/>
  <c r="R116" i="13" s="1"/>
  <c r="L118" i="13"/>
  <c r="Q118" i="13"/>
  <c r="R118" i="13" s="1"/>
  <c r="L114" i="13"/>
  <c r="Q114" i="13"/>
  <c r="R114" i="13" s="1"/>
  <c r="L112" i="13"/>
  <c r="Q112" i="13"/>
  <c r="R112" i="13" s="1"/>
  <c r="L95" i="13"/>
  <c r="Q95" i="13"/>
  <c r="R95" i="13" s="1"/>
  <c r="Q62" i="13"/>
  <c r="R62" i="13" s="1"/>
  <c r="L62" i="13"/>
  <c r="Q92" i="13"/>
  <c r="R92" i="13" s="1"/>
  <c r="L92" i="13"/>
  <c r="Q93" i="13"/>
  <c r="R93" i="13" s="1"/>
  <c r="L93" i="13"/>
  <c r="Q89" i="13"/>
  <c r="R89" i="13" s="1"/>
  <c r="L89" i="13"/>
  <c r="L61" i="13"/>
  <c r="Q61" i="13"/>
  <c r="R61" i="13" s="1"/>
  <c r="L58" i="13"/>
  <c r="Q58" i="13"/>
  <c r="R58" i="13" s="1"/>
  <c r="Q17" i="13"/>
  <c r="R17" i="13" s="1"/>
  <c r="L17" i="13"/>
  <c r="Q16" i="13"/>
  <c r="R16" i="13" s="1"/>
  <c r="L16" i="13"/>
  <c r="Q11" i="13"/>
  <c r="R11" i="13" s="1"/>
  <c r="L11" i="13"/>
  <c r="Q6" i="13"/>
  <c r="R6" i="13" s="1"/>
  <c r="L6" i="13"/>
  <c r="Q60" i="13"/>
  <c r="R60" i="13" s="1"/>
  <c r="L60" i="13"/>
  <c r="Q59" i="13"/>
  <c r="R59" i="13" s="1"/>
  <c r="L59" i="13"/>
  <c r="Q56" i="13"/>
  <c r="R56" i="13" s="1"/>
  <c r="L56" i="13"/>
  <c r="L4" i="13"/>
  <c r="Q4" i="13"/>
  <c r="R4" i="13" s="1"/>
  <c r="D133" i="13" l="1"/>
  <c r="F80" i="13"/>
  <c r="F105" i="13"/>
  <c r="I110" i="13"/>
  <c r="H131" i="13"/>
  <c r="I131" i="13" s="1"/>
  <c r="N110" i="13"/>
  <c r="K110" i="13"/>
  <c r="F50" i="13"/>
  <c r="F133" i="13" l="1"/>
  <c r="H50" i="13"/>
  <c r="I3" i="13"/>
  <c r="N3" i="13"/>
  <c r="K3" i="13"/>
  <c r="L110" i="13"/>
  <c r="K131" i="13"/>
  <c r="L131" i="13" s="1"/>
  <c r="Q110" i="13"/>
  <c r="H105" i="13"/>
  <c r="I105" i="13" s="1"/>
  <c r="I85" i="13"/>
  <c r="N85" i="13"/>
  <c r="K85" i="13"/>
  <c r="H80" i="13"/>
  <c r="I80" i="13" s="1"/>
  <c r="I55" i="13"/>
  <c r="N55" i="13"/>
  <c r="K55" i="13"/>
  <c r="O110" i="13"/>
  <c r="N131" i="13"/>
  <c r="O131" i="13" s="1"/>
  <c r="N80" i="13" l="1"/>
  <c r="O80" i="13" s="1"/>
  <c r="O55" i="13"/>
  <c r="N105" i="13"/>
  <c r="O105" i="13" s="1"/>
  <c r="O85" i="13"/>
  <c r="K50" i="13"/>
  <c r="L3" i="13"/>
  <c r="Q3" i="13"/>
  <c r="K80" i="13"/>
  <c r="L80" i="13" s="1"/>
  <c r="L55" i="13"/>
  <c r="Q55" i="13"/>
  <c r="K105" i="13"/>
  <c r="L105" i="13" s="1"/>
  <c r="L85" i="13"/>
  <c r="Q85" i="13"/>
  <c r="R110" i="13"/>
  <c r="Q131" i="13"/>
  <c r="R131" i="13" s="1"/>
  <c r="N50" i="13"/>
  <c r="O3" i="13"/>
  <c r="H133" i="13"/>
  <c r="I133" i="13" s="1"/>
  <c r="I50" i="13"/>
  <c r="N133" i="13" l="1"/>
  <c r="O133" i="13" s="1"/>
  <c r="O50" i="13"/>
  <c r="Q80" i="13"/>
  <c r="R80" i="13" s="1"/>
  <c r="R55" i="13"/>
  <c r="Q105" i="13"/>
  <c r="R105" i="13" s="1"/>
  <c r="R85" i="13"/>
  <c r="Q50" i="13"/>
  <c r="R3" i="13"/>
  <c r="K133" i="13"/>
  <c r="L133" i="13" s="1"/>
  <c r="L50" i="13"/>
  <c r="Q133" i="13" l="1"/>
  <c r="Q134" i="13" s="1"/>
  <c r="R50" i="13"/>
  <c r="R133" i="13" l="1"/>
  <c r="A706" i="1"/>
</calcChain>
</file>

<file path=xl/sharedStrings.xml><?xml version="1.0" encoding="utf-8"?>
<sst xmlns="http://schemas.openxmlformats.org/spreadsheetml/2006/main" count="108039" uniqueCount="11127">
  <si>
    <t xml:space="preserve">  </t>
  </si>
  <si>
    <t xml:space="preserve">Colonia </t>
  </si>
  <si>
    <t xml:space="preserve">Subtipo </t>
  </si>
  <si>
    <t xml:space="preserve">C.P. </t>
  </si>
  <si>
    <t xml:space="preserve">Tipo Orden </t>
  </si>
  <si>
    <t xml:space="preserve">Estatus Cuenta </t>
  </si>
  <si>
    <t xml:space="preserve">Estatus Legal </t>
  </si>
  <si>
    <t xml:space="preserve">Estado </t>
  </si>
  <si>
    <t xml:space="preserve">Saldo </t>
  </si>
  <si>
    <t xml:space="preserve">Saldo Fase 1 </t>
  </si>
  <si>
    <t xml:space="preserve">Saldo Fase 2 </t>
  </si>
  <si>
    <t xml:space="preserve">Saldo Pendiente </t>
  </si>
  <si>
    <t xml:space="preserve">Subestado </t>
  </si>
  <si>
    <t xml:space="preserve">Cliente Desde </t>
  </si>
  <si>
    <t>Gestor Asig.</t>
  </si>
  <si>
    <t xml:space="preserve">VETV </t>
  </si>
  <si>
    <t xml:space="preserve">Cancelaciones por sistema </t>
  </si>
  <si>
    <t xml:space="preserve">Activa </t>
  </si>
  <si>
    <t xml:space="preserve">ZAC. </t>
  </si>
  <si>
    <t xml:space="preserve">FRESNILLO </t>
  </si>
  <si>
    <t>ZAC_05017_G004</t>
  </si>
  <si>
    <t xml:space="preserve">LA ENCANTADA </t>
  </si>
  <si>
    <t xml:space="preserve">VILLANUEVA </t>
  </si>
  <si>
    <t xml:space="preserve">MEXICO NUEVO </t>
  </si>
  <si>
    <t xml:space="preserve">Cancelada por Sistema </t>
  </si>
  <si>
    <t xml:space="preserve">ZACATECAS </t>
  </si>
  <si>
    <t xml:space="preserve">LA ESCONDIDA </t>
  </si>
  <si>
    <t xml:space="preserve">SANTIAGUILLO </t>
  </si>
  <si>
    <t xml:space="preserve">LAS CATARINAS </t>
  </si>
  <si>
    <t xml:space="preserve">LA CASITA </t>
  </si>
  <si>
    <t xml:space="preserve">SAN JOSE DEL CENTRO </t>
  </si>
  <si>
    <t xml:space="preserve">RIO FLORIDO </t>
  </si>
  <si>
    <t xml:space="preserve">LOS BALCONES </t>
  </si>
  <si>
    <t xml:space="preserve">PANUCO </t>
  </si>
  <si>
    <t xml:space="preserve">SAN JUAN </t>
  </si>
  <si>
    <t xml:space="preserve">FELIPE ANGELES </t>
  </si>
  <si>
    <t xml:space="preserve">VILLA DE COS </t>
  </si>
  <si>
    <t xml:space="preserve">EFIGENIA </t>
  </si>
  <si>
    <t xml:space="preserve">CERVANTES </t>
  </si>
  <si>
    <t xml:space="preserve">NORIA DE LUIS </t>
  </si>
  <si>
    <t xml:space="preserve">SAN JOSE DE LOURDES </t>
  </si>
  <si>
    <t xml:space="preserve">GUADALUPE </t>
  </si>
  <si>
    <t xml:space="preserve">TACOALECHE </t>
  </si>
  <si>
    <t xml:space="preserve">POZO DE GAMBOA </t>
  </si>
  <si>
    <t xml:space="preserve">FRANCISCO VILLA </t>
  </si>
  <si>
    <t xml:space="preserve">LOC LAGUNA SECA </t>
  </si>
  <si>
    <t xml:space="preserve">FRANCISCO I MADERO </t>
  </si>
  <si>
    <t xml:space="preserve">CHICHIMEQUILLAS </t>
  </si>
  <si>
    <t xml:space="preserve">LA JOYA </t>
  </si>
  <si>
    <t xml:space="preserve">GENERAL PANFILO NATERA </t>
  </si>
  <si>
    <t xml:space="preserve">GRAL PANFILO NATERA CENTRO </t>
  </si>
  <si>
    <t xml:space="preserve">VETAGRANDE </t>
  </si>
  <si>
    <t xml:space="preserve">SANTA RITA </t>
  </si>
  <si>
    <t xml:space="preserve">LA QUEMADA </t>
  </si>
  <si>
    <t xml:space="preserve">LAZARO CARDENAS </t>
  </si>
  <si>
    <t xml:space="preserve">AGUA NUEVA </t>
  </si>
  <si>
    <t xml:space="preserve">CASA DE CERROS </t>
  </si>
  <si>
    <t xml:space="preserve">VASCO DE QUIROGA </t>
  </si>
  <si>
    <t xml:space="preserve">PLENITUD </t>
  </si>
  <si>
    <t xml:space="preserve">SAN JUAN DE LA CASIMIRA </t>
  </si>
  <si>
    <t xml:space="preserve">JARDINES DE SAUCEDA </t>
  </si>
  <si>
    <t xml:space="preserve">MANUEL M PONCE </t>
  </si>
  <si>
    <t xml:space="preserve">PLATEROS </t>
  </si>
  <si>
    <t xml:space="preserve">CHUPADEROS </t>
  </si>
  <si>
    <t xml:space="preserve">BOCA DE RIVERA </t>
  </si>
  <si>
    <t xml:space="preserve">PLAN DE VALLECITOS </t>
  </si>
  <si>
    <t xml:space="preserve">RAMON LOPEZ VELARDE </t>
  </si>
  <si>
    <t xml:space="preserve">EL SALTO </t>
  </si>
  <si>
    <t xml:space="preserve">MIGUEL HIDALGO </t>
  </si>
  <si>
    <t xml:space="preserve">LAGUNA SECA </t>
  </si>
  <si>
    <t xml:space="preserve">LAS HACIENDAS </t>
  </si>
  <si>
    <t xml:space="preserve">EL AGUILA </t>
  </si>
  <si>
    <t xml:space="preserve">SAN CRISTOBAL </t>
  </si>
  <si>
    <t xml:space="preserve">MEZQUITAL DEL ORO </t>
  </si>
  <si>
    <t xml:space="preserve">ESTACION LA COLORADA </t>
  </si>
  <si>
    <t xml:space="preserve">MANGANITA </t>
  </si>
  <si>
    <t xml:space="preserve">MULEROS </t>
  </si>
  <si>
    <t xml:space="preserve">LINDAVISTA </t>
  </si>
  <si>
    <t xml:space="preserve">SAN ANDRES PUERTO MADERO </t>
  </si>
  <si>
    <t xml:space="preserve">SAN ANTONIO DEL CIPRES </t>
  </si>
  <si>
    <t xml:space="preserve">SANTA ROSA </t>
  </si>
  <si>
    <t xml:space="preserve">GONZALEZ ORTEGA </t>
  </si>
  <si>
    <t xml:space="preserve">LA SALADA </t>
  </si>
  <si>
    <t xml:space="preserve">LA PAZ </t>
  </si>
  <si>
    <t xml:space="preserve">EL RUCIO </t>
  </si>
  <si>
    <t xml:space="preserve">MEZQUITILLO </t>
  </si>
  <si>
    <t xml:space="preserve">Extrajudicial </t>
  </si>
  <si>
    <t xml:space="preserve">SAIN ALTO </t>
  </si>
  <si>
    <t xml:space="preserve">RIO DE MEDINA </t>
  </si>
  <si>
    <t xml:space="preserve">Cancelaciones manuales </t>
  </si>
  <si>
    <t xml:space="preserve">Cancelada Manualmente </t>
  </si>
  <si>
    <t xml:space="preserve">BO LOS TANQUES </t>
  </si>
  <si>
    <t xml:space="preserve">LAS ARBOLEDAS </t>
  </si>
  <si>
    <t xml:space="preserve">TAYAHUA </t>
  </si>
  <si>
    <t xml:space="preserve">BENITO JUAREZ </t>
  </si>
  <si>
    <t xml:space="preserve">EL TIGRE </t>
  </si>
  <si>
    <t xml:space="preserve">SIERRA HERMOSA </t>
  </si>
  <si>
    <t xml:space="preserve">PRIMAVERA </t>
  </si>
  <si>
    <t xml:space="preserve">ESTANCIA LA COLORADA </t>
  </si>
  <si>
    <t xml:space="preserve">GUADALUPITO </t>
  </si>
  <si>
    <t xml:space="preserve">GUADALUPE DE LAS CORRIENTES </t>
  </si>
  <si>
    <t xml:space="preserve">LOC NICOLAS BRAVO </t>
  </si>
  <si>
    <t xml:space="preserve">JUAN ALDAMA </t>
  </si>
  <si>
    <t xml:space="preserve">CENTRO </t>
  </si>
  <si>
    <t xml:space="preserve">SOMBRERETE </t>
  </si>
  <si>
    <t xml:space="preserve">EMILIANO ZAPATA </t>
  </si>
  <si>
    <t xml:space="preserve">SAIN BAJO </t>
  </si>
  <si>
    <t xml:space="preserve">LUIS MOYA </t>
  </si>
  <si>
    <t xml:space="preserve">Cancelar equipo secundario </t>
  </si>
  <si>
    <t xml:space="preserve">CUAUHTEMOC </t>
  </si>
  <si>
    <t xml:space="preserve">CORRALES </t>
  </si>
  <si>
    <t xml:space="preserve">OJOCALIENTE </t>
  </si>
  <si>
    <t xml:space="preserve">LUIS DONALDO COLOSIO </t>
  </si>
  <si>
    <t xml:space="preserve">EL COECILLO </t>
  </si>
  <si>
    <t xml:space="preserve">LAS PARADILLAS </t>
  </si>
  <si>
    <t xml:space="preserve">GRAL JUAN JOSE RIOS </t>
  </si>
  <si>
    <t xml:space="preserve">SAUCEDA DE LA BORDA </t>
  </si>
  <si>
    <t xml:space="preserve">CATA DE JUANES </t>
  </si>
  <si>
    <t xml:space="preserve">TAPIAS DE SANTA CRUZ </t>
  </si>
  <si>
    <t xml:space="preserve">CHAPARROSA </t>
  </si>
  <si>
    <t xml:space="preserve">LA LUZ </t>
  </si>
  <si>
    <t xml:space="preserve">EJIDO EMILIANO ZAPATA </t>
  </si>
  <si>
    <t xml:space="preserve">TRANCOSO </t>
  </si>
  <si>
    <t xml:space="preserve">NORIA DE MOLINOS </t>
  </si>
  <si>
    <t xml:space="preserve">JEREZ </t>
  </si>
  <si>
    <t xml:space="preserve">EL CARGADERO </t>
  </si>
  <si>
    <t xml:space="preserve">IGNACIO ZARAGOZA </t>
  </si>
  <si>
    <t xml:space="preserve">BARRIO GUADALUPE </t>
  </si>
  <si>
    <t xml:space="preserve">FELIPE CARRILLO PUERTO </t>
  </si>
  <si>
    <t xml:space="preserve">MALPASO </t>
  </si>
  <si>
    <t xml:space="preserve">LUIS MOYA CENTRO </t>
  </si>
  <si>
    <t xml:space="preserve">NUEVA ESPERANZA </t>
  </si>
  <si>
    <t xml:space="preserve">SANTA ELENA </t>
  </si>
  <si>
    <t xml:space="preserve">LOMAS DE BERNARDEZ </t>
  </si>
  <si>
    <t xml:space="preserve">SAN MARTIN </t>
  </si>
  <si>
    <t xml:space="preserve">EL ALAMO </t>
  </si>
  <si>
    <t xml:space="preserve">OBRERA </t>
  </si>
  <si>
    <t xml:space="preserve">SAN RAFAEL </t>
  </si>
  <si>
    <t xml:space="preserve">NUEVO MUNDO </t>
  </si>
  <si>
    <t xml:space="preserve">SOMBRERETE CENTRO </t>
  </si>
  <si>
    <t xml:space="preserve">JOSE MARIA MORELOS </t>
  </si>
  <si>
    <t xml:space="preserve">ATITANAC </t>
  </si>
  <si>
    <t xml:space="preserve">SAN FELIPE DE JESUS </t>
  </si>
  <si>
    <t xml:space="preserve">HIDALGO </t>
  </si>
  <si>
    <t xml:space="preserve">IGNACIO ALLENDE </t>
  </si>
  <si>
    <t xml:space="preserve">EL PORVENIR </t>
  </si>
  <si>
    <t xml:space="preserve">LOS GRIEGOS </t>
  </si>
  <si>
    <t xml:space="preserve">ALTAMIRA </t>
  </si>
  <si>
    <t xml:space="preserve">LOC SAIN BAJO </t>
  </si>
  <si>
    <t xml:space="preserve">SAN ANTONIO DE TARASCO </t>
  </si>
  <si>
    <t xml:space="preserve">LAS FLORES </t>
  </si>
  <si>
    <t xml:space="preserve">TARASCO </t>
  </si>
  <si>
    <t xml:space="preserve">10 DE NOVIEMBRE </t>
  </si>
  <si>
    <t xml:space="preserve">LOC JOSE MARIA MORELOS </t>
  </si>
  <si>
    <t xml:space="preserve">PROVIDENCIA </t>
  </si>
  <si>
    <t xml:space="preserve">EL MAGUEY </t>
  </si>
  <si>
    <t xml:space="preserve">REFUGIO DE ABREGO </t>
  </si>
  <si>
    <t xml:space="preserve">SANTIAGO DE LA HERRADURA </t>
  </si>
  <si>
    <t xml:space="preserve">LA FE </t>
  </si>
  <si>
    <t xml:space="preserve">LAS ADJUNTAS </t>
  </si>
  <si>
    <t xml:space="preserve">EJIDO ZARAGOZA </t>
  </si>
  <si>
    <t xml:space="preserve">LOC LA LABORCITA </t>
  </si>
  <si>
    <t xml:space="preserve">CIENEGUILLAS </t>
  </si>
  <si>
    <t xml:space="preserve">GUANAJUATILLO </t>
  </si>
  <si>
    <t xml:space="preserve">FRACC SAN FRANCISCO 2DA SECC </t>
  </si>
  <si>
    <t xml:space="preserve">EL SAUCITO </t>
  </si>
  <si>
    <t xml:space="preserve">RANCHO GRANDE </t>
  </si>
  <si>
    <t xml:space="preserve">SAN JOSE DEL ALAMITO </t>
  </si>
  <si>
    <t xml:space="preserve">MATIAS RAMOS </t>
  </si>
  <si>
    <t xml:space="preserve">VILLARECHIGA </t>
  </si>
  <si>
    <t xml:space="preserve">EL REFUGIO </t>
  </si>
  <si>
    <t xml:space="preserve">LA TESORERA </t>
  </si>
  <si>
    <t xml:space="preserve">EL TULE </t>
  </si>
  <si>
    <t xml:space="preserve">CENTRO EL FRESNO </t>
  </si>
  <si>
    <t xml:space="preserve">CERRITO DE LA CRUZ </t>
  </si>
  <si>
    <t xml:space="preserve">VILLA ARECHIGA </t>
  </si>
  <si>
    <t xml:space="preserve">GRAL FRANCISCO MURGIA </t>
  </si>
  <si>
    <t xml:space="preserve">LOC RIO FRIO </t>
  </si>
  <si>
    <t xml:space="preserve">ALLENDE SAN EUSEBIO </t>
  </si>
  <si>
    <t xml:space="preserve">SOLIDARIDAD </t>
  </si>
  <si>
    <t xml:space="preserve">LOC EL AGUILA </t>
  </si>
  <si>
    <t xml:space="preserve">COPROVI </t>
  </si>
  <si>
    <t xml:space="preserve">FRACC LAS VILLITAS </t>
  </si>
  <si>
    <t xml:space="preserve">VILLA DEL PADRE </t>
  </si>
  <si>
    <t xml:space="preserve">LOC POTRERO BLANCO </t>
  </si>
  <si>
    <t xml:space="preserve">ZACATECAS CENTRO </t>
  </si>
  <si>
    <t xml:space="preserve">CHARCO BLANCO </t>
  </si>
  <si>
    <t xml:space="preserve">FELIPE MONREAL </t>
  </si>
  <si>
    <t xml:space="preserve">BAJIO DE LA TESORERA </t>
  </si>
  <si>
    <t xml:space="preserve">LA CANTERA </t>
  </si>
  <si>
    <t xml:space="preserve">GENERAL FRANCISCO MURGUIA </t>
  </si>
  <si>
    <t xml:space="preserve">LA ENCARNACION </t>
  </si>
  <si>
    <t xml:space="preserve">EJIDO 6 DE ENERO </t>
  </si>
  <si>
    <t xml:space="preserve">LOC SAN ANTONIO DE BELEN </t>
  </si>
  <si>
    <t xml:space="preserve">CASA BLANCA </t>
  </si>
  <si>
    <t xml:space="preserve">EJIDO CARRILLO </t>
  </si>
  <si>
    <t xml:space="preserve">EL MEZQUITE </t>
  </si>
  <si>
    <t xml:space="preserve">LAS COLORADAS </t>
  </si>
  <si>
    <t xml:space="preserve">RANCHO NUEVO </t>
  </si>
  <si>
    <t xml:space="preserve">MONTE MARIANA </t>
  </si>
  <si>
    <t xml:space="preserve">FRACC LOS BALCONES </t>
  </si>
  <si>
    <t xml:space="preserve">LA LABORCITA </t>
  </si>
  <si>
    <t xml:space="preserve">JULIAN ADAME </t>
  </si>
  <si>
    <t xml:space="preserve">LOC GRAL FRANCISCO MURGUIA </t>
  </si>
  <si>
    <t xml:space="preserve">EJIDO EL POTRERO </t>
  </si>
  <si>
    <t xml:space="preserve">MILPILLAS DE SANTA LUCIA </t>
  </si>
  <si>
    <t xml:space="preserve">EL BORDO BUENAVISTA </t>
  </si>
  <si>
    <t xml:space="preserve">HDA VALLE DORADO </t>
  </si>
  <si>
    <t xml:space="preserve">COLOSIO </t>
  </si>
  <si>
    <t xml:space="preserve">LOMAS DE CRISTO </t>
  </si>
  <si>
    <t xml:space="preserve">SAN DIEGO </t>
  </si>
  <si>
    <t xml:space="preserve">SAN ISIDRO DEL CERRO GORDO </t>
  </si>
  <si>
    <t xml:space="preserve">FRACC GUADALUPE </t>
  </si>
  <si>
    <t xml:space="preserve">GARZON SANTIBANEZ </t>
  </si>
  <si>
    <t xml:space="preserve">EL MIRADOR </t>
  </si>
  <si>
    <t xml:space="preserve">POTRERO BLANCO </t>
  </si>
  <si>
    <t xml:space="preserve">SAN JERONIMO </t>
  </si>
  <si>
    <t xml:space="preserve">PASTORIA </t>
  </si>
  <si>
    <t xml:space="preserve">PALMILLAS </t>
  </si>
  <si>
    <t xml:space="preserve">FRACC LOMAS DEL MINERAL 2DA SECC </t>
  </si>
  <si>
    <t xml:space="preserve">POLVAREDAS </t>
  </si>
  <si>
    <t xml:space="preserve">BARRIO DEL DIVINO ROSTRO </t>
  </si>
  <si>
    <t xml:space="preserve">ZAPOQUI </t>
  </si>
  <si>
    <t xml:space="preserve">LOS CORRALES </t>
  </si>
  <si>
    <t xml:space="preserve">NICOLAS BRAVO </t>
  </si>
  <si>
    <t xml:space="preserve">VILLAFONTANA </t>
  </si>
  <si>
    <t xml:space="preserve">SAN FRANCISCO </t>
  </si>
  <si>
    <t xml:space="preserve">Recuperacion Urgente </t>
  </si>
  <si>
    <t xml:space="preserve">LAS TORRES </t>
  </si>
  <si>
    <t xml:space="preserve">LOC EL NUEVO TIGRE </t>
  </si>
  <si>
    <t xml:space="preserve">CANTUNA </t>
  </si>
  <si>
    <t xml:space="preserve">EL BORDO DE BUENAVISTA </t>
  </si>
  <si>
    <t xml:space="preserve">EL PEDREGAL </t>
  </si>
  <si>
    <t xml:space="preserve">20 DE NOVIEMBRE </t>
  </si>
  <si>
    <t xml:space="preserve">SAN ANTONIO DEL CERRITO </t>
  </si>
  <si>
    <t xml:space="preserve">LOC EFIGENIA </t>
  </si>
  <si>
    <t xml:space="preserve">LA CAPILLA </t>
  </si>
  <si>
    <t xml:space="preserve">CAZADERO </t>
  </si>
  <si>
    <t xml:space="preserve">LOC EL SALTO </t>
  </si>
  <si>
    <t xml:space="preserve">PRIMERO DE MAYO </t>
  </si>
  <si>
    <t xml:space="preserve">EL AHIJADERO </t>
  </si>
  <si>
    <t xml:space="preserve">SIERRA DE ALICA </t>
  </si>
  <si>
    <t xml:space="preserve">FRACC ESTRELLA DE ORO </t>
  </si>
  <si>
    <t xml:space="preserve">BALUARTE </t>
  </si>
  <si>
    <t xml:space="preserve">MEXICO </t>
  </si>
  <si>
    <t xml:space="preserve">LAS HUERTAS </t>
  </si>
  <si>
    <t xml:space="preserve">JEREZ CENTRO </t>
  </si>
  <si>
    <t xml:space="preserve">EL SALADILLO </t>
  </si>
  <si>
    <t xml:space="preserve">EL CENTRO </t>
  </si>
  <si>
    <t xml:space="preserve">SAN ANDRES </t>
  </si>
  <si>
    <t xml:space="preserve">OJITOS </t>
  </si>
  <si>
    <t xml:space="preserve">MURALISTA </t>
  </si>
  <si>
    <t xml:space="preserve">MACHINES </t>
  </si>
  <si>
    <t xml:space="preserve">RUBEN JARAMILLO </t>
  </si>
  <si>
    <t xml:space="preserve">AREA NUEVA </t>
  </si>
  <si>
    <t xml:space="preserve">SAN JOSE DEL CARMEN </t>
  </si>
  <si>
    <t xml:space="preserve">LA SANTIAGA </t>
  </si>
  <si>
    <t xml:space="preserve">CHUPARROSA </t>
  </si>
  <si>
    <t xml:space="preserve">BARRIO DE LA SANTAS CRUZ </t>
  </si>
  <si>
    <t xml:space="preserve">EL POTRERO </t>
  </si>
  <si>
    <t xml:space="preserve">TECNOLOGICA </t>
  </si>
  <si>
    <t xml:space="preserve">EL VISITADOR </t>
  </si>
  <si>
    <t xml:space="preserve">LOC VICENTE GUERRERO </t>
  </si>
  <si>
    <t xml:space="preserve">LA ROCETILLA </t>
  </si>
  <si>
    <t xml:space="preserve">VENUSTIANO CARRANZA </t>
  </si>
  <si>
    <t xml:space="preserve">SAN JOSE DE FELIX </t>
  </si>
  <si>
    <t xml:space="preserve">VILLA DE COS CENTRO </t>
  </si>
  <si>
    <t xml:space="preserve">TRIANA </t>
  </si>
  <si>
    <t xml:space="preserve">FRESNILLO CENTRO </t>
  </si>
  <si>
    <t xml:space="preserve">PANFILO NATERA </t>
  </si>
  <si>
    <t xml:space="preserve">MORELOS </t>
  </si>
  <si>
    <t xml:space="preserve">HACIENDA NUEVA </t>
  </si>
  <si>
    <t xml:space="preserve">PLAN DE GUADALUPE </t>
  </si>
  <si>
    <t xml:space="preserve">LAS CHILITAS </t>
  </si>
  <si>
    <t xml:space="preserve">LIC ABEL DAVILA GARCIA </t>
  </si>
  <si>
    <t xml:space="preserve">SAN JOSE DE LA ERA </t>
  </si>
  <si>
    <t xml:space="preserve">EL UNCIDERO </t>
  </si>
  <si>
    <t xml:space="preserve">JOSE LOPEZ PORTILLO </t>
  </si>
  <si>
    <t xml:space="preserve">PRADERAS DEL SOL </t>
  </si>
  <si>
    <t xml:space="preserve">SOL </t>
  </si>
  <si>
    <t xml:space="preserve">REAL BASTIDAS </t>
  </si>
  <si>
    <t xml:space="preserve">1RO DE MAYO </t>
  </si>
  <si>
    <t xml:space="preserve">AZTECA </t>
  </si>
  <si>
    <t xml:space="preserve">SAN RAMON </t>
  </si>
  <si>
    <t xml:space="preserve">ATOTONILCO </t>
  </si>
  <si>
    <t xml:space="preserve">TIERRA BLANCA </t>
  </si>
  <si>
    <t xml:space="preserve">POZO DE JARILLAS </t>
  </si>
  <si>
    <t xml:space="preserve">PROGRESO </t>
  </si>
  <si>
    <t xml:space="preserve">LA CONCEPCION </t>
  </si>
  <si>
    <t xml:space="preserve">MARTEL </t>
  </si>
  <si>
    <t xml:space="preserve">OJOCALIENTE CENTRO </t>
  </si>
  <si>
    <t xml:space="preserve">MARAVILLAS </t>
  </si>
  <si>
    <t xml:space="preserve">15 DE SEPTIEMBRE </t>
  </si>
  <si>
    <t xml:space="preserve">EL LAMPOTAL </t>
  </si>
  <si>
    <t xml:space="preserve">FRACC SAN FRANCISCO 2DA SECCION </t>
  </si>
  <si>
    <t xml:space="preserve">BENITO JUAREZ (SAN CAYETANO) </t>
  </si>
  <si>
    <t xml:space="preserve">SAN MIGUEL </t>
  </si>
  <si>
    <t xml:space="preserve">DEL PARQUE </t>
  </si>
  <si>
    <t xml:space="preserve">LA SOLEDAD </t>
  </si>
  <si>
    <t xml:space="preserve">EL CARMEN </t>
  </si>
  <si>
    <t xml:space="preserve">SAN IGNACIO </t>
  </si>
  <si>
    <t xml:space="preserve">EXHDA SIERRA HERMOSA </t>
  </si>
  <si>
    <t xml:space="preserve">BUENAVISTA </t>
  </si>
  <si>
    <t xml:space="preserve">EL CAZADERO </t>
  </si>
  <si>
    <t xml:space="preserve">SANTO TOMAS DE VENADITOS </t>
  </si>
  <si>
    <t xml:space="preserve">PANFILO NATERA CENTRO </t>
  </si>
  <si>
    <t xml:space="preserve">LLANO DE LAS VIRGENES </t>
  </si>
  <si>
    <t xml:space="preserve">LABOR DE SANTA BARBARA </t>
  </si>
  <si>
    <t xml:space="preserve">NORIA DEL CERRO </t>
  </si>
  <si>
    <t xml:space="preserve">GRANJA LEYVA </t>
  </si>
  <si>
    <t xml:space="preserve">RAFAEL YANEZ SOSA </t>
  </si>
  <si>
    <t xml:space="preserve">ECOLOGICA </t>
  </si>
  <si>
    <t xml:space="preserve">VILLA COS </t>
  </si>
  <si>
    <t xml:space="preserve">ARBOLEDAS </t>
  </si>
  <si>
    <t xml:space="preserve">Bloqueo Duro </t>
  </si>
  <si>
    <t xml:space="preserve">DEL VALLE </t>
  </si>
  <si>
    <t xml:space="preserve">LA FORTUNA </t>
  </si>
  <si>
    <t xml:space="preserve">PRGRESO </t>
  </si>
  <si>
    <t xml:space="preserve">LA ATARJIA </t>
  </si>
  <si>
    <t xml:space="preserve">BUENAVISTA DE TRUJILLO </t>
  </si>
  <si>
    <t xml:space="preserve">SAN GABRIEL </t>
  </si>
  <si>
    <t xml:space="preserve">POZO HONDO </t>
  </si>
  <si>
    <t xml:space="preserve">FRACC URAGA </t>
  </si>
  <si>
    <t xml:space="preserve">LOC CONCEPCION </t>
  </si>
  <si>
    <t xml:space="preserve">EL PAPANTON </t>
  </si>
  <si>
    <t xml:space="preserve">SIERRA VIEJA </t>
  </si>
  <si>
    <t xml:space="preserve">DEL BOSQUE </t>
  </si>
  <si>
    <t xml:space="preserve">LOC TAPIAS DEL MEZQUITE </t>
  </si>
  <si>
    <t xml:space="preserve">LOS POZOS </t>
  </si>
  <si>
    <t xml:space="preserve">SAN MARCOS DE ABREGO </t>
  </si>
  <si>
    <t xml:space="preserve">FRACC VILLAS SAN ISIDRO </t>
  </si>
  <si>
    <t>ZAC_05017_G001</t>
  </si>
  <si>
    <t xml:space="preserve">SAN ANTONIO DE LA ROSA </t>
  </si>
  <si>
    <t xml:space="preserve">ADJUNTAS DEL REFUGIO </t>
  </si>
  <si>
    <t xml:space="preserve">SAN ISIDRO </t>
  </si>
  <si>
    <t xml:space="preserve">SAN TADEO DE LAS FLORES </t>
  </si>
  <si>
    <t xml:space="preserve">VIBORITAS </t>
  </si>
  <si>
    <t xml:space="preserve">COL LAS ARBOLEDAS </t>
  </si>
  <si>
    <t xml:space="preserve">COLINAS DEL REAL </t>
  </si>
  <si>
    <t xml:space="preserve">GARCIA DE LA CADENA (EL VISITADOR) </t>
  </si>
  <si>
    <t xml:space="preserve">LOC EL CHIQUIHUITE </t>
  </si>
  <si>
    <t xml:space="preserve">EL LLANO DE LAS VIRGENES </t>
  </si>
  <si>
    <t xml:space="preserve">FRACC POPULAR DEL NTE </t>
  </si>
  <si>
    <t xml:space="preserve">INDUSTRIAL </t>
  </si>
  <si>
    <t xml:space="preserve">PLAN DE AYALA </t>
  </si>
  <si>
    <t xml:space="preserve">LA VICTORIA </t>
  </si>
  <si>
    <t>POBLACION</t>
  </si>
  <si>
    <t>TOTAL</t>
  </si>
  <si>
    <t xml:space="preserve">CHIH. </t>
  </si>
  <si>
    <t xml:space="preserve">AQUILES SERDAN </t>
  </si>
  <si>
    <t xml:space="preserve">SAN GUILLERMO </t>
  </si>
  <si>
    <t>CHH_05027_G002</t>
  </si>
  <si>
    <t xml:space="preserve">JIMENEZ </t>
  </si>
  <si>
    <t xml:space="preserve">DELICIAS </t>
  </si>
  <si>
    <t xml:space="preserve">SAUCILLO </t>
  </si>
  <si>
    <t xml:space="preserve">SAN MARCOS </t>
  </si>
  <si>
    <t xml:space="preserve">SECTOR SUR </t>
  </si>
  <si>
    <t xml:space="preserve">VISTAS DE SAN GUILLERMO </t>
  </si>
  <si>
    <t xml:space="preserve">ALDAMA </t>
  </si>
  <si>
    <t xml:space="preserve">CAMARGO </t>
  </si>
  <si>
    <t xml:space="preserve">SAN SEBASTIAN </t>
  </si>
  <si>
    <t xml:space="preserve">FRACC LAS TORRES </t>
  </si>
  <si>
    <t xml:space="preserve">MEOQUI </t>
  </si>
  <si>
    <t xml:space="preserve">LA LAGUNITA </t>
  </si>
  <si>
    <t xml:space="preserve">SANTA GERTRUDIS </t>
  </si>
  <si>
    <t xml:space="preserve">LADERAS DEL NORTE </t>
  </si>
  <si>
    <t xml:space="preserve">LOS NOGALES </t>
  </si>
  <si>
    <t xml:space="preserve">ROSALES </t>
  </si>
  <si>
    <t xml:space="preserve">BARRANCO BLANCO </t>
  </si>
  <si>
    <t xml:space="preserve">EMILIANO J LAING </t>
  </si>
  <si>
    <t xml:space="preserve">PUERTO DEL TORO </t>
  </si>
  <si>
    <t xml:space="preserve">ESTACION CONCHOS </t>
  </si>
  <si>
    <t xml:space="preserve">LAS PALMAS </t>
  </si>
  <si>
    <t xml:space="preserve">FRACC LAS MORAS </t>
  </si>
  <si>
    <t xml:space="preserve">ROMA </t>
  </si>
  <si>
    <t xml:space="preserve">LAS VARAS </t>
  </si>
  <si>
    <t xml:space="preserve">JULIMES </t>
  </si>
  <si>
    <t xml:space="preserve">ESTACION CONSUELO </t>
  </si>
  <si>
    <t xml:space="preserve">FRACC CAMPO REAL </t>
  </si>
  <si>
    <t xml:space="preserve">LOS REYES </t>
  </si>
  <si>
    <t xml:space="preserve">ABRAHAM GONZALEZ </t>
  </si>
  <si>
    <t xml:space="preserve">ALTAVISTA </t>
  </si>
  <si>
    <t xml:space="preserve">SAN ANTONIO </t>
  </si>
  <si>
    <t xml:space="preserve">PRI </t>
  </si>
  <si>
    <t xml:space="preserve">LOMA CHICA </t>
  </si>
  <si>
    <t xml:space="preserve">LOS GARCIA </t>
  </si>
  <si>
    <t xml:space="preserve">GRAL LAZARO CARDENAS </t>
  </si>
  <si>
    <t xml:space="preserve">TIERRA Y LIBERTAD </t>
  </si>
  <si>
    <t xml:space="preserve">LA REGINA </t>
  </si>
  <si>
    <t xml:space="preserve">ALTA VISTA </t>
  </si>
  <si>
    <t xml:space="preserve">LOTES URBANOS </t>
  </si>
  <si>
    <t xml:space="preserve">GUADALUPE VICTORIA </t>
  </si>
  <si>
    <t xml:space="preserve">NUEVO SAUCILLO </t>
  </si>
  <si>
    <t xml:space="preserve">SAN CARLOS </t>
  </si>
  <si>
    <t xml:space="preserve">DESARROLLO URBANO </t>
  </si>
  <si>
    <t xml:space="preserve">FRACC CUMBRES DEL DEPORTE </t>
  </si>
  <si>
    <t xml:space="preserve">CUMBRES DEL DEPORTE </t>
  </si>
  <si>
    <t xml:space="preserve">CARMEN SERDAN </t>
  </si>
  <si>
    <t xml:space="preserve">NAICA </t>
  </si>
  <si>
    <t xml:space="preserve">SAN FRANCISCO DEL MEZQUITAL </t>
  </si>
  <si>
    <t xml:space="preserve">PARRITAS </t>
  </si>
  <si>
    <t xml:space="preserve">OJO CALIENTE </t>
  </si>
  <si>
    <t xml:space="preserve">INDEPENDENCIA </t>
  </si>
  <si>
    <t xml:space="preserve">VICENTE GUERRERO </t>
  </si>
  <si>
    <t xml:space="preserve">FRACC LOS CIPRESES </t>
  </si>
  <si>
    <t xml:space="preserve">TERRAZAS </t>
  </si>
  <si>
    <t xml:space="preserve">INDUSTRIAL NORTE </t>
  </si>
  <si>
    <t xml:space="preserve">FRACC MONTEALBAN </t>
  </si>
  <si>
    <t xml:space="preserve">SALON DE ACTOS </t>
  </si>
  <si>
    <t xml:space="preserve">CIUDAD DELICIAS CENTRO </t>
  </si>
  <si>
    <t xml:space="preserve">Reactivada Temporalmente </t>
  </si>
  <si>
    <t xml:space="preserve">LA PERLA </t>
  </si>
  <si>
    <t xml:space="preserve">ANCON DE CARROS </t>
  </si>
  <si>
    <t xml:space="preserve">SECTOR PONIENTE </t>
  </si>
  <si>
    <t xml:space="preserve">EL ALAMITO </t>
  </si>
  <si>
    <t xml:space="preserve">AMPL LAS VARAS </t>
  </si>
  <si>
    <t xml:space="preserve">ESTACION SAUCILLO </t>
  </si>
  <si>
    <t xml:space="preserve">RINCON DEL BOSQUE </t>
  </si>
  <si>
    <t xml:space="preserve">LAS MISIONES </t>
  </si>
  <si>
    <t xml:space="preserve">LAS PUENTES </t>
  </si>
  <si>
    <t xml:space="preserve">FRACC LAS PALMAS </t>
  </si>
  <si>
    <t xml:space="preserve">ALTAMIRANO </t>
  </si>
  <si>
    <t xml:space="preserve">KM 59 </t>
  </si>
  <si>
    <t xml:space="preserve">RICARDO FLORES MAGON </t>
  </si>
  <si>
    <t xml:space="preserve">FRACC COLINAS DEL VALLE </t>
  </si>
  <si>
    <t xml:space="preserve">FRANCISCO PORTILLO </t>
  </si>
  <si>
    <t xml:space="preserve">SAN JOSE </t>
  </si>
  <si>
    <t xml:space="preserve">ALSALCIA Y LORENA </t>
  </si>
  <si>
    <t xml:space="preserve">VILLA DIAMANTE </t>
  </si>
  <si>
    <t xml:space="preserve">AGUSTIN MELGAR </t>
  </si>
  <si>
    <t xml:space="preserve">LOS CIPRESES </t>
  </si>
  <si>
    <t xml:space="preserve">EL CAMPANARIO </t>
  </si>
  <si>
    <t xml:space="preserve">SAUCILLO CENTRO </t>
  </si>
  <si>
    <t xml:space="preserve">EL MOLINO </t>
  </si>
  <si>
    <t xml:space="preserve">CAMPESINA </t>
  </si>
  <si>
    <t xml:space="preserve">KILOMETRO 92 </t>
  </si>
  <si>
    <t xml:space="preserve">LAS VIRGENES </t>
  </si>
  <si>
    <t xml:space="preserve">FRACC PASEO LAS VIRGENES </t>
  </si>
  <si>
    <t xml:space="preserve">23 DE JULIO </t>
  </si>
  <si>
    <t xml:space="preserve">SECTOR NORTE </t>
  </si>
  <si>
    <t xml:space="preserve">CIUDAD CAMARGO CENTRO </t>
  </si>
  <si>
    <t xml:space="preserve">FRACC SAN MARCOS </t>
  </si>
  <si>
    <t xml:space="preserve">POTRERO DEL LLANO </t>
  </si>
  <si>
    <t xml:space="preserve">PABLO GOMEZ </t>
  </si>
  <si>
    <t xml:space="preserve">REVOLUCION </t>
  </si>
  <si>
    <t xml:space="preserve">SAUCILLO 2000 </t>
  </si>
  <si>
    <t xml:space="preserve">FRACC SAN CARLOS </t>
  </si>
  <si>
    <t xml:space="preserve">ALAMEDA </t>
  </si>
  <si>
    <t xml:space="preserve">LADERAS DE SAN GUILLERMO </t>
  </si>
  <si>
    <t xml:space="preserve">ORTIZ ESTACION </t>
  </si>
  <si>
    <t xml:space="preserve">LAS MARGARITAS </t>
  </si>
  <si>
    <t xml:space="preserve">LA ESPERANZA </t>
  </si>
  <si>
    <t xml:space="preserve">EL INDIO </t>
  </si>
  <si>
    <t xml:space="preserve">KM 99 </t>
  </si>
  <si>
    <t xml:space="preserve">FRACC ROMA </t>
  </si>
  <si>
    <t xml:space="preserve">LA PERLA MINERAL </t>
  </si>
  <si>
    <t xml:space="preserve">EJIDO PARRITAS </t>
  </si>
  <si>
    <t xml:space="preserve">FRANCISCO I. MADERO </t>
  </si>
  <si>
    <t xml:space="preserve">LOCALIDAD EL TULE </t>
  </si>
  <si>
    <t xml:space="preserve">LA MERCED </t>
  </si>
  <si>
    <t xml:space="preserve">SAUCILLO ESTACION </t>
  </si>
  <si>
    <t xml:space="preserve">MARIA DE LOS ANGELES </t>
  </si>
  <si>
    <t xml:space="preserve">10 DE MAYO </t>
  </si>
  <si>
    <t xml:space="preserve">CIUDAD JIMENEZ CENTRO </t>
  </si>
  <si>
    <t xml:space="preserve">LOMA DE PEREZ </t>
  </si>
  <si>
    <t xml:space="preserve">DEL EMPLEADO </t>
  </si>
  <si>
    <t xml:space="preserve">TORREONCITOS </t>
  </si>
  <si>
    <t xml:space="preserve">LA MESA </t>
  </si>
  <si>
    <t xml:space="preserve">LOMA LINDA </t>
  </si>
  <si>
    <t xml:space="preserve">LA CRUZ </t>
  </si>
  <si>
    <t xml:space="preserve">RANCHO PUERTO DE PINTAS </t>
  </si>
  <si>
    <t xml:space="preserve">EL PROGRESO </t>
  </si>
  <si>
    <t xml:space="preserve">FRACC LOS ALAMOS 2DA ETAPA </t>
  </si>
  <si>
    <t xml:space="preserve">MANUEL LOPEZ DAVILA </t>
  </si>
  <si>
    <t xml:space="preserve">FRACC LOS ALAMOS </t>
  </si>
  <si>
    <t xml:space="preserve">LOCALIDAD LA MESA </t>
  </si>
  <si>
    <t xml:space="preserve">VILLAS HUEJOQUILLA </t>
  </si>
  <si>
    <t xml:space="preserve">HUEJOTITAN </t>
  </si>
  <si>
    <t xml:space="preserve">JUAN MENDOZA </t>
  </si>
  <si>
    <t xml:space="preserve">LAS ACEQUIAS </t>
  </si>
  <si>
    <t xml:space="preserve">LOS ALAMOS </t>
  </si>
  <si>
    <t xml:space="preserve">CONGREGACION ORTIZ </t>
  </si>
  <si>
    <t xml:space="preserve">LOCALIDAD PLACER DE GUADALUPE </t>
  </si>
  <si>
    <t xml:space="preserve">VISTAS SAN GUILLERMO II </t>
  </si>
  <si>
    <t xml:space="preserve">EL ARBOLITO </t>
  </si>
  <si>
    <t xml:space="preserve">ZARAGOZA </t>
  </si>
  <si>
    <t xml:space="preserve">SAN FRANCISCO DE CONCHOS </t>
  </si>
  <si>
    <t xml:space="preserve">BOQUILLA DEL CONCHOS </t>
  </si>
  <si>
    <t xml:space="preserve">FRACC EL VERGEL </t>
  </si>
  <si>
    <t xml:space="preserve">SAN GUILLERMO O 9 MILLAS </t>
  </si>
  <si>
    <t xml:space="preserve">FRACC PORTAL DEL VALLE </t>
  </si>
  <si>
    <t xml:space="preserve">PANAMERICANA </t>
  </si>
  <si>
    <t xml:space="preserve">SAN GUILLERMO II </t>
  </si>
  <si>
    <t xml:space="preserve">EL TECUAN </t>
  </si>
  <si>
    <t xml:space="preserve">CAMPESTRE DEL BOSQUE </t>
  </si>
  <si>
    <t xml:space="preserve">VISTAS SAN GUILLERMO </t>
  </si>
  <si>
    <t xml:space="preserve">VISTAS DE SAN GUILLERMO X ETAPA </t>
  </si>
  <si>
    <t xml:space="preserve">FRACC PUNTA ORIENTE I </t>
  </si>
  <si>
    <t xml:space="preserve">CONSUELO ESTACION </t>
  </si>
  <si>
    <t xml:space="preserve">LOCALIDAD EJIDO TIERRA BLANCA </t>
  </si>
  <si>
    <t xml:space="preserve">FRANCISCO </t>
  </si>
  <si>
    <t xml:space="preserve">EL VERGEL </t>
  </si>
  <si>
    <t xml:space="preserve">SAN LUIS </t>
  </si>
  <si>
    <t xml:space="preserve">VILLA </t>
  </si>
  <si>
    <t xml:space="preserve">RANCHO LOS LEONES </t>
  </si>
  <si>
    <t xml:space="preserve">FRACC LAS GARZAS </t>
  </si>
  <si>
    <t xml:space="preserve">LOCALIDAD EL MIMBRE DE ARRIBA </t>
  </si>
  <si>
    <t xml:space="preserve">RANCHO SANTA ISABEL </t>
  </si>
  <si>
    <t xml:space="preserve">PORTAL DEL VALLE V </t>
  </si>
  <si>
    <t xml:space="preserve">EJIDO H REVOLUCION </t>
  </si>
  <si>
    <t xml:space="preserve">LOCALIDAD SAN ANTONIO EL GRANDE </t>
  </si>
  <si>
    <t xml:space="preserve">LOCALIDAD EJIDO CALIFORNIA </t>
  </si>
  <si>
    <t xml:space="preserve">LAS GLORIAS </t>
  </si>
  <si>
    <t xml:space="preserve">SANTA ANITA </t>
  </si>
  <si>
    <t xml:space="preserve">EJIDO TIERRA BLANCA </t>
  </si>
  <si>
    <t xml:space="preserve">PORTAL DEL VALLE </t>
  </si>
  <si>
    <t xml:space="preserve">CIENEGA DE LOS PADRES </t>
  </si>
  <si>
    <t xml:space="preserve">LOCALIDAD EL PUEBLITO </t>
  </si>
  <si>
    <t xml:space="preserve">EJIDO EL AGUILA </t>
  </si>
  <si>
    <t xml:space="preserve">LOCALIDAD EJIDO LIBERACION </t>
  </si>
  <si>
    <t xml:space="preserve">EJIDO LIBERTAD </t>
  </si>
  <si>
    <t xml:space="preserve">FRACC VISTAS SAN GUILLERMO </t>
  </si>
  <si>
    <t xml:space="preserve">LOCALIDAD TORREONCITOS </t>
  </si>
  <si>
    <t xml:space="preserve">LOS ALAMOS ETAPA 2 </t>
  </si>
  <si>
    <t xml:space="preserve">FRACC PUNTA ORIENTE </t>
  </si>
  <si>
    <t xml:space="preserve">GALVAN </t>
  </si>
  <si>
    <t xml:space="preserve">VISTA DE SAN GUILLERMO </t>
  </si>
  <si>
    <t xml:space="preserve">DIVISION DEL NORTE </t>
  </si>
  <si>
    <t xml:space="preserve">FRACCIONAMIENTO LOS ALAMOS </t>
  </si>
  <si>
    <t xml:space="preserve">LOCALIDAD MACLOVIO HERRERA </t>
  </si>
  <si>
    <t xml:space="preserve">DGO. </t>
  </si>
  <si>
    <t xml:space="preserve">TAMAZULA </t>
  </si>
  <si>
    <t xml:space="preserve">EL DURAZNO </t>
  </si>
  <si>
    <t>DGO_05023_G012</t>
  </si>
  <si>
    <t xml:space="preserve">DURANGO </t>
  </si>
  <si>
    <t xml:space="preserve">REGOCIJO </t>
  </si>
  <si>
    <t xml:space="preserve">AMACUABLE </t>
  </si>
  <si>
    <t xml:space="preserve">SANTIAGO PAPASQUIARO </t>
  </si>
  <si>
    <t xml:space="preserve">LOS ALTARES </t>
  </si>
  <si>
    <t xml:space="preserve">TOPIA </t>
  </si>
  <si>
    <t xml:space="preserve">VALLE FLORIDO </t>
  </si>
  <si>
    <t xml:space="preserve">SAN DIMAS </t>
  </si>
  <si>
    <t xml:space="preserve">SANTA CLARA </t>
  </si>
  <si>
    <t xml:space="preserve">AMACULI </t>
  </si>
  <si>
    <t xml:space="preserve">LA QUINTA </t>
  </si>
  <si>
    <t xml:space="preserve">JALA </t>
  </si>
  <si>
    <t xml:space="preserve">EL RODEO </t>
  </si>
  <si>
    <t xml:space="preserve">DOLORES HIDALGO </t>
  </si>
  <si>
    <t xml:space="preserve">POANAS </t>
  </si>
  <si>
    <t xml:space="preserve">18 DE AGOSTO </t>
  </si>
  <si>
    <t xml:space="preserve">OCAMPO </t>
  </si>
  <si>
    <t xml:space="preserve">LAS NIEVES </t>
  </si>
  <si>
    <t xml:space="preserve">VALLE DEL PASEO </t>
  </si>
  <si>
    <t xml:space="preserve">NUEVO IDEAL </t>
  </si>
  <si>
    <t xml:space="preserve">SAN DIEGO TENZAENZ </t>
  </si>
  <si>
    <t xml:space="preserve">VILLAS DEL MANANTIAL </t>
  </si>
  <si>
    <t xml:space="preserve">VALLE VERDE </t>
  </si>
  <si>
    <t xml:space="preserve">ESFUERZOS UNIDOS </t>
  </si>
  <si>
    <t xml:space="preserve">EL ENCINAL </t>
  </si>
  <si>
    <t xml:space="preserve">CHACALA </t>
  </si>
  <si>
    <t xml:space="preserve">GUATIMAPE </t>
  </si>
  <si>
    <t xml:space="preserve">SAN MIGUEL DE CRUCES </t>
  </si>
  <si>
    <t xml:space="preserve">HEBERTO CASTILLO </t>
  </si>
  <si>
    <t xml:space="preserve">NARCISO MENDOZA </t>
  </si>
  <si>
    <t xml:space="preserve">TAYOLTITA </t>
  </si>
  <si>
    <t xml:space="preserve">10 DE ABRIL </t>
  </si>
  <si>
    <t xml:space="preserve">EL COMEDERO </t>
  </si>
  <si>
    <t xml:space="preserve">EL ANCON </t>
  </si>
  <si>
    <t xml:space="preserve">ORIZABA </t>
  </si>
  <si>
    <t xml:space="preserve">EL SALVADOR </t>
  </si>
  <si>
    <t xml:space="preserve">EL CARRIZAL </t>
  </si>
  <si>
    <t xml:space="preserve">LOCALIDAD EL DURAZNO </t>
  </si>
  <si>
    <t xml:space="preserve">PUENTECILLAS </t>
  </si>
  <si>
    <t xml:space="preserve">12 DE DICIEMBRE </t>
  </si>
  <si>
    <t xml:space="preserve">DIEZ DE ABRIL </t>
  </si>
  <si>
    <t xml:space="preserve">LOCALIDAD LOS FRAYLES </t>
  </si>
  <si>
    <t xml:space="preserve">EL AGUAJE </t>
  </si>
  <si>
    <t xml:space="preserve">SIERRA BONITA </t>
  </si>
  <si>
    <t xml:space="preserve">FATIMA </t>
  </si>
  <si>
    <t xml:space="preserve">DOMINGO ARRIETA </t>
  </si>
  <si>
    <t xml:space="preserve">JARDINES DEL VALLE </t>
  </si>
  <si>
    <t xml:space="preserve">FRACC VILLAS DEL PEDREGAL </t>
  </si>
  <si>
    <t xml:space="preserve">JOSE MARIA MORELOS Y PAVON </t>
  </si>
  <si>
    <t xml:space="preserve">ESTACION POANAS </t>
  </si>
  <si>
    <t xml:space="preserve">5 DE MAYO </t>
  </si>
  <si>
    <t xml:space="preserve">CIENEGA DE NTRA SRA </t>
  </si>
  <si>
    <t xml:space="preserve">COLINAS DE SANTIAGO </t>
  </si>
  <si>
    <t xml:space="preserve">COLOMITA </t>
  </si>
  <si>
    <t xml:space="preserve">MARIANO MATAMOROS </t>
  </si>
  <si>
    <t xml:space="preserve">YAMORIBA </t>
  </si>
  <si>
    <t xml:space="preserve">TORANCE </t>
  </si>
  <si>
    <t xml:space="preserve">EL ARENAL </t>
  </si>
  <si>
    <t xml:space="preserve">CIENEGUITA </t>
  </si>
  <si>
    <t xml:space="preserve">NAVACOYAN </t>
  </si>
  <si>
    <t xml:space="preserve">LAS VEGAS </t>
  </si>
  <si>
    <t xml:space="preserve">DIECIOCHO DE AGOSTO </t>
  </si>
  <si>
    <t xml:space="preserve">LA OJEDA </t>
  </si>
  <si>
    <t xml:space="preserve">EL PUEBLITO </t>
  </si>
  <si>
    <t xml:space="preserve">LOS REMEDIOS </t>
  </si>
  <si>
    <t xml:space="preserve">LAS HIGUERAS </t>
  </si>
  <si>
    <t xml:space="preserve">OTATILLOS </t>
  </si>
  <si>
    <t xml:space="preserve">BARRIO LIMON </t>
  </si>
  <si>
    <t xml:space="preserve">HECTOR MAYAGOITIA DOMINGUEZ </t>
  </si>
  <si>
    <t xml:space="preserve">COLUTA </t>
  </si>
  <si>
    <t xml:space="preserve">SAN ANTONIO DE LA CRUZ </t>
  </si>
  <si>
    <t xml:space="preserve">EL TUNEL </t>
  </si>
  <si>
    <t xml:space="preserve">VALLE DE TOPIA </t>
  </si>
  <si>
    <t xml:space="preserve">CIENEGUILLA </t>
  </si>
  <si>
    <t xml:space="preserve">AMPL LUZ DEL CARMEN </t>
  </si>
  <si>
    <t xml:space="preserve">LOMAS DEL GUADIANA </t>
  </si>
  <si>
    <t xml:space="preserve">MIMBRES </t>
  </si>
  <si>
    <t xml:space="preserve">16 DE SEPTIEMBRE </t>
  </si>
  <si>
    <t xml:space="preserve">LA ALAMEDA </t>
  </si>
  <si>
    <t xml:space="preserve">CNOP </t>
  </si>
  <si>
    <t xml:space="preserve">EL NAYAR </t>
  </si>
  <si>
    <t xml:space="preserve">LA MESA DE LOS NEGROS </t>
  </si>
  <si>
    <t xml:space="preserve">LOZANO ZAVALA </t>
  </si>
  <si>
    <t xml:space="preserve">EMPALME PURISIMA </t>
  </si>
  <si>
    <t xml:space="preserve">EL PINO </t>
  </si>
  <si>
    <t xml:space="preserve">FRANCISCO ZARCO </t>
  </si>
  <si>
    <t xml:space="preserve">ESTACION </t>
  </si>
  <si>
    <t xml:space="preserve">LAS BANQUETAS </t>
  </si>
  <si>
    <t xml:space="preserve">LA CAMPANA </t>
  </si>
  <si>
    <t xml:space="preserve">TAMAZULA DE VICTORIA (TAMAZULA) </t>
  </si>
  <si>
    <t xml:space="preserve">GABINO SANTILLAN </t>
  </si>
  <si>
    <t xml:space="preserve">RINCONADA </t>
  </si>
  <si>
    <t xml:space="preserve">LA MANTECOSA </t>
  </si>
  <si>
    <t xml:space="preserve">ARTEMISAS </t>
  </si>
  <si>
    <t xml:space="preserve">VILLA OCAMPO CENTRO </t>
  </si>
  <si>
    <t xml:space="preserve">SANTA CRUZ DE SAN JAVIER </t>
  </si>
  <si>
    <t xml:space="preserve">MIL DIEZ </t>
  </si>
  <si>
    <t xml:space="preserve">L0CALIDAD EL DURAZN0 </t>
  </si>
  <si>
    <t xml:space="preserve">PATIO DE LOS ALTARES </t>
  </si>
  <si>
    <t xml:space="preserve">LOCALIDAD LA CEBADILLA </t>
  </si>
  <si>
    <t xml:space="preserve">PALANGANA </t>
  </si>
  <si>
    <t xml:space="preserve">COLOMA </t>
  </si>
  <si>
    <t xml:space="preserve">LOS FRAYLES </t>
  </si>
  <si>
    <t xml:space="preserve">AGUA CALIENTE </t>
  </si>
  <si>
    <t xml:space="preserve">JUAN SALAZAR </t>
  </si>
  <si>
    <t xml:space="preserve">EL POTOSI </t>
  </si>
  <si>
    <t xml:space="preserve">JOSE MARIA PINO SUAREZ </t>
  </si>
  <si>
    <t xml:space="preserve">EL RANCHITO </t>
  </si>
  <si>
    <t xml:space="preserve">LOS ANGELES </t>
  </si>
  <si>
    <t xml:space="preserve">BANOME </t>
  </si>
  <si>
    <t xml:space="preserve">SOMBRERETILLO </t>
  </si>
  <si>
    <t xml:space="preserve">HEROE DE NACOZARI </t>
  </si>
  <si>
    <t xml:space="preserve">JOSE ANGEL LEAL </t>
  </si>
  <si>
    <t xml:space="preserve">LA NORIA </t>
  </si>
  <si>
    <t xml:space="preserve">RAFAEL RAMIREZ </t>
  </si>
  <si>
    <t xml:space="preserve">CHAPOTAN </t>
  </si>
  <si>
    <t xml:space="preserve">ZONA CENTRO </t>
  </si>
  <si>
    <t xml:space="preserve">POTREROS DE LA LAGUNA </t>
  </si>
  <si>
    <t xml:space="preserve">LOCALIDAD EL LLANO </t>
  </si>
  <si>
    <t xml:space="preserve">BARRIO EL PUENTE </t>
  </si>
  <si>
    <t xml:space="preserve">SANTIAGO PAPASQUIARO CENTRO </t>
  </si>
  <si>
    <t xml:space="preserve">PRADERAS DEL SUR </t>
  </si>
  <si>
    <t xml:space="preserve">PUEBLO NUEVO </t>
  </si>
  <si>
    <t xml:space="preserve">LA AMISTAD </t>
  </si>
  <si>
    <t xml:space="preserve">CHAVARRIA NUEVO </t>
  </si>
  <si>
    <t xml:space="preserve">ACACHUANE </t>
  </si>
  <si>
    <t xml:space="preserve">NOMBRE DE DIOS </t>
  </si>
  <si>
    <t xml:space="preserve">NIXTALPA </t>
  </si>
  <si>
    <t xml:space="preserve">EL BRILLANTE </t>
  </si>
  <si>
    <t xml:space="preserve">OTAEZ </t>
  </si>
  <si>
    <t xml:space="preserve">TEXCALILLO </t>
  </si>
  <si>
    <t xml:space="preserve">MEZQUITAL </t>
  </si>
  <si>
    <t xml:space="preserve">TEPEHUANES </t>
  </si>
  <si>
    <t xml:space="preserve">HERRERA </t>
  </si>
  <si>
    <t xml:space="preserve">LOCALIDAD TAMAZULA DE VICTORIA </t>
  </si>
  <si>
    <t xml:space="preserve">LA CONSTANCIA </t>
  </si>
  <si>
    <t xml:space="preserve">EL MELON </t>
  </si>
  <si>
    <t xml:space="preserve">EMILIO PORTES GIL </t>
  </si>
  <si>
    <t xml:space="preserve">LA GUAJOLOTA </t>
  </si>
  <si>
    <t xml:space="preserve">SAN FRANCISCO DE LOS LOBOS </t>
  </si>
  <si>
    <t xml:space="preserve">LOS PINOS </t>
  </si>
  <si>
    <t xml:space="preserve">LA CIUDAD </t>
  </si>
  <si>
    <t xml:space="preserve">GUADALUPE DE URREA </t>
  </si>
  <si>
    <t xml:space="preserve">VALLE DEL TAGARETE </t>
  </si>
  <si>
    <t xml:space="preserve">SANTA CRUZ DE GUADALUPE </t>
  </si>
  <si>
    <t xml:space="preserve">VENCEDORES </t>
  </si>
  <si>
    <t xml:space="preserve">SAN JOSE DE MORILLITOS </t>
  </si>
  <si>
    <t xml:space="preserve">FLORES MAGON </t>
  </si>
  <si>
    <t xml:space="preserve">EL ZAPOTE </t>
  </si>
  <si>
    <t xml:space="preserve">LA PROVIDENCIA </t>
  </si>
  <si>
    <t xml:space="preserve">SALTO DE CAMELLONES </t>
  </si>
  <si>
    <t xml:space="preserve">LOCALIDAD LOS TEJABANES </t>
  </si>
  <si>
    <t xml:space="preserve">GRAL RAFAEL BUELNA </t>
  </si>
  <si>
    <t xml:space="preserve">DR CASTILLO DEL VALLE </t>
  </si>
  <si>
    <t xml:space="preserve">EL TRONCON </t>
  </si>
  <si>
    <t xml:space="preserve">EL CARRIZO </t>
  </si>
  <si>
    <t xml:space="preserve">PALMAREJO DE SIANORI </t>
  </si>
  <si>
    <t xml:space="preserve">LOCALIDAD LA HIGUERITA </t>
  </si>
  <si>
    <t xml:space="preserve">OJO DE AGUA DE SAN JUAN </t>
  </si>
  <si>
    <t xml:space="preserve">LOC PIE DE LA CUESTA </t>
  </si>
  <si>
    <t xml:space="preserve">BUENA UNION </t>
  </si>
  <si>
    <t xml:space="preserve">LOS CARDOS </t>
  </si>
  <si>
    <t xml:space="preserve">HACIENDA DE RUEDA </t>
  </si>
  <si>
    <t xml:space="preserve">CIUDAD GUADALUPE VICTORIA </t>
  </si>
  <si>
    <t xml:space="preserve">ARROYO CHICO </t>
  </si>
  <si>
    <t xml:space="preserve">TAMAZULA DE VICTORIA </t>
  </si>
  <si>
    <t xml:space="preserve">NUEVO SAN DIEGO DE TENZAENZ </t>
  </si>
  <si>
    <t xml:space="preserve">LAGUNA DEL PROGRESO </t>
  </si>
  <si>
    <t xml:space="preserve">MELCHOR OCAMPO </t>
  </si>
  <si>
    <t xml:space="preserve">28 DE SEPTIEMBRE </t>
  </si>
  <si>
    <t xml:space="preserve">TAYOLTITA CENTRO </t>
  </si>
  <si>
    <t xml:space="preserve">CANELAS </t>
  </si>
  <si>
    <t xml:space="preserve">LA PLOMOSA </t>
  </si>
  <si>
    <t xml:space="preserve">SUCHIL </t>
  </si>
  <si>
    <t xml:space="preserve">VILLA UNION </t>
  </si>
  <si>
    <t xml:space="preserve">GUANACEVI </t>
  </si>
  <si>
    <t xml:space="preserve">MESA DE NAVAR </t>
  </si>
  <si>
    <t xml:space="preserve">LOCALIDAD SANTA GERTRUDIS </t>
  </si>
  <si>
    <t xml:space="preserve">CANATLAN </t>
  </si>
  <si>
    <t xml:space="preserve">CIENEGA DEL CORREO </t>
  </si>
  <si>
    <t xml:space="preserve">VICENTE GUERRERO CNOP </t>
  </si>
  <si>
    <t xml:space="preserve">MILITAR </t>
  </si>
  <si>
    <t xml:space="preserve">JARDINES DE CANCUN </t>
  </si>
  <si>
    <t xml:space="preserve">PREDIO COLIMA </t>
  </si>
  <si>
    <t xml:space="preserve">PEÑON BLANCO </t>
  </si>
  <si>
    <t xml:space="preserve">PANUCO DE CORONADO </t>
  </si>
  <si>
    <t xml:space="preserve">LA CONCHA </t>
  </si>
  <si>
    <t xml:space="preserve">FRANCISCO I MADERO CENTRO </t>
  </si>
  <si>
    <t xml:space="preserve">LOS HERRERA </t>
  </si>
  <si>
    <t xml:space="preserve">EL PLATANAR DE SIANORI </t>
  </si>
  <si>
    <t xml:space="preserve">FRACC SIERRA BONITA </t>
  </si>
  <si>
    <t xml:space="preserve">LOCALIDAD AMACUABLE </t>
  </si>
  <si>
    <t xml:space="preserve">SANTA CRUZ DEL RIO </t>
  </si>
  <si>
    <t xml:space="preserve">EL LLANO </t>
  </si>
  <si>
    <t xml:space="preserve">EJIDAL </t>
  </si>
  <si>
    <t xml:space="preserve">CARBONERAS </t>
  </si>
  <si>
    <t xml:space="preserve">LOC EL DURAZNO </t>
  </si>
  <si>
    <t xml:space="preserve">EL RINCONCITO </t>
  </si>
  <si>
    <t xml:space="preserve">SAN DIEGO DE ALCALA </t>
  </si>
  <si>
    <t xml:space="preserve">CALLES </t>
  </si>
  <si>
    <t xml:space="preserve">SANTA MARIA DE HUAZAMOTA </t>
  </si>
  <si>
    <t xml:space="preserve">FRANCISCO JAVIER LEYVA </t>
  </si>
  <si>
    <t xml:space="preserve">NORUTAL </t>
  </si>
  <si>
    <t xml:space="preserve">Fuera de Cartera </t>
  </si>
  <si>
    <t xml:space="preserve">LA QUEBRADA </t>
  </si>
  <si>
    <t xml:space="preserve">Demanda VETV </t>
  </si>
  <si>
    <t xml:space="preserve">COYOTES </t>
  </si>
  <si>
    <t xml:space="preserve">VICENTE GUERRERO CENTRO </t>
  </si>
  <si>
    <t xml:space="preserve">SAN FRANCISCO JAVIER </t>
  </si>
  <si>
    <t xml:space="preserve">GENERAL IGNACIO ZARAGOZA </t>
  </si>
  <si>
    <t xml:space="preserve">COSCOMATE </t>
  </si>
  <si>
    <t xml:space="preserve">BARRIO LOMA VERDE </t>
  </si>
  <si>
    <t xml:space="preserve">HUAZAMOTA </t>
  </si>
  <si>
    <t xml:space="preserve">RODEO </t>
  </si>
  <si>
    <t xml:space="preserve">MAPIMI </t>
  </si>
  <si>
    <t xml:space="preserve">CEBALLOS </t>
  </si>
  <si>
    <t xml:space="preserve">NAZAS </t>
  </si>
  <si>
    <t xml:space="preserve">PASO NACIONAL </t>
  </si>
  <si>
    <t xml:space="preserve">SAN ANTONIO DE LAS TRUCHAS </t>
  </si>
  <si>
    <t xml:space="preserve">LERDO </t>
  </si>
  <si>
    <t xml:space="preserve">LEON GUZMAN </t>
  </si>
  <si>
    <t xml:space="preserve">SAN LUIS DEL CORDERO </t>
  </si>
  <si>
    <t xml:space="preserve">SAN JUAN DE GUADALUPE </t>
  </si>
  <si>
    <t xml:space="preserve">GOMEZ PALACIO </t>
  </si>
  <si>
    <t xml:space="preserve">LA ZARCA </t>
  </si>
  <si>
    <t xml:space="preserve">VICENTE NAVA </t>
  </si>
  <si>
    <t xml:space="preserve">TRANSPORTE </t>
  </si>
  <si>
    <t xml:space="preserve">CUENCAME </t>
  </si>
  <si>
    <t xml:space="preserve">PASAJE </t>
  </si>
  <si>
    <t xml:space="preserve">SAN JOSE DE LA PARRILLA </t>
  </si>
  <si>
    <t xml:space="preserve">LOPEZ MATEOS </t>
  </si>
  <si>
    <t xml:space="preserve">GENERAL SIMON BOLIVAR </t>
  </si>
  <si>
    <t xml:space="preserve">ALVARO OBREGON </t>
  </si>
  <si>
    <t xml:space="preserve">LA MICHILIA </t>
  </si>
  <si>
    <t xml:space="preserve">SAN JOSE DE ZARAGOZA </t>
  </si>
  <si>
    <t xml:space="preserve">EL ORO </t>
  </si>
  <si>
    <t xml:space="preserve">EMILIANO MARTINEZ (TORRES) </t>
  </si>
  <si>
    <t xml:space="preserve">HIDALGO DE SAN ANTONIO </t>
  </si>
  <si>
    <t xml:space="preserve">LA ERMITA </t>
  </si>
  <si>
    <t xml:space="preserve">SAN JUAN DEL RIO </t>
  </si>
  <si>
    <t xml:space="preserve">LEONA VICARIO </t>
  </si>
  <si>
    <t xml:space="preserve">LA FLOR </t>
  </si>
  <si>
    <t xml:space="preserve">ESCOBAR Y ANEXAS </t>
  </si>
  <si>
    <t xml:space="preserve">LOS BANCOS </t>
  </si>
  <si>
    <t xml:space="preserve">LA CHINA </t>
  </si>
  <si>
    <t xml:space="preserve">SAN MIGUEL DEL CANTIL </t>
  </si>
  <si>
    <t xml:space="preserve">SILVESTRE REVUELTAS </t>
  </si>
  <si>
    <t xml:space="preserve">PLUTARCO ELIAS CALLES </t>
  </si>
  <si>
    <t xml:space="preserve">DIEZ DE OCTUBRE </t>
  </si>
  <si>
    <t xml:space="preserve">LAS MARIAS </t>
  </si>
  <si>
    <t xml:space="preserve">LEANDRO VALLE </t>
  </si>
  <si>
    <t xml:space="preserve">MAGALLANES </t>
  </si>
  <si>
    <t xml:space="preserve">VILLA DE GUADALUPE </t>
  </si>
  <si>
    <t xml:space="preserve">SIMON BOLIVAR </t>
  </si>
  <si>
    <t xml:space="preserve">JUAREZ </t>
  </si>
  <si>
    <t xml:space="preserve">ADOLFO LOPEZ MATEOS </t>
  </si>
  <si>
    <t xml:space="preserve">EL TIO JUAN </t>
  </si>
  <si>
    <t xml:space="preserve">SAN JOSE DE LA PARRILLA (LA PARRILLA) </t>
  </si>
  <si>
    <t xml:space="preserve">IGNACIO RAMIREZ </t>
  </si>
  <si>
    <t xml:space="preserve">PALAMAREJITO </t>
  </si>
  <si>
    <t xml:space="preserve">INDE </t>
  </si>
  <si>
    <t xml:space="preserve">SAN JOSE DEL TIZONAZO </t>
  </si>
  <si>
    <t xml:space="preserve">ARNULFO R GOMEZ </t>
  </si>
  <si>
    <t xml:space="preserve">EL RINCON </t>
  </si>
  <si>
    <t xml:space="preserve">EMILIO CARRANZA </t>
  </si>
  <si>
    <t xml:space="preserve">CANUTILLO </t>
  </si>
  <si>
    <t xml:space="preserve">GENERAL ESCOBEDO </t>
  </si>
  <si>
    <t xml:space="preserve">LOCALIDAD LA LAGUNITA </t>
  </si>
  <si>
    <t xml:space="preserve">CARRERAS </t>
  </si>
  <si>
    <t xml:space="preserve">MEDINA </t>
  </si>
  <si>
    <t xml:space="preserve">EJIDO EL ZORRILLO </t>
  </si>
  <si>
    <t xml:space="preserve">CASAS BLANCAS </t>
  </si>
  <si>
    <t xml:space="preserve">VILLA OCAMPO </t>
  </si>
  <si>
    <t xml:space="preserve">FCO ZARCO </t>
  </si>
  <si>
    <t xml:space="preserve">LA TRINIDAD </t>
  </si>
  <si>
    <t xml:space="preserve">EL MEZQUITAL </t>
  </si>
  <si>
    <t xml:space="preserve">NUEVO IDEAL (PATOS) CENTRO </t>
  </si>
  <si>
    <t xml:space="preserve">SOYUPA </t>
  </si>
  <si>
    <t xml:space="preserve">EL PLATANAR </t>
  </si>
  <si>
    <t xml:space="preserve">EL JARALITO </t>
  </si>
  <si>
    <t xml:space="preserve">JOSE MARIA PATONI </t>
  </si>
  <si>
    <t xml:space="preserve">LA MAGDALENA </t>
  </si>
  <si>
    <t xml:space="preserve">EL PAJARITO </t>
  </si>
  <si>
    <t xml:space="preserve">OBREGON </t>
  </si>
  <si>
    <t xml:space="preserve">LO DE DIARTE </t>
  </si>
  <si>
    <t xml:space="preserve">SAN PEDRO DE TENERAPA </t>
  </si>
  <si>
    <t xml:space="preserve">LOS BAGRES </t>
  </si>
  <si>
    <t xml:space="preserve">LA PARRILLA </t>
  </si>
  <si>
    <t xml:space="preserve">SAN JOSE DE LA BOCA </t>
  </si>
  <si>
    <t xml:space="preserve">BARRIO ABASOLO </t>
  </si>
  <si>
    <t xml:space="preserve">LOC LA GOMA </t>
  </si>
  <si>
    <t xml:space="preserve">LAS ROSAS </t>
  </si>
  <si>
    <t xml:space="preserve">FRACC SANTA FE </t>
  </si>
  <si>
    <t xml:space="preserve">GOMEZ PALACIO CENTRO </t>
  </si>
  <si>
    <t xml:space="preserve">SAPIORIS </t>
  </si>
  <si>
    <t xml:space="preserve">MIRAMAR </t>
  </si>
  <si>
    <t xml:space="preserve">6 DE ENERO </t>
  </si>
  <si>
    <t xml:space="preserve">BERMEJILLO </t>
  </si>
  <si>
    <t xml:space="preserve">NOGALES </t>
  </si>
  <si>
    <t xml:space="preserve">LA LOMA </t>
  </si>
  <si>
    <t xml:space="preserve">LOMA REAL II </t>
  </si>
  <si>
    <t xml:space="preserve">LOMA REAL </t>
  </si>
  <si>
    <t xml:space="preserve">LA SIERRA </t>
  </si>
  <si>
    <t xml:space="preserve">EL POZOLE </t>
  </si>
  <si>
    <t xml:space="preserve">VASCOGIL </t>
  </si>
  <si>
    <t xml:space="preserve">J GUADALUPE AGUILERA </t>
  </si>
  <si>
    <t xml:space="preserve">VIZCAYA </t>
  </si>
  <si>
    <t xml:space="preserve">SAN JORGE </t>
  </si>
  <si>
    <t xml:space="preserve">EL HORMIGUERO </t>
  </si>
  <si>
    <t xml:space="preserve">LOCALIDAD EL ZAPE </t>
  </si>
  <si>
    <t xml:space="preserve">LA VIRGEN </t>
  </si>
  <si>
    <t xml:space="preserve">SANTA CATARINA DE TEPEHUANES </t>
  </si>
  <si>
    <t xml:space="preserve">BARRIO CAPUZAYA </t>
  </si>
  <si>
    <t xml:space="preserve">PALMA ALTA </t>
  </si>
  <si>
    <t xml:space="preserve">FRANCISCO JAVIER MINA (CORRALEJO) </t>
  </si>
  <si>
    <t xml:space="preserve">DURAZNO </t>
  </si>
  <si>
    <t xml:space="preserve">BORBOLLONES </t>
  </si>
  <si>
    <t xml:space="preserve">EL ZAPE </t>
  </si>
  <si>
    <t xml:space="preserve">CORRALITOS </t>
  </si>
  <si>
    <t xml:space="preserve">REAL DE SANTIAGO </t>
  </si>
  <si>
    <t xml:space="preserve">LOC CARBONERAS </t>
  </si>
  <si>
    <t xml:space="preserve">TLAHUALILO </t>
  </si>
  <si>
    <t xml:space="preserve">HORIZONTE </t>
  </si>
  <si>
    <t xml:space="preserve">SAN JOSE DEL LLANITO </t>
  </si>
  <si>
    <t xml:space="preserve">LOS CHARCOS </t>
  </si>
  <si>
    <t xml:space="preserve">CIENEGA ESCOBAR </t>
  </si>
  <si>
    <t xml:space="preserve">LOC BENJAMIN ARANDA </t>
  </si>
  <si>
    <t xml:space="preserve">EL TIZONAZO </t>
  </si>
  <si>
    <t xml:space="preserve">LA TEMBLADORA </t>
  </si>
  <si>
    <t xml:space="preserve">LOCALIDAD BIRIMOA </t>
  </si>
  <si>
    <t xml:space="preserve">EL REFUGIO (EL REFUGIO DE LOS LOBOS) </t>
  </si>
  <si>
    <t xml:space="preserve">LOS LLANITOS </t>
  </si>
  <si>
    <t xml:space="preserve">LOCALIDAD EL ALISAL </t>
  </si>
  <si>
    <t xml:space="preserve">CINCO DE FEBRERO </t>
  </si>
  <si>
    <t xml:space="preserve">BARRIO SAN GIL CANON </t>
  </si>
  <si>
    <t xml:space="preserve">FRACC LAS FLORES </t>
  </si>
  <si>
    <t xml:space="preserve">LOC LA PURISIMA </t>
  </si>
  <si>
    <t xml:space="preserve">CARRICILLOS </t>
  </si>
  <si>
    <t xml:space="preserve">EL MIL DIEZ </t>
  </si>
  <si>
    <t xml:space="preserve">CONETO DE COMONFORT </t>
  </si>
  <si>
    <t xml:space="preserve">LOC SAN JOSE DE LA PARRILLA </t>
  </si>
  <si>
    <t xml:space="preserve">OTAEZ (SANTA MARIA DE OTAEZ) </t>
  </si>
  <si>
    <t xml:space="preserve">LOS IDOLOS </t>
  </si>
  <si>
    <t xml:space="preserve">CIENEGA GRANDE </t>
  </si>
  <si>
    <t xml:space="preserve">LAS CEBOLLAS </t>
  </si>
  <si>
    <t xml:space="preserve">BARRIO TAGARETE </t>
  </si>
  <si>
    <t xml:space="preserve">GUADALUPE LA RUEDA </t>
  </si>
  <si>
    <t xml:space="preserve">LA RUEDA </t>
  </si>
  <si>
    <t xml:space="preserve">LOC EL PORVENIR </t>
  </si>
  <si>
    <t xml:space="preserve">SANTA MARIA HUAZAMOTA </t>
  </si>
  <si>
    <t xml:space="preserve">BARRIO SAN GIL </t>
  </si>
  <si>
    <t xml:space="preserve">ESCOBAR Y ANEXOS </t>
  </si>
  <si>
    <t xml:space="preserve">LOCALIDAD RINCON DE CRUCES </t>
  </si>
  <si>
    <t xml:space="preserve">EL TAPEXTLE </t>
  </si>
  <si>
    <t xml:space="preserve">EL CIPRES </t>
  </si>
  <si>
    <t xml:space="preserve">LOC FRANCISCO JAVIER LAJA </t>
  </si>
  <si>
    <t xml:space="preserve">GOMELIA </t>
  </si>
  <si>
    <t xml:space="preserve">LOCALIDAD ARROYO DE LAJAS </t>
  </si>
  <si>
    <t xml:space="preserve">LAJAS </t>
  </si>
  <si>
    <t xml:space="preserve">LAJAS CHINAS </t>
  </si>
  <si>
    <t xml:space="preserve">LOC CARRERAS </t>
  </si>
  <si>
    <t xml:space="preserve">LOC TIERRA BLANCA </t>
  </si>
  <si>
    <t xml:space="preserve">LOCALIDAD PIEDRA BOLA </t>
  </si>
  <si>
    <t xml:space="preserve">INSURGENTES </t>
  </si>
  <si>
    <t xml:space="preserve">EL SALTO DE CAMELLONES </t>
  </si>
  <si>
    <t xml:space="preserve">LA SAUCEDA </t>
  </si>
  <si>
    <t xml:space="preserve">LOCALIDAD BIOGAME </t>
  </si>
  <si>
    <t xml:space="preserve">LOC CUESTA DEL PALMITO </t>
  </si>
  <si>
    <t xml:space="preserve">EL LAUREL </t>
  </si>
  <si>
    <t xml:space="preserve">ADOLFO LOPEZ MATEOS (AGUINALDO) </t>
  </si>
  <si>
    <t xml:space="preserve">PROFRA SOLEDAD ALVAREZ </t>
  </si>
  <si>
    <t xml:space="preserve">GOLONDRINAS </t>
  </si>
  <si>
    <t xml:space="preserve">LOCALIDAD VEGA DEL OSO </t>
  </si>
  <si>
    <t xml:space="preserve">LOS NEGROS </t>
  </si>
  <si>
    <t xml:space="preserve">DE EMPLEADOS 51 </t>
  </si>
  <si>
    <t xml:space="preserve">PINO GORDO </t>
  </si>
  <si>
    <t xml:space="preserve">REFORMA </t>
  </si>
  <si>
    <t xml:space="preserve">SAN PEDRO DE AZAFRANES </t>
  </si>
  <si>
    <t xml:space="preserve">IGNACIO ZARAGOZA (POTRILLOS) </t>
  </si>
  <si>
    <t xml:space="preserve">SAN ISIDRO DE LAS CALABAZAS </t>
  </si>
  <si>
    <t xml:space="preserve">CIENEGA DE ESCOBAR </t>
  </si>
  <si>
    <t xml:space="preserve">BALDERRAMA </t>
  </si>
  <si>
    <t xml:space="preserve">FRACC CASA BLANCA </t>
  </si>
  <si>
    <t xml:space="preserve">CEBOLLITAS </t>
  </si>
  <si>
    <t xml:space="preserve">SANTA MARIA DE OCOTAN </t>
  </si>
  <si>
    <t xml:space="preserve">ANTONIO AMARO </t>
  </si>
  <si>
    <t xml:space="preserve">EL TOBE </t>
  </si>
  <si>
    <t xml:space="preserve">EL CORAZON </t>
  </si>
  <si>
    <t xml:space="preserve">TAMBORES DE ABAJO (LAS VEGAS) </t>
  </si>
  <si>
    <t xml:space="preserve">FRACC PATIOS BLANCOS </t>
  </si>
  <si>
    <t xml:space="preserve">PIPILA (CHIGANAYO) </t>
  </si>
  <si>
    <t xml:space="preserve">BARRIO LAS CULECAS </t>
  </si>
  <si>
    <t xml:space="preserve">BAJIO DE VACAS </t>
  </si>
  <si>
    <t xml:space="preserve">AGUA BLANCA DE AVITIA </t>
  </si>
  <si>
    <t xml:space="preserve">CARRICITOS </t>
  </si>
  <si>
    <t xml:space="preserve">LA ROSILLA </t>
  </si>
  <si>
    <t xml:space="preserve">SAN ANTONIO DE PADUA </t>
  </si>
  <si>
    <t xml:space="preserve">LOS LAURELES </t>
  </si>
  <si>
    <t xml:space="preserve">CAMINOS DEL SOL </t>
  </si>
  <si>
    <t xml:space="preserve">BAGRES </t>
  </si>
  <si>
    <t xml:space="preserve">EJIDO EL MIMBRE </t>
  </si>
  <si>
    <t xml:space="preserve">LOC OTRA BANDA </t>
  </si>
  <si>
    <t xml:space="preserve">LOC LA PEDREGOZA </t>
  </si>
  <si>
    <t xml:space="preserve">JESUS AGUSTIN CASTRO </t>
  </si>
  <si>
    <t xml:space="preserve">NUEVO VALLE </t>
  </si>
  <si>
    <t xml:space="preserve">ZAPOTES </t>
  </si>
  <si>
    <t xml:space="preserve">ARTURO BERNAL </t>
  </si>
  <si>
    <t xml:space="preserve">EJIDO HUAZAMOTA </t>
  </si>
  <si>
    <t xml:space="preserve">EJIDO EL CONSUELO </t>
  </si>
  <si>
    <t xml:space="preserve">SAN JOSE DE LA LAGUNA </t>
  </si>
  <si>
    <t xml:space="preserve">BARRIO SAN AGUSTIN </t>
  </si>
  <si>
    <t xml:space="preserve">SILVESTRE DORADOR </t>
  </si>
  <si>
    <t xml:space="preserve">GARAME DE ARRIBA </t>
  </si>
  <si>
    <t xml:space="preserve">LOC GALANCITA </t>
  </si>
  <si>
    <t xml:space="preserve">LOC BOCA DEL MEZQUITAL </t>
  </si>
  <si>
    <t xml:space="preserve">TUITAN (SAN JOSE DE TUITAN) </t>
  </si>
  <si>
    <t xml:space="preserve">SAUCES DE ARROYO </t>
  </si>
  <si>
    <t xml:space="preserve">LA PURISIMA </t>
  </si>
  <si>
    <t xml:space="preserve">LOCALIDAD POTRERO DE LA VENTANA </t>
  </si>
  <si>
    <t xml:space="preserve">EL REVENTON </t>
  </si>
  <si>
    <t xml:space="preserve">LOC CUATRO DE OCTUBRE </t>
  </si>
  <si>
    <t xml:space="preserve">CHAVARRIA VIEJO </t>
  </si>
  <si>
    <t xml:space="preserve">JACALES </t>
  </si>
  <si>
    <t xml:space="preserve">RANCHO LOMAS DEL RIO </t>
  </si>
  <si>
    <t xml:space="preserve">PALMAREJO </t>
  </si>
  <si>
    <t xml:space="preserve">SAN DIEGO DE TENZAENZ </t>
  </si>
  <si>
    <t xml:space="preserve">CHIQUEROS Y ANEXOS </t>
  </si>
  <si>
    <t xml:space="preserve">LOCALIDAD LA JUNTA DEL NOROTAL </t>
  </si>
  <si>
    <t xml:space="preserve">LAS LAJAS </t>
  </si>
  <si>
    <t xml:space="preserve">LOCALIDAD PALMAREJO DEL CARRIZAL </t>
  </si>
  <si>
    <t xml:space="preserve">EJIDO BARRANCAS DE LA SIERRA </t>
  </si>
  <si>
    <t xml:space="preserve">SAN CARLO </t>
  </si>
  <si>
    <t xml:space="preserve">MESAS DE URBINA </t>
  </si>
  <si>
    <t xml:space="preserve">BARRIO TAPACOYA </t>
  </si>
  <si>
    <t xml:space="preserve">LOC ARRANCABARBAS </t>
  </si>
  <si>
    <t xml:space="preserve">RENTERIA DE SIANORI </t>
  </si>
  <si>
    <t xml:space="preserve">SAN PEDRO </t>
  </si>
  <si>
    <t xml:space="preserve">LA ATASCOSA </t>
  </si>
  <si>
    <t xml:space="preserve">BARRIO TALISTIPA </t>
  </si>
  <si>
    <t xml:space="preserve">BARRIO DE LA MINA </t>
  </si>
  <si>
    <t xml:space="preserve">PIELAGOS </t>
  </si>
  <si>
    <t xml:space="preserve">SAN JOSE DE AVINO </t>
  </si>
  <si>
    <t xml:space="preserve">BARRIO LA ULAMA </t>
  </si>
  <si>
    <t xml:space="preserve">CANOAS </t>
  </si>
  <si>
    <t xml:space="preserve">SAN JUAN DE MICHIS </t>
  </si>
  <si>
    <t xml:space="preserve">RAMBLAS </t>
  </si>
  <si>
    <t xml:space="preserve">LA PLAZUELA </t>
  </si>
  <si>
    <t xml:space="preserve">LOC LAS CEBOLLAS </t>
  </si>
  <si>
    <t xml:space="preserve">COYOTES (OJO DE AGUA DE COYOTES) </t>
  </si>
  <si>
    <t xml:space="preserve">LOC VALLE DE TOPIA </t>
  </si>
  <si>
    <t xml:space="preserve">LOCALIDAD TODOS LOS SANTOS </t>
  </si>
  <si>
    <t xml:space="preserve">REAL DEL VALLE </t>
  </si>
  <si>
    <t xml:space="preserve">EL SOBACO </t>
  </si>
  <si>
    <t xml:space="preserve">PUERTO DE PALOMAS </t>
  </si>
  <si>
    <t xml:space="preserve">DEPORTIVA </t>
  </si>
  <si>
    <t xml:space="preserve">ARRANCABARBAS </t>
  </si>
  <si>
    <t xml:space="preserve">MARGARITAS </t>
  </si>
  <si>
    <t xml:space="preserve">SAN JOSE DE FLECHAS </t>
  </si>
  <si>
    <t xml:space="preserve">LA SIERRITA </t>
  </si>
  <si>
    <t xml:space="preserve">PREDIO LOS NEGROS </t>
  </si>
  <si>
    <t xml:space="preserve">CIENEGA DE LA VACA </t>
  </si>
  <si>
    <t xml:space="preserve">SANTA MARIA DE OTAEZ </t>
  </si>
  <si>
    <t xml:space="preserve">LOC LA GUACAMAYA </t>
  </si>
  <si>
    <t xml:space="preserve">HUIZOLIXTA </t>
  </si>
  <si>
    <t xml:space="preserve">LAS MILPAS DE ENMEDIO </t>
  </si>
  <si>
    <t xml:space="preserve">BARRIO EL LLANITO </t>
  </si>
  <si>
    <t xml:space="preserve">EL NUEVO PORVENIR </t>
  </si>
  <si>
    <t xml:space="preserve">EL COMEDERO DEL RODEO </t>
  </si>
  <si>
    <t xml:space="preserve">EL TABAHUETO </t>
  </si>
  <si>
    <t xml:space="preserve">SAN FRANCISCO DE LAJAS </t>
  </si>
  <si>
    <t xml:space="preserve">GALANCITA </t>
  </si>
  <si>
    <t xml:space="preserve">LOC SAN MIGUEL DE CRUCES </t>
  </si>
  <si>
    <t xml:space="preserve">CEBOLLAS </t>
  </si>
  <si>
    <t xml:space="preserve">BARRIO LA NORIA </t>
  </si>
  <si>
    <t xml:space="preserve">MAIZ GORDO </t>
  </si>
  <si>
    <t xml:space="preserve">ZONA CENTRO PTE </t>
  </si>
  <si>
    <t xml:space="preserve">LOCALIDAD EL POTRERO </t>
  </si>
  <si>
    <t xml:space="preserve">AMADO NERVO </t>
  </si>
  <si>
    <t xml:space="preserve">BARRIO EL HORMIGUERO </t>
  </si>
  <si>
    <t xml:space="preserve">FRANCISCO JAVIER MINA </t>
  </si>
  <si>
    <t xml:space="preserve">EL REALITO DE LA VENTANA </t>
  </si>
  <si>
    <t xml:space="preserve">CALIXTO CONTRERAS </t>
  </si>
  <si>
    <t xml:space="preserve">J GUADALUPE RODRIGUEZ </t>
  </si>
  <si>
    <t xml:space="preserve">NUEVO PORVENIR </t>
  </si>
  <si>
    <t xml:space="preserve">JALISCO </t>
  </si>
  <si>
    <t xml:space="preserve">BOLERAS </t>
  </si>
  <si>
    <t xml:space="preserve">LOS COPALITOS </t>
  </si>
  <si>
    <t xml:space="preserve">BARRIO 30 VIEJOS </t>
  </si>
  <si>
    <t xml:space="preserve">LOCALIDAD MAIZ GORDO </t>
  </si>
  <si>
    <t xml:space="preserve">LOCALIDAD EL IGUALAMO </t>
  </si>
  <si>
    <t xml:space="preserve">LOC VENCEDORES </t>
  </si>
  <si>
    <t xml:space="preserve">LA SIDRA </t>
  </si>
  <si>
    <t xml:space="preserve">TUITAN </t>
  </si>
  <si>
    <t xml:space="preserve">LOC CALERITA </t>
  </si>
  <si>
    <t xml:space="preserve">MANUEL ROSAS </t>
  </si>
  <si>
    <t xml:space="preserve">EL PRESIDIO </t>
  </si>
  <si>
    <t xml:space="preserve">LOC HUAJUPA </t>
  </si>
  <si>
    <t xml:space="preserve">LOCALIDAD SAN RAMON </t>
  </si>
  <si>
    <t xml:space="preserve">LOC DIECISEIS DE SEPTIEMBRE </t>
  </si>
  <si>
    <t xml:space="preserve">TODOS SANTOS </t>
  </si>
  <si>
    <t xml:space="preserve">NOPALES </t>
  </si>
  <si>
    <t xml:space="preserve">SAN PEDRO DEL ALAMO </t>
  </si>
  <si>
    <t xml:space="preserve">ISIDRO DE FLORES </t>
  </si>
  <si>
    <t xml:space="preserve">BARRIO LAJAS </t>
  </si>
  <si>
    <t xml:space="preserve">EL ALACRAN </t>
  </si>
  <si>
    <t xml:space="preserve">LA ESTACION </t>
  </si>
  <si>
    <t xml:space="preserve">LAS CRUCES (LOS AYUCHES) </t>
  </si>
  <si>
    <t xml:space="preserve">LOS OTATES </t>
  </si>
  <si>
    <t xml:space="preserve">FUENTE DEL LLANO </t>
  </si>
  <si>
    <t xml:space="preserve">PRESIDIOS </t>
  </si>
  <si>
    <t xml:space="preserve">LOCALIDAD LO DE DIARTE </t>
  </si>
  <si>
    <t xml:space="preserve">SANTA ROSA DE ESCAMILLA </t>
  </si>
  <si>
    <t xml:space="preserve">AMPL JARDINES DEL VALLE </t>
  </si>
  <si>
    <t xml:space="preserve">PALO GORDO </t>
  </si>
  <si>
    <t xml:space="preserve">EL BARCO </t>
  </si>
  <si>
    <t xml:space="preserve">SANTA CRUZ DE MACOS </t>
  </si>
  <si>
    <t xml:space="preserve">EL DURAZNITO </t>
  </si>
  <si>
    <t xml:space="preserve">CIBELES </t>
  </si>
  <si>
    <t xml:space="preserve">SAN JOSE DEL RANCHO </t>
  </si>
  <si>
    <t xml:space="preserve">LOS ALAMILLOS </t>
  </si>
  <si>
    <t xml:space="preserve">CHALCHIHUITILLO </t>
  </si>
  <si>
    <t xml:space="preserve">LOMAS DE SAN JUAN </t>
  </si>
  <si>
    <t xml:space="preserve">FRACC GUADALUPE VICTORIA INFONAVIT </t>
  </si>
  <si>
    <t xml:space="preserve">LOS PINOS VALLE DE TOPIA </t>
  </si>
  <si>
    <t xml:space="preserve">LOCALIDAD LA TEMBLADORA </t>
  </si>
  <si>
    <t>CHIHUAHUA</t>
  </si>
  <si>
    <t>DURANGO</t>
  </si>
  <si>
    <t xml:space="preserve">ORIENTE AGUANAVAL </t>
  </si>
  <si>
    <t xml:space="preserve">Fase 0 </t>
  </si>
  <si>
    <t xml:space="preserve">EL PAVO </t>
  </si>
  <si>
    <t xml:space="preserve">BAJIO SAN RAFAEL </t>
  </si>
  <si>
    <t xml:space="preserve">GRACEROS </t>
  </si>
  <si>
    <t xml:space="preserve">EJIDO EL PAVO </t>
  </si>
  <si>
    <t xml:space="preserve">LAZARO CARDENAS (EL ZACATE) </t>
  </si>
  <si>
    <t xml:space="preserve">BARRIO EL REVENTON </t>
  </si>
  <si>
    <t xml:space="preserve">FRACC VALLE DE SAN ANTONIO </t>
  </si>
  <si>
    <t xml:space="preserve">CERRO DE LAS PAPAS </t>
  </si>
  <si>
    <t xml:space="preserve">FRANCISCO CASTILLO NAJERA </t>
  </si>
  <si>
    <t xml:space="preserve">ZAPOTES DE RODRIGUEZ </t>
  </si>
  <si>
    <t xml:space="preserve">Demanda </t>
  </si>
  <si>
    <t xml:space="preserve">Cuenta Demandada </t>
  </si>
  <si>
    <t xml:space="preserve">EL GUERO DE MILPILLAS </t>
  </si>
  <si>
    <t xml:space="preserve">LOCALIDAD LAS MESITAS </t>
  </si>
  <si>
    <t xml:space="preserve">EL CONEJO </t>
  </si>
  <si>
    <t xml:space="preserve">DURANGUITO </t>
  </si>
  <si>
    <t xml:space="preserve">EJIDO ACACIO </t>
  </si>
  <si>
    <t xml:space="preserve">SAN NICOLAS DE PRESIDIO (PRESIDIO DE ARRIBA) </t>
  </si>
  <si>
    <t xml:space="preserve">LA MONTOSA </t>
  </si>
  <si>
    <t xml:space="preserve">LOCALIDAD SAN IGNACIO </t>
  </si>
  <si>
    <t xml:space="preserve">LOCALIDAD MESA DEL OSO </t>
  </si>
  <si>
    <t xml:space="preserve">COACOYOLE </t>
  </si>
  <si>
    <t xml:space="preserve">ALEJANDRO </t>
  </si>
  <si>
    <t xml:space="preserve">FRANCISCO MURGUIA </t>
  </si>
  <si>
    <t xml:space="preserve">VALENTIN GOMEZ FARIAS </t>
  </si>
  <si>
    <t xml:space="preserve">BARRIO LA TRONERA </t>
  </si>
  <si>
    <t xml:space="preserve">GRASEROS </t>
  </si>
  <si>
    <t xml:space="preserve">YERBANIZ </t>
  </si>
  <si>
    <t xml:space="preserve">FIDEL VELAZQUEZ </t>
  </si>
  <si>
    <t xml:space="preserve">JARDINES DE SAN ANTONIO I </t>
  </si>
  <si>
    <t xml:space="preserve">MARQUEZOTES DE GUADALUPE </t>
  </si>
  <si>
    <t xml:space="preserve">LAS MILPAS </t>
  </si>
  <si>
    <t xml:space="preserve">BOSQUES DEL VALLE </t>
  </si>
  <si>
    <t xml:space="preserve">LA ULAMA </t>
  </si>
  <si>
    <t xml:space="preserve">LA VAINILLA </t>
  </si>
  <si>
    <t xml:space="preserve">LOCALIDAD LA CAMPANA </t>
  </si>
  <si>
    <t xml:space="preserve">VEINTIOCHO DE MAYO </t>
  </si>
  <si>
    <t xml:space="preserve">ANAHUAC </t>
  </si>
  <si>
    <t xml:space="preserve">JOSE GUADALUPE AGUILERA (SANTA LUCIA) </t>
  </si>
  <si>
    <t xml:space="preserve">LOZANO ZAVALA (LA CAMPANA) </t>
  </si>
  <si>
    <t xml:space="preserve">LOCALIDAD CUATRO CAMINOS </t>
  </si>
  <si>
    <t xml:space="preserve">LOCALIDAD LAS MILPAS DE ABAJO </t>
  </si>
  <si>
    <t xml:space="preserve">LOCALIDAD NUEVO PORVENIR </t>
  </si>
  <si>
    <t xml:space="preserve">LOCALIDAD EL BAJIO </t>
  </si>
  <si>
    <t xml:space="preserve">LOCALIDAD EL CARRIZO </t>
  </si>
  <si>
    <t xml:space="preserve">LOCALIDAD BASTANTITAS DE ARRIBA </t>
  </si>
  <si>
    <t xml:space="preserve">LOCALIDAD EL PLATANAR DE COLUTA </t>
  </si>
  <si>
    <t xml:space="preserve">DOCTOR FRANCISCO CASTILLO NAJERA </t>
  </si>
  <si>
    <t xml:space="preserve">EL GUAYABO DEL RODEO </t>
  </si>
  <si>
    <t xml:space="preserve">CANATAN </t>
  </si>
  <si>
    <t xml:space="preserve">JARDINES </t>
  </si>
  <si>
    <t xml:space="preserve">DOCTOR CASTILLO DEL VALLE </t>
  </si>
  <si>
    <t xml:space="preserve">LAS QUINTAS </t>
  </si>
  <si>
    <t xml:space="preserve">OBREROS </t>
  </si>
  <si>
    <t xml:space="preserve">VICENTE GUERRERO II </t>
  </si>
  <si>
    <t xml:space="preserve">LOCALIDAD SAN MIGUEL DE ALLENDE </t>
  </si>
  <si>
    <t xml:space="preserve">MIGUEL NEGRETE </t>
  </si>
  <si>
    <t xml:space="preserve">LOCALIDAD GUATIMAPE </t>
  </si>
  <si>
    <t xml:space="preserve">LOCALIDAD MIMBRES </t>
  </si>
  <si>
    <t xml:space="preserve">PINOS ALTOS </t>
  </si>
  <si>
    <t xml:space="preserve">ARANAS </t>
  </si>
  <si>
    <t xml:space="preserve">EL OSO </t>
  </si>
  <si>
    <t xml:space="preserve">MIGUEL MEZA </t>
  </si>
  <si>
    <t xml:space="preserve">LOCALIDAD LA INDIA </t>
  </si>
  <si>
    <t xml:space="preserve">PERICOS </t>
  </si>
  <si>
    <t xml:space="preserve">LOCALIDAD REVOLCADEROS </t>
  </si>
  <si>
    <t xml:space="preserve">LOS NARANJOS </t>
  </si>
  <si>
    <t xml:space="preserve">LOC SAN FRANCISCO DE LAJAS </t>
  </si>
  <si>
    <t xml:space="preserve">ZAPOTES DE VALENCIA </t>
  </si>
  <si>
    <t xml:space="preserve">LOC ARROYO DE LAJAS </t>
  </si>
  <si>
    <t xml:space="preserve">LOC EL RIYITO DE SAN LUIS </t>
  </si>
  <si>
    <t xml:space="preserve">LIBERTADORES DEL LLANO </t>
  </si>
  <si>
    <t xml:space="preserve">BARR LA ULAMA </t>
  </si>
  <si>
    <t xml:space="preserve">EL HABAL </t>
  </si>
  <si>
    <t xml:space="preserve">GUILLERMO PRIETO </t>
  </si>
  <si>
    <t xml:space="preserve">LA GUAJOLOTE </t>
  </si>
  <si>
    <t xml:space="preserve">BARRIO SIRENA TAGARETE </t>
  </si>
  <si>
    <t xml:space="preserve">REMBLAS </t>
  </si>
  <si>
    <t xml:space="preserve">BARRANCAS </t>
  </si>
  <si>
    <t xml:space="preserve">VEGA DEL OSO </t>
  </si>
  <si>
    <t xml:space="preserve">BANCO DE CALITIQUE </t>
  </si>
  <si>
    <t xml:space="preserve">LOC TAPACOYA </t>
  </si>
  <si>
    <t xml:space="preserve">J AGUSTIN CASTRO </t>
  </si>
  <si>
    <t xml:space="preserve">SAN FERNANDO </t>
  </si>
  <si>
    <t xml:space="preserve">BARRIO OBRERA </t>
  </si>
  <si>
    <t xml:space="preserve">LIBERTAD </t>
  </si>
  <si>
    <t xml:space="preserve">LOCALIDAD MESAS COLORADAS </t>
  </si>
  <si>
    <t xml:space="preserve">ZAPE CHICO </t>
  </si>
  <si>
    <t xml:space="preserve">LOS MIMBRES </t>
  </si>
  <si>
    <t xml:space="preserve">LOC SAN JOSE DE GRACIA </t>
  </si>
  <si>
    <t xml:space="preserve">NORIA DE ANGELES </t>
  </si>
  <si>
    <t xml:space="preserve">PRESA DEL MEZQUITE </t>
  </si>
  <si>
    <t xml:space="preserve">VALPARAISO </t>
  </si>
  <si>
    <t xml:space="preserve">GRAL. PANFILO NATERA CENTRO </t>
  </si>
  <si>
    <t xml:space="preserve">BUENOS AIRES </t>
  </si>
  <si>
    <t xml:space="preserve">LOMAS DE GUADALUPE </t>
  </si>
  <si>
    <t xml:space="preserve">LA ERA </t>
  </si>
  <si>
    <t xml:space="preserve">SAN PABLO </t>
  </si>
  <si>
    <t xml:space="preserve">GRANJAS LA ABUNDANCIA </t>
  </si>
  <si>
    <t xml:space="preserve">INFONAVIT LOS NOGALES </t>
  </si>
  <si>
    <t xml:space="preserve">LA GARITA </t>
  </si>
  <si>
    <t xml:space="preserve">LADERAS DE SAN GUILLERMO 2A ETAPA </t>
  </si>
  <si>
    <t xml:space="preserve">FRACC SAUCILLO 2000 </t>
  </si>
  <si>
    <t xml:space="preserve">RANCHO EL ESCONDIDO </t>
  </si>
  <si>
    <t xml:space="preserve">AMPLIACION SAN ANTONIO </t>
  </si>
  <si>
    <t xml:space="preserve">EJIDO HEROES DE LA REVOLUCION </t>
  </si>
  <si>
    <t xml:space="preserve">VILLAS DE HUEJOQUILLA </t>
  </si>
  <si>
    <t xml:space="preserve">BASCULA </t>
  </si>
  <si>
    <t xml:space="preserve">LOCALIDAD SALON DE ACTOS </t>
  </si>
  <si>
    <t xml:space="preserve">INFONAVIT PRESIDENTES </t>
  </si>
  <si>
    <t xml:space="preserve">LOPEZ </t>
  </si>
  <si>
    <t xml:space="preserve">VILLA LOPEZ </t>
  </si>
  <si>
    <t xml:space="preserve">SALAICES </t>
  </si>
  <si>
    <t xml:space="preserve">FRACCIONAMIENTO REAL DEL SUR </t>
  </si>
  <si>
    <t xml:space="preserve">FRACC RINCON DEL ALAMO </t>
  </si>
  <si>
    <t xml:space="preserve">ABRAHAM GONAZALEZ </t>
  </si>
  <si>
    <t xml:space="preserve">CORONADO </t>
  </si>
  <si>
    <t xml:space="preserve">VILLA LOS CIPRESES </t>
  </si>
  <si>
    <t xml:space="preserve">TAPACOLMES </t>
  </si>
  <si>
    <t xml:space="preserve">HACIENDA DE HUMBOLDT </t>
  </si>
  <si>
    <t xml:space="preserve">EXHDA DELICIAS </t>
  </si>
  <si>
    <t xml:space="preserve">FRACC LAS ACEQUIAS </t>
  </si>
  <si>
    <t xml:space="preserve">FRACC LAS MISIONES </t>
  </si>
  <si>
    <t xml:space="preserve">RANCHO SAN CARLOS </t>
  </si>
  <si>
    <t xml:space="preserve">LOCALIDAD FELIPE ANGELES </t>
  </si>
  <si>
    <t xml:space="preserve">COAH. </t>
  </si>
  <si>
    <t xml:space="preserve">MATAMOROS </t>
  </si>
  <si>
    <t xml:space="preserve">EL CONSUELO </t>
  </si>
  <si>
    <t>COA_05020_G005</t>
  </si>
  <si>
    <t xml:space="preserve">LOS SAUCES </t>
  </si>
  <si>
    <t xml:space="preserve">VIESCA </t>
  </si>
  <si>
    <t xml:space="preserve">PARRAS </t>
  </si>
  <si>
    <t xml:space="preserve">LA VENTANA </t>
  </si>
  <si>
    <t xml:space="preserve">GILITA </t>
  </si>
  <si>
    <t xml:space="preserve">EJIDO TEJABAN DE LA ROSITA </t>
  </si>
  <si>
    <t xml:space="preserve">EJIDO ALTO DEL PALOMILLO </t>
  </si>
  <si>
    <t xml:space="preserve">SIERRA MOJADA </t>
  </si>
  <si>
    <t xml:space="preserve">LAGUNA DEL REY </t>
  </si>
  <si>
    <t xml:space="preserve">TALIA </t>
  </si>
  <si>
    <t xml:space="preserve">LA ESMERALDA </t>
  </si>
  <si>
    <t xml:space="preserve">TEJABAN DEL ESFUERZO </t>
  </si>
  <si>
    <t xml:space="preserve">TORREON </t>
  </si>
  <si>
    <t xml:space="preserve">JUAN EUGENIO </t>
  </si>
  <si>
    <t xml:space="preserve">EJIDO SANTA CRUZ </t>
  </si>
  <si>
    <t xml:space="preserve">SALTILLO 400 </t>
  </si>
  <si>
    <t xml:space="preserve">RESIDENCIAL DEL NAZAS </t>
  </si>
  <si>
    <t xml:space="preserve">LUCHANA </t>
  </si>
  <si>
    <t xml:space="preserve">EJIDO LOS ANGELES </t>
  </si>
  <si>
    <t xml:space="preserve">EL CAMBIO </t>
  </si>
  <si>
    <t xml:space="preserve">FRACC PEDREGAL DEL VALLE </t>
  </si>
  <si>
    <t xml:space="preserve">FRACC LA NORIA </t>
  </si>
  <si>
    <t xml:space="preserve">SAN RAFAEL DE ARRIBA </t>
  </si>
  <si>
    <t xml:space="preserve">FLORIDA </t>
  </si>
  <si>
    <t xml:space="preserve">EJIDO LA FE </t>
  </si>
  <si>
    <t xml:space="preserve">VILLAS DEL BOSQUE </t>
  </si>
  <si>
    <t xml:space="preserve">FRACC LA AMISTAD </t>
  </si>
  <si>
    <t xml:space="preserve">FRACC HACIENDA SANTA MARIA </t>
  </si>
  <si>
    <t xml:space="preserve">EJIDO EL RETIRO </t>
  </si>
  <si>
    <t xml:space="preserve">NUEVA LAGUNA SUR </t>
  </si>
  <si>
    <t xml:space="preserve">EJIDO LAZARO CARDENAS </t>
  </si>
  <si>
    <t xml:space="preserve">FRACC VILLAS ZARAGOZA </t>
  </si>
  <si>
    <t xml:space="preserve">EJIDO RANCHO GRANDE </t>
  </si>
  <si>
    <t xml:space="preserve">FRACC SAN ALBERTO </t>
  </si>
  <si>
    <t xml:space="preserve">EJIDO LA PAZ </t>
  </si>
  <si>
    <t xml:space="preserve">NUEVO JABONCILLO </t>
  </si>
  <si>
    <t xml:space="preserve">FRACC LA PAZ </t>
  </si>
  <si>
    <t xml:space="preserve">QUINTAS LOS NOGALES </t>
  </si>
  <si>
    <t xml:space="preserve">ROSITA </t>
  </si>
  <si>
    <t xml:space="preserve">SOLIMA </t>
  </si>
  <si>
    <t xml:space="preserve">EJIDO ANA </t>
  </si>
  <si>
    <t xml:space="preserve">EJIDO BOQUILLA DE LAS PERLAS </t>
  </si>
  <si>
    <t xml:space="preserve">VILLAS CENTENARIO </t>
  </si>
  <si>
    <t xml:space="preserve">VALLE HERMOSO </t>
  </si>
  <si>
    <t xml:space="preserve">JOYAS DEL ORIENTE </t>
  </si>
  <si>
    <t xml:space="preserve">FLOR DE MAYO </t>
  </si>
  <si>
    <t xml:space="preserve">LA UNION </t>
  </si>
  <si>
    <t xml:space="preserve">FRACC LOS LAURELES </t>
  </si>
  <si>
    <t xml:space="preserve">RINCON DE LOS NOGALES </t>
  </si>
  <si>
    <t xml:space="preserve">FRACC VILLAS DEL BOSQUE </t>
  </si>
  <si>
    <t xml:space="preserve">FRACC LOMA REAL </t>
  </si>
  <si>
    <t xml:space="preserve">NUEVA CALIFORNIA </t>
  </si>
  <si>
    <t xml:space="preserve">SANTA CECILIA </t>
  </si>
  <si>
    <t xml:space="preserve">NUEVA LAGUNA NORTE </t>
  </si>
  <si>
    <t xml:space="preserve">RINCON DEL VALLE </t>
  </si>
  <si>
    <t xml:space="preserve">SOL DE ORIENTE </t>
  </si>
  <si>
    <t xml:space="preserve">OSCAR FLORES TAPIA </t>
  </si>
  <si>
    <t xml:space="preserve">ZARAGOZA SUR </t>
  </si>
  <si>
    <t xml:space="preserve">VALLE DORADO </t>
  </si>
  <si>
    <t xml:space="preserve">BUEN ABRIGO </t>
  </si>
  <si>
    <t xml:space="preserve">VILLAS UNIVERSIDAD </t>
  </si>
  <si>
    <t xml:space="preserve">CONGREGACION HIDALGO </t>
  </si>
  <si>
    <t xml:space="preserve">EJIDO CONGREGACION HIDALGO </t>
  </si>
  <si>
    <t xml:space="preserve">EJIDO LOS ARENALES </t>
  </si>
  <si>
    <t xml:space="preserve">21 DE MARZO </t>
  </si>
  <si>
    <t xml:space="preserve">JARDINES UNIVERSIDAD </t>
  </si>
  <si>
    <t xml:space="preserve">FRACC CERRO LINDO </t>
  </si>
  <si>
    <t xml:space="preserve">CESAR G MERAZ </t>
  </si>
  <si>
    <t xml:space="preserve">CIUDAD JUAREZ </t>
  </si>
  <si>
    <t xml:space="preserve">EL RAYO </t>
  </si>
  <si>
    <t xml:space="preserve">FRACC MIRAVALLE </t>
  </si>
  <si>
    <t xml:space="preserve">GRAL SIMON BOLIVAR </t>
  </si>
  <si>
    <t xml:space="preserve">SAN JOSE DE REYES </t>
  </si>
  <si>
    <t xml:space="preserve">18 DE MARZO </t>
  </si>
  <si>
    <t xml:space="preserve">LOC LA GRANJA </t>
  </si>
  <si>
    <t xml:space="preserve">LOC NOGALES </t>
  </si>
  <si>
    <t xml:space="preserve">SANTA ROSALIA </t>
  </si>
  <si>
    <t xml:space="preserve">LOC J TRINIDAD GARCIA DE LA CADENA </t>
  </si>
  <si>
    <t xml:space="preserve">JOSE ISABEL ROBLES </t>
  </si>
  <si>
    <t xml:space="preserve">FRACC INFONAVIT </t>
  </si>
  <si>
    <t xml:space="preserve">- </t>
  </si>
  <si>
    <t xml:space="preserve">VILLAS EL REFUGIO </t>
  </si>
  <si>
    <t xml:space="preserve">FRACC VILLAS LAS MISIONES </t>
  </si>
  <si>
    <t xml:space="preserve">VILLA HIDALGO </t>
  </si>
  <si>
    <t xml:space="preserve">EL HUARACHE </t>
  </si>
  <si>
    <t xml:space="preserve">FRACC SANTA SOFIA </t>
  </si>
  <si>
    <t xml:space="preserve">SANTA CRUZ DE LA CUCHILLA </t>
  </si>
  <si>
    <t xml:space="preserve">YERMO </t>
  </si>
  <si>
    <t xml:space="preserve">GENERAL MARIANO MATAMOROS </t>
  </si>
  <si>
    <t xml:space="preserve">SAN PEDRO DEL GALLO </t>
  </si>
  <si>
    <t xml:space="preserve">SAN PEDRO DEL GALLO (EL GALLO) </t>
  </si>
  <si>
    <t xml:space="preserve">SAN ANGEL </t>
  </si>
  <si>
    <t xml:space="preserve">FRACC FIDEL VELAZQUEZ </t>
  </si>
  <si>
    <t xml:space="preserve">FRACC BOSQUE REAL </t>
  </si>
  <si>
    <t xml:space="preserve">FRACC VILLAS LAS NOAS </t>
  </si>
  <si>
    <t xml:space="preserve">FRACC URBIVILLAS DEL CEDRO </t>
  </si>
  <si>
    <t xml:space="preserve">LOC SAN ANTONIO </t>
  </si>
  <si>
    <t xml:space="preserve">VILLA JUAREZ </t>
  </si>
  <si>
    <t xml:space="preserve">NUEVO CASTILLO </t>
  </si>
  <si>
    <t xml:space="preserve">EMILIANO CARRANZA </t>
  </si>
  <si>
    <t xml:space="preserve">EJIDO SAN JOSE DE LOS POTREROS </t>
  </si>
  <si>
    <t xml:space="preserve">FRACC URBIVILLA DEL CEDRO </t>
  </si>
  <si>
    <t xml:space="preserve">EJIDO SAN JOSE DE LA SIERRA </t>
  </si>
  <si>
    <t xml:space="preserve">FRACC CARMELITAS </t>
  </si>
  <si>
    <t xml:space="preserve">EJIDO SIERRA MOJADA </t>
  </si>
  <si>
    <t xml:space="preserve">FRACC LAS AGAVIAS </t>
  </si>
  <si>
    <t xml:space="preserve">SIMON ZAMORA </t>
  </si>
  <si>
    <t xml:space="preserve">FRACC TORREMOLINOS </t>
  </si>
  <si>
    <t xml:space="preserve">LOCALIDAD LA CIMBRA </t>
  </si>
  <si>
    <t xml:space="preserve">FRACC SANTA ROSA </t>
  </si>
  <si>
    <t xml:space="preserve">SAN JACINTO </t>
  </si>
  <si>
    <t xml:space="preserve">ARMANDO DEL CASTILLO FRANCO 1 </t>
  </si>
  <si>
    <t xml:space="preserve">LOC SAN BLAS </t>
  </si>
  <si>
    <t xml:space="preserve">LOCALIDAD ARROYO DEL MACHO </t>
  </si>
  <si>
    <t xml:space="preserve">LOCALIDAD CHARCO VERDE </t>
  </si>
  <si>
    <t xml:space="preserve">12 DE MAYO </t>
  </si>
  <si>
    <t xml:space="preserve">FRACC SAN ANTONIO </t>
  </si>
  <si>
    <t xml:space="preserve">REAL DE SAN DIEGO </t>
  </si>
  <si>
    <t xml:space="preserve">AMPL SANTA ROSA </t>
  </si>
  <si>
    <t xml:space="preserve">FRACC SANTA TERESA </t>
  </si>
  <si>
    <t xml:space="preserve">LUCERO </t>
  </si>
  <si>
    <t xml:space="preserve">VALLE DE EUREKA </t>
  </si>
  <si>
    <t xml:space="preserve">PAMPLONA </t>
  </si>
  <si>
    <t xml:space="preserve">MIGUEL DE LA MADRID HURTADO </t>
  </si>
  <si>
    <t xml:space="preserve">FIDEL VELAZQUEZ CHAPALA </t>
  </si>
  <si>
    <t xml:space="preserve">EJIDO CANOAS DE LA SIERRA </t>
  </si>
  <si>
    <t xml:space="preserve">RANCHO GANADERO EL PALMAR DE LA SIERRA </t>
  </si>
  <si>
    <t xml:space="preserve">BARCELONA </t>
  </si>
  <si>
    <t xml:space="preserve">NUEVO REFUGIO </t>
  </si>
  <si>
    <t xml:space="preserve">LA COMPUERTA </t>
  </si>
  <si>
    <t xml:space="preserve">FRACC VALLE REAL </t>
  </si>
  <si>
    <t xml:space="preserve">FRACC SANTA RITA </t>
  </si>
  <si>
    <t xml:space="preserve">FIDEL VELASQUEZ </t>
  </si>
  <si>
    <t xml:space="preserve">LAS BRISAS </t>
  </si>
  <si>
    <t xml:space="preserve">FILADELFIA </t>
  </si>
  <si>
    <t xml:space="preserve">LOC VEINTE DE NOVIEMBRE </t>
  </si>
  <si>
    <t xml:space="preserve">SAN BERNARDO </t>
  </si>
  <si>
    <t xml:space="preserve">LOC PUENTECILLAS </t>
  </si>
  <si>
    <t xml:space="preserve">LOCALIDAD OTINAPA </t>
  </si>
  <si>
    <t xml:space="preserve">SAN DANIEL </t>
  </si>
  <si>
    <t xml:space="preserve">EL LLANITO </t>
  </si>
  <si>
    <t xml:space="preserve">BARR LA LADERA </t>
  </si>
  <si>
    <t xml:space="preserve">SALAMANCA </t>
  </si>
  <si>
    <t xml:space="preserve">LOC LA SOLEDAD </t>
  </si>
  <si>
    <t xml:space="preserve">VILLAS LAS MISIONES </t>
  </si>
  <si>
    <t xml:space="preserve">FRACC VILLAS SAN IGNACIO </t>
  </si>
  <si>
    <t xml:space="preserve">ERNESTO HERRERA </t>
  </si>
  <si>
    <t xml:space="preserve">FRACC SAN ANGEL </t>
  </si>
  <si>
    <t xml:space="preserve">JUAN JOSE ROJAS </t>
  </si>
  <si>
    <t xml:space="preserve">QUINTAS SAN ISIDRO </t>
  </si>
  <si>
    <t xml:space="preserve">DINAMITA </t>
  </si>
  <si>
    <t xml:space="preserve">RESIDENCIAL JARDINES </t>
  </si>
  <si>
    <t xml:space="preserve">SAN PEDRO DE OCUILA </t>
  </si>
  <si>
    <t xml:space="preserve">SARDINAS </t>
  </si>
  <si>
    <t xml:space="preserve">RINCONADAS HAMBURGO </t>
  </si>
  <si>
    <t xml:space="preserve">LOC RICARDO FLORES MAGON </t>
  </si>
  <si>
    <t xml:space="preserve">CERRO DE LA CRUZ </t>
  </si>
  <si>
    <t xml:space="preserve">NEXTLALPAN </t>
  </si>
  <si>
    <t xml:space="preserve">LOC SAN JOSE DE CALABAZAS </t>
  </si>
  <si>
    <t xml:space="preserve">LOC EL GUERO DE MILPILLAS </t>
  </si>
  <si>
    <t xml:space="preserve">HUARICHIC </t>
  </si>
  <si>
    <t xml:space="preserve">LETICIA HERRERA </t>
  </si>
  <si>
    <t xml:space="preserve">FRACC HAMBURGO </t>
  </si>
  <si>
    <t xml:space="preserve">FRACC CDA QUINTAS LERDO </t>
  </si>
  <si>
    <t xml:space="preserve">HECTOR MAYAGOITIA </t>
  </si>
  <si>
    <t xml:space="preserve">FRACC SAN DANIEL </t>
  </si>
  <si>
    <t xml:space="preserve">SANTA SOFIA </t>
  </si>
  <si>
    <t xml:space="preserve">LADERAS DEL PEDREGAL </t>
  </si>
  <si>
    <t xml:space="preserve">DEL PT </t>
  </si>
  <si>
    <t xml:space="preserve">FRACC LAS NOAS </t>
  </si>
  <si>
    <t xml:space="preserve">LOCALIDAD GENERAL ARTURO BERNAL </t>
  </si>
  <si>
    <t xml:space="preserve">SAN JOSE DE SAUCES (SAUCES) </t>
  </si>
  <si>
    <t xml:space="preserve">SAN ANTONIO DE ANIMAS </t>
  </si>
  <si>
    <t xml:space="preserve">BARRIO ARGENTINA </t>
  </si>
  <si>
    <t xml:space="preserve">PUEBLO MIMBRES </t>
  </si>
  <si>
    <t xml:space="preserve">CAMPANILLA </t>
  </si>
  <si>
    <t xml:space="preserve">SAN LUIS DE COREA </t>
  </si>
  <si>
    <t xml:space="preserve">RIO COLORADO </t>
  </si>
  <si>
    <t xml:space="preserve">EL PATIO DE ALTARES </t>
  </si>
  <si>
    <t xml:space="preserve">FRAC AGAVIAS </t>
  </si>
  <si>
    <t xml:space="preserve">EL COCONO </t>
  </si>
  <si>
    <t xml:space="preserve">ENCINO DE LA PAZ </t>
  </si>
  <si>
    <t xml:space="preserve">EL LUCERO </t>
  </si>
  <si>
    <t xml:space="preserve">UNIDAD </t>
  </si>
  <si>
    <t xml:space="preserve">LOS SICOMOROS </t>
  </si>
  <si>
    <t xml:space="preserve">FRACC LOS GIRASOLES </t>
  </si>
  <si>
    <t xml:space="preserve">AMPL SAN ANTONIO </t>
  </si>
  <si>
    <t xml:space="preserve">FRACC EL REFUGIO </t>
  </si>
  <si>
    <t xml:space="preserve">ROMA II </t>
  </si>
  <si>
    <t xml:space="preserve">DEL EMPLEADO PONIENTE </t>
  </si>
  <si>
    <t xml:space="preserve">LOPEZ VILLA </t>
  </si>
  <si>
    <t xml:space="preserve">COLINIA ABRAHAM GONZALEZ (LA QUEMADA) </t>
  </si>
  <si>
    <t xml:space="preserve">RANCHO DOS POTRILLOS </t>
  </si>
  <si>
    <t xml:space="preserve">EJIDO SANTA MARIA </t>
  </si>
  <si>
    <t xml:space="preserve">SAN VALENTIN </t>
  </si>
  <si>
    <t xml:space="preserve">ARENILLAS </t>
  </si>
  <si>
    <t xml:space="preserve">VILLAS DEL PEDREGAL </t>
  </si>
  <si>
    <t xml:space="preserve">EJIDO MIRAMONTES </t>
  </si>
  <si>
    <t xml:space="preserve">LOCALIDAD SALAICES </t>
  </si>
  <si>
    <t xml:space="preserve">RANCHO SANTA ANITA </t>
  </si>
  <si>
    <t xml:space="preserve">GUADALUPE Y CALVO </t>
  </si>
  <si>
    <t xml:space="preserve">MESA DE SAN RAFAEL </t>
  </si>
  <si>
    <t xml:space="preserve">BELLAVISTA </t>
  </si>
  <si>
    <t xml:space="preserve">EL TORREON </t>
  </si>
  <si>
    <t xml:space="preserve">ALLENDE </t>
  </si>
  <si>
    <t xml:space="preserve">PUEBLITO DE ALLENDE </t>
  </si>
  <si>
    <t xml:space="preserve">TIERRA DE ENCUENTRO </t>
  </si>
  <si>
    <t xml:space="preserve">FRACC SANTA CATARINA </t>
  </si>
  <si>
    <t xml:space="preserve">LOCALIDAD ESCALON </t>
  </si>
  <si>
    <t xml:space="preserve">HEROES DE LA REVOLUCION </t>
  </si>
  <si>
    <t xml:space="preserve">SICOMOROS </t>
  </si>
  <si>
    <t xml:space="preserve">AMPL VICTOR ROSALES </t>
  </si>
  <si>
    <t xml:space="preserve">INFONAVIT NOGALES </t>
  </si>
  <si>
    <t xml:space="preserve">IGNACIO C ENRIQUEZ (FONAPO) </t>
  </si>
  <si>
    <t xml:space="preserve">MORELOS (CUATRO VIENTOS) </t>
  </si>
  <si>
    <t xml:space="preserve">LAS ASEQUIAS </t>
  </si>
  <si>
    <t xml:space="preserve">NUEVO SAN LUCAS </t>
  </si>
  <si>
    <t xml:space="preserve">SAN AGUSTIN </t>
  </si>
  <si>
    <t xml:space="preserve">LADRILLERA </t>
  </si>
  <si>
    <t xml:space="preserve">LOCALIDAD FRANCISCO I MADERO </t>
  </si>
  <si>
    <t xml:space="preserve">EJIDO MIGUEL HIDALGO </t>
  </si>
  <si>
    <t xml:space="preserve">PIEDRAS DE LUMBRE </t>
  </si>
  <si>
    <t xml:space="preserve">RINCON DEL ALAMO </t>
  </si>
  <si>
    <t xml:space="preserve">EJIDO LOTE 8 </t>
  </si>
  <si>
    <t xml:space="preserve">FRACC L CARDENAS </t>
  </si>
  <si>
    <t xml:space="preserve">LOC ORTIZ </t>
  </si>
  <si>
    <t xml:space="preserve">EJIDO SAN LUIS </t>
  </si>
  <si>
    <t xml:space="preserve">MAGISTERIAL </t>
  </si>
  <si>
    <t xml:space="preserve">EJIDO TIERRA Y LIBERTAD </t>
  </si>
  <si>
    <t xml:space="preserve">BACHIMBA </t>
  </si>
  <si>
    <t xml:space="preserve">LOMAS DEL CONSUELO </t>
  </si>
  <si>
    <t xml:space="preserve">66 BATALLON INFANTERIA </t>
  </si>
  <si>
    <t xml:space="preserve">FRACC VILLAS MARIANA </t>
  </si>
  <si>
    <t xml:space="preserve">MARTELL </t>
  </si>
  <si>
    <t xml:space="preserve">LAGUNA DE ARRIBA </t>
  </si>
  <si>
    <t xml:space="preserve">COPROVI ETAPA 2 </t>
  </si>
  <si>
    <t xml:space="preserve">LOS PILARES </t>
  </si>
  <si>
    <t xml:space="preserve">JUSTO SIERRA </t>
  </si>
  <si>
    <t xml:space="preserve">LA NORIA DE SANTA ROSA </t>
  </si>
  <si>
    <t xml:space="preserve">LLANO PRIETO </t>
  </si>
  <si>
    <t xml:space="preserve">SAN GERONIMO </t>
  </si>
  <si>
    <t xml:space="preserve">MARTHA </t>
  </si>
  <si>
    <t xml:space="preserve">MANUEL GOMEZ MORIN </t>
  </si>
  <si>
    <t xml:space="preserve">SAN FRANCISCO DE ASIS </t>
  </si>
  <si>
    <t xml:space="preserve">LAS GARROCHAS </t>
  </si>
  <si>
    <t xml:space="preserve">JARAL DEL PROGRESO </t>
  </si>
  <si>
    <t xml:space="preserve">EL MOLINITO </t>
  </si>
  <si>
    <t xml:space="preserve">RINCONADA DEL PARQUE </t>
  </si>
  <si>
    <t xml:space="preserve">FRACC VILLAS EL REFUGIO </t>
  </si>
  <si>
    <t xml:space="preserve">PARQUE HUNDIDO </t>
  </si>
  <si>
    <t xml:space="preserve">FRACC RESIDENCIAL CAMPANARIO </t>
  </si>
  <si>
    <t xml:space="preserve">LOC ASTILLEROS DE ABAJO </t>
  </si>
  <si>
    <t xml:space="preserve">LOCALIDAD EL PALMAREJO </t>
  </si>
  <si>
    <t xml:space="preserve">EJIDO ESTACION NOE </t>
  </si>
  <si>
    <t xml:space="preserve">APASEO EL ALTO </t>
  </si>
  <si>
    <t xml:space="preserve">OJO DE AGUA DE ESPEJO </t>
  </si>
  <si>
    <t xml:space="preserve">SAN FRANCISCO DE HORIZONTE (HORIZONTE) </t>
  </si>
  <si>
    <t xml:space="preserve">FRACC SAN FELIPE </t>
  </si>
  <si>
    <t xml:space="preserve">BARRIO ENTRADA DEL REAL </t>
  </si>
  <si>
    <t xml:space="preserve">SAN ANTONIO DE LA LAGUNA </t>
  </si>
  <si>
    <t xml:space="preserve">LOC SANTA BARBARA </t>
  </si>
  <si>
    <t xml:space="preserve">CIUDAD GUADALUPE VICTORIA FRACC BICENTENARIO </t>
  </si>
  <si>
    <t xml:space="preserve">SAN JUAN DE CANITAS </t>
  </si>
  <si>
    <t xml:space="preserve">LA GOTERA </t>
  </si>
  <si>
    <t xml:space="preserve">FRACC ZARAGOZA </t>
  </si>
  <si>
    <t xml:space="preserve">SANTA MARIA </t>
  </si>
  <si>
    <t xml:space="preserve">EJIDO SAN DIONISIO </t>
  </si>
  <si>
    <t xml:space="preserve">VILLITA DE SAN ATENOGENES </t>
  </si>
  <si>
    <t xml:space="preserve">UNION MODELO </t>
  </si>
  <si>
    <t xml:space="preserve">SAN ANTONIO Y ANEXAS </t>
  </si>
  <si>
    <t xml:space="preserve">BARRIO DE BELLA VISTA </t>
  </si>
  <si>
    <t xml:space="preserve">EL VEINTICUATRO </t>
  </si>
  <si>
    <t xml:space="preserve">FRANCISCO PRIMO DE VERDAD </t>
  </si>
  <si>
    <t xml:space="preserve">LOCALIDAD TAMAZULA </t>
  </si>
  <si>
    <t xml:space="preserve">BARRIO LAS PLAYAS </t>
  </si>
  <si>
    <t xml:space="preserve">RAMON CORONA </t>
  </si>
  <si>
    <t xml:space="preserve">BUGAMBILIAS </t>
  </si>
  <si>
    <t xml:space="preserve">BARRIO LA LOMA </t>
  </si>
  <si>
    <t xml:space="preserve">LOCALIDAD LAS NIEVES </t>
  </si>
  <si>
    <t xml:space="preserve">EL RILLITO DE SAN LUIS </t>
  </si>
  <si>
    <t xml:space="preserve">EL CEDRO </t>
  </si>
  <si>
    <t xml:space="preserve">SAN ANTONIO DE JACALES </t>
  </si>
  <si>
    <t xml:space="preserve">SAUCES </t>
  </si>
  <si>
    <t xml:space="preserve">LA ROSITA </t>
  </si>
  <si>
    <t xml:space="preserve">Recuperacion VeTV </t>
  </si>
  <si>
    <t xml:space="preserve">Cancelado Manual </t>
  </si>
  <si>
    <t xml:space="preserve">CASABLANCA </t>
  </si>
  <si>
    <t xml:space="preserve">EL JUDIO </t>
  </si>
  <si>
    <t xml:space="preserve">NIXTALPAN </t>
  </si>
  <si>
    <t xml:space="preserve">LOC VENUSTIANO CARRANZA </t>
  </si>
  <si>
    <t xml:space="preserve">TENERAPA </t>
  </si>
  <si>
    <t xml:space="preserve">JOSE GUADALUPE AGUILERA </t>
  </si>
  <si>
    <t xml:space="preserve">25 DE DICIEMBRE </t>
  </si>
  <si>
    <t xml:space="preserve">BARR ESTACION </t>
  </si>
  <si>
    <t xml:space="preserve">LOC SANTA GERTRUDIS </t>
  </si>
  <si>
    <t xml:space="preserve">MITLA </t>
  </si>
  <si>
    <t xml:space="preserve">LOC DIEZ DE ABRIL </t>
  </si>
  <si>
    <t xml:space="preserve">EL VIZCAINO </t>
  </si>
  <si>
    <t xml:space="preserve">BRUNO MARTINEZ </t>
  </si>
  <si>
    <t xml:space="preserve">LOC IGNACIO LOPEZ RAYON </t>
  </si>
  <si>
    <t xml:space="preserve">CENTRO INDE </t>
  </si>
  <si>
    <t xml:space="preserve">FRACC VILLAS MADERO </t>
  </si>
  <si>
    <t xml:space="preserve">MESAS COLORADAS </t>
  </si>
  <si>
    <t xml:space="preserve">OJOS AZULES </t>
  </si>
  <si>
    <t xml:space="preserve">DOCE DE MAYO </t>
  </si>
  <si>
    <t xml:space="preserve">LA PASTORIA </t>
  </si>
  <si>
    <t xml:space="preserve">ESTACION GUATIMAPE </t>
  </si>
  <si>
    <t xml:space="preserve">LOC SAN BERNARDINO DE MILPILLAS </t>
  </si>
  <si>
    <t xml:space="preserve">BARRIO ESTACION </t>
  </si>
  <si>
    <t xml:space="preserve">EL TERRERO </t>
  </si>
  <si>
    <t xml:space="preserve">LOC AGUA CALIENTE </t>
  </si>
  <si>
    <t xml:space="preserve">LOC EL LAURELITO </t>
  </si>
  <si>
    <t xml:space="preserve">BARRIO LA PLAZITA </t>
  </si>
  <si>
    <t xml:space="preserve">LOC SAN MIGUEL DEL CANTIL </t>
  </si>
  <si>
    <t xml:space="preserve">MESA DEL RODEO </t>
  </si>
  <si>
    <t xml:space="preserve">LOC SIERRITA DE SANTA BARBARA </t>
  </si>
  <si>
    <t xml:space="preserve">RANCHO EL GAVILAN DE LA SIERRA </t>
  </si>
  <si>
    <t xml:space="preserve">EL JARILLAL </t>
  </si>
  <si>
    <t xml:space="preserve">LOC VASCOGIL </t>
  </si>
  <si>
    <t xml:space="preserve">LOCALIDAD EL NOROTAL </t>
  </si>
  <si>
    <t xml:space="preserve">EJIDO SIERRA DEL PEDREGAL </t>
  </si>
  <si>
    <t xml:space="preserve">Restringido SC </t>
  </si>
  <si>
    <t xml:space="preserve">HIDALGO DEL PARRAL </t>
  </si>
  <si>
    <t xml:space="preserve">REAL DE VICTORIA I ETAPA </t>
  </si>
  <si>
    <t xml:space="preserve">DELIA </t>
  </si>
  <si>
    <t xml:space="preserve">CARLOS CHAVIRA </t>
  </si>
  <si>
    <t xml:space="preserve">UNIDAD IGNACIO C ENRIQUEZ </t>
  </si>
  <si>
    <t xml:space="preserve">MODERNA </t>
  </si>
  <si>
    <t xml:space="preserve">EL RUEZNO </t>
  </si>
  <si>
    <t xml:space="preserve">CALERA </t>
  </si>
  <si>
    <t xml:space="preserve">FRACC NUEVO CALERA </t>
  </si>
  <si>
    <t xml:space="preserve">CALERA RURAL </t>
  </si>
  <si>
    <t xml:space="preserve">CALERA DE VICTOR ROSALES CENTRO </t>
  </si>
  <si>
    <t xml:space="preserve">GENARO CODINA </t>
  </si>
  <si>
    <t xml:space="preserve">BARRIO DEL CENTRO </t>
  </si>
  <si>
    <t xml:space="preserve">FRACC LAURO G CALOCA </t>
  </si>
  <si>
    <t xml:space="preserve">ESTACION VICTOR ROSALES </t>
  </si>
  <si>
    <t xml:space="preserve">FRACC CRUZ AZUL </t>
  </si>
  <si>
    <t xml:space="preserve">FRACC EL MAGUEY 2DA ETAPA </t>
  </si>
  <si>
    <t xml:space="preserve">FRACC LAS FUENTES </t>
  </si>
  <si>
    <t xml:space="preserve">FRACC PROFESIONISTAS </t>
  </si>
  <si>
    <t xml:space="preserve">FRACC EL PEDREGAL </t>
  </si>
  <si>
    <t xml:space="preserve">LOC GENERAL FELIPE ANGELES </t>
  </si>
  <si>
    <t xml:space="preserve">PASO DE MENDEZ </t>
  </si>
  <si>
    <t xml:space="preserve">7 DE MARZO </t>
  </si>
  <si>
    <t xml:space="preserve">RINCON DE LA FLORIDA </t>
  </si>
  <si>
    <t xml:space="preserve">EL COLORADO </t>
  </si>
  <si>
    <t xml:space="preserve">LA BLANQUITA </t>
  </si>
  <si>
    <t xml:space="preserve">UNION DE SAN ANTONIO </t>
  </si>
  <si>
    <t xml:space="preserve">Recarga VeTV </t>
  </si>
  <si>
    <t xml:space="preserve">FRACC NUEVO CASTILLO </t>
  </si>
  <si>
    <t xml:space="preserve">CENTRO NTE </t>
  </si>
  <si>
    <t xml:space="preserve">EL DORADO </t>
  </si>
  <si>
    <t xml:space="preserve">LOCALIDAD EL GUERO DE MILPILLAS </t>
  </si>
  <si>
    <t xml:space="preserve">NUEVO COVADONGA </t>
  </si>
  <si>
    <t xml:space="preserve">SAN ALBERTO </t>
  </si>
  <si>
    <t xml:space="preserve">LAS LECHUZAS </t>
  </si>
  <si>
    <t xml:space="preserve">LOCALIDAD EL TEKUAN </t>
  </si>
  <si>
    <t xml:space="preserve">LOC HUAZAMOTA </t>
  </si>
  <si>
    <t xml:space="preserve">CIUDAD LERDO CENTRO </t>
  </si>
  <si>
    <t xml:space="preserve">NUEVO LOS ALAMOS </t>
  </si>
  <si>
    <t xml:space="preserve">LA FORESTAL </t>
  </si>
  <si>
    <t xml:space="preserve">EL VENADO </t>
  </si>
  <si>
    <t xml:space="preserve">PIPILA </t>
  </si>
  <si>
    <t xml:space="preserve">ARROYO DEL HACHO </t>
  </si>
  <si>
    <t xml:space="preserve">CHAPULTEPEC </t>
  </si>
  <si>
    <t xml:space="preserve">EL ALAZAN </t>
  </si>
  <si>
    <t xml:space="preserve">SAN JUAN DE LA BOQUILLA </t>
  </si>
  <si>
    <t xml:space="preserve">LA PLAZUELA (EL RAYO) </t>
  </si>
  <si>
    <t xml:space="preserve">FRACC EL DORADO </t>
  </si>
  <si>
    <t xml:space="preserve">24 DE FEBRERO </t>
  </si>
  <si>
    <t xml:space="preserve">ESCOBEDO </t>
  </si>
  <si>
    <t xml:space="preserve">DOROTEO ARANGO </t>
  </si>
  <si>
    <t xml:space="preserve">LAJAS DGO </t>
  </si>
  <si>
    <t xml:space="preserve">LA HACIENDA </t>
  </si>
  <si>
    <t xml:space="preserve">LOC 24 DE FEBRERO </t>
  </si>
  <si>
    <t xml:space="preserve">FRACC VEREDAS DE SANTA RITA </t>
  </si>
  <si>
    <t xml:space="preserve">SAN MARTIN DE PORRES </t>
  </si>
  <si>
    <t xml:space="preserve">GENERAL LAZARO CARDENAS (PUEBLO NUEVO) </t>
  </si>
  <si>
    <t xml:space="preserve">RESIDENCIAL LAS CUMBRES </t>
  </si>
  <si>
    <t xml:space="preserve">ADOLFO LOPEZ MATEOS AGUINALDO </t>
  </si>
  <si>
    <t xml:space="preserve">AMBURGO </t>
  </si>
  <si>
    <t xml:space="preserve">BARRIO COLORADO </t>
  </si>
  <si>
    <t xml:space="preserve">NUEVA LOS ALAMOS CHOLON </t>
  </si>
  <si>
    <t xml:space="preserve">AGUA ESCONDIDA </t>
  </si>
  <si>
    <t xml:space="preserve">VALLE DEL GUADIANA </t>
  </si>
  <si>
    <t xml:space="preserve">MIRAVALLE </t>
  </si>
  <si>
    <t xml:space="preserve">TLAHUALILO DE ZARAGOZA </t>
  </si>
  <si>
    <t xml:space="preserve">EJIDO EMILIO CARRANZA </t>
  </si>
  <si>
    <t xml:space="preserve">LA LABOR </t>
  </si>
  <si>
    <t xml:space="preserve">LAS VIRGINIAS </t>
  </si>
  <si>
    <t xml:space="preserve">SANTA CATARINA </t>
  </si>
  <si>
    <t xml:space="preserve">MONTE ALBAN </t>
  </si>
  <si>
    <t xml:space="preserve">ALAMITO </t>
  </si>
  <si>
    <t xml:space="preserve">PASEO DE LAS VIRGENES </t>
  </si>
  <si>
    <t xml:space="preserve">CAMPO REAL </t>
  </si>
  <si>
    <t xml:space="preserve">LOCALIDAD BARRANCO BLANCO </t>
  </si>
  <si>
    <t xml:space="preserve">FRACC LA LABOR </t>
  </si>
  <si>
    <t xml:space="preserve">PASEO LAS VIRGENES </t>
  </si>
  <si>
    <t xml:space="preserve">MONTEALBAN </t>
  </si>
  <si>
    <t xml:space="preserve">GRANJAS EL PARAISO </t>
  </si>
  <si>
    <t xml:space="preserve">ARTEAGA </t>
  </si>
  <si>
    <t xml:space="preserve">AMPL NUEVA ROSITA </t>
  </si>
  <si>
    <t xml:space="preserve">SABINAS </t>
  </si>
  <si>
    <t xml:space="preserve">SALTILLO </t>
  </si>
  <si>
    <t xml:space="preserve">FRACC MORELOS </t>
  </si>
  <si>
    <t xml:space="preserve">AMPLIACION SENDEROS </t>
  </si>
  <si>
    <t xml:space="preserve">NUEVA CREACION </t>
  </si>
  <si>
    <t xml:space="preserve">VILLAS LA MERCED </t>
  </si>
  <si>
    <t xml:space="preserve">RESIDENCIAL SENDEROS </t>
  </si>
  <si>
    <t xml:space="preserve">LAS TERESITAS </t>
  </si>
  <si>
    <t xml:space="preserve">MONCLOVA </t>
  </si>
  <si>
    <t xml:space="preserve">VILLAS UNIVERSIDAD ORIENTE </t>
  </si>
  <si>
    <t xml:space="preserve">FRACC ANNA </t>
  </si>
  <si>
    <t xml:space="preserve">LATINOAMERICANO </t>
  </si>
  <si>
    <t xml:space="preserve">SAN JUAN DE SABINAS </t>
  </si>
  <si>
    <t xml:space="preserve">GUERRERO </t>
  </si>
  <si>
    <t xml:space="preserve">FRACC VILLAS UNIVERSIDAD ORIENTE </t>
  </si>
  <si>
    <t xml:space="preserve">VILLAS CENTENARIO II </t>
  </si>
  <si>
    <t xml:space="preserve">LA CORTINA </t>
  </si>
  <si>
    <t xml:space="preserve">FRAC LA AMISTAD </t>
  </si>
  <si>
    <t xml:space="preserve">PUNTO DIAMANTE </t>
  </si>
  <si>
    <t xml:space="preserve">FRACC VILLAS DE LAS FLORES </t>
  </si>
  <si>
    <t xml:space="preserve">QUINTAS LAGUNA </t>
  </si>
  <si>
    <t xml:space="preserve">RINCON DE LA MERCED </t>
  </si>
  <si>
    <t xml:space="preserve">FRACC JARDINES SANTA MARIA </t>
  </si>
  <si>
    <t xml:space="preserve">FRACC SAN AGUSTIN </t>
  </si>
  <si>
    <t xml:space="preserve">SOL DE OTE </t>
  </si>
  <si>
    <t xml:space="preserve">FRACC JARDINES DE SANTA MARIA </t>
  </si>
  <si>
    <t xml:space="preserve">FRACC MONTE REAL </t>
  </si>
  <si>
    <t xml:space="preserve">FRACC JOYAS DEL DESIERTO </t>
  </si>
  <si>
    <t xml:space="preserve">LA LIBERTAD </t>
  </si>
  <si>
    <t xml:space="preserve">JOYAS DEL BOSQUE </t>
  </si>
  <si>
    <t xml:space="preserve">FRACC VALLE DEL NAZAS </t>
  </si>
  <si>
    <t xml:space="preserve">MONTERREAL </t>
  </si>
  <si>
    <t xml:space="preserve">EJIDO LA ROSITA </t>
  </si>
  <si>
    <t xml:space="preserve">SATELITE SUR </t>
  </si>
  <si>
    <t xml:space="preserve">FRACC MODERNO </t>
  </si>
  <si>
    <t xml:space="preserve">AMPL DEL RIO </t>
  </si>
  <si>
    <t xml:space="preserve">GONZALEZ CEPEDA </t>
  </si>
  <si>
    <t xml:space="preserve">FRACC COLINAS DE SANTIAGO </t>
  </si>
  <si>
    <t xml:space="preserve">MEZQUITAL DEL VALLE </t>
  </si>
  <si>
    <t xml:space="preserve">FRONTERA </t>
  </si>
  <si>
    <t xml:space="preserve">OCCIDENTAL </t>
  </si>
  <si>
    <t xml:space="preserve">CASTAÑOS </t>
  </si>
  <si>
    <t xml:space="preserve">VILLAS DE GUADALUPE </t>
  </si>
  <si>
    <t xml:space="preserve">FRACC EL CAMPANARIO </t>
  </si>
  <si>
    <t xml:space="preserve">EJIDAL LAZARO CARDENAS </t>
  </si>
  <si>
    <t xml:space="preserve">EJIDO EL CAMBIO </t>
  </si>
  <si>
    <t xml:space="preserve">TORREON CENTRO </t>
  </si>
  <si>
    <t xml:space="preserve">SAN FRANCISCO DE ARRIBA </t>
  </si>
  <si>
    <t xml:space="preserve">BARRIO OJO DE AGUA </t>
  </si>
  <si>
    <t xml:space="preserve">CAMPESTRE LA ROSITA </t>
  </si>
  <si>
    <t xml:space="preserve">SANTA FE </t>
  </si>
  <si>
    <t xml:space="preserve">SALTILLO 2000 </t>
  </si>
  <si>
    <t xml:space="preserve">SAN BUENAVENTURA </t>
  </si>
  <si>
    <t xml:space="preserve">AMALIA SOLORZANO </t>
  </si>
  <si>
    <t xml:space="preserve">JOSE DE LAS FUENTES </t>
  </si>
  <si>
    <t xml:space="preserve">LA DALIA </t>
  </si>
  <si>
    <t xml:space="preserve">AVIACION </t>
  </si>
  <si>
    <t xml:space="preserve">EJ SAN MIGUEL </t>
  </si>
  <si>
    <t xml:space="preserve">GENERAL CEPEDA </t>
  </si>
  <si>
    <t xml:space="preserve">CALDERON </t>
  </si>
  <si>
    <t xml:space="preserve">SAN LUISITO </t>
  </si>
  <si>
    <t xml:space="preserve">VENCEDORA </t>
  </si>
  <si>
    <t xml:space="preserve">EL TUNAL </t>
  </si>
  <si>
    <t xml:space="preserve">JAME </t>
  </si>
  <si>
    <t xml:space="preserve">12 DE SEPTIEMBRE </t>
  </si>
  <si>
    <t xml:space="preserve">GUADALUPE BORJA DE DIAZ ORDAZ </t>
  </si>
  <si>
    <t xml:space="preserve">FRACC CAMPO NUEVO ZARAGOZA </t>
  </si>
  <si>
    <t xml:space="preserve">FRACC PORTAL DEL SOL </t>
  </si>
  <si>
    <t xml:space="preserve">ELSA HERNANDEZ </t>
  </si>
  <si>
    <t xml:space="preserve">FRACC RANCHO ALEGRE </t>
  </si>
  <si>
    <t xml:space="preserve">ANNA </t>
  </si>
  <si>
    <t xml:space="preserve">EJIDO PALO BLANCO </t>
  </si>
  <si>
    <t xml:space="preserve">QUINTAS CAMPESTRES LOS LAURELES </t>
  </si>
  <si>
    <t xml:space="preserve">LOMAS DEL REFUGIO </t>
  </si>
  <si>
    <t xml:space="preserve">SAN LORENZO </t>
  </si>
  <si>
    <t xml:space="preserve">LOS LIRIOS </t>
  </si>
  <si>
    <t xml:space="preserve">BUROCRATAS </t>
  </si>
  <si>
    <t xml:space="preserve">EJIDO ATALAYA </t>
  </si>
  <si>
    <t xml:space="preserve">LA MADRID </t>
  </si>
  <si>
    <t xml:space="preserve">FRACC ANA </t>
  </si>
  <si>
    <t xml:space="preserve">AMPL LA SIERRITA </t>
  </si>
  <si>
    <t xml:space="preserve">MATAMOROS CIUDAD </t>
  </si>
  <si>
    <t xml:space="preserve">COMERCIAL </t>
  </si>
  <si>
    <t xml:space="preserve">HIPODROMO </t>
  </si>
  <si>
    <t xml:space="preserve">JOSE DE LAS FUENTES RODRIGUEZ </t>
  </si>
  <si>
    <t xml:space="preserve">AMPL VALLE LA ROSITA </t>
  </si>
  <si>
    <t xml:space="preserve">EJIDO 20 DE NOVIEMBRE </t>
  </si>
  <si>
    <t xml:space="preserve">DIANA LAURA </t>
  </si>
  <si>
    <t xml:space="preserve">BOQUILLA DE LAS PERLAS </t>
  </si>
  <si>
    <t xml:space="preserve">SECTOR III </t>
  </si>
  <si>
    <t xml:space="preserve">SATELITE NORTE </t>
  </si>
  <si>
    <t xml:space="preserve">VILLAS CENTENARIO (LAS AVES 3) </t>
  </si>
  <si>
    <t xml:space="preserve">NUEVO SAN ISIDRO </t>
  </si>
  <si>
    <t xml:space="preserve">FCO. VILLA </t>
  </si>
  <si>
    <t xml:space="preserve">CENTENARIO </t>
  </si>
  <si>
    <t xml:space="preserve">FRACC LA PERLA </t>
  </si>
  <si>
    <t xml:space="preserve">VILLA ROMANA </t>
  </si>
  <si>
    <t xml:space="preserve">NADADORES </t>
  </si>
  <si>
    <t xml:space="preserve">CONTINENTAL </t>
  </si>
  <si>
    <t xml:space="preserve">MARIA DE LEON </t>
  </si>
  <si>
    <t xml:space="preserve">LA RIBERA </t>
  </si>
  <si>
    <t xml:space="preserve">SALTILLO ZONA CENTRO </t>
  </si>
  <si>
    <t xml:space="preserve">SAN JUAN DE LOS DOLORES </t>
  </si>
  <si>
    <t xml:space="preserve">PORTAL DE LOS AGAVES </t>
  </si>
  <si>
    <t xml:space="preserve">LOMAS VERDES II </t>
  </si>
  <si>
    <t xml:space="preserve">JOYAS DEL DESIERTO </t>
  </si>
  <si>
    <t xml:space="preserve">EL ROBLE </t>
  </si>
  <si>
    <t xml:space="preserve">INDEPENDENCIA NORTE </t>
  </si>
  <si>
    <t xml:space="preserve">RANCHO ALEGRE </t>
  </si>
  <si>
    <t xml:space="preserve">OBRERA SUR SECTOR III </t>
  </si>
  <si>
    <t xml:space="preserve">SANTA BARBARA </t>
  </si>
  <si>
    <t xml:space="preserve">EL ZORRILLO </t>
  </si>
  <si>
    <t xml:space="preserve">RAMOS ARIZPE </t>
  </si>
  <si>
    <t xml:space="preserve">COSME </t>
  </si>
  <si>
    <t xml:space="preserve">HUACHICHIL </t>
  </si>
  <si>
    <t xml:space="preserve">SAN ANTONIO DE LAS ALAZANAS </t>
  </si>
  <si>
    <t xml:space="preserve">EJ 18 DE MARZO </t>
  </si>
  <si>
    <t xml:space="preserve">SAN IGNACIO DE ABAJO </t>
  </si>
  <si>
    <t xml:space="preserve">FRACC PALMA REAL </t>
  </si>
  <si>
    <t xml:space="preserve">AGUILAR </t>
  </si>
  <si>
    <t xml:space="preserve">ESTACION MARTE </t>
  </si>
  <si>
    <t xml:space="preserve">HIPOLITO </t>
  </si>
  <si>
    <t xml:space="preserve">RINCON COLORADO </t>
  </si>
  <si>
    <t xml:space="preserve">LOC SAN JOSE DE LOS CERRITOS </t>
  </si>
  <si>
    <t xml:space="preserve">ENTRONQUE HUACHICHIL </t>
  </si>
  <si>
    <t xml:space="preserve">VILLAS SANTORINI </t>
  </si>
  <si>
    <t xml:space="preserve">LOCALIDAD ESCOBEDO </t>
  </si>
  <si>
    <t xml:space="preserve">MESILLAS </t>
  </si>
  <si>
    <t xml:space="preserve">SIGLO DE TORREON </t>
  </si>
  <si>
    <t xml:space="preserve">CAMILO TORRES </t>
  </si>
  <si>
    <t xml:space="preserve">MATAMOROS DE LA LAGUNA CENTRO </t>
  </si>
  <si>
    <t xml:space="preserve">PORTAL DEL PEDREGAL </t>
  </si>
  <si>
    <t xml:space="preserve">JARDIN </t>
  </si>
  <si>
    <t xml:space="preserve">LOC LA BIZNAGA </t>
  </si>
  <si>
    <t xml:space="preserve">LOC HUACHICHIL </t>
  </si>
  <si>
    <t xml:space="preserve">VISTA HERMOSA </t>
  </si>
  <si>
    <t xml:space="preserve">SABANILLA </t>
  </si>
  <si>
    <t xml:space="preserve">AGUA DE LA MULA </t>
  </si>
  <si>
    <t xml:space="preserve">TAMBO ROJO </t>
  </si>
  <si>
    <t xml:space="preserve">NORIA DE GRINGOS </t>
  </si>
  <si>
    <t xml:space="preserve">TANQUE DE SAN JUAN </t>
  </si>
  <si>
    <t xml:space="preserve">PATRIA NUEVA </t>
  </si>
  <si>
    <t xml:space="preserve">FRACC SATELITE </t>
  </si>
  <si>
    <t xml:space="preserve">LOMAS DEL CONVENTO </t>
  </si>
  <si>
    <t xml:space="preserve">LAS FUENTES </t>
  </si>
  <si>
    <t>COAHUILA</t>
  </si>
  <si>
    <t xml:space="preserve">Cuenta </t>
  </si>
  <si>
    <t xml:space="preserve">No. Solicitud </t>
  </si>
  <si>
    <t xml:space="preserve">81-3938196341 </t>
  </si>
  <si>
    <t xml:space="preserve">81-3967703841 </t>
  </si>
  <si>
    <t xml:space="preserve">81-3986333333 </t>
  </si>
  <si>
    <t xml:space="preserve">81-4026963033 </t>
  </si>
  <si>
    <t xml:space="preserve">81-4047248133 </t>
  </si>
  <si>
    <t xml:space="preserve">81-4050391833 </t>
  </si>
  <si>
    <t xml:space="preserve">81-4193678200 </t>
  </si>
  <si>
    <t xml:space="preserve">81-4193681360 </t>
  </si>
  <si>
    <t xml:space="preserve">81-4193682334 </t>
  </si>
  <si>
    <t xml:space="preserve">81-4193761787 </t>
  </si>
  <si>
    <t xml:space="preserve">81-4193761803 </t>
  </si>
  <si>
    <t xml:space="preserve">81-4198872029 </t>
  </si>
  <si>
    <t xml:space="preserve">81-4198872535 </t>
  </si>
  <si>
    <t xml:space="preserve">81-4198873577 </t>
  </si>
  <si>
    <t xml:space="preserve">81-4198883326 </t>
  </si>
  <si>
    <t xml:space="preserve">81-4198883933 </t>
  </si>
  <si>
    <t xml:space="preserve">81-4198891591 </t>
  </si>
  <si>
    <t xml:space="preserve">81-4198895651 </t>
  </si>
  <si>
    <t xml:space="preserve">81-4199736501 </t>
  </si>
  <si>
    <t xml:space="preserve">81-4199757249 </t>
  </si>
  <si>
    <t xml:space="preserve">81-4199757312 </t>
  </si>
  <si>
    <t xml:space="preserve">81-4199860033 </t>
  </si>
  <si>
    <t xml:space="preserve">81-4201650377 </t>
  </si>
  <si>
    <t xml:space="preserve">81-4201651528 </t>
  </si>
  <si>
    <t xml:space="preserve">81-4201652202 </t>
  </si>
  <si>
    <t xml:space="preserve">81-4201675501 </t>
  </si>
  <si>
    <t xml:space="preserve">81-4201726147 </t>
  </si>
  <si>
    <t xml:space="preserve">81-4201824707 </t>
  </si>
  <si>
    <t xml:space="preserve">81-4201866818 </t>
  </si>
  <si>
    <t xml:space="preserve">81-4201868181 </t>
  </si>
  <si>
    <t xml:space="preserve">81-4202022478 </t>
  </si>
  <si>
    <t xml:space="preserve">81-4202023681 </t>
  </si>
  <si>
    <t xml:space="preserve">81-4203330199 </t>
  </si>
  <si>
    <t xml:space="preserve">81-4203332493 </t>
  </si>
  <si>
    <t xml:space="preserve">81-4203332729 </t>
  </si>
  <si>
    <t xml:space="preserve">81-4203334134 </t>
  </si>
  <si>
    <t xml:space="preserve">81-4203340682 </t>
  </si>
  <si>
    <t xml:space="preserve">81-4203360315 </t>
  </si>
  <si>
    <t xml:space="preserve">81-4203404047 </t>
  </si>
  <si>
    <t xml:space="preserve">81-4204956313 </t>
  </si>
  <si>
    <t xml:space="preserve">81-4204957989 </t>
  </si>
  <si>
    <t xml:space="preserve">81-4204958666 </t>
  </si>
  <si>
    <t xml:space="preserve">81-4204960618 </t>
  </si>
  <si>
    <t xml:space="preserve">81-4204976480 </t>
  </si>
  <si>
    <t xml:space="preserve">81-4206648220 </t>
  </si>
  <si>
    <t xml:space="preserve">81-4206668601 </t>
  </si>
  <si>
    <t xml:space="preserve">81-4206671283 </t>
  </si>
  <si>
    <t xml:space="preserve">81-4206674037 </t>
  </si>
  <si>
    <t xml:space="preserve">81-4206674471 </t>
  </si>
  <si>
    <t xml:space="preserve">81-4206675443 </t>
  </si>
  <si>
    <t xml:space="preserve">81-4206681170 </t>
  </si>
  <si>
    <t xml:space="preserve">81-4208205189 </t>
  </si>
  <si>
    <t xml:space="preserve">81-4208207805 </t>
  </si>
  <si>
    <t xml:space="preserve">81-4208208151 </t>
  </si>
  <si>
    <t xml:space="preserve">81-4208208249 </t>
  </si>
  <si>
    <t xml:space="preserve">81-4209127162 </t>
  </si>
  <si>
    <t xml:space="preserve">81-4209131445 </t>
  </si>
  <si>
    <t xml:space="preserve">81-4209138314 </t>
  </si>
  <si>
    <t xml:space="preserve">81-4209140011 </t>
  </si>
  <si>
    <t xml:space="preserve">81-4209163224 </t>
  </si>
  <si>
    <t xml:space="preserve">81-4209164379 </t>
  </si>
  <si>
    <t xml:space="preserve">81-4210861621 </t>
  </si>
  <si>
    <t xml:space="preserve">81-4210862817 </t>
  </si>
  <si>
    <t xml:space="preserve">81-4210863152 </t>
  </si>
  <si>
    <t xml:space="preserve">81-4210863491 </t>
  </si>
  <si>
    <t xml:space="preserve">81-4210863733 </t>
  </si>
  <si>
    <t xml:space="preserve">81-4210863828 </t>
  </si>
  <si>
    <t xml:space="preserve">81-4210864503 </t>
  </si>
  <si>
    <t xml:space="preserve">81-4210864514 </t>
  </si>
  <si>
    <t xml:space="preserve">81-4210882056 </t>
  </si>
  <si>
    <t xml:space="preserve">81-4210883926 </t>
  </si>
  <si>
    <t xml:space="preserve">81-4210885788 </t>
  </si>
  <si>
    <t xml:space="preserve">81-4210892898 </t>
  </si>
  <si>
    <t xml:space="preserve">81-4210917057 </t>
  </si>
  <si>
    <t xml:space="preserve">81-4210938382 </t>
  </si>
  <si>
    <t xml:space="preserve">81-4210945339 </t>
  </si>
  <si>
    <t xml:space="preserve">81-4214379971 </t>
  </si>
  <si>
    <t xml:space="preserve">81-4214380335 </t>
  </si>
  <si>
    <t xml:space="preserve">81-4214381260 </t>
  </si>
  <si>
    <t xml:space="preserve">81-4214382263 </t>
  </si>
  <si>
    <t xml:space="preserve">81-4214385906 </t>
  </si>
  <si>
    <t xml:space="preserve">81-4214386222 </t>
  </si>
  <si>
    <t xml:space="preserve">81-4214386845 </t>
  </si>
  <si>
    <t xml:space="preserve">81-4214386979 </t>
  </si>
  <si>
    <t xml:space="preserve">81-4214387867 </t>
  </si>
  <si>
    <t xml:space="preserve">81-4214387903 </t>
  </si>
  <si>
    <t xml:space="preserve">81-4214388719 </t>
  </si>
  <si>
    <t xml:space="preserve">81-4214389239 </t>
  </si>
  <si>
    <t xml:space="preserve">81-4214392530 </t>
  </si>
  <si>
    <t xml:space="preserve">81-4214392558 </t>
  </si>
  <si>
    <t xml:space="preserve">81-4214392623 </t>
  </si>
  <si>
    <t xml:space="preserve">81-4214393139 </t>
  </si>
  <si>
    <t xml:space="preserve">81-4214394557 </t>
  </si>
  <si>
    <t xml:space="preserve">81-4214395351 </t>
  </si>
  <si>
    <t xml:space="preserve">81-4214397040 </t>
  </si>
  <si>
    <t xml:space="preserve">81-4216389415 </t>
  </si>
  <si>
    <t xml:space="preserve">81-4216459743 </t>
  </si>
  <si>
    <t xml:space="preserve">81-4216501018 </t>
  </si>
  <si>
    <t xml:space="preserve">81-4216517963 </t>
  </si>
  <si>
    <t xml:space="preserve">81-4216532842 </t>
  </si>
  <si>
    <t xml:space="preserve">81-4217619744 </t>
  </si>
  <si>
    <t xml:space="preserve">81-4217619748 </t>
  </si>
  <si>
    <t xml:space="preserve">81-4217621643 </t>
  </si>
  <si>
    <t xml:space="preserve">81-4217625180 </t>
  </si>
  <si>
    <t xml:space="preserve">81-4217627190 </t>
  </si>
  <si>
    <t xml:space="preserve">81-4218964372 </t>
  </si>
  <si>
    <t xml:space="preserve">81-4219865923 </t>
  </si>
  <si>
    <t xml:space="preserve">81-4219883670 </t>
  </si>
  <si>
    <t xml:space="preserve">81-4219884737 </t>
  </si>
  <si>
    <t xml:space="preserve">81-4219888501 </t>
  </si>
  <si>
    <t xml:space="preserve">81-4219890068 </t>
  </si>
  <si>
    <t xml:space="preserve">81-4221608257 </t>
  </si>
  <si>
    <t xml:space="preserve">81-4221608839 </t>
  </si>
  <si>
    <t xml:space="preserve">81-4221610029 </t>
  </si>
  <si>
    <t xml:space="preserve">81-4221612246 </t>
  </si>
  <si>
    <t xml:space="preserve">81-4221617743 </t>
  </si>
  <si>
    <t xml:space="preserve">81-4221619439 </t>
  </si>
  <si>
    <t xml:space="preserve">81-4221629159 </t>
  </si>
  <si>
    <t xml:space="preserve">81-4221629789 </t>
  </si>
  <si>
    <t xml:space="preserve">81-4223209411 </t>
  </si>
  <si>
    <t xml:space="preserve">81-4224871455 </t>
  </si>
  <si>
    <t xml:space="preserve">81-4224878678 </t>
  </si>
  <si>
    <t xml:space="preserve">81-4224884552 </t>
  </si>
  <si>
    <t xml:space="preserve">81-4226641243 </t>
  </si>
  <si>
    <t xml:space="preserve">81-4226647606 </t>
  </si>
  <si>
    <t xml:space="preserve">81-4226650434 </t>
  </si>
  <si>
    <t xml:space="preserve">81-4228235019 </t>
  </si>
  <si>
    <t xml:space="preserve">81-4228237951 </t>
  </si>
  <si>
    <t xml:space="preserve">81-4228237971 </t>
  </si>
  <si>
    <t xml:space="preserve">81-4228240078 </t>
  </si>
  <si>
    <t xml:space="preserve">81-4228241600 </t>
  </si>
  <si>
    <t xml:space="preserve">81-4228241602 </t>
  </si>
  <si>
    <t xml:space="preserve">81-4228242930 </t>
  </si>
  <si>
    <t xml:space="preserve">81-4228246933 </t>
  </si>
  <si>
    <t xml:space="preserve">81-4228247668 </t>
  </si>
  <si>
    <t xml:space="preserve">81-4228247847 </t>
  </si>
  <si>
    <t xml:space="preserve">81-4228249315 </t>
  </si>
  <si>
    <t xml:space="preserve">81-4228250848 </t>
  </si>
  <si>
    <t xml:space="preserve">81-4229733658 </t>
  </si>
  <si>
    <t xml:space="preserve">81-4231291724 </t>
  </si>
  <si>
    <t xml:space="preserve">81-4231366872 </t>
  </si>
  <si>
    <t xml:space="preserve">81-4231386716 </t>
  </si>
  <si>
    <t xml:space="preserve">81-4231389793 </t>
  </si>
  <si>
    <t xml:space="preserve">81-4231409533 </t>
  </si>
  <si>
    <t xml:space="preserve">81-4231522910 </t>
  </si>
  <si>
    <t xml:space="preserve">81-4232391743 </t>
  </si>
  <si>
    <t xml:space="preserve">81-4232395109 </t>
  </si>
  <si>
    <t xml:space="preserve">81-4232395169 </t>
  </si>
  <si>
    <t xml:space="preserve">81-4232400372 </t>
  </si>
  <si>
    <t xml:space="preserve">81-4232401477 </t>
  </si>
  <si>
    <t xml:space="preserve">81-4232401696 </t>
  </si>
  <si>
    <t xml:space="preserve">81-4232401951 </t>
  </si>
  <si>
    <t xml:space="preserve">81-4232403115 </t>
  </si>
  <si>
    <t xml:space="preserve">81-4232403468 </t>
  </si>
  <si>
    <t xml:space="preserve">81-4232403492 </t>
  </si>
  <si>
    <t xml:space="preserve">81-4232404046 </t>
  </si>
  <si>
    <t xml:space="preserve">81-4234019469 </t>
  </si>
  <si>
    <t xml:space="preserve">81-4234020183 </t>
  </si>
  <si>
    <t xml:space="preserve">81-4234020793 </t>
  </si>
  <si>
    <t xml:space="preserve">81-4234021278 </t>
  </si>
  <si>
    <t xml:space="preserve">81-4234021743 </t>
  </si>
  <si>
    <t xml:space="preserve">81-4234025221 </t>
  </si>
  <si>
    <t xml:space="preserve">81-4234025925 </t>
  </si>
  <si>
    <t xml:space="preserve">81-4234026967 </t>
  </si>
  <si>
    <t xml:space="preserve">81-4235563034 </t>
  </si>
  <si>
    <t xml:space="preserve">81-4237014084 </t>
  </si>
  <si>
    <t xml:space="preserve">81-4238652123 </t>
  </si>
  <si>
    <t xml:space="preserve">81-4238683054 </t>
  </si>
  <si>
    <t xml:space="preserve">81-4238686472 </t>
  </si>
  <si>
    <t xml:space="preserve">81-4238687105 </t>
  </si>
  <si>
    <t xml:space="preserve">81-4238689969 </t>
  </si>
  <si>
    <t xml:space="preserve">81-4240093154 </t>
  </si>
  <si>
    <t xml:space="preserve">81-4240097103 </t>
  </si>
  <si>
    <t xml:space="preserve">81-4240961614 </t>
  </si>
  <si>
    <t xml:space="preserve">81-4240967156 </t>
  </si>
  <si>
    <t xml:space="preserve">81-4240973855 </t>
  </si>
  <si>
    <t xml:space="preserve">81-4242771009 </t>
  </si>
  <si>
    <t xml:space="preserve">81-4242771881 </t>
  </si>
  <si>
    <t xml:space="preserve">81-4244367315 </t>
  </si>
  <si>
    <t xml:space="preserve">81-4244367913 </t>
  </si>
  <si>
    <t xml:space="preserve">81-4244368073 </t>
  </si>
  <si>
    <t xml:space="preserve">81-4244370240 </t>
  </si>
  <si>
    <t xml:space="preserve">81-4244372078 </t>
  </si>
  <si>
    <t xml:space="preserve">81-4244374027 </t>
  </si>
  <si>
    <t xml:space="preserve">81-4244374123 </t>
  </si>
  <si>
    <t xml:space="preserve">81-4244377655 </t>
  </si>
  <si>
    <t xml:space="preserve">81-4244378246 </t>
  </si>
  <si>
    <t xml:space="preserve">81-4244385217 </t>
  </si>
  <si>
    <t xml:space="preserve">81-4244385508 </t>
  </si>
  <si>
    <t xml:space="preserve">81-4244385512 </t>
  </si>
  <si>
    <t xml:space="preserve">81-4244388667 </t>
  </si>
  <si>
    <t xml:space="preserve">81-4245956556 </t>
  </si>
  <si>
    <t xml:space="preserve">81-4245958382 </t>
  </si>
  <si>
    <t xml:space="preserve">81-4245998832 </t>
  </si>
  <si>
    <t xml:space="preserve">81-4246290627 </t>
  </si>
  <si>
    <t xml:space="preserve">81-4247779748 </t>
  </si>
  <si>
    <t xml:space="preserve">81-4247779894 </t>
  </si>
  <si>
    <t xml:space="preserve">81-4247781030 </t>
  </si>
  <si>
    <t xml:space="preserve">81-4247781338 </t>
  </si>
  <si>
    <t xml:space="preserve">81-4247781413 </t>
  </si>
  <si>
    <t xml:space="preserve">81-4247782313 </t>
  </si>
  <si>
    <t xml:space="preserve">81-4247782560 </t>
  </si>
  <si>
    <t xml:space="preserve">81-4247783259 </t>
  </si>
  <si>
    <t xml:space="preserve">81-4247783465 </t>
  </si>
  <si>
    <t xml:space="preserve">81-4247786422 </t>
  </si>
  <si>
    <t xml:space="preserve">81-4247786623 </t>
  </si>
  <si>
    <t xml:space="preserve">81-4247788760 </t>
  </si>
  <si>
    <t xml:space="preserve">81-4247788955 </t>
  </si>
  <si>
    <t xml:space="preserve">81-4247789465 </t>
  </si>
  <si>
    <t xml:space="preserve">81-4247791985 </t>
  </si>
  <si>
    <t xml:space="preserve">81-4247792689 </t>
  </si>
  <si>
    <t xml:space="preserve">81-4247792707 </t>
  </si>
  <si>
    <t xml:space="preserve">81-4247794208 </t>
  </si>
  <si>
    <t xml:space="preserve">81-4247795550 </t>
  </si>
  <si>
    <t xml:space="preserve">81-4247796064 </t>
  </si>
  <si>
    <t xml:space="preserve">81-4249310943 </t>
  </si>
  <si>
    <t xml:space="preserve">81-4249317210 </t>
  </si>
  <si>
    <t xml:space="preserve">81-4250744520 </t>
  </si>
  <si>
    <t xml:space="preserve">81-4250744928 </t>
  </si>
  <si>
    <t xml:space="preserve">81-4250747416 </t>
  </si>
  <si>
    <t xml:space="preserve">81-4250748577 </t>
  </si>
  <si>
    <t xml:space="preserve">81-4251662529 </t>
  </si>
  <si>
    <t xml:space="preserve">81-4251665355 </t>
  </si>
  <si>
    <t xml:space="preserve">81-4251668737 </t>
  </si>
  <si>
    <t xml:space="preserve">81-4253132953 </t>
  </si>
  <si>
    <t xml:space="preserve">81-4253134717 </t>
  </si>
  <si>
    <t xml:space="preserve">81-4253135029 </t>
  </si>
  <si>
    <t xml:space="preserve">81-4253137864 </t>
  </si>
  <si>
    <t xml:space="preserve">81-4253139902 </t>
  </si>
  <si>
    <t xml:space="preserve">81-4253140371 </t>
  </si>
  <si>
    <t xml:space="preserve">81-4253140736 </t>
  </si>
  <si>
    <t xml:space="preserve">81-4253141379 </t>
  </si>
  <si>
    <t xml:space="preserve">81-4253143247 </t>
  </si>
  <si>
    <t xml:space="preserve">81-4253144387 </t>
  </si>
  <si>
    <t xml:space="preserve">81-4253145723 </t>
  </si>
  <si>
    <t xml:space="preserve">81-4253146817 </t>
  </si>
  <si>
    <t xml:space="preserve">81-4253146914 </t>
  </si>
  <si>
    <t xml:space="preserve">81-4253147674 </t>
  </si>
  <si>
    <t xml:space="preserve">81-4253150950 </t>
  </si>
  <si>
    <t xml:space="preserve">81-4254919918 </t>
  </si>
  <si>
    <t xml:space="preserve">81-4254920908 </t>
  </si>
  <si>
    <t xml:space="preserve">81-4254921690 </t>
  </si>
  <si>
    <t xml:space="preserve">81-4254925607 </t>
  </si>
  <si>
    <t xml:space="preserve">81-4254926211 </t>
  </si>
  <si>
    <t xml:space="preserve">81-4254926663 </t>
  </si>
  <si>
    <t xml:space="preserve">81-4254926976 </t>
  </si>
  <si>
    <t xml:space="preserve">81-4254927149 </t>
  </si>
  <si>
    <t xml:space="preserve">81-4254927292 </t>
  </si>
  <si>
    <t xml:space="preserve">81-4254928317 </t>
  </si>
  <si>
    <t xml:space="preserve">81-4256718377 </t>
  </si>
  <si>
    <t xml:space="preserve">81-4258309166 </t>
  </si>
  <si>
    <t xml:space="preserve">81-4258334229 </t>
  </si>
  <si>
    <t xml:space="preserve">81-4258337029 </t>
  </si>
  <si>
    <t xml:space="preserve">81-4258339226 </t>
  </si>
  <si>
    <t xml:space="preserve">81-4258340511 </t>
  </si>
  <si>
    <t xml:space="preserve">81-4258345137 </t>
  </si>
  <si>
    <t xml:space="preserve">81-4258345887 </t>
  </si>
  <si>
    <t xml:space="preserve">81-4258347268 </t>
  </si>
  <si>
    <t xml:space="preserve">81-4258347570 </t>
  </si>
  <si>
    <t xml:space="preserve">81-4260039718 </t>
  </si>
  <si>
    <t xml:space="preserve">81-4260041470 </t>
  </si>
  <si>
    <t xml:space="preserve">81-4260046602 </t>
  </si>
  <si>
    <t xml:space="preserve">81-4260048613 </t>
  </si>
  <si>
    <t xml:space="preserve">81-4260049553 </t>
  </si>
  <si>
    <t xml:space="preserve">81-4260053172 </t>
  </si>
  <si>
    <t xml:space="preserve">81-4260053224 </t>
  </si>
  <si>
    <t xml:space="preserve">81-4260053732 </t>
  </si>
  <si>
    <t xml:space="preserve">81-4260055257 </t>
  </si>
  <si>
    <t xml:space="preserve">81-4260056680 </t>
  </si>
  <si>
    <t xml:space="preserve">81-4260057901 </t>
  </si>
  <si>
    <t xml:space="preserve">81-4260058083 </t>
  </si>
  <si>
    <t xml:space="preserve">81-4261520839 </t>
  </si>
  <si>
    <t xml:space="preserve">81-4261520852 </t>
  </si>
  <si>
    <t xml:space="preserve">81-4261523424 </t>
  </si>
  <si>
    <t xml:space="preserve">81-4261525796 </t>
  </si>
  <si>
    <t xml:space="preserve">81-4261528600 </t>
  </si>
  <si>
    <t xml:space="preserve">81-4264229409 </t>
  </si>
  <si>
    <t xml:space="preserve">81-4264243000 </t>
  </si>
  <si>
    <t xml:space="preserve">81-4264243160 </t>
  </si>
  <si>
    <t xml:space="preserve">81-4264243317 </t>
  </si>
  <si>
    <t xml:space="preserve">81-4264246461 </t>
  </si>
  <si>
    <t xml:space="preserve">81-4264246932 </t>
  </si>
  <si>
    <t xml:space="preserve">81-4264247950 </t>
  </si>
  <si>
    <t xml:space="preserve">81-4264249640 </t>
  </si>
  <si>
    <t xml:space="preserve">81-4264249998 </t>
  </si>
  <si>
    <t xml:space="preserve">81-4264251378 </t>
  </si>
  <si>
    <t xml:space="preserve">81-4264254646 </t>
  </si>
  <si>
    <t xml:space="preserve">81-4264256177 </t>
  </si>
  <si>
    <t xml:space="preserve">81-4264256390 </t>
  </si>
  <si>
    <t xml:space="preserve">81-4264256527 </t>
  </si>
  <si>
    <t xml:space="preserve">81-4264257480 </t>
  </si>
  <si>
    <t xml:space="preserve">81-4264257675 </t>
  </si>
  <si>
    <t xml:space="preserve">81-4264259895 </t>
  </si>
  <si>
    <t xml:space="preserve">81-4264259913 </t>
  </si>
  <si>
    <t xml:space="preserve">81-4264264331 </t>
  </si>
  <si>
    <t xml:space="preserve">81-4264267527 </t>
  </si>
  <si>
    <t xml:space="preserve">81-4264271346 </t>
  </si>
  <si>
    <t xml:space="preserve">81-4264272686 </t>
  </si>
  <si>
    <t xml:space="preserve">81-4264276140 </t>
  </si>
  <si>
    <t xml:space="preserve">81-4265838027 </t>
  </si>
  <si>
    <t xml:space="preserve">81-4265842298 </t>
  </si>
  <si>
    <t xml:space="preserve">81-4265843504 </t>
  </si>
  <si>
    <t xml:space="preserve">81-4265843776 </t>
  </si>
  <si>
    <t xml:space="preserve">81-4265844856 </t>
  </si>
  <si>
    <t xml:space="preserve">81-4265847046 </t>
  </si>
  <si>
    <t xml:space="preserve">81-4265847050 </t>
  </si>
  <si>
    <t xml:space="preserve">81-4265847767 </t>
  </si>
  <si>
    <t xml:space="preserve">81-4267517753 </t>
  </si>
  <si>
    <t xml:space="preserve">81-4267517783 </t>
  </si>
  <si>
    <t xml:space="preserve">81-4267517989 </t>
  </si>
  <si>
    <t xml:space="preserve">81-4267519603 </t>
  </si>
  <si>
    <t xml:space="preserve">81-4267520255 </t>
  </si>
  <si>
    <t xml:space="preserve">81-4267520286 </t>
  </si>
  <si>
    <t xml:space="preserve">81-4267520437 </t>
  </si>
  <si>
    <t xml:space="preserve">81-4267521297 </t>
  </si>
  <si>
    <t xml:space="preserve">81-4267525687 </t>
  </si>
  <si>
    <t xml:space="preserve">81-4267526341 </t>
  </si>
  <si>
    <t xml:space="preserve">81-4267526441 </t>
  </si>
  <si>
    <t xml:space="preserve">81-4268947941 </t>
  </si>
  <si>
    <t xml:space="preserve">81-4268950620 </t>
  </si>
  <si>
    <t xml:space="preserve">81-4268953540 </t>
  </si>
  <si>
    <t xml:space="preserve">81-4268957019 </t>
  </si>
  <si>
    <t xml:space="preserve">81-4268957412 </t>
  </si>
  <si>
    <t xml:space="preserve">81-4268958238 </t>
  </si>
  <si>
    <t xml:space="preserve">81-4268958240 </t>
  </si>
  <si>
    <t xml:space="preserve">81-4268958265 </t>
  </si>
  <si>
    <t xml:space="preserve">81-4268960529 </t>
  </si>
  <si>
    <t xml:space="preserve">81-4270580099 </t>
  </si>
  <si>
    <t xml:space="preserve">81-4270581770 </t>
  </si>
  <si>
    <t xml:space="preserve">81-4270582085 </t>
  </si>
  <si>
    <t xml:space="preserve">81-4270583316 </t>
  </si>
  <si>
    <t xml:space="preserve">81-4272173404 </t>
  </si>
  <si>
    <t xml:space="preserve">81-4272188285 </t>
  </si>
  <si>
    <t xml:space="preserve">81-4272189242 </t>
  </si>
  <si>
    <t xml:space="preserve">81-4272190141 </t>
  </si>
  <si>
    <t xml:space="preserve">81-4272191023 </t>
  </si>
  <si>
    <t xml:space="preserve">81-4272191406 </t>
  </si>
  <si>
    <t xml:space="preserve">81-4272192893 </t>
  </si>
  <si>
    <t xml:space="preserve">81-4273111653 </t>
  </si>
  <si>
    <t xml:space="preserve">81-4273121257 </t>
  </si>
  <si>
    <t xml:space="preserve">81-4273129610 </t>
  </si>
  <si>
    <t xml:space="preserve">81-4274979869 </t>
  </si>
  <si>
    <t xml:space="preserve">81-4274980005 </t>
  </si>
  <si>
    <t xml:space="preserve">81-4274980908 </t>
  </si>
  <si>
    <t xml:space="preserve">81-4274981840 </t>
  </si>
  <si>
    <t xml:space="preserve">81-4274987687 </t>
  </si>
  <si>
    <t xml:space="preserve">81-4274988049 </t>
  </si>
  <si>
    <t xml:space="preserve">81-4274994016 </t>
  </si>
  <si>
    <t xml:space="preserve">81-4274998339 </t>
  </si>
  <si>
    <t xml:space="preserve">81-4275009803 </t>
  </si>
  <si>
    <t xml:space="preserve">81-4276711318 </t>
  </si>
  <si>
    <t xml:space="preserve">81-4276714804 </t>
  </si>
  <si>
    <t xml:space="preserve">81-4276720614 </t>
  </si>
  <si>
    <t xml:space="preserve">81-4276723415 </t>
  </si>
  <si>
    <t xml:space="preserve">81-4276724482 </t>
  </si>
  <si>
    <t xml:space="preserve">81-4276725254 </t>
  </si>
  <si>
    <t xml:space="preserve">81-4276725540 </t>
  </si>
  <si>
    <t xml:space="preserve">81-4276726786 </t>
  </si>
  <si>
    <t xml:space="preserve">81-4276727834 </t>
  </si>
  <si>
    <t xml:space="preserve">81-4278355441 </t>
  </si>
  <si>
    <t xml:space="preserve">81-4279865202 </t>
  </si>
  <si>
    <t xml:space="preserve">81-4279865516 </t>
  </si>
  <si>
    <t xml:space="preserve">81-4279865921 </t>
  </si>
  <si>
    <t xml:space="preserve">81-4279866846 </t>
  </si>
  <si>
    <t xml:space="preserve">81-4279866908 </t>
  </si>
  <si>
    <t xml:space="preserve">81-4279867848 </t>
  </si>
  <si>
    <t xml:space="preserve">81-4279872313 </t>
  </si>
  <si>
    <t xml:space="preserve">81-4279873517 </t>
  </si>
  <si>
    <t xml:space="preserve">81-4281369541 </t>
  </si>
  <si>
    <t xml:space="preserve">81-4281381038 </t>
  </si>
  <si>
    <t xml:space="preserve">81-4281381079 </t>
  </si>
  <si>
    <t xml:space="preserve">81-4281381175 </t>
  </si>
  <si>
    <t xml:space="preserve">81-4281429544 </t>
  </si>
  <si>
    <t xml:space="preserve">81-4282782815 </t>
  </si>
  <si>
    <t xml:space="preserve">81-4282794492 </t>
  </si>
  <si>
    <t xml:space="preserve">81-4282802211 </t>
  </si>
  <si>
    <t xml:space="preserve">81-4283599392 </t>
  </si>
  <si>
    <t xml:space="preserve">81-4283600158 </t>
  </si>
  <si>
    <t xml:space="preserve">81-4283601883 </t>
  </si>
  <si>
    <t xml:space="preserve">81-4283601938 </t>
  </si>
  <si>
    <t xml:space="preserve">81-4283610383 </t>
  </si>
  <si>
    <t xml:space="preserve">81-4283627729 </t>
  </si>
  <si>
    <t xml:space="preserve">81-4283630623 </t>
  </si>
  <si>
    <t xml:space="preserve">81-4285326800 </t>
  </si>
  <si>
    <t xml:space="preserve">81-4286938855 </t>
  </si>
  <si>
    <t xml:space="preserve">81-4286938874 </t>
  </si>
  <si>
    <t xml:space="preserve">81-4286940736 </t>
  </si>
  <si>
    <t xml:space="preserve">81-4286983553 </t>
  </si>
  <si>
    <t xml:space="preserve">81-4287002310 </t>
  </si>
  <si>
    <t xml:space="preserve">81-4287039063 </t>
  </si>
  <si>
    <t xml:space="preserve">81-4287052618 </t>
  </si>
  <si>
    <t xml:space="preserve">81-4287083765 </t>
  </si>
  <si>
    <t xml:space="preserve">81-4287127539 </t>
  </si>
  <si>
    <t xml:space="preserve">81-4287160122 </t>
  </si>
  <si>
    <t xml:space="preserve">81-4287278175 </t>
  </si>
  <si>
    <t xml:space="preserve">81-4287278208 </t>
  </si>
  <si>
    <t xml:space="preserve">81-4287280226 </t>
  </si>
  <si>
    <t xml:space="preserve">81-4287283353 </t>
  </si>
  <si>
    <t xml:space="preserve">81-4288809554 </t>
  </si>
  <si>
    <t xml:space="preserve">81-4288810969 </t>
  </si>
  <si>
    <t xml:space="preserve">81-4288814088 </t>
  </si>
  <si>
    <t xml:space="preserve">81-4288815969 </t>
  </si>
  <si>
    <t xml:space="preserve">81-4288823889 </t>
  </si>
  <si>
    <t xml:space="preserve">81-4288824523 </t>
  </si>
  <si>
    <t xml:space="preserve">81-4288825717 </t>
  </si>
  <si>
    <t xml:space="preserve">81-4288831467 </t>
  </si>
  <si>
    <t xml:space="preserve">81-4288832036 </t>
  </si>
  <si>
    <t xml:space="preserve">81-4290616201 </t>
  </si>
  <si>
    <t xml:space="preserve">81-4290616661 </t>
  </si>
  <si>
    <t xml:space="preserve">81-4290619391 </t>
  </si>
  <si>
    <t xml:space="preserve">81-4290621524 </t>
  </si>
  <si>
    <t xml:space="preserve">81-4290622154 </t>
  </si>
  <si>
    <t xml:space="preserve">81-4290622883 </t>
  </si>
  <si>
    <t xml:space="preserve">81-4290623191 </t>
  </si>
  <si>
    <t xml:space="preserve">81-4290623498 </t>
  </si>
  <si>
    <t xml:space="preserve">81-4294274202 </t>
  </si>
  <si>
    <t xml:space="preserve">81-4294275416 </t>
  </si>
  <si>
    <t xml:space="preserve">81-4295209112 </t>
  </si>
  <si>
    <t xml:space="preserve">81-4295209781 </t>
  </si>
  <si>
    <t xml:space="preserve">81-4295214060 </t>
  </si>
  <si>
    <t xml:space="preserve">81-4295215374 </t>
  </si>
  <si>
    <t xml:space="preserve">81-4295215941 </t>
  </si>
  <si>
    <t xml:space="preserve">81-4295228614 </t>
  </si>
  <si>
    <t xml:space="preserve">81-4295229678 </t>
  </si>
  <si>
    <t xml:space="preserve">81-4295232134 </t>
  </si>
  <si>
    <t xml:space="preserve">81-4295234178 </t>
  </si>
  <si>
    <t xml:space="preserve">81-4298831077 </t>
  </si>
  <si>
    <t xml:space="preserve">81-4298831538 </t>
  </si>
  <si>
    <t xml:space="preserve">81-4298838698 </t>
  </si>
  <si>
    <t xml:space="preserve">81-4298896735 </t>
  </si>
  <si>
    <t xml:space="preserve">81-4299015534 </t>
  </si>
  <si>
    <t xml:space="preserve">81-4299108462 </t>
  </si>
  <si>
    <t xml:space="preserve">81-4299151211 </t>
  </si>
  <si>
    <t xml:space="preserve">81-4299172264 </t>
  </si>
  <si>
    <t xml:space="preserve">81-4300757797 </t>
  </si>
  <si>
    <t xml:space="preserve">81-4300758738 </t>
  </si>
  <si>
    <t xml:space="preserve">81-4300760391 </t>
  </si>
  <si>
    <t xml:space="preserve">81-4300760729 </t>
  </si>
  <si>
    <t xml:space="preserve">81-4300785433 </t>
  </si>
  <si>
    <t xml:space="preserve">81-4302568333 </t>
  </si>
  <si>
    <t xml:space="preserve">81-4302570317 </t>
  </si>
  <si>
    <t xml:space="preserve">81-4302589411 </t>
  </si>
  <si>
    <t xml:space="preserve">81-4304257927 </t>
  </si>
  <si>
    <t xml:space="preserve">81-4305800788 </t>
  </si>
  <si>
    <t xml:space="preserve">81-4305815042 </t>
  </si>
  <si>
    <t xml:space="preserve">81-4305816264 </t>
  </si>
  <si>
    <t xml:space="preserve">81-4305826055 </t>
  </si>
  <si>
    <t xml:space="preserve">81-4305829613 </t>
  </si>
  <si>
    <t xml:space="preserve">81-4305850214 </t>
  </si>
  <si>
    <t xml:space="preserve">81-4306762320 </t>
  </si>
  <si>
    <t xml:space="preserve">81-4306787388 </t>
  </si>
  <si>
    <t xml:space="preserve">81-4306788270 </t>
  </si>
  <si>
    <t xml:space="preserve">81-4306791197 </t>
  </si>
  <si>
    <t xml:space="preserve">81-4306793439 </t>
  </si>
  <si>
    <t xml:space="preserve">81-4306795439 </t>
  </si>
  <si>
    <t xml:space="preserve">81-4306803029 </t>
  </si>
  <si>
    <t xml:space="preserve">81-4306814229 </t>
  </si>
  <si>
    <t xml:space="preserve">81-4308636492 </t>
  </si>
  <si>
    <t xml:space="preserve">81-4308638742 </t>
  </si>
  <si>
    <t xml:space="preserve">81-4308640486 </t>
  </si>
  <si>
    <t xml:space="preserve">81-4308640789 </t>
  </si>
  <si>
    <t xml:space="preserve">81-4308641180 </t>
  </si>
  <si>
    <t xml:space="preserve">81-4308652533 </t>
  </si>
  <si>
    <t xml:space="preserve">81-4310377365 </t>
  </si>
  <si>
    <t xml:space="preserve">81-4310387071 </t>
  </si>
  <si>
    <t xml:space="preserve">81-4310387103 </t>
  </si>
  <si>
    <t xml:space="preserve">81-4310387550 </t>
  </si>
  <si>
    <t xml:space="preserve">81-4312002070 </t>
  </si>
  <si>
    <t xml:space="preserve">81-4312007992 </t>
  </si>
  <si>
    <t xml:space="preserve">81-4312010324 </t>
  </si>
  <si>
    <t xml:space="preserve">81-4313586468 </t>
  </si>
  <si>
    <t xml:space="preserve">81-4313587905 </t>
  </si>
  <si>
    <t xml:space="preserve">81-4313588655 </t>
  </si>
  <si>
    <t xml:space="preserve">81-4313597280 </t>
  </si>
  <si>
    <t xml:space="preserve">81-4313599015 </t>
  </si>
  <si>
    <t xml:space="preserve">81-4315266043 </t>
  </si>
  <si>
    <t xml:space="preserve">81-4315271362 </t>
  </si>
  <si>
    <t xml:space="preserve">81-4318061051 </t>
  </si>
  <si>
    <t xml:space="preserve">81-4318061129 </t>
  </si>
  <si>
    <t xml:space="preserve">81-4318079269 </t>
  </si>
  <si>
    <t xml:space="preserve">81-4318079440 </t>
  </si>
  <si>
    <t xml:space="preserve">81-4318079454 </t>
  </si>
  <si>
    <t xml:space="preserve">81-4318082541 </t>
  </si>
  <si>
    <t xml:space="preserve">81-4318084698 </t>
  </si>
  <si>
    <t xml:space="preserve">81-4318090981 </t>
  </si>
  <si>
    <t xml:space="preserve">81-4319716582 </t>
  </si>
  <si>
    <t xml:space="preserve">81-4321585046 </t>
  </si>
  <si>
    <t xml:space="preserve">81-4321585829 </t>
  </si>
  <si>
    <t xml:space="preserve">81-4323415811 </t>
  </si>
  <si>
    <t xml:space="preserve">81-4323426143 </t>
  </si>
  <si>
    <t xml:space="preserve">81-4323426638 </t>
  </si>
  <si>
    <t xml:space="preserve">81-4323428954 </t>
  </si>
  <si>
    <t xml:space="preserve">81-4325037607 </t>
  </si>
  <si>
    <t xml:space="preserve">81-4325091682 </t>
  </si>
  <si>
    <t xml:space="preserve">81-4325095101 </t>
  </si>
  <si>
    <t xml:space="preserve">81-4325106395 </t>
  </si>
  <si>
    <t xml:space="preserve">81-4326793312 </t>
  </si>
  <si>
    <t xml:space="preserve">81-4326793313 </t>
  </si>
  <si>
    <t xml:space="preserve">81-4329298265 </t>
  </si>
  <si>
    <t xml:space="preserve">81-4331211775 </t>
  </si>
  <si>
    <t xml:space="preserve">81-4333212170 </t>
  </si>
  <si>
    <t xml:space="preserve">81-4333214953 </t>
  </si>
  <si>
    <t xml:space="preserve">81-4333288438 </t>
  </si>
  <si>
    <t xml:space="preserve">81-4339518328 </t>
  </si>
  <si>
    <t xml:space="preserve">81-4339542764 </t>
  </si>
  <si>
    <t xml:space="preserve">81-4339546734 </t>
  </si>
  <si>
    <t xml:space="preserve">81-4339560465 </t>
  </si>
  <si>
    <t xml:space="preserve">81-4350662934 </t>
  </si>
  <si>
    <t xml:space="preserve">81-4351752002 </t>
  </si>
  <si>
    <t xml:space="preserve">81-4355817354 </t>
  </si>
  <si>
    <t xml:space="preserve">81-4355940208 </t>
  </si>
  <si>
    <t xml:space="preserve">81-4355956858 </t>
  </si>
  <si>
    <t xml:space="preserve">81-4363366472 </t>
  </si>
  <si>
    <t xml:space="preserve">81-4366958224 </t>
  </si>
  <si>
    <t xml:space="preserve">81-4366961467 </t>
  </si>
  <si>
    <t xml:space="preserve">81-4366961863 </t>
  </si>
  <si>
    <t xml:space="preserve">81-4366966671 </t>
  </si>
  <si>
    <t xml:space="preserve">81-4370280775 </t>
  </si>
  <si>
    <t xml:space="preserve">81-4371850920 </t>
  </si>
  <si>
    <t xml:space="preserve">81-4371857616 </t>
  </si>
  <si>
    <t xml:space="preserve">81-4379219702 </t>
  </si>
  <si>
    <t xml:space="preserve">81-4379220121 </t>
  </si>
  <si>
    <t xml:space="preserve">81-4380743727 </t>
  </si>
  <si>
    <t xml:space="preserve">81-4380746794 </t>
  </si>
  <si>
    <t xml:space="preserve">81-4380747332 </t>
  </si>
  <si>
    <t xml:space="preserve">81-4380747954 </t>
  </si>
  <si>
    <t xml:space="preserve">81-4380748332 </t>
  </si>
  <si>
    <t xml:space="preserve">81-4380748902 </t>
  </si>
  <si>
    <t xml:space="preserve">81-4380749385 </t>
  </si>
  <si>
    <t xml:space="preserve">81-4380751583 </t>
  </si>
  <si>
    <t xml:space="preserve">81-4380751774 </t>
  </si>
  <si>
    <t xml:space="preserve">81-4380752063 </t>
  </si>
  <si>
    <t xml:space="preserve">81-4381217433 </t>
  </si>
  <si>
    <t xml:space="preserve">81-4382413797 </t>
  </si>
  <si>
    <t xml:space="preserve">81-4382469166 </t>
  </si>
  <si>
    <t xml:space="preserve">81-4382587756 </t>
  </si>
  <si>
    <t xml:space="preserve">81-4384193247 </t>
  </si>
  <si>
    <t xml:space="preserve">81-4385280061 </t>
  </si>
  <si>
    <t xml:space="preserve">81-4385291568 </t>
  </si>
  <si>
    <t xml:space="preserve">81-4385297990 </t>
  </si>
  <si>
    <t xml:space="preserve">81-4385305892 </t>
  </si>
  <si>
    <t xml:space="preserve">81-4385305925 </t>
  </si>
  <si>
    <t xml:space="preserve">81-4385319597 </t>
  </si>
  <si>
    <t xml:space="preserve">81-4385327242 </t>
  </si>
  <si>
    <t xml:space="preserve">81-4386971929 </t>
  </si>
  <si>
    <t xml:space="preserve">81-4386972445 </t>
  </si>
  <si>
    <t xml:space="preserve">81-4386981297 </t>
  </si>
  <si>
    <t xml:space="preserve">81-4387100453 </t>
  </si>
  <si>
    <t xml:space="preserve">81-4388052524 </t>
  </si>
  <si>
    <t xml:space="preserve">81-4388057438 </t>
  </si>
  <si>
    <t xml:space="preserve">81-4388060776 </t>
  </si>
  <si>
    <t xml:space="preserve">81-4388061654 </t>
  </si>
  <si>
    <t xml:space="preserve">81-4388065840 </t>
  </si>
  <si>
    <t xml:space="preserve">81-4388067265 </t>
  </si>
  <si>
    <t xml:space="preserve">81-4388067368 </t>
  </si>
  <si>
    <t xml:space="preserve">81-4388079080 </t>
  </si>
  <si>
    <t xml:space="preserve">81-4388079658 </t>
  </si>
  <si>
    <t xml:space="preserve">81-4388079721 </t>
  </si>
  <si>
    <t xml:space="preserve">81-4388083719 </t>
  </si>
  <si>
    <t xml:space="preserve">81-4388089383 </t>
  </si>
  <si>
    <t xml:space="preserve">81-4388107989 </t>
  </si>
  <si>
    <t xml:space="preserve">81-4388108907 </t>
  </si>
  <si>
    <t xml:space="preserve">81-4388112072 </t>
  </si>
  <si>
    <t xml:space="preserve">81-4389606556 </t>
  </si>
  <si>
    <t xml:space="preserve">81-4389607455 </t>
  </si>
  <si>
    <t xml:space="preserve">81-4389610292 </t>
  </si>
  <si>
    <t xml:space="preserve">81-4390060033 </t>
  </si>
  <si>
    <t xml:space="preserve">81-4391004182 </t>
  </si>
  <si>
    <t xml:space="preserve">81-4391363885 </t>
  </si>
  <si>
    <t xml:space="preserve">81-4391365830 </t>
  </si>
  <si>
    <t xml:space="preserve">81-4391370166 </t>
  </si>
  <si>
    <t xml:space="preserve">81-4391370689 </t>
  </si>
  <si>
    <t xml:space="preserve">81-4391371552 </t>
  </si>
  <si>
    <t xml:space="preserve">81-4391372020 </t>
  </si>
  <si>
    <t xml:space="preserve">81-4391372298 </t>
  </si>
  <si>
    <t xml:space="preserve">81-4391372663 </t>
  </si>
  <si>
    <t xml:space="preserve">81-4391373038 </t>
  </si>
  <si>
    <t xml:space="preserve">81-4391381492 </t>
  </si>
  <si>
    <t xml:space="preserve">81-4393195549 </t>
  </si>
  <si>
    <t xml:space="preserve">81-4393196156 </t>
  </si>
  <si>
    <t xml:space="preserve">81-4393207443 </t>
  </si>
  <si>
    <t xml:space="preserve">81-4393217771 </t>
  </si>
  <si>
    <t xml:space="preserve">81-4393231577 </t>
  </si>
  <si>
    <t xml:space="preserve">81-4394906821 </t>
  </si>
  <si>
    <t xml:space="preserve">81-4394938317 </t>
  </si>
  <si>
    <t xml:space="preserve">81-4395021010 </t>
  </si>
  <si>
    <t xml:space="preserve">81-4395028375 </t>
  </si>
  <si>
    <t xml:space="preserve">81-4395060056 </t>
  </si>
  <si>
    <t xml:space="preserve">81-4395060891 </t>
  </si>
  <si>
    <t xml:space="preserve">81-4395090173 </t>
  </si>
  <si>
    <t xml:space="preserve">81-4395097349 </t>
  </si>
  <si>
    <t xml:space="preserve">81-4395191033 </t>
  </si>
  <si>
    <t xml:space="preserve">81-4395254124 </t>
  </si>
  <si>
    <t xml:space="preserve">81-4395256144 </t>
  </si>
  <si>
    <t xml:space="preserve">81-4395258853 </t>
  </si>
  <si>
    <t xml:space="preserve">81-4395280509 </t>
  </si>
  <si>
    <t xml:space="preserve">81-4395309488 </t>
  </si>
  <si>
    <t xml:space="preserve">81-4395341868 </t>
  </si>
  <si>
    <t xml:space="preserve">81-4395342305 </t>
  </si>
  <si>
    <t xml:space="preserve">81-4395409267 </t>
  </si>
  <si>
    <t xml:space="preserve">81-4395533857 </t>
  </si>
  <si>
    <t xml:space="preserve">81-4395771493 </t>
  </si>
  <si>
    <t xml:space="preserve">81-4397280340 </t>
  </si>
  <si>
    <t xml:space="preserve">81-4397789057 </t>
  </si>
  <si>
    <t xml:space="preserve">81-4397791779 </t>
  </si>
  <si>
    <t xml:space="preserve">81-4397844464 </t>
  </si>
  <si>
    <t xml:space="preserve">81-4399552874 </t>
  </si>
  <si>
    <t xml:space="preserve">81-4399553383 </t>
  </si>
  <si>
    <t xml:space="preserve">81-4399584702 </t>
  </si>
  <si>
    <t xml:space="preserve">81-4399584731 </t>
  </si>
  <si>
    <t xml:space="preserve">81-4399587502 </t>
  </si>
  <si>
    <t xml:space="preserve">81-4399657246 </t>
  </si>
  <si>
    <t xml:space="preserve">81-4399775346 </t>
  </si>
  <si>
    <t xml:space="preserve">81-4401568027 </t>
  </si>
  <si>
    <t xml:space="preserve">81-4401610600 </t>
  </si>
  <si>
    <t xml:space="preserve">81-4401617401 </t>
  </si>
  <si>
    <t xml:space="preserve">81-4401627519 </t>
  </si>
  <si>
    <t xml:space="preserve">81-4401630539 </t>
  </si>
  <si>
    <t xml:space="preserve">81-4401632271 </t>
  </si>
  <si>
    <t xml:space="preserve">81-4401635465 </t>
  </si>
  <si>
    <t xml:space="preserve">81-4403231303 </t>
  </si>
  <si>
    <t xml:space="preserve">81-4403232802 </t>
  </si>
  <si>
    <t xml:space="preserve">81-4403234143 </t>
  </si>
  <si>
    <t xml:space="preserve">81-4415103156 </t>
  </si>
  <si>
    <t xml:space="preserve">81-4415116084 </t>
  </si>
  <si>
    <t xml:space="preserve">81-4416817147 </t>
  </si>
  <si>
    <t xml:space="preserve">81-4418338492 </t>
  </si>
  <si>
    <t xml:space="preserve">81-4418351062 </t>
  </si>
  <si>
    <t xml:space="preserve">81-4418352921 </t>
  </si>
  <si>
    <t xml:space="preserve">81-4418355466 </t>
  </si>
  <si>
    <t xml:space="preserve">81-4418362394 </t>
  </si>
  <si>
    <t xml:space="preserve">81-4418365521 </t>
  </si>
  <si>
    <t xml:space="preserve">81-4418369338 </t>
  </si>
  <si>
    <t xml:space="preserve">81-4419375070 </t>
  </si>
  <si>
    <t xml:space="preserve">81-4419383676 </t>
  </si>
  <si>
    <t xml:space="preserve">81-4419395963 </t>
  </si>
  <si>
    <t xml:space="preserve">81-4419400237 </t>
  </si>
  <si>
    <t xml:space="preserve">81-4419404559 </t>
  </si>
  <si>
    <t xml:space="preserve">81-4419406051 </t>
  </si>
  <si>
    <t xml:space="preserve">81-4421381358 </t>
  </si>
  <si>
    <t xml:space="preserve">81-4426012589 </t>
  </si>
  <si>
    <t xml:space="preserve">PRIVADA LA ESMERALDA </t>
  </si>
  <si>
    <t xml:space="preserve">81-4428644633 </t>
  </si>
  <si>
    <t xml:space="preserve">81-4429163591 </t>
  </si>
  <si>
    <t xml:space="preserve">81-4429617146 </t>
  </si>
  <si>
    <t xml:space="preserve">81-4435384319 </t>
  </si>
  <si>
    <t xml:space="preserve">81-4435385276 </t>
  </si>
  <si>
    <t xml:space="preserve">81-4435398142 </t>
  </si>
  <si>
    <t xml:space="preserve">81-4440236544 </t>
  </si>
  <si>
    <t xml:space="preserve">81-4441000452 </t>
  </si>
  <si>
    <t xml:space="preserve">81-4445870200 </t>
  </si>
  <si>
    <t xml:space="preserve">81-4446421044 </t>
  </si>
  <si>
    <t xml:space="preserve">DEPORTIVO I </t>
  </si>
  <si>
    <t xml:space="preserve">81-4451036902 </t>
  </si>
  <si>
    <t xml:space="preserve">81-4451037510 </t>
  </si>
  <si>
    <t xml:space="preserve">FRACC POPULAR LA ESCONDIDA </t>
  </si>
  <si>
    <t xml:space="preserve">81-4453809658 </t>
  </si>
  <si>
    <t xml:space="preserve">VILLAS MARIANA </t>
  </si>
  <si>
    <t xml:space="preserve">81-4461580173 </t>
  </si>
  <si>
    <t xml:space="preserve">81-4462734864 </t>
  </si>
  <si>
    <t xml:space="preserve">SANTA LUCIA </t>
  </si>
  <si>
    <t xml:space="preserve">81-4467983873 </t>
  </si>
  <si>
    <t xml:space="preserve">FRACC REAL DE SAN RAMON </t>
  </si>
  <si>
    <t xml:space="preserve">81-4469555035 </t>
  </si>
  <si>
    <t xml:space="preserve">JARDINES DE JEREZ </t>
  </si>
  <si>
    <t xml:space="preserve">81-4471181614 </t>
  </si>
  <si>
    <t xml:space="preserve">AFRICA </t>
  </si>
  <si>
    <t xml:space="preserve">81-4471199063 </t>
  </si>
  <si>
    <t xml:space="preserve">81-4472530462 </t>
  </si>
  <si>
    <t xml:space="preserve">COLINAS DEL PADRE 1 SECCION </t>
  </si>
  <si>
    <t xml:space="preserve">81-4476863573 </t>
  </si>
  <si>
    <t xml:space="preserve">81-4478833771 </t>
  </si>
  <si>
    <t xml:space="preserve">ERMITA DE LOS CORREA </t>
  </si>
  <si>
    <t xml:space="preserve">81-4478966779 </t>
  </si>
  <si>
    <t xml:space="preserve">81-4479445747 </t>
  </si>
  <si>
    <t xml:space="preserve">81-4486235804 </t>
  </si>
  <si>
    <t xml:space="preserve">81-4486236539 </t>
  </si>
  <si>
    <t xml:space="preserve">81-4488649749 </t>
  </si>
  <si>
    <t>CHH_05027_G003</t>
  </si>
  <si>
    <t xml:space="preserve">81-4193675623 </t>
  </si>
  <si>
    <t xml:space="preserve">81-4193675932 </t>
  </si>
  <si>
    <t xml:space="preserve">81-4193677213 </t>
  </si>
  <si>
    <t xml:space="preserve">81-4193684607 </t>
  </si>
  <si>
    <t xml:space="preserve">81-4193729078 </t>
  </si>
  <si>
    <t xml:space="preserve">81-4198874401 </t>
  </si>
  <si>
    <t xml:space="preserve">81-4198883710 </t>
  </si>
  <si>
    <t xml:space="preserve">81-4198940252 </t>
  </si>
  <si>
    <t xml:space="preserve">81-4199648497 </t>
  </si>
  <si>
    <t xml:space="preserve">81-4199679468 </t>
  </si>
  <si>
    <t xml:space="preserve">81-4199720851 </t>
  </si>
  <si>
    <t xml:space="preserve">81-4201651704 </t>
  </si>
  <si>
    <t xml:space="preserve">81-4201653800 </t>
  </si>
  <si>
    <t xml:space="preserve">AMPL II TERRAZAS </t>
  </si>
  <si>
    <t xml:space="preserve">81-4201657245 </t>
  </si>
  <si>
    <t xml:space="preserve">81-4201681881 </t>
  </si>
  <si>
    <t xml:space="preserve">81-4201691817 </t>
  </si>
  <si>
    <t xml:space="preserve">81-4203332198 </t>
  </si>
  <si>
    <t xml:space="preserve">81-4203332461 </t>
  </si>
  <si>
    <t xml:space="preserve">81-4204952541 </t>
  </si>
  <si>
    <t xml:space="preserve">81-4204958997 </t>
  </si>
  <si>
    <t xml:space="preserve">EL OCHENTA Y DOS </t>
  </si>
  <si>
    <t xml:space="preserve">81-4204962164 </t>
  </si>
  <si>
    <t xml:space="preserve">81-4208182820 </t>
  </si>
  <si>
    <t xml:space="preserve">81-4210863386 </t>
  </si>
  <si>
    <t xml:space="preserve">81-4212605268 </t>
  </si>
  <si>
    <t xml:space="preserve">81-4214381317 </t>
  </si>
  <si>
    <t xml:space="preserve">81-4214392564 </t>
  </si>
  <si>
    <t xml:space="preserve">81-4214393880 </t>
  </si>
  <si>
    <t xml:space="preserve">81-4217618670 </t>
  </si>
  <si>
    <t xml:space="preserve">81-4218959077 </t>
  </si>
  <si>
    <t xml:space="preserve">81-4219872176 </t>
  </si>
  <si>
    <t xml:space="preserve">81-4221612639 </t>
  </si>
  <si>
    <t xml:space="preserve">81-4221613689 </t>
  </si>
  <si>
    <t xml:space="preserve">81-4221632354 </t>
  </si>
  <si>
    <t xml:space="preserve">FRACC PASEO DE LAS VIRGENES </t>
  </si>
  <si>
    <t xml:space="preserve">81-4221632360 </t>
  </si>
  <si>
    <t xml:space="preserve">81-4226640512 </t>
  </si>
  <si>
    <t xml:space="preserve">81-4228245524 </t>
  </si>
  <si>
    <t xml:space="preserve">81-4229730600 </t>
  </si>
  <si>
    <t xml:space="preserve">81-4231159994 </t>
  </si>
  <si>
    <t xml:space="preserve">81-4232403713 </t>
  </si>
  <si>
    <t xml:space="preserve">81-4235578126 </t>
  </si>
  <si>
    <t xml:space="preserve">81-4237007886 </t>
  </si>
  <si>
    <t xml:space="preserve">81-4237009750 </t>
  </si>
  <si>
    <t xml:space="preserve">81-4237012429 </t>
  </si>
  <si>
    <t xml:space="preserve">81-4238688268 </t>
  </si>
  <si>
    <t xml:space="preserve">81-4238688675 </t>
  </si>
  <si>
    <t xml:space="preserve">81-4240975244 </t>
  </si>
  <si>
    <t xml:space="preserve">81-4242769405 </t>
  </si>
  <si>
    <t xml:space="preserve">81-4242769833 </t>
  </si>
  <si>
    <t xml:space="preserve">81-4242774306 </t>
  </si>
  <si>
    <t xml:space="preserve">81-4244363521 </t>
  </si>
  <si>
    <t xml:space="preserve">81-4244392225 </t>
  </si>
  <si>
    <t xml:space="preserve">81-4246043093 </t>
  </si>
  <si>
    <t xml:space="preserve">81-4246166445 </t>
  </si>
  <si>
    <t xml:space="preserve">81-4247788958 </t>
  </si>
  <si>
    <t xml:space="preserve">81-4247792084 </t>
  </si>
  <si>
    <t xml:space="preserve">81-4249310939 </t>
  </si>
  <si>
    <t xml:space="preserve">81-4250749060 </t>
  </si>
  <si>
    <t xml:space="preserve">81-4251680600 </t>
  </si>
  <si>
    <t xml:space="preserve">81-4253137086 </t>
  </si>
  <si>
    <t xml:space="preserve">81-4253140972 </t>
  </si>
  <si>
    <t xml:space="preserve">81-4260039493 </t>
  </si>
  <si>
    <t xml:space="preserve">81-4260052407 </t>
  </si>
  <si>
    <t xml:space="preserve">81-4260053664 </t>
  </si>
  <si>
    <t xml:space="preserve">81-4260057229 </t>
  </si>
  <si>
    <t xml:space="preserve">81-4261530160 </t>
  </si>
  <si>
    <t xml:space="preserve">81-4264243367 </t>
  </si>
  <si>
    <t xml:space="preserve">81-4264250801 </t>
  </si>
  <si>
    <t xml:space="preserve">81-4264258560 </t>
  </si>
  <si>
    <t xml:space="preserve">81-4264260838 </t>
  </si>
  <si>
    <t xml:space="preserve">81-4264265026 </t>
  </si>
  <si>
    <t xml:space="preserve">81-4264268057 </t>
  </si>
  <si>
    <t xml:space="preserve">81-4264272648 </t>
  </si>
  <si>
    <t xml:space="preserve">81-4265843331 </t>
  </si>
  <si>
    <t xml:space="preserve">81-4265844055 </t>
  </si>
  <si>
    <t xml:space="preserve">81-4265845450 </t>
  </si>
  <si>
    <t xml:space="preserve">81-4265845950 </t>
  </si>
  <si>
    <t xml:space="preserve">81-4265847551 </t>
  </si>
  <si>
    <t xml:space="preserve">81-4265847667 </t>
  </si>
  <si>
    <t xml:space="preserve">81-4267493527 </t>
  </si>
  <si>
    <t xml:space="preserve">81-4267520915 </t>
  </si>
  <si>
    <t xml:space="preserve">81-4267520983 </t>
  </si>
  <si>
    <t xml:space="preserve">81-4267522619 </t>
  </si>
  <si>
    <t xml:space="preserve">81-4267523632 </t>
  </si>
  <si>
    <t xml:space="preserve">81-4267524446 </t>
  </si>
  <si>
    <t xml:space="preserve">81-4268951239 </t>
  </si>
  <si>
    <t xml:space="preserve">81-4268951765 </t>
  </si>
  <si>
    <t xml:space="preserve">81-4268951816 </t>
  </si>
  <si>
    <t xml:space="preserve">81-4268952591 </t>
  </si>
  <si>
    <t xml:space="preserve">81-4268952601 </t>
  </si>
  <si>
    <t xml:space="preserve">81-4268956009 </t>
  </si>
  <si>
    <t xml:space="preserve">81-4268957597 </t>
  </si>
  <si>
    <t xml:space="preserve">81-4268960064 </t>
  </si>
  <si>
    <t xml:space="preserve">81-4270578825 </t>
  </si>
  <si>
    <t xml:space="preserve">81-4270582893 </t>
  </si>
  <si>
    <t xml:space="preserve">81-4270590370 </t>
  </si>
  <si>
    <t xml:space="preserve">81-4272178630 </t>
  </si>
  <si>
    <t xml:space="preserve">81-4272182998 </t>
  </si>
  <si>
    <t xml:space="preserve">81-4272189314 </t>
  </si>
  <si>
    <t xml:space="preserve">81-4272191919 </t>
  </si>
  <si>
    <t xml:space="preserve">81-4273115320 </t>
  </si>
  <si>
    <t xml:space="preserve">81-4273120457 </t>
  </si>
  <si>
    <t xml:space="preserve">81-4274989651 </t>
  </si>
  <si>
    <t xml:space="preserve">81-4276715566 </t>
  </si>
  <si>
    <t xml:space="preserve">81-4276726844 </t>
  </si>
  <si>
    <t xml:space="preserve">81-4278362328 </t>
  </si>
  <si>
    <t xml:space="preserve">81-4279871461 </t>
  </si>
  <si>
    <t xml:space="preserve">81-4279873608 </t>
  </si>
  <si>
    <t xml:space="preserve">81-4281369276 </t>
  </si>
  <si>
    <t xml:space="preserve">81-4281380850 </t>
  </si>
  <si>
    <t xml:space="preserve">81-4282752624 </t>
  </si>
  <si>
    <t xml:space="preserve">81-4283603917 </t>
  </si>
  <si>
    <t xml:space="preserve">81-4283619615 </t>
  </si>
  <si>
    <t xml:space="preserve">81-4283627661 </t>
  </si>
  <si>
    <t xml:space="preserve">81-4283635430 </t>
  </si>
  <si>
    <t xml:space="preserve">81-4283643511 </t>
  </si>
  <si>
    <t xml:space="preserve">81-4286951330 </t>
  </si>
  <si>
    <t xml:space="preserve">81-4286953507 </t>
  </si>
  <si>
    <t xml:space="preserve">81-4286983137 </t>
  </si>
  <si>
    <t xml:space="preserve">81-4287148793 </t>
  </si>
  <si>
    <t xml:space="preserve">81-4287283425 </t>
  </si>
  <si>
    <t xml:space="preserve">81-4288811063 </t>
  </si>
  <si>
    <t xml:space="preserve">81-4288812569 </t>
  </si>
  <si>
    <t xml:space="preserve">81-4288812760 </t>
  </si>
  <si>
    <t xml:space="preserve">81-4288813893 </t>
  </si>
  <si>
    <t xml:space="preserve">81-4288816608 </t>
  </si>
  <si>
    <t xml:space="preserve">81-4288819193 </t>
  </si>
  <si>
    <t xml:space="preserve">81-4288821794 </t>
  </si>
  <si>
    <t xml:space="preserve">81-4288823243 </t>
  </si>
  <si>
    <t xml:space="preserve">81-4288831801 </t>
  </si>
  <si>
    <t xml:space="preserve">81-4290596624 </t>
  </si>
  <si>
    <t xml:space="preserve">81-4290617452 </t>
  </si>
  <si>
    <t xml:space="preserve">81-4290618060 </t>
  </si>
  <si>
    <t xml:space="preserve">81-4290620099 </t>
  </si>
  <si>
    <t xml:space="preserve">81-4290620297 </t>
  </si>
  <si>
    <t xml:space="preserve">81-4290624644 </t>
  </si>
  <si>
    <t xml:space="preserve">81-4292571842 </t>
  </si>
  <si>
    <t xml:space="preserve">81-4292585202 </t>
  </si>
  <si>
    <t xml:space="preserve">81-4292588754 </t>
  </si>
  <si>
    <t xml:space="preserve">81-4294276739 </t>
  </si>
  <si>
    <t xml:space="preserve">81-4294279653 </t>
  </si>
  <si>
    <t xml:space="preserve">81-4294279665 </t>
  </si>
  <si>
    <t xml:space="preserve">81-4294280000 </t>
  </si>
  <si>
    <t xml:space="preserve">81-4294280478 </t>
  </si>
  <si>
    <t xml:space="preserve">81-4295210544 </t>
  </si>
  <si>
    <t xml:space="preserve">81-4295210868 </t>
  </si>
  <si>
    <t xml:space="preserve">81-4295212825 </t>
  </si>
  <si>
    <t xml:space="preserve">81-4295217868 </t>
  </si>
  <si>
    <t xml:space="preserve">81-4295217880 </t>
  </si>
  <si>
    <t xml:space="preserve">81-4295232139 </t>
  </si>
  <si>
    <t xml:space="preserve">81-4298831859 </t>
  </si>
  <si>
    <t xml:space="preserve">81-4298902469 </t>
  </si>
  <si>
    <t xml:space="preserve">81-4299052504 </t>
  </si>
  <si>
    <t xml:space="preserve">81-4299156920 </t>
  </si>
  <si>
    <t xml:space="preserve">81-4300757902 </t>
  </si>
  <si>
    <t xml:space="preserve">81-4300759117 </t>
  </si>
  <si>
    <t xml:space="preserve">81-4300767717 </t>
  </si>
  <si>
    <t xml:space="preserve">81-4302570413 </t>
  </si>
  <si>
    <t xml:space="preserve">81-4302577153 </t>
  </si>
  <si>
    <t xml:space="preserve">81-4304258165 </t>
  </si>
  <si>
    <t xml:space="preserve">81-4305831215 </t>
  </si>
  <si>
    <t xml:space="preserve">81-4306787615 </t>
  </si>
  <si>
    <t xml:space="preserve">81-4306790294 </t>
  </si>
  <si>
    <t xml:space="preserve">81-4306812946 </t>
  </si>
  <si>
    <t xml:space="preserve">81-4308642260 </t>
  </si>
  <si>
    <t xml:space="preserve">81-4308643197 </t>
  </si>
  <si>
    <t xml:space="preserve">81-4308646755 </t>
  </si>
  <si>
    <t xml:space="preserve">81-4310376549 </t>
  </si>
  <si>
    <t xml:space="preserve">81-4312005757 </t>
  </si>
  <si>
    <t xml:space="preserve">81-4312006131 </t>
  </si>
  <si>
    <t xml:space="preserve">81-4313586937 </t>
  </si>
  <si>
    <t xml:space="preserve">81-4313594162 </t>
  </si>
  <si>
    <t xml:space="preserve">81-4317088642 </t>
  </si>
  <si>
    <t xml:space="preserve">81-4317088665 </t>
  </si>
  <si>
    <t xml:space="preserve">81-4318057715 </t>
  </si>
  <si>
    <t xml:space="preserve">81-4318077902 </t>
  </si>
  <si>
    <t xml:space="preserve">81-4318079409 </t>
  </si>
  <si>
    <t xml:space="preserve">81-4318079979 </t>
  </si>
  <si>
    <t xml:space="preserve">81-4318082401 </t>
  </si>
  <si>
    <t xml:space="preserve">81-4318082865 </t>
  </si>
  <si>
    <t xml:space="preserve">81-4321583102 </t>
  </si>
  <si>
    <t xml:space="preserve">81-4321585258 </t>
  </si>
  <si>
    <t xml:space="preserve">81-4321591936 </t>
  </si>
  <si>
    <t xml:space="preserve">81-4323436985 </t>
  </si>
  <si>
    <t xml:space="preserve">81-4325093944 </t>
  </si>
  <si>
    <t xml:space="preserve">81-4325104123 </t>
  </si>
  <si>
    <t xml:space="preserve">81-4325108340 </t>
  </si>
  <si>
    <t xml:space="preserve">81-4326785820 </t>
  </si>
  <si>
    <t xml:space="preserve">81-4326786182 </t>
  </si>
  <si>
    <t xml:space="preserve">81-4326794752 </t>
  </si>
  <si>
    <t xml:space="preserve">81-4329204536 </t>
  </si>
  <si>
    <t xml:space="preserve">81-4329223450 </t>
  </si>
  <si>
    <t xml:space="preserve">81-4329232071 </t>
  </si>
  <si>
    <t xml:space="preserve">81-4329243153 </t>
  </si>
  <si>
    <t xml:space="preserve">81-4329263978 </t>
  </si>
  <si>
    <t xml:space="preserve">81-4329293613 </t>
  </si>
  <si>
    <t xml:space="preserve">81-4329297259 </t>
  </si>
  <si>
    <t xml:space="preserve">81-4329298898 </t>
  </si>
  <si>
    <t xml:space="preserve">81-4329308715 </t>
  </si>
  <si>
    <t xml:space="preserve">81-4331196670 </t>
  </si>
  <si>
    <t xml:space="preserve">81-4331198800 </t>
  </si>
  <si>
    <t xml:space="preserve">81-4331219315 </t>
  </si>
  <si>
    <t xml:space="preserve">81-4333378501 </t>
  </si>
  <si>
    <t xml:space="preserve">81-4335137463 </t>
  </si>
  <si>
    <t xml:space="preserve">81-4335137526 </t>
  </si>
  <si>
    <t xml:space="preserve">81-4335170429 </t>
  </si>
  <si>
    <t xml:space="preserve">81-4335170804 </t>
  </si>
  <si>
    <t xml:space="preserve">81-4336660707 </t>
  </si>
  <si>
    <t xml:space="preserve">81-4336662408 </t>
  </si>
  <si>
    <t xml:space="preserve">81-4336668698 </t>
  </si>
  <si>
    <t xml:space="preserve">81-4339473467 </t>
  </si>
  <si>
    <t xml:space="preserve">81-4339547520 </t>
  </si>
  <si>
    <t xml:space="preserve">81-4339562041 </t>
  </si>
  <si>
    <t xml:space="preserve">81-4341619529 </t>
  </si>
  <si>
    <t xml:space="preserve">81-4341662903 </t>
  </si>
  <si>
    <t xml:space="preserve">81-4341668093 </t>
  </si>
  <si>
    <t xml:space="preserve">81-4347107840 </t>
  </si>
  <si>
    <t xml:space="preserve">81-4347109946 </t>
  </si>
  <si>
    <t xml:space="preserve">81-4347110480 </t>
  </si>
  <si>
    <t xml:space="preserve">81-4347132170 </t>
  </si>
  <si>
    <t xml:space="preserve">81-4347312243 </t>
  </si>
  <si>
    <t xml:space="preserve">81-4347598321 </t>
  </si>
  <si>
    <t xml:space="preserve">81-4347780109 </t>
  </si>
  <si>
    <t xml:space="preserve">81-4347813050 </t>
  </si>
  <si>
    <t xml:space="preserve">81-4349087375 </t>
  </si>
  <si>
    <t xml:space="preserve">81-4350646425 </t>
  </si>
  <si>
    <t xml:space="preserve">81-4350652435 </t>
  </si>
  <si>
    <t xml:space="preserve">81-4351731616 </t>
  </si>
  <si>
    <t xml:space="preserve">81-4351775466 </t>
  </si>
  <si>
    <t xml:space="preserve">81-4351796417 </t>
  </si>
  <si>
    <t xml:space="preserve">81-4351808719 </t>
  </si>
  <si>
    <t xml:space="preserve">81-4351835238 </t>
  </si>
  <si>
    <t xml:space="preserve">81-4351836740 </t>
  </si>
  <si>
    <t xml:space="preserve">81-4351838903 </t>
  </si>
  <si>
    <t xml:space="preserve">81-4353777720 </t>
  </si>
  <si>
    <t xml:space="preserve">81-4353778139 </t>
  </si>
  <si>
    <t xml:space="preserve">81-4353806415 </t>
  </si>
  <si>
    <t xml:space="preserve">81-4353825497 </t>
  </si>
  <si>
    <t xml:space="preserve">81-4353828747 </t>
  </si>
  <si>
    <t xml:space="preserve">81-4353834338 </t>
  </si>
  <si>
    <t xml:space="preserve">81-4355746809 </t>
  </si>
  <si>
    <t xml:space="preserve">81-4355790474 </t>
  </si>
  <si>
    <t xml:space="preserve">81-4355795417 </t>
  </si>
  <si>
    <t xml:space="preserve">81-4355799063 </t>
  </si>
  <si>
    <t xml:space="preserve">81-4355811321 </t>
  </si>
  <si>
    <t xml:space="preserve">81-4355914380 </t>
  </si>
  <si>
    <t xml:space="preserve">81-4355926498 </t>
  </si>
  <si>
    <t xml:space="preserve">81-4355940175 </t>
  </si>
  <si>
    <t xml:space="preserve">81-4355968589 </t>
  </si>
  <si>
    <t xml:space="preserve">81-4357535491 </t>
  </si>
  <si>
    <t xml:space="preserve">81-4357540092 </t>
  </si>
  <si>
    <t xml:space="preserve">81-4359278348 </t>
  </si>
  <si>
    <t xml:space="preserve">81-4359278411 </t>
  </si>
  <si>
    <t xml:space="preserve">81-4359310392 </t>
  </si>
  <si>
    <t xml:space="preserve">81-4359341300 </t>
  </si>
  <si>
    <t xml:space="preserve">81-4359393277 </t>
  </si>
  <si>
    <t xml:space="preserve">81-4359394009 </t>
  </si>
  <si>
    <t xml:space="preserve">81-4359412193 </t>
  </si>
  <si>
    <t xml:space="preserve">81-4362338024 </t>
  </si>
  <si>
    <t xml:space="preserve">81-4363333695 </t>
  </si>
  <si>
    <t xml:space="preserve">81-4363333781 </t>
  </si>
  <si>
    <t xml:space="preserve">81-4363334863 </t>
  </si>
  <si>
    <t xml:space="preserve">81-4363344683 </t>
  </si>
  <si>
    <t xml:space="preserve">81-4363362773 </t>
  </si>
  <si>
    <t xml:space="preserve">81-4363369125 </t>
  </si>
  <si>
    <t xml:space="preserve">81-4363373111 </t>
  </si>
  <si>
    <t xml:space="preserve">81-4363379978 </t>
  </si>
  <si>
    <t xml:space="preserve">81-4365228906 </t>
  </si>
  <si>
    <t xml:space="preserve">81-4365231807 </t>
  </si>
  <si>
    <t xml:space="preserve">81-4365233767 </t>
  </si>
  <si>
    <t xml:space="preserve">81-4365237238 </t>
  </si>
  <si>
    <t xml:space="preserve">81-4365251233 </t>
  </si>
  <si>
    <t xml:space="preserve">81-4365258141 </t>
  </si>
  <si>
    <t xml:space="preserve">81-4366956899 </t>
  </si>
  <si>
    <t xml:space="preserve">81-4366963602 </t>
  </si>
  <si>
    <t xml:space="preserve">81-4368676260 </t>
  </si>
  <si>
    <t xml:space="preserve">81-4370289422 </t>
  </si>
  <si>
    <t xml:space="preserve">81-4371823625 </t>
  </si>
  <si>
    <t xml:space="preserve">81-4371828348 </t>
  </si>
  <si>
    <t xml:space="preserve">81-4371829098 </t>
  </si>
  <si>
    <t xml:space="preserve">81-4371829737 </t>
  </si>
  <si>
    <t xml:space="preserve">81-4371830743 </t>
  </si>
  <si>
    <t xml:space="preserve">81-4371831287 </t>
  </si>
  <si>
    <t xml:space="preserve">81-4371863824 </t>
  </si>
  <si>
    <t xml:space="preserve">81-4373314797 </t>
  </si>
  <si>
    <t xml:space="preserve">81-4373325764 </t>
  </si>
  <si>
    <t xml:space="preserve">81-4373335848 </t>
  </si>
  <si>
    <t xml:space="preserve">81-4374282622 </t>
  </si>
  <si>
    <t xml:space="preserve">81-4374291906 </t>
  </si>
  <si>
    <t xml:space="preserve">81-4374292958 </t>
  </si>
  <si>
    <t xml:space="preserve">81-4374312879 </t>
  </si>
  <si>
    <t xml:space="preserve">81-4374313709 </t>
  </si>
  <si>
    <t xml:space="preserve">81-4374320546 </t>
  </si>
  <si>
    <t xml:space="preserve">81-4374327721 </t>
  </si>
  <si>
    <t xml:space="preserve">81-4374334954 </t>
  </si>
  <si>
    <t xml:space="preserve">81-4374335890 </t>
  </si>
  <si>
    <t xml:space="preserve">81-4374353865 </t>
  </si>
  <si>
    <t xml:space="preserve">81-4374365927 </t>
  </si>
  <si>
    <t xml:space="preserve">81-4374399590 </t>
  </si>
  <si>
    <t xml:space="preserve">81-4374446099 </t>
  </si>
  <si>
    <t xml:space="preserve">81-4374470663 </t>
  </si>
  <si>
    <t xml:space="preserve">81-4374825759 </t>
  </si>
  <si>
    <t xml:space="preserve">81-4374927562 </t>
  </si>
  <si>
    <t xml:space="preserve">81-4376048934 </t>
  </si>
  <si>
    <t xml:space="preserve">81-4376049308 </t>
  </si>
  <si>
    <t xml:space="preserve">81-4376049729 </t>
  </si>
  <si>
    <t xml:space="preserve">81-4376051465 </t>
  </si>
  <si>
    <t xml:space="preserve">81-4376053458 </t>
  </si>
  <si>
    <t xml:space="preserve">81-4376055763 </t>
  </si>
  <si>
    <t xml:space="preserve">81-4376057472 </t>
  </si>
  <si>
    <t xml:space="preserve">81-4377619221 </t>
  </si>
  <si>
    <t xml:space="preserve">81-4377624168 </t>
  </si>
  <si>
    <t xml:space="preserve">81-4377647470 </t>
  </si>
  <si>
    <t xml:space="preserve">81-4377648488 </t>
  </si>
  <si>
    <t xml:space="preserve">81-4379043599 </t>
  </si>
  <si>
    <t xml:space="preserve">81-4379220318 </t>
  </si>
  <si>
    <t xml:space="preserve">81-4379221249 </t>
  </si>
  <si>
    <t xml:space="preserve">81-4379222203 </t>
  </si>
  <si>
    <t xml:space="preserve">81-4379226747 </t>
  </si>
  <si>
    <t xml:space="preserve">81-4379228658 </t>
  </si>
  <si>
    <t xml:space="preserve">81-4379231705 </t>
  </si>
  <si>
    <t xml:space="preserve">81-4379232943 </t>
  </si>
  <si>
    <t xml:space="preserve">81-4379235364 </t>
  </si>
  <si>
    <t xml:space="preserve">81-4379243876 </t>
  </si>
  <si>
    <t xml:space="preserve">81-4379244634 </t>
  </si>
  <si>
    <t xml:space="preserve">81-4380742029 </t>
  </si>
  <si>
    <t xml:space="preserve">81-4380742132 </t>
  </si>
  <si>
    <t xml:space="preserve">81-4380745573 </t>
  </si>
  <si>
    <t xml:space="preserve">81-4380745718 </t>
  </si>
  <si>
    <t xml:space="preserve">81-4380745745 </t>
  </si>
  <si>
    <t xml:space="preserve">81-4380745766 </t>
  </si>
  <si>
    <t xml:space="preserve">81-4380747659 </t>
  </si>
  <si>
    <t xml:space="preserve">81-4380747783 </t>
  </si>
  <si>
    <t xml:space="preserve">81-4380748250 </t>
  </si>
  <si>
    <t xml:space="preserve">81-4380750442 </t>
  </si>
  <si>
    <t xml:space="preserve">81-4380751571 </t>
  </si>
  <si>
    <t xml:space="preserve">81-4380753437 </t>
  </si>
  <si>
    <t xml:space="preserve">81-4380761469 </t>
  </si>
  <si>
    <t xml:space="preserve">81-4382363591 </t>
  </si>
  <si>
    <t xml:space="preserve">81-4382363941 </t>
  </si>
  <si>
    <t xml:space="preserve">81-4382364540 </t>
  </si>
  <si>
    <t xml:space="preserve">81-4382364548 </t>
  </si>
  <si>
    <t xml:space="preserve">81-4382364553 </t>
  </si>
  <si>
    <t xml:space="preserve">81-4382400993 </t>
  </si>
  <si>
    <t xml:space="preserve">81-4382433054 </t>
  </si>
  <si>
    <t xml:space="preserve">81-4382445244 </t>
  </si>
  <si>
    <t xml:space="preserve">81-4382474612 </t>
  </si>
  <si>
    <t xml:space="preserve">81-4382695620 </t>
  </si>
  <si>
    <t xml:space="preserve">81-4382703564 </t>
  </si>
  <si>
    <t xml:space="preserve">81-4382781998 </t>
  </si>
  <si>
    <t xml:space="preserve">81-4382784332 </t>
  </si>
  <si>
    <t xml:space="preserve">81-4382789850 </t>
  </si>
  <si>
    <t xml:space="preserve">81-4384193290 </t>
  </si>
  <si>
    <t xml:space="preserve">81-4384194587 </t>
  </si>
  <si>
    <t xml:space="preserve">81-4384198967 </t>
  </si>
  <si>
    <t xml:space="preserve">81-4384208508 </t>
  </si>
  <si>
    <t xml:space="preserve">81-4384209398 </t>
  </si>
  <si>
    <t xml:space="preserve">81-4384210972 </t>
  </si>
  <si>
    <t xml:space="preserve">81-4385231776 </t>
  </si>
  <si>
    <t xml:space="preserve">81-4385231784 </t>
  </si>
  <si>
    <t xml:space="preserve">81-4385231986 </t>
  </si>
  <si>
    <t xml:space="preserve">81-4385232187 </t>
  </si>
  <si>
    <t xml:space="preserve">81-4385232281 </t>
  </si>
  <si>
    <t xml:space="preserve">81-4385232285 </t>
  </si>
  <si>
    <t xml:space="preserve">81-4385236652 </t>
  </si>
  <si>
    <t xml:space="preserve">81-4385247703 </t>
  </si>
  <si>
    <t xml:space="preserve">81-4385283680 </t>
  </si>
  <si>
    <t xml:space="preserve">81-4385288389 </t>
  </si>
  <si>
    <t xml:space="preserve">81-4385289445 </t>
  </si>
  <si>
    <t xml:space="preserve">81-4385293730 </t>
  </si>
  <si>
    <t xml:space="preserve">81-4385302912 </t>
  </si>
  <si>
    <t xml:space="preserve">81-4385317805 </t>
  </si>
  <si>
    <t xml:space="preserve">81-4385323513 </t>
  </si>
  <si>
    <t xml:space="preserve">81-4385327784 </t>
  </si>
  <si>
    <t xml:space="preserve">81-4385383731 </t>
  </si>
  <si>
    <t xml:space="preserve">81-4385384612 </t>
  </si>
  <si>
    <t xml:space="preserve">81-4385413527 </t>
  </si>
  <si>
    <t xml:space="preserve">81-4386971628 </t>
  </si>
  <si>
    <t xml:space="preserve">81-4386972640 </t>
  </si>
  <si>
    <t xml:space="preserve">81-4388052278 </t>
  </si>
  <si>
    <t xml:space="preserve">81-4388057453 </t>
  </si>
  <si>
    <t xml:space="preserve">81-4388058189 </t>
  </si>
  <si>
    <t xml:space="preserve">81-4388060872 </t>
  </si>
  <si>
    <t xml:space="preserve">81-4388060986 </t>
  </si>
  <si>
    <t xml:space="preserve">81-4388063016 </t>
  </si>
  <si>
    <t xml:space="preserve">81-4388065496 </t>
  </si>
  <si>
    <t xml:space="preserve">81-4388066514 </t>
  </si>
  <si>
    <t xml:space="preserve">81-4388067400 </t>
  </si>
  <si>
    <t xml:space="preserve">81-4388068038 </t>
  </si>
  <si>
    <t xml:space="preserve">81-4388068323 </t>
  </si>
  <si>
    <t xml:space="preserve">81-4388068335 </t>
  </si>
  <si>
    <t xml:space="preserve">81-4388068355 </t>
  </si>
  <si>
    <t xml:space="preserve">81-4388079671 </t>
  </si>
  <si>
    <t xml:space="preserve">81-4388079780 </t>
  </si>
  <si>
    <t xml:space="preserve">81-4388081647 </t>
  </si>
  <si>
    <t xml:space="preserve">81-4388088587 </t>
  </si>
  <si>
    <t xml:space="preserve">81-4388088612 </t>
  </si>
  <si>
    <t xml:space="preserve">81-4388114912 </t>
  </si>
  <si>
    <t xml:space="preserve">81-4388116230 </t>
  </si>
  <si>
    <t xml:space="preserve">81-4388116774 </t>
  </si>
  <si>
    <t xml:space="preserve">81-4388124510 </t>
  </si>
  <si>
    <t xml:space="preserve">81-4388124512 </t>
  </si>
  <si>
    <t xml:space="preserve">81-4388346133 </t>
  </si>
  <si>
    <t xml:space="preserve">81-4389572193 </t>
  </si>
  <si>
    <t xml:space="preserve">81-4389592305 </t>
  </si>
  <si>
    <t xml:space="preserve">81-4391362790 </t>
  </si>
  <si>
    <t xml:space="preserve">81-4391365739 </t>
  </si>
  <si>
    <t xml:space="preserve">81-4391366647 </t>
  </si>
  <si>
    <t xml:space="preserve">81-4391368403 </t>
  </si>
  <si>
    <t xml:space="preserve">81-4391972733 </t>
  </si>
  <si>
    <t xml:space="preserve">81-4393143495 </t>
  </si>
  <si>
    <t xml:space="preserve">81-4393143589 </t>
  </si>
  <si>
    <t xml:space="preserve">81-4393174290 </t>
  </si>
  <si>
    <t xml:space="preserve">81-4393233691 </t>
  </si>
  <si>
    <t xml:space="preserve">81-4394753385 </t>
  </si>
  <si>
    <t xml:space="preserve">81-4394753613 </t>
  </si>
  <si>
    <t xml:space="preserve">81-4395091680 </t>
  </si>
  <si>
    <t xml:space="preserve">81-4395106691 </t>
  </si>
  <si>
    <t xml:space="preserve">81-4395151536 </t>
  </si>
  <si>
    <t xml:space="preserve">81-4395242394 </t>
  </si>
  <si>
    <t xml:space="preserve">81-4395307778 </t>
  </si>
  <si>
    <t xml:space="preserve">81-4395319536 </t>
  </si>
  <si>
    <t xml:space="preserve">81-4395396546 </t>
  </si>
  <si>
    <t xml:space="preserve">81-4395535365 </t>
  </si>
  <si>
    <t xml:space="preserve">81-4397588593 </t>
  </si>
  <si>
    <t xml:space="preserve">81-4397589372 </t>
  </si>
  <si>
    <t xml:space="preserve">81-4397591060 </t>
  </si>
  <si>
    <t xml:space="preserve">81-4397595171 </t>
  </si>
  <si>
    <t xml:space="preserve">81-4397805516 </t>
  </si>
  <si>
    <t xml:space="preserve">81-4398303850 </t>
  </si>
  <si>
    <t xml:space="preserve">81-4399534732 </t>
  </si>
  <si>
    <t xml:space="preserve">81-4399539612 </t>
  </si>
  <si>
    <t xml:space="preserve">81-4399586314 </t>
  </si>
  <si>
    <t xml:space="preserve">81-4399662306 </t>
  </si>
  <si>
    <t xml:space="preserve">81-4400106333 </t>
  </si>
  <si>
    <t xml:space="preserve">81-4401626667 </t>
  </si>
  <si>
    <t xml:space="preserve">81-4401664598 </t>
  </si>
  <si>
    <t xml:space="preserve">81-4401923433 </t>
  </si>
  <si>
    <t xml:space="preserve">81-4403230177 </t>
  </si>
  <si>
    <t xml:space="preserve">81-4403230227 </t>
  </si>
  <si>
    <t xml:space="preserve">81-4403230526 </t>
  </si>
  <si>
    <t xml:space="preserve">81-4403230858 </t>
  </si>
  <si>
    <t xml:space="preserve">81-4403231830 </t>
  </si>
  <si>
    <t xml:space="preserve">81-4403234150 </t>
  </si>
  <si>
    <t xml:space="preserve">81-4403287250 </t>
  </si>
  <si>
    <t xml:space="preserve">81-4403408133 </t>
  </si>
  <si>
    <t xml:space="preserve">81-4404701569 </t>
  </si>
  <si>
    <t xml:space="preserve">81-4404718374 </t>
  </si>
  <si>
    <t xml:space="preserve">81-4404736036 </t>
  </si>
  <si>
    <t xml:space="preserve">81-4406517908 </t>
  </si>
  <si>
    <t xml:space="preserve">81-4406527754 </t>
  </si>
  <si>
    <t xml:space="preserve">FUNDADORES I </t>
  </si>
  <si>
    <t xml:space="preserve">81-4407613104 </t>
  </si>
  <si>
    <t xml:space="preserve">81-4409560668 </t>
  </si>
  <si>
    <t xml:space="preserve">81-4411338943 </t>
  </si>
  <si>
    <t xml:space="preserve">81-4411389342 </t>
  </si>
  <si>
    <t xml:space="preserve">81-4411396127 </t>
  </si>
  <si>
    <t xml:space="preserve">81-4411974333 </t>
  </si>
  <si>
    <t xml:space="preserve">81-4413288853 </t>
  </si>
  <si>
    <t xml:space="preserve">81-4413297127 </t>
  </si>
  <si>
    <t xml:space="preserve">81-4415090291 </t>
  </si>
  <si>
    <t xml:space="preserve">81-4416817567 </t>
  </si>
  <si>
    <t xml:space="preserve">81-4416832943 </t>
  </si>
  <si>
    <t xml:space="preserve">81-4416838430 </t>
  </si>
  <si>
    <t xml:space="preserve">81-4418347768 </t>
  </si>
  <si>
    <t xml:space="preserve">81-4419367084 </t>
  </si>
  <si>
    <t xml:space="preserve">81-4419367162 </t>
  </si>
  <si>
    <t xml:space="preserve">SAUCILLO CENTRO EJ CARBONERAS </t>
  </si>
  <si>
    <t xml:space="preserve">81-4419371172 </t>
  </si>
  <si>
    <t xml:space="preserve">81-4419374154 </t>
  </si>
  <si>
    <t xml:space="preserve">81-4420171283 </t>
  </si>
  <si>
    <t xml:space="preserve">81-4421355547 </t>
  </si>
  <si>
    <t xml:space="preserve">81-4421356549 </t>
  </si>
  <si>
    <t xml:space="preserve">81-4421387878 </t>
  </si>
  <si>
    <t xml:space="preserve">81-4421469420 </t>
  </si>
  <si>
    <t xml:space="preserve">81-4423133790 </t>
  </si>
  <si>
    <t xml:space="preserve">81-4423133931 </t>
  </si>
  <si>
    <t xml:space="preserve">81-4423271260 </t>
  </si>
  <si>
    <t xml:space="preserve">81-4424794318 </t>
  </si>
  <si>
    <t xml:space="preserve">81-4424805354 </t>
  </si>
  <si>
    <t xml:space="preserve">81-4424806382 </t>
  </si>
  <si>
    <t xml:space="preserve">81-4424810319 </t>
  </si>
  <si>
    <t xml:space="preserve">81-4426568965 </t>
  </si>
  <si>
    <t xml:space="preserve">81-4426579259 </t>
  </si>
  <si>
    <t xml:space="preserve">81-4428175404 </t>
  </si>
  <si>
    <t xml:space="preserve">81-4428179519 </t>
  </si>
  <si>
    <t xml:space="preserve">81-4428179522 </t>
  </si>
  <si>
    <t xml:space="preserve">81-4428179590 </t>
  </si>
  <si>
    <t xml:space="preserve">81-4428180168 </t>
  </si>
  <si>
    <t xml:space="preserve">81-4428180171 </t>
  </si>
  <si>
    <t xml:space="preserve">81-4428180461 </t>
  </si>
  <si>
    <t xml:space="preserve">81-4428180465 </t>
  </si>
  <si>
    <t xml:space="preserve">81-4428180688 </t>
  </si>
  <si>
    <t xml:space="preserve">81-4428180690 </t>
  </si>
  <si>
    <t xml:space="preserve">81-4428180698 </t>
  </si>
  <si>
    <t xml:space="preserve">81-4428180768 </t>
  </si>
  <si>
    <t xml:space="preserve">81-4428180769 </t>
  </si>
  <si>
    <t xml:space="preserve">81-4428314147 </t>
  </si>
  <si>
    <t xml:space="preserve">81-4428314150 </t>
  </si>
  <si>
    <t xml:space="preserve">81-4428540743 </t>
  </si>
  <si>
    <t xml:space="preserve">81-4428540744 </t>
  </si>
  <si>
    <t xml:space="preserve">81-4429645992 </t>
  </si>
  <si>
    <t xml:space="preserve">81-4430672208 </t>
  </si>
  <si>
    <t xml:space="preserve">81-4434005828 </t>
  </si>
  <si>
    <t xml:space="preserve">81-4435240626 </t>
  </si>
  <si>
    <t xml:space="preserve">81-4435397293 </t>
  </si>
  <si>
    <t xml:space="preserve">81-4435419595 </t>
  </si>
  <si>
    <t xml:space="preserve">81-4437014585 </t>
  </si>
  <si>
    <t xml:space="preserve">81-4437217271 </t>
  </si>
  <si>
    <t xml:space="preserve">81-4437541293 </t>
  </si>
  <si>
    <t xml:space="preserve">81-4438861709 </t>
  </si>
  <si>
    <t xml:space="preserve">81-4440239360 </t>
  </si>
  <si>
    <t xml:space="preserve">81-4440292552 </t>
  </si>
  <si>
    <t xml:space="preserve">81-4441030877 </t>
  </si>
  <si>
    <t xml:space="preserve">81-4441040559 </t>
  </si>
  <si>
    <t xml:space="preserve">81-4441045907 </t>
  </si>
  <si>
    <t xml:space="preserve">81-4441065896 </t>
  </si>
  <si>
    <t xml:space="preserve">FRACC LOS NOGALES </t>
  </si>
  <si>
    <t xml:space="preserve">81-4441077958 </t>
  </si>
  <si>
    <t xml:space="preserve">EJIDO PLAN DE AYALA </t>
  </si>
  <si>
    <t xml:space="preserve">81-4442459494 </t>
  </si>
  <si>
    <t xml:space="preserve">81-4442899085 </t>
  </si>
  <si>
    <t xml:space="preserve">81-4442899760 </t>
  </si>
  <si>
    <t xml:space="preserve">81-4442908382 </t>
  </si>
  <si>
    <t xml:space="preserve">81-4442980111 </t>
  </si>
  <si>
    <t xml:space="preserve">81-4442994086 </t>
  </si>
  <si>
    <t xml:space="preserve">81-4444706887 </t>
  </si>
  <si>
    <t xml:space="preserve">81-4444706914 </t>
  </si>
  <si>
    <t xml:space="preserve">81-4444735305 </t>
  </si>
  <si>
    <t xml:space="preserve">81-4444739482 </t>
  </si>
  <si>
    <t xml:space="preserve">81-4444740637 </t>
  </si>
  <si>
    <t xml:space="preserve">81-4444741770 </t>
  </si>
  <si>
    <t xml:space="preserve">81-4444742888 </t>
  </si>
  <si>
    <t xml:space="preserve">81-4444743288 </t>
  </si>
  <si>
    <t xml:space="preserve">81-4444743773 </t>
  </si>
  <si>
    <t xml:space="preserve">81-4444743852 </t>
  </si>
  <si>
    <t xml:space="preserve">81-4444744264 </t>
  </si>
  <si>
    <t xml:space="preserve">81-4444748631 </t>
  </si>
  <si>
    <t xml:space="preserve">81-4444748845 </t>
  </si>
  <si>
    <t xml:space="preserve">81-4444749721 </t>
  </si>
  <si>
    <t xml:space="preserve">81-4444750355 </t>
  </si>
  <si>
    <t xml:space="preserve">81-4444751594 </t>
  </si>
  <si>
    <t xml:space="preserve">81-4444755782 </t>
  </si>
  <si>
    <t xml:space="preserve">81-4444766548 </t>
  </si>
  <si>
    <t xml:space="preserve">81-4444784304 </t>
  </si>
  <si>
    <t xml:space="preserve">81-4445452661 </t>
  </si>
  <si>
    <t xml:space="preserve">81-4445452671 </t>
  </si>
  <si>
    <t xml:space="preserve">FRACC SANTA GERTRUDIS </t>
  </si>
  <si>
    <t xml:space="preserve">81-4445452673 </t>
  </si>
  <si>
    <t xml:space="preserve">81-4445452674 </t>
  </si>
  <si>
    <t xml:space="preserve">LUCIO CABANAS </t>
  </si>
  <si>
    <t xml:space="preserve">81-4445870135 </t>
  </si>
  <si>
    <t xml:space="preserve">81-4445870144 </t>
  </si>
  <si>
    <t xml:space="preserve">FRACC HUEJOQUILLA </t>
  </si>
  <si>
    <t xml:space="preserve">81-4446394368 </t>
  </si>
  <si>
    <t xml:space="preserve">81-4446425411 </t>
  </si>
  <si>
    <t xml:space="preserve">RANCHITO DE ARMENDARIZ </t>
  </si>
  <si>
    <t xml:space="preserve">81-4446425806 </t>
  </si>
  <si>
    <t xml:space="preserve">81-4446426312 </t>
  </si>
  <si>
    <t xml:space="preserve">81-4446427445 </t>
  </si>
  <si>
    <t xml:space="preserve">EJIDO ITURRALDE </t>
  </si>
  <si>
    <t xml:space="preserve">81-4446432779 </t>
  </si>
  <si>
    <t xml:space="preserve">81-4446436293 </t>
  </si>
  <si>
    <t xml:space="preserve">81-4446436563 </t>
  </si>
  <si>
    <t xml:space="preserve">81-4446436891 </t>
  </si>
  <si>
    <t xml:space="preserve">81-4446438747 </t>
  </si>
  <si>
    <t xml:space="preserve">81-4446452366 </t>
  </si>
  <si>
    <t xml:space="preserve">FRACC GONZALEZ </t>
  </si>
  <si>
    <t xml:space="preserve">81-4449687697 </t>
  </si>
  <si>
    <t xml:space="preserve">81-4449687792 </t>
  </si>
  <si>
    <t xml:space="preserve">81-4451037221 </t>
  </si>
  <si>
    <t xml:space="preserve">81-4451037481 </t>
  </si>
  <si>
    <t xml:space="preserve">81-4451917532 </t>
  </si>
  <si>
    <t xml:space="preserve">81-4452413096 </t>
  </si>
  <si>
    <t xml:space="preserve">81-4453809777 </t>
  </si>
  <si>
    <t xml:space="preserve">81-4453839455 </t>
  </si>
  <si>
    <t xml:space="preserve">81-4453855278 </t>
  </si>
  <si>
    <t xml:space="preserve">81-4455525400 </t>
  </si>
  <si>
    <t xml:space="preserve">81-4457040890 </t>
  </si>
  <si>
    <t xml:space="preserve">FERROCARRILERA </t>
  </si>
  <si>
    <t xml:space="preserve">81-4457107412 </t>
  </si>
  <si>
    <t xml:space="preserve">FRACC VALLE DE MONTEALBAN </t>
  </si>
  <si>
    <t xml:space="preserve">81-4457107421 </t>
  </si>
  <si>
    <t xml:space="preserve">81-4457107422 </t>
  </si>
  <si>
    <t xml:space="preserve">81-4457113951 </t>
  </si>
  <si>
    <t xml:space="preserve">81-4457113955 </t>
  </si>
  <si>
    <t xml:space="preserve">81-4460320360 </t>
  </si>
  <si>
    <t xml:space="preserve">81-4462816148 </t>
  </si>
  <si>
    <t xml:space="preserve">81-4464852428 </t>
  </si>
  <si>
    <t xml:space="preserve">81-4465154433 </t>
  </si>
  <si>
    <t xml:space="preserve">81-4465365043 </t>
  </si>
  <si>
    <t xml:space="preserve">81-4466373364 </t>
  </si>
  <si>
    <t xml:space="preserve">81-4466374062 </t>
  </si>
  <si>
    <t xml:space="preserve">81-4468029807 </t>
  </si>
  <si>
    <t xml:space="preserve">81-4468055072 </t>
  </si>
  <si>
    <t xml:space="preserve">81-4468055459 </t>
  </si>
  <si>
    <t xml:space="preserve">81-4469114149 </t>
  </si>
  <si>
    <t xml:space="preserve">81-4469215390 </t>
  </si>
  <si>
    <t xml:space="preserve">81-4469554055 </t>
  </si>
  <si>
    <t xml:space="preserve">LOPEZ DAVILA </t>
  </si>
  <si>
    <t xml:space="preserve">81-4473423701 </t>
  </si>
  <si>
    <t xml:space="preserve">FRACC VALLE VERDE </t>
  </si>
  <si>
    <t xml:space="preserve">81-4473472632 </t>
  </si>
  <si>
    <t xml:space="preserve">81-4473479511 </t>
  </si>
  <si>
    <t xml:space="preserve">XEOH </t>
  </si>
  <si>
    <t xml:space="preserve">81-4473482821 </t>
  </si>
  <si>
    <t xml:space="preserve">81-4473483825 </t>
  </si>
  <si>
    <t xml:space="preserve">81-4473486986 </t>
  </si>
  <si>
    <t xml:space="preserve">LOCALIDAD EL MOLINO </t>
  </si>
  <si>
    <t xml:space="preserve">81-4473486995 </t>
  </si>
  <si>
    <t xml:space="preserve">KM 92 </t>
  </si>
  <si>
    <t xml:space="preserve">81-4473513403 </t>
  </si>
  <si>
    <t xml:space="preserve">81-4473544174 </t>
  </si>
  <si>
    <t xml:space="preserve">FRACC PRIV DE CUMBRES </t>
  </si>
  <si>
    <t xml:space="preserve">81-4473544178 </t>
  </si>
  <si>
    <t xml:space="preserve">81-4475237309 </t>
  </si>
  <si>
    <t xml:space="preserve">81-4475237808 </t>
  </si>
  <si>
    <t xml:space="preserve">81-4475243003 </t>
  </si>
  <si>
    <t xml:space="preserve">81-4475243091 </t>
  </si>
  <si>
    <t xml:space="preserve">81-4475245895 </t>
  </si>
  <si>
    <t xml:space="preserve">ESPERANZA </t>
  </si>
  <si>
    <t xml:space="preserve">81-4475255970 </t>
  </si>
  <si>
    <t xml:space="preserve">AMPLIACION CHE GUEVARA </t>
  </si>
  <si>
    <t xml:space="preserve">81-4475260436 </t>
  </si>
  <si>
    <t xml:space="preserve">81-4475266333 </t>
  </si>
  <si>
    <t xml:space="preserve">FRACC LA LLAVE DE ORO </t>
  </si>
  <si>
    <t xml:space="preserve">81-4475266336 </t>
  </si>
  <si>
    <t xml:space="preserve">81-4475291387 </t>
  </si>
  <si>
    <t xml:space="preserve">81-4475642933 </t>
  </si>
  <si>
    <t xml:space="preserve">81-4475873433 </t>
  </si>
  <si>
    <t xml:space="preserve">81-4476789390 </t>
  </si>
  <si>
    <t xml:space="preserve">81-4476863110 </t>
  </si>
  <si>
    <t xml:space="preserve">81-4476863251 </t>
  </si>
  <si>
    <t xml:space="preserve">81-4476899759 </t>
  </si>
  <si>
    <t xml:space="preserve">81-4476900957 </t>
  </si>
  <si>
    <t xml:space="preserve">81-4476902024 </t>
  </si>
  <si>
    <t xml:space="preserve">KILOMETRO 99 </t>
  </si>
  <si>
    <t xml:space="preserve">81-4476902827 </t>
  </si>
  <si>
    <t xml:space="preserve">81-4476902925 </t>
  </si>
  <si>
    <t xml:space="preserve">81-4476903066 </t>
  </si>
  <si>
    <t xml:space="preserve">81-4476903079 </t>
  </si>
  <si>
    <t xml:space="preserve">81-4476903592 </t>
  </si>
  <si>
    <t xml:space="preserve">81-4476905145 </t>
  </si>
  <si>
    <t xml:space="preserve">81-4476907040 </t>
  </si>
  <si>
    <t xml:space="preserve">81-4476907692 </t>
  </si>
  <si>
    <t xml:space="preserve">81-4476919314 </t>
  </si>
  <si>
    <t xml:space="preserve">PRIV DE CUMBRES </t>
  </si>
  <si>
    <t xml:space="preserve">81-4476922133 </t>
  </si>
  <si>
    <t xml:space="preserve">81-4478569595 </t>
  </si>
  <si>
    <t xml:space="preserve">81-4478569615 </t>
  </si>
  <si>
    <t xml:space="preserve">81-4478569699 </t>
  </si>
  <si>
    <t xml:space="preserve">81-4478572604 </t>
  </si>
  <si>
    <t xml:space="preserve">81-4478572733 </t>
  </si>
  <si>
    <t xml:space="preserve">81-4478575666 </t>
  </si>
  <si>
    <t xml:space="preserve">81-4478577372 </t>
  </si>
  <si>
    <t xml:space="preserve">SAN JOSE (DE LAS FLORES) </t>
  </si>
  <si>
    <t xml:space="preserve">81-4478577485 </t>
  </si>
  <si>
    <t xml:space="preserve">NUEVO TAMPICO </t>
  </si>
  <si>
    <t xml:space="preserve">81-4478581374 </t>
  </si>
  <si>
    <t xml:space="preserve">81-4478581745 </t>
  </si>
  <si>
    <t xml:space="preserve">81-4478583287 </t>
  </si>
  <si>
    <t xml:space="preserve">81-4478584545 </t>
  </si>
  <si>
    <t xml:space="preserve">81-4478589174 </t>
  </si>
  <si>
    <t xml:space="preserve">81-4478590555 </t>
  </si>
  <si>
    <t xml:space="preserve">81-4481641009 </t>
  </si>
  <si>
    <t xml:space="preserve">IGNACIO C ENRIQUEZ </t>
  </si>
  <si>
    <t xml:space="preserve">81-4481708483 </t>
  </si>
  <si>
    <t xml:space="preserve">81-4484041752 </t>
  </si>
  <si>
    <t xml:space="preserve">81-4484041772 </t>
  </si>
  <si>
    <t xml:space="preserve">81-4484047315 </t>
  </si>
  <si>
    <t xml:space="preserve">81-4484238133 </t>
  </si>
  <si>
    <t xml:space="preserve">81-4488074444 </t>
  </si>
  <si>
    <t xml:space="preserve">81-3334707675 </t>
  </si>
  <si>
    <t xml:space="preserve">81-3493837873 </t>
  </si>
  <si>
    <t xml:space="preserve">81-3543149508 </t>
  </si>
  <si>
    <t xml:space="preserve">81-3564402867 </t>
  </si>
  <si>
    <t xml:space="preserve">81-3564403554 </t>
  </si>
  <si>
    <t xml:space="preserve">81-3565944966 </t>
  </si>
  <si>
    <t xml:space="preserve">81-3567459415 </t>
  </si>
  <si>
    <t xml:space="preserve">81-3582797027 </t>
  </si>
  <si>
    <t xml:space="preserve">81-3592040252 </t>
  </si>
  <si>
    <t xml:space="preserve">81-3622437641 </t>
  </si>
  <si>
    <t xml:space="preserve">81-3625044722 </t>
  </si>
  <si>
    <t xml:space="preserve">81-3635109778 </t>
  </si>
  <si>
    <t xml:space="preserve">81-3635214148 </t>
  </si>
  <si>
    <t xml:space="preserve">81-3663050812 </t>
  </si>
  <si>
    <t xml:space="preserve">81-3671332105 </t>
  </si>
  <si>
    <t xml:space="preserve">81-3671615900 </t>
  </si>
  <si>
    <t xml:space="preserve">81-3680531655 </t>
  </si>
  <si>
    <t xml:space="preserve">81-3685112924 </t>
  </si>
  <si>
    <t xml:space="preserve">81-3693138787 </t>
  </si>
  <si>
    <t xml:space="preserve">81-3695381685 </t>
  </si>
  <si>
    <t xml:space="preserve">81-3704981124 </t>
  </si>
  <si>
    <t xml:space="preserve">81-3709240221 </t>
  </si>
  <si>
    <t xml:space="preserve">81-3709533535 </t>
  </si>
  <si>
    <t xml:space="preserve">81-3714761744 </t>
  </si>
  <si>
    <t xml:space="preserve">81-3718594079 </t>
  </si>
  <si>
    <t xml:space="preserve">81-3718604052 </t>
  </si>
  <si>
    <t xml:space="preserve">81-3722701525 </t>
  </si>
  <si>
    <t xml:space="preserve">81-3725539291 </t>
  </si>
  <si>
    <t xml:space="preserve">81-3748856228 </t>
  </si>
  <si>
    <t xml:space="preserve">81-3748865603 </t>
  </si>
  <si>
    <t xml:space="preserve">81-3748880975 </t>
  </si>
  <si>
    <t xml:space="preserve">81-3753641028 </t>
  </si>
  <si>
    <t xml:space="preserve">81-3753641029 </t>
  </si>
  <si>
    <t xml:space="preserve">81-3753650903 </t>
  </si>
  <si>
    <t xml:space="preserve">81-3756423825 </t>
  </si>
  <si>
    <t xml:space="preserve">81-3770675038 </t>
  </si>
  <si>
    <t xml:space="preserve">81-3781200783 </t>
  </si>
  <si>
    <t xml:space="preserve">81-3790198163 </t>
  </si>
  <si>
    <t xml:space="preserve">81-3790208036 </t>
  </si>
  <si>
    <t xml:space="preserve">81-3798912045 </t>
  </si>
  <si>
    <t xml:space="preserve">81-3805473662 </t>
  </si>
  <si>
    <t xml:space="preserve">81-3941257895 </t>
  </si>
  <si>
    <t xml:space="preserve">81-3944859345 </t>
  </si>
  <si>
    <t xml:space="preserve">81-3960649767 </t>
  </si>
  <si>
    <t xml:space="preserve">81-3963801597 </t>
  </si>
  <si>
    <t xml:space="preserve">81-3963801801 </t>
  </si>
  <si>
    <t xml:space="preserve">81-3963801821 </t>
  </si>
  <si>
    <t xml:space="preserve">81-3967589707 </t>
  </si>
  <si>
    <t xml:space="preserve">81-3967703912 </t>
  </si>
  <si>
    <t xml:space="preserve">81-3967709598 </t>
  </si>
  <si>
    <t xml:space="preserve">81-3978567033 </t>
  </si>
  <si>
    <t xml:space="preserve">81-3981485339 </t>
  </si>
  <si>
    <t xml:space="preserve">81-3983144731 </t>
  </si>
  <si>
    <t xml:space="preserve">81-3983145009 </t>
  </si>
  <si>
    <t xml:space="preserve">81-3985751268 </t>
  </si>
  <si>
    <t xml:space="preserve">81-3985754537 </t>
  </si>
  <si>
    <t xml:space="preserve">81-3988673933 </t>
  </si>
  <si>
    <t xml:space="preserve">81-3990369243 </t>
  </si>
  <si>
    <t xml:space="preserve">81-3990399869 </t>
  </si>
  <si>
    <t xml:space="preserve">81-3990522560 </t>
  </si>
  <si>
    <t xml:space="preserve">81-3991054633 </t>
  </si>
  <si>
    <t xml:space="preserve">81-3994716197 </t>
  </si>
  <si>
    <t xml:space="preserve">81-3994736534 </t>
  </si>
  <si>
    <t xml:space="preserve">81-3994740263 </t>
  </si>
  <si>
    <t xml:space="preserve">81-3994740297 </t>
  </si>
  <si>
    <t xml:space="preserve">81-3996646885 </t>
  </si>
  <si>
    <t xml:space="preserve">81-4000510240 </t>
  </si>
  <si>
    <t xml:space="preserve">81-4000510635 </t>
  </si>
  <si>
    <t xml:space="preserve">81-4000691454 </t>
  </si>
  <si>
    <t xml:space="preserve">81-4002812462 </t>
  </si>
  <si>
    <t xml:space="preserve">81-4002841247 </t>
  </si>
  <si>
    <t xml:space="preserve">81-4003955633 </t>
  </si>
  <si>
    <t xml:space="preserve">81-4004980853 </t>
  </si>
  <si>
    <t xml:space="preserve">81-4004990506 </t>
  </si>
  <si>
    <t xml:space="preserve">81-4008975010 </t>
  </si>
  <si>
    <t xml:space="preserve">81-4008975904 </t>
  </si>
  <si>
    <t xml:space="preserve">81-4010733401 </t>
  </si>
  <si>
    <t xml:space="preserve">81-4012224678 </t>
  </si>
  <si>
    <t xml:space="preserve">81-4013861900 </t>
  </si>
  <si>
    <t xml:space="preserve">81-4019693225 </t>
  </si>
  <si>
    <t xml:space="preserve">81-4021856368 </t>
  </si>
  <si>
    <t xml:space="preserve">81-4026029438 </t>
  </si>
  <si>
    <t xml:space="preserve">81-4026029880 </t>
  </si>
  <si>
    <t xml:space="preserve">81-4026275042 </t>
  </si>
  <si>
    <t xml:space="preserve">81-4030993883 </t>
  </si>
  <si>
    <t xml:space="preserve">81-4033731124 </t>
  </si>
  <si>
    <t xml:space="preserve">81-4034406333 </t>
  </si>
  <si>
    <t xml:space="preserve">81-4038240635 </t>
  </si>
  <si>
    <t xml:space="preserve">81-4042737047 </t>
  </si>
  <si>
    <t xml:space="preserve">81-4046697772 </t>
  </si>
  <si>
    <t xml:space="preserve">81-4046698743 </t>
  </si>
  <si>
    <t xml:space="preserve">81-4052580133 </t>
  </si>
  <si>
    <t xml:space="preserve">81-4054877133 </t>
  </si>
  <si>
    <t xml:space="preserve">81-4060938716 </t>
  </si>
  <si>
    <t xml:space="preserve">FAC LAS AGAVIAS </t>
  </si>
  <si>
    <t xml:space="preserve">SAN JOSE III </t>
  </si>
  <si>
    <t xml:space="preserve">JAUJA </t>
  </si>
  <si>
    <t xml:space="preserve">EL MILAGRO </t>
  </si>
  <si>
    <t xml:space="preserve">LOC PEDRO VELEZ </t>
  </si>
  <si>
    <t xml:space="preserve">NAZARENO </t>
  </si>
  <si>
    <t xml:space="preserve">LA RINCONADA </t>
  </si>
  <si>
    <t xml:space="preserve">LINDA VISTA </t>
  </si>
  <si>
    <t xml:space="preserve">LAS ISABELES </t>
  </si>
  <si>
    <t xml:space="preserve">SAN JUAN DE CAMARONES </t>
  </si>
  <si>
    <t xml:space="preserve">81-4193668548 </t>
  </si>
  <si>
    <t xml:space="preserve">81-4193673769 </t>
  </si>
  <si>
    <t xml:space="preserve">81-4193675028 </t>
  </si>
  <si>
    <t xml:space="preserve">81-4193677059 </t>
  </si>
  <si>
    <t xml:space="preserve">81-4193742574 </t>
  </si>
  <si>
    <t xml:space="preserve">FRACC LOS MOLINOS </t>
  </si>
  <si>
    <t xml:space="preserve">81-4193928674 </t>
  </si>
  <si>
    <t xml:space="preserve">81-4193928675 </t>
  </si>
  <si>
    <t xml:space="preserve">81-4195695453 </t>
  </si>
  <si>
    <t xml:space="preserve">81-4197393945 </t>
  </si>
  <si>
    <t xml:space="preserve">81-4197495256 </t>
  </si>
  <si>
    <t xml:space="preserve">81-4197537209 </t>
  </si>
  <si>
    <t xml:space="preserve">81-4197537479 </t>
  </si>
  <si>
    <t xml:space="preserve">81-4197537500 </t>
  </si>
  <si>
    <t xml:space="preserve">81-4197537659 </t>
  </si>
  <si>
    <t xml:space="preserve">81-4197537852 </t>
  </si>
  <si>
    <t xml:space="preserve">81-4197546130 </t>
  </si>
  <si>
    <t xml:space="preserve">81-4198863904 </t>
  </si>
  <si>
    <t xml:space="preserve">81-4198872567 </t>
  </si>
  <si>
    <t xml:space="preserve">81-4198872909 </t>
  </si>
  <si>
    <t xml:space="preserve">81-4198874848 </t>
  </si>
  <si>
    <t xml:space="preserve">STA GERTRUDIS </t>
  </si>
  <si>
    <t xml:space="preserve">81-4198875093 </t>
  </si>
  <si>
    <t xml:space="preserve">81-4198875319 </t>
  </si>
  <si>
    <t xml:space="preserve">81-4198876712 </t>
  </si>
  <si>
    <t xml:space="preserve">81-4198883258 </t>
  </si>
  <si>
    <t xml:space="preserve">SAUCES DE CARDONA </t>
  </si>
  <si>
    <t xml:space="preserve">81-4198893824 </t>
  </si>
  <si>
    <t xml:space="preserve">81-4198914973 </t>
  </si>
  <si>
    <t xml:space="preserve">FRACC HDA EL REFUGIO </t>
  </si>
  <si>
    <t xml:space="preserve">81-4199728665 </t>
  </si>
  <si>
    <t xml:space="preserve">81-4199730314 </t>
  </si>
  <si>
    <t xml:space="preserve">81-4199735041 </t>
  </si>
  <si>
    <t xml:space="preserve">81-4199735715 </t>
  </si>
  <si>
    <t xml:space="preserve">81-4199736518 </t>
  </si>
  <si>
    <t xml:space="preserve">81-4199757354 </t>
  </si>
  <si>
    <t xml:space="preserve">RINCONADAS VILLANAPOLES </t>
  </si>
  <si>
    <t xml:space="preserve">81-4199766657 </t>
  </si>
  <si>
    <t xml:space="preserve">PROMOTORES SOCIALES </t>
  </si>
  <si>
    <t xml:space="preserve">81-4199849594 </t>
  </si>
  <si>
    <t xml:space="preserve">81-4199859740 </t>
  </si>
  <si>
    <t xml:space="preserve">81-4200956839 </t>
  </si>
  <si>
    <t xml:space="preserve">81-4201650246 </t>
  </si>
  <si>
    <t xml:space="preserve">81-4201650302 </t>
  </si>
  <si>
    <t xml:space="preserve">81-4201650695 </t>
  </si>
  <si>
    <t xml:space="preserve">81-4201650718 </t>
  </si>
  <si>
    <t xml:space="preserve">CHULAS FRONTERAS </t>
  </si>
  <si>
    <t xml:space="preserve">81-4201651211 </t>
  </si>
  <si>
    <t xml:space="preserve">81-4201652926 </t>
  </si>
  <si>
    <t xml:space="preserve">81-4201653101 </t>
  </si>
  <si>
    <t xml:space="preserve">81-4201653973 </t>
  </si>
  <si>
    <t xml:space="preserve">LAS PALOMAS </t>
  </si>
  <si>
    <t xml:space="preserve">81-4201654049 </t>
  </si>
  <si>
    <t xml:space="preserve">81-4201657036 </t>
  </si>
  <si>
    <t xml:space="preserve">JABONOSO </t>
  </si>
  <si>
    <t xml:space="preserve">81-4201659137 </t>
  </si>
  <si>
    <t xml:space="preserve">81-4201659214 </t>
  </si>
  <si>
    <t xml:space="preserve">81-4201660101 </t>
  </si>
  <si>
    <t xml:space="preserve">81-4201672779 </t>
  </si>
  <si>
    <t xml:space="preserve">BENITO JUAREZ (EL CAPADERO) </t>
  </si>
  <si>
    <t xml:space="preserve">81-4201676849 </t>
  </si>
  <si>
    <t xml:space="preserve">81-4201678542 </t>
  </si>
  <si>
    <t xml:space="preserve">81-4201681841 </t>
  </si>
  <si>
    <t xml:space="preserve">81-4201685048 </t>
  </si>
  <si>
    <t xml:space="preserve">SANTA MARIA DEL ORO </t>
  </si>
  <si>
    <t xml:space="preserve">81-4201691811 </t>
  </si>
  <si>
    <t xml:space="preserve">81-4201691819 </t>
  </si>
  <si>
    <t xml:space="preserve">81-4201695665 </t>
  </si>
  <si>
    <t xml:space="preserve">81-4201718006 </t>
  </si>
  <si>
    <t xml:space="preserve">SANTA CRUZ DE TEPEHUANES </t>
  </si>
  <si>
    <t xml:space="preserve">81-4201726146 </t>
  </si>
  <si>
    <t xml:space="preserve">81-4201787531 </t>
  </si>
  <si>
    <t xml:space="preserve">81-4201797962 </t>
  </si>
  <si>
    <t xml:space="preserve">81-4201800362 </t>
  </si>
  <si>
    <t xml:space="preserve">81-4201806149 </t>
  </si>
  <si>
    <t xml:space="preserve">SAN PEDRO Y ANEXOS (EL SALTO) </t>
  </si>
  <si>
    <t xml:space="preserve">81-4201882475 </t>
  </si>
  <si>
    <t xml:space="preserve">81-4201882519 </t>
  </si>
  <si>
    <t xml:space="preserve">81-4201951869 </t>
  </si>
  <si>
    <t xml:space="preserve">81-4202022521 </t>
  </si>
  <si>
    <t xml:space="preserve">81-4202023105 </t>
  </si>
  <si>
    <t xml:space="preserve">81-4202023634 </t>
  </si>
  <si>
    <t xml:space="preserve">81-4202025161 </t>
  </si>
  <si>
    <t xml:space="preserve">81-4202174137 </t>
  </si>
  <si>
    <t xml:space="preserve">81-4203310178 </t>
  </si>
  <si>
    <t xml:space="preserve">81-4203330207 </t>
  </si>
  <si>
    <t xml:space="preserve">CARTAGENA </t>
  </si>
  <si>
    <t xml:space="preserve">81-4203331362 </t>
  </si>
  <si>
    <t xml:space="preserve">81-4203331461 </t>
  </si>
  <si>
    <t xml:space="preserve">EL PALMITO </t>
  </si>
  <si>
    <t xml:space="preserve">81-4203331844 </t>
  </si>
  <si>
    <t xml:space="preserve">81-4203332029 </t>
  </si>
  <si>
    <t xml:space="preserve">REAL DEL PINO </t>
  </si>
  <si>
    <t xml:space="preserve">81-4203332555 </t>
  </si>
  <si>
    <t xml:space="preserve">81-4203332807 </t>
  </si>
  <si>
    <t xml:space="preserve">81-4203333126 </t>
  </si>
  <si>
    <t xml:space="preserve">VILLAS DEL PEDREGAL II </t>
  </si>
  <si>
    <t xml:space="preserve">81-4203335528 </t>
  </si>
  <si>
    <t xml:space="preserve">81-4203337449 </t>
  </si>
  <si>
    <t xml:space="preserve">81-4203338691 </t>
  </si>
  <si>
    <t xml:space="preserve">81-4203339942 </t>
  </si>
  <si>
    <t xml:space="preserve">81-4203340139 </t>
  </si>
  <si>
    <t xml:space="preserve">81-4203340483 </t>
  </si>
  <si>
    <t xml:space="preserve">81-4203341484 </t>
  </si>
  <si>
    <t xml:space="preserve">81-4203351665 </t>
  </si>
  <si>
    <t xml:space="preserve">81-4203352759 </t>
  </si>
  <si>
    <t xml:space="preserve">81-4203355781 </t>
  </si>
  <si>
    <t xml:space="preserve">81-4203379389 </t>
  </si>
  <si>
    <t xml:space="preserve">FRACC AMPL SAN JUAN </t>
  </si>
  <si>
    <t xml:space="preserve">81-4204952527 </t>
  </si>
  <si>
    <t xml:space="preserve">81-4204953303 </t>
  </si>
  <si>
    <t xml:space="preserve">81-4204953680 </t>
  </si>
  <si>
    <t xml:space="preserve">81-4204953715 </t>
  </si>
  <si>
    <t xml:space="preserve">81-4204957537 </t>
  </si>
  <si>
    <t xml:space="preserve">ORESTES PEREYRA </t>
  </si>
  <si>
    <t xml:space="preserve">81-4204958560 </t>
  </si>
  <si>
    <t xml:space="preserve">81-4204960239 </t>
  </si>
  <si>
    <t xml:space="preserve">81-4204962142 </t>
  </si>
  <si>
    <t xml:space="preserve">81-4204965468 </t>
  </si>
  <si>
    <t xml:space="preserve">81-4204977419 </t>
  </si>
  <si>
    <t xml:space="preserve">81-4204982525 </t>
  </si>
  <si>
    <t xml:space="preserve">81-4210861290 </t>
  </si>
  <si>
    <t xml:space="preserve">81-4210861852 </t>
  </si>
  <si>
    <t xml:space="preserve">81-4210865719 </t>
  </si>
  <si>
    <t xml:space="preserve">LOS DURAZNITOS </t>
  </si>
  <si>
    <t xml:space="preserve">81-4210883737 </t>
  </si>
  <si>
    <t xml:space="preserve">81-4210884176 </t>
  </si>
  <si>
    <t xml:space="preserve">81-4210886555 </t>
  </si>
  <si>
    <t xml:space="preserve">81-4212605111 </t>
  </si>
  <si>
    <t xml:space="preserve">81-4214378126 </t>
  </si>
  <si>
    <t xml:space="preserve">81-4214381632 </t>
  </si>
  <si>
    <t xml:space="preserve">81-4214382991 </t>
  </si>
  <si>
    <t xml:space="preserve">81-4214389088 </t>
  </si>
  <si>
    <t xml:space="preserve">81-4214391914 </t>
  </si>
  <si>
    <t xml:space="preserve">81-4214393101 </t>
  </si>
  <si>
    <t xml:space="preserve">81-4216386897 </t>
  </si>
  <si>
    <t xml:space="preserve">81-4216471686 </t>
  </si>
  <si>
    <t xml:space="preserve">81-4216503608 </t>
  </si>
  <si>
    <t xml:space="preserve">81-4216546826 </t>
  </si>
  <si>
    <t xml:space="preserve">81-4216551148 </t>
  </si>
  <si>
    <t xml:space="preserve">81-4216573655 </t>
  </si>
  <si>
    <t xml:space="preserve">81-4217569622 </t>
  </si>
  <si>
    <t xml:space="preserve">81-4217598070 </t>
  </si>
  <si>
    <t xml:space="preserve">81-4217618111 </t>
  </si>
  <si>
    <t xml:space="preserve">81-4217618866 </t>
  </si>
  <si>
    <t xml:space="preserve">81-4217619739 </t>
  </si>
  <si>
    <t xml:space="preserve">81-4217622181 </t>
  </si>
  <si>
    <t xml:space="preserve">81-4217624233 </t>
  </si>
  <si>
    <t xml:space="preserve">81-4217624800 </t>
  </si>
  <si>
    <t xml:space="preserve">81-4217625146 </t>
  </si>
  <si>
    <t xml:space="preserve">81-4217625585 </t>
  </si>
  <si>
    <t xml:space="preserve">81-4217627953 </t>
  </si>
  <si>
    <t xml:space="preserve">81-4217628785 </t>
  </si>
  <si>
    <t xml:space="preserve">81-4217629765 </t>
  </si>
  <si>
    <t xml:space="preserve">81-4217629767 </t>
  </si>
  <si>
    <t xml:space="preserve">81-4218966960 </t>
  </si>
  <si>
    <t xml:space="preserve">81-4218985433 </t>
  </si>
  <si>
    <t xml:space="preserve">81-4219838831 </t>
  </si>
  <si>
    <t xml:space="preserve">81-4219860171 </t>
  </si>
  <si>
    <t xml:space="preserve">81-4219861192 </t>
  </si>
  <si>
    <t xml:space="preserve">81-4219865479 </t>
  </si>
  <si>
    <t xml:space="preserve">81-4219865851 </t>
  </si>
  <si>
    <t xml:space="preserve">81-4219870444 </t>
  </si>
  <si>
    <t xml:space="preserve">81-4219890459 </t>
  </si>
  <si>
    <t xml:space="preserve">81-4221586631 </t>
  </si>
  <si>
    <t xml:space="preserve">81-4221604248 </t>
  </si>
  <si>
    <t xml:space="preserve">81-4221607474 </t>
  </si>
  <si>
    <t xml:space="preserve">81-4221607530 </t>
  </si>
  <si>
    <t xml:space="preserve">81-4221608398 </t>
  </si>
  <si>
    <t xml:space="preserve">81-4221609079 </t>
  </si>
  <si>
    <t xml:space="preserve">81-4221610043 </t>
  </si>
  <si>
    <t xml:space="preserve">81-4221610267 </t>
  </si>
  <si>
    <t xml:space="preserve">81-4221621717 </t>
  </si>
  <si>
    <t xml:space="preserve">81-4221645358 </t>
  </si>
  <si>
    <t xml:space="preserve">81-4223253780 </t>
  </si>
  <si>
    <t xml:space="preserve">81-4223255085 </t>
  </si>
  <si>
    <t xml:space="preserve">81-4223255204 </t>
  </si>
  <si>
    <t xml:space="preserve">81-4223256370 </t>
  </si>
  <si>
    <t xml:space="preserve">ABISINIA </t>
  </si>
  <si>
    <t xml:space="preserve">81-4224867414 </t>
  </si>
  <si>
    <t xml:space="preserve">81-4224871646 </t>
  </si>
  <si>
    <t xml:space="preserve">81-4224876252 </t>
  </si>
  <si>
    <t xml:space="preserve">81-4224877034 </t>
  </si>
  <si>
    <t xml:space="preserve">81-4224880433 </t>
  </si>
  <si>
    <t xml:space="preserve">81-4224885049 </t>
  </si>
  <si>
    <t xml:space="preserve">81-4224886765 </t>
  </si>
  <si>
    <t xml:space="preserve">81-4226632622 </t>
  </si>
  <si>
    <t xml:space="preserve">81-4226633611 </t>
  </si>
  <si>
    <t xml:space="preserve">81-4226635551 </t>
  </si>
  <si>
    <t xml:space="preserve">81-4226639180 </t>
  </si>
  <si>
    <t xml:space="preserve">81-4226640955 </t>
  </si>
  <si>
    <t xml:space="preserve">81-4226641354 </t>
  </si>
  <si>
    <t xml:space="preserve">81-4226648944 </t>
  </si>
  <si>
    <t xml:space="preserve">LOC CIENEGA DEL OSO </t>
  </si>
  <si>
    <t xml:space="preserve">81-4226652733 </t>
  </si>
  <si>
    <t xml:space="preserve">81-4226662560 </t>
  </si>
  <si>
    <t xml:space="preserve">81-4226663833 </t>
  </si>
  <si>
    <t xml:space="preserve">81-4228221887 </t>
  </si>
  <si>
    <t xml:space="preserve">81-4228223337 </t>
  </si>
  <si>
    <t xml:space="preserve">81-4228223398 </t>
  </si>
  <si>
    <t xml:space="preserve">81-4228223661 </t>
  </si>
  <si>
    <t xml:space="preserve">81-4228235026 </t>
  </si>
  <si>
    <t xml:space="preserve">81-4228247881 </t>
  </si>
  <si>
    <t xml:space="preserve">81-4228248532 </t>
  </si>
  <si>
    <t xml:space="preserve">81-4228250288 </t>
  </si>
  <si>
    <t xml:space="preserve">81-4228254201 </t>
  </si>
  <si>
    <t xml:space="preserve">81-4229734699 </t>
  </si>
  <si>
    <t xml:space="preserve">81-4231366919 </t>
  </si>
  <si>
    <t xml:space="preserve">81-4232376872 </t>
  </si>
  <si>
    <t xml:space="preserve">81-4232396403 </t>
  </si>
  <si>
    <t xml:space="preserve">81-4232398942 </t>
  </si>
  <si>
    <t xml:space="preserve">81-4232399032 </t>
  </si>
  <si>
    <t xml:space="preserve">81-4232399984 </t>
  </si>
  <si>
    <t xml:space="preserve">81-4232399999 </t>
  </si>
  <si>
    <t xml:space="preserve">81-4232402027 </t>
  </si>
  <si>
    <t xml:space="preserve">81-4232404546 </t>
  </si>
  <si>
    <t xml:space="preserve">LOC LA GUACAMAYITA </t>
  </si>
  <si>
    <t xml:space="preserve">81-4234000319 </t>
  </si>
  <si>
    <t xml:space="preserve">81-4234000630 </t>
  </si>
  <si>
    <t xml:space="preserve">81-4234000787 </t>
  </si>
  <si>
    <t xml:space="preserve">81-4234018894 </t>
  </si>
  <si>
    <t xml:space="preserve">SAN BERNARDO NUEVO SAN BERNARDO </t>
  </si>
  <si>
    <t xml:space="preserve">81-4234020734 </t>
  </si>
  <si>
    <t xml:space="preserve">81-4234021457 </t>
  </si>
  <si>
    <t xml:space="preserve">81-4234023962 </t>
  </si>
  <si>
    <t xml:space="preserve">81-4234024255 </t>
  </si>
  <si>
    <t xml:space="preserve">81-4234024301 </t>
  </si>
  <si>
    <t xml:space="preserve">81-4234024813 </t>
  </si>
  <si>
    <t xml:space="preserve">81-4234024825 </t>
  </si>
  <si>
    <t xml:space="preserve">81-4234026301 </t>
  </si>
  <si>
    <t xml:space="preserve">81-4234027106 </t>
  </si>
  <si>
    <t xml:space="preserve">81-4234027213 </t>
  </si>
  <si>
    <t xml:space="preserve">EL RECUERDO </t>
  </si>
  <si>
    <t xml:space="preserve">81-4234027434 </t>
  </si>
  <si>
    <t xml:space="preserve">81-4235557890 </t>
  </si>
  <si>
    <t xml:space="preserve">81-4235559661 </t>
  </si>
  <si>
    <t xml:space="preserve">81-4235563135 </t>
  </si>
  <si>
    <t xml:space="preserve">81-4235567264 </t>
  </si>
  <si>
    <t xml:space="preserve">81-4235578038 </t>
  </si>
  <si>
    <t xml:space="preserve">NUEVO JERICO </t>
  </si>
  <si>
    <t xml:space="preserve">81-4235580439 </t>
  </si>
  <si>
    <t xml:space="preserve">LAS PLAYAS </t>
  </si>
  <si>
    <t xml:space="preserve">81-4235584552 </t>
  </si>
  <si>
    <t xml:space="preserve">81-4237011083 </t>
  </si>
  <si>
    <t xml:space="preserve">81-4237011535 </t>
  </si>
  <si>
    <t xml:space="preserve">SAN FERMIN </t>
  </si>
  <si>
    <t xml:space="preserve">81-4237015630 </t>
  </si>
  <si>
    <t xml:space="preserve">81-4237017660 </t>
  </si>
  <si>
    <t xml:space="preserve">LOS LADRILLOS </t>
  </si>
  <si>
    <t xml:space="preserve">81-4238680430 </t>
  </si>
  <si>
    <t xml:space="preserve">81-4238680655 </t>
  </si>
  <si>
    <t xml:space="preserve">81-4238680934 </t>
  </si>
  <si>
    <t xml:space="preserve">81-4238682736 </t>
  </si>
  <si>
    <t xml:space="preserve">81-4238683495 </t>
  </si>
  <si>
    <t xml:space="preserve">81-4238683654 </t>
  </si>
  <si>
    <t xml:space="preserve">81-4238683799 </t>
  </si>
  <si>
    <t xml:space="preserve">81-4238684356 </t>
  </si>
  <si>
    <t xml:space="preserve">CAMPO ALVARADO </t>
  </si>
  <si>
    <t xml:space="preserve">81-4238684443 </t>
  </si>
  <si>
    <t xml:space="preserve">81-4238685588 </t>
  </si>
  <si>
    <t xml:space="preserve">81-4238686065 </t>
  </si>
  <si>
    <t xml:space="preserve">81-4238686374 </t>
  </si>
  <si>
    <t xml:space="preserve">81-4238686528 </t>
  </si>
  <si>
    <t xml:space="preserve">81-4238687233 </t>
  </si>
  <si>
    <t xml:space="preserve">81-4238688987 </t>
  </si>
  <si>
    <t xml:space="preserve">LOC NUEVO PORVENIR </t>
  </si>
  <si>
    <t xml:space="preserve">81-4238690169 </t>
  </si>
  <si>
    <t xml:space="preserve">81-4240079804 </t>
  </si>
  <si>
    <t xml:space="preserve">81-4240079990 </t>
  </si>
  <si>
    <t xml:space="preserve">81-4240080032 </t>
  </si>
  <si>
    <t xml:space="preserve">81-4240080501 </t>
  </si>
  <si>
    <t xml:space="preserve">81-4240089143 </t>
  </si>
  <si>
    <t xml:space="preserve">81-4240089982 </t>
  </si>
  <si>
    <t xml:space="preserve">81-4240095438 </t>
  </si>
  <si>
    <t xml:space="preserve">ACACIO </t>
  </si>
  <si>
    <t xml:space="preserve">NUEVA ITALIA </t>
  </si>
  <si>
    <t xml:space="preserve">81-4240096966 </t>
  </si>
  <si>
    <t xml:space="preserve">SAN BERNARDO (NUEVO SAN BERNARDO) </t>
  </si>
  <si>
    <t xml:space="preserve">81-4240097898 </t>
  </si>
  <si>
    <t xml:space="preserve">81-4240927231 </t>
  </si>
  <si>
    <t xml:space="preserve">81-4240927304 </t>
  </si>
  <si>
    <t xml:space="preserve">81-4240928820 </t>
  </si>
  <si>
    <t xml:space="preserve">81-4240929072 </t>
  </si>
  <si>
    <t xml:space="preserve">81-4240930119 </t>
  </si>
  <si>
    <t xml:space="preserve">81-4240930323 </t>
  </si>
  <si>
    <t xml:space="preserve">81-4240956318 </t>
  </si>
  <si>
    <t xml:space="preserve">81-4240958803 </t>
  </si>
  <si>
    <t xml:space="preserve">SAN MANUEL DE LA GALERA </t>
  </si>
  <si>
    <t xml:space="preserve">81-4240963737 </t>
  </si>
  <si>
    <t xml:space="preserve">SAN RAFAEL DE JICORICA </t>
  </si>
  <si>
    <t xml:space="preserve">81-4240967391 </t>
  </si>
  <si>
    <t xml:space="preserve">81-4240968456 </t>
  </si>
  <si>
    <t xml:space="preserve">CUMBRES DE LA GLORIA </t>
  </si>
  <si>
    <t xml:space="preserve">81-4240968511 </t>
  </si>
  <si>
    <t xml:space="preserve">81-4240968871 </t>
  </si>
  <si>
    <t xml:space="preserve">81-4240969757 </t>
  </si>
  <si>
    <t xml:space="preserve">81-4240969758 </t>
  </si>
  <si>
    <t xml:space="preserve">81-4240970120 </t>
  </si>
  <si>
    <t xml:space="preserve">81-4240970933 </t>
  </si>
  <si>
    <t xml:space="preserve">81-4240973462 </t>
  </si>
  <si>
    <t xml:space="preserve">81-4240973849 </t>
  </si>
  <si>
    <t xml:space="preserve">SAN JOSE DEL REFUGIO </t>
  </si>
  <si>
    <t xml:space="preserve">81-4240976958 </t>
  </si>
  <si>
    <t xml:space="preserve">81-4242748791 </t>
  </si>
  <si>
    <t xml:space="preserve">81-4242750053 </t>
  </si>
  <si>
    <t xml:space="preserve">81-4242750097 </t>
  </si>
  <si>
    <t xml:space="preserve">81-4242767775 </t>
  </si>
  <si>
    <t xml:space="preserve">81-4242767846 </t>
  </si>
  <si>
    <t xml:space="preserve">81-4242767861 </t>
  </si>
  <si>
    <t xml:space="preserve">81-4242768196 </t>
  </si>
  <si>
    <t xml:space="preserve">81-4242768213 </t>
  </si>
  <si>
    <t xml:space="preserve">81-4242768862 </t>
  </si>
  <si>
    <t xml:space="preserve">81-4242768873 </t>
  </si>
  <si>
    <t xml:space="preserve">81-4242769038 </t>
  </si>
  <si>
    <t xml:space="preserve">81-4242769072 </t>
  </si>
  <si>
    <t xml:space="preserve">PUERTA DE CABRERA </t>
  </si>
  <si>
    <t xml:space="preserve">81-4242769084 </t>
  </si>
  <si>
    <t xml:space="preserve">81-4242769107 </t>
  </si>
  <si>
    <t xml:space="preserve">81-4242769164 </t>
  </si>
  <si>
    <t xml:space="preserve">81-4242769287 </t>
  </si>
  <si>
    <t xml:space="preserve">81-4242769431 </t>
  </si>
  <si>
    <t xml:space="preserve">81-4242769577 </t>
  </si>
  <si>
    <t xml:space="preserve">81-4242770250 </t>
  </si>
  <si>
    <t xml:space="preserve">81-4242770483 </t>
  </si>
  <si>
    <t xml:space="preserve">81-4242770624 </t>
  </si>
  <si>
    <t xml:space="preserve">LOC LA CANDELARIA </t>
  </si>
  <si>
    <t xml:space="preserve">81-4242770658 </t>
  </si>
  <si>
    <t xml:space="preserve">81-4242771020 </t>
  </si>
  <si>
    <t xml:space="preserve">CALIFORNIA </t>
  </si>
  <si>
    <t xml:space="preserve">81-4242771175 </t>
  </si>
  <si>
    <t xml:space="preserve">81-4242771374 </t>
  </si>
  <si>
    <t xml:space="preserve">81-4242771450 </t>
  </si>
  <si>
    <t xml:space="preserve">81-4242771452 </t>
  </si>
  <si>
    <t xml:space="preserve">81-4242771892 </t>
  </si>
  <si>
    <t xml:space="preserve">81-4244364246 </t>
  </si>
  <si>
    <t xml:space="preserve">81-4244365946 </t>
  </si>
  <si>
    <t xml:space="preserve">81-4244385560 </t>
  </si>
  <si>
    <t xml:space="preserve">FRACC VALLE DE CHAPALA </t>
  </si>
  <si>
    <t xml:space="preserve">81-4245948685 </t>
  </si>
  <si>
    <t xml:space="preserve">81-4245951267 </t>
  </si>
  <si>
    <t xml:space="preserve">81-4245960754 </t>
  </si>
  <si>
    <t xml:space="preserve">81-4246064027 </t>
  </si>
  <si>
    <t xml:space="preserve">81-4246072810 </t>
  </si>
  <si>
    <t xml:space="preserve">81-4246102801 </t>
  </si>
  <si>
    <t xml:space="preserve">81-4247782546 </t>
  </si>
  <si>
    <t xml:space="preserve">81-4247784248 </t>
  </si>
  <si>
    <t xml:space="preserve">81-4247784265 </t>
  </si>
  <si>
    <t xml:space="preserve">81-4247792029 </t>
  </si>
  <si>
    <t xml:space="preserve">81-4247792118 </t>
  </si>
  <si>
    <t xml:space="preserve">81-4247792222 </t>
  </si>
  <si>
    <t xml:space="preserve">81-4247792674 </t>
  </si>
  <si>
    <t xml:space="preserve">81-4247793359 </t>
  </si>
  <si>
    <t xml:space="preserve">81-4247793555 </t>
  </si>
  <si>
    <t xml:space="preserve">81-4247793650 </t>
  </si>
  <si>
    <t xml:space="preserve">81-4247795615 </t>
  </si>
  <si>
    <t xml:space="preserve">81-4247797152 </t>
  </si>
  <si>
    <t xml:space="preserve">81-4249284412 </t>
  </si>
  <si>
    <t xml:space="preserve">81-4249289279 </t>
  </si>
  <si>
    <t xml:space="preserve">81-4249290038 </t>
  </si>
  <si>
    <t xml:space="preserve">81-4249311767 </t>
  </si>
  <si>
    <t xml:space="preserve">81-4249314842 </t>
  </si>
  <si>
    <t xml:space="preserve">81-4249317399 </t>
  </si>
  <si>
    <t xml:space="preserve">81-4249318047 </t>
  </si>
  <si>
    <t xml:space="preserve">81-4250742624 </t>
  </si>
  <si>
    <t xml:space="preserve">81-4250744432 </t>
  </si>
  <si>
    <t xml:space="preserve">81-4250749239 </t>
  </si>
  <si>
    <t xml:space="preserve">81-4251624847 </t>
  </si>
  <si>
    <t xml:space="preserve">81-4251624876 </t>
  </si>
  <si>
    <t xml:space="preserve">81-4251648306 </t>
  </si>
  <si>
    <t xml:space="preserve">81-4251654688 </t>
  </si>
  <si>
    <t xml:space="preserve">81-4251661026 </t>
  </si>
  <si>
    <t xml:space="preserve">81-4251664214 </t>
  </si>
  <si>
    <t xml:space="preserve">81-4251666164 </t>
  </si>
  <si>
    <t xml:space="preserve">81-4251680604 </t>
  </si>
  <si>
    <t xml:space="preserve">81-4253117998 </t>
  </si>
  <si>
    <t xml:space="preserve">81-4253118003 </t>
  </si>
  <si>
    <t xml:space="preserve">81-4253132211 </t>
  </si>
  <si>
    <t xml:space="preserve">81-4253132833 </t>
  </si>
  <si>
    <t xml:space="preserve">81-4253134006 </t>
  </si>
  <si>
    <t xml:space="preserve">81-4253134346 </t>
  </si>
  <si>
    <t xml:space="preserve">81-4253134861 </t>
  </si>
  <si>
    <t xml:space="preserve">81-4253136120 </t>
  </si>
  <si>
    <t xml:space="preserve">81-4253139010 </t>
  </si>
  <si>
    <t xml:space="preserve">81-4253142723 </t>
  </si>
  <si>
    <t xml:space="preserve">81-4253143132 </t>
  </si>
  <si>
    <t xml:space="preserve">81-4253143457 </t>
  </si>
  <si>
    <t xml:space="preserve">81-4253144612 </t>
  </si>
  <si>
    <t xml:space="preserve">81-4253144831 </t>
  </si>
  <si>
    <t xml:space="preserve">81-4253146524 </t>
  </si>
  <si>
    <t xml:space="preserve">81-4253146568 </t>
  </si>
  <si>
    <t xml:space="preserve">81-4253146818 </t>
  </si>
  <si>
    <t xml:space="preserve">81-4254897524 </t>
  </si>
  <si>
    <t xml:space="preserve">81-4254899312 </t>
  </si>
  <si>
    <t xml:space="preserve">81-4254918665 </t>
  </si>
  <si>
    <t xml:space="preserve">81-4254918893 </t>
  </si>
  <si>
    <t xml:space="preserve">81-4254919634 </t>
  </si>
  <si>
    <t xml:space="preserve">81-4254920118 </t>
  </si>
  <si>
    <t xml:space="preserve">81-4254923164 </t>
  </si>
  <si>
    <t xml:space="preserve">81-4254923562 </t>
  </si>
  <si>
    <t xml:space="preserve">81-4254925451 </t>
  </si>
  <si>
    <t xml:space="preserve">81-4254928731 </t>
  </si>
  <si>
    <t xml:space="preserve">81-4256680916 </t>
  </si>
  <si>
    <t xml:space="preserve">81-4256682841 </t>
  </si>
  <si>
    <t xml:space="preserve">81-4256715302 </t>
  </si>
  <si>
    <t xml:space="preserve">81-4258308902 </t>
  </si>
  <si>
    <t xml:space="preserve">81-4258334205 </t>
  </si>
  <si>
    <t xml:space="preserve">81-4258334777 </t>
  </si>
  <si>
    <t xml:space="preserve">81-4258336165 </t>
  </si>
  <si>
    <t xml:space="preserve">81-4258341588 </t>
  </si>
  <si>
    <t xml:space="preserve">81-4258344138 </t>
  </si>
  <si>
    <t xml:space="preserve">81-4258345555 </t>
  </si>
  <si>
    <t xml:space="preserve">81-4258347396 </t>
  </si>
  <si>
    <t xml:space="preserve">81-4258348655 </t>
  </si>
  <si>
    <t xml:space="preserve">81-4260016824 </t>
  </si>
  <si>
    <t xml:space="preserve">81-4260024167 </t>
  </si>
  <si>
    <t xml:space="preserve">81-4260039853 </t>
  </si>
  <si>
    <t xml:space="preserve">81-4260039905 </t>
  </si>
  <si>
    <t xml:space="preserve">81-4260039915 </t>
  </si>
  <si>
    <t xml:space="preserve">81-4260040979 </t>
  </si>
  <si>
    <t xml:space="preserve">81-4260041042 </t>
  </si>
  <si>
    <t xml:space="preserve">81-4260042700 </t>
  </si>
  <si>
    <t xml:space="preserve">81-4260043843 </t>
  </si>
  <si>
    <t xml:space="preserve">81-4260045542 </t>
  </si>
  <si>
    <t xml:space="preserve">BARRIO LA HERMITA </t>
  </si>
  <si>
    <t xml:space="preserve">81-4260045875 </t>
  </si>
  <si>
    <t xml:space="preserve">81-4260050683 </t>
  </si>
  <si>
    <t xml:space="preserve">81-4260053382 </t>
  </si>
  <si>
    <t xml:space="preserve">81-4260057792 </t>
  </si>
  <si>
    <t xml:space="preserve">81-4260058082 </t>
  </si>
  <si>
    <t xml:space="preserve">81-4260058808 </t>
  </si>
  <si>
    <t xml:space="preserve">81-4261518486 </t>
  </si>
  <si>
    <t xml:space="preserve">81-4261518955 </t>
  </si>
  <si>
    <t xml:space="preserve">81-4261527518 </t>
  </si>
  <si>
    <t xml:space="preserve">81-4261532305 </t>
  </si>
  <si>
    <t xml:space="preserve">81-4261533347 </t>
  </si>
  <si>
    <t xml:space="preserve">81-4261533350 </t>
  </si>
  <si>
    <t xml:space="preserve">EJIDO POTRERILLOS </t>
  </si>
  <si>
    <t xml:space="preserve">81-4261533534 </t>
  </si>
  <si>
    <t xml:space="preserve">81-4262419647 </t>
  </si>
  <si>
    <t xml:space="preserve">81-4262423272 </t>
  </si>
  <si>
    <t xml:space="preserve">81-4264244139 </t>
  </si>
  <si>
    <t xml:space="preserve">81-4264248323 </t>
  </si>
  <si>
    <t xml:space="preserve">81-4264250054 </t>
  </si>
  <si>
    <t xml:space="preserve">81-4264250812 </t>
  </si>
  <si>
    <t xml:space="preserve">81-4264255749 </t>
  </si>
  <si>
    <t xml:space="preserve">81-4264256172 </t>
  </si>
  <si>
    <t xml:space="preserve">81-4264257462 </t>
  </si>
  <si>
    <t xml:space="preserve">81-4264258537 </t>
  </si>
  <si>
    <t xml:space="preserve">81-4264260570 </t>
  </si>
  <si>
    <t xml:space="preserve">81-4264264128 </t>
  </si>
  <si>
    <t xml:space="preserve">81-4264271228 </t>
  </si>
  <si>
    <t xml:space="preserve">81-4264271661 </t>
  </si>
  <si>
    <t xml:space="preserve">81-4265837973 </t>
  </si>
  <si>
    <t xml:space="preserve">81-4265838401 </t>
  </si>
  <si>
    <t xml:space="preserve">81-4265841423 </t>
  </si>
  <si>
    <t xml:space="preserve">81-4265841573 </t>
  </si>
  <si>
    <t xml:space="preserve">81-4265843388 </t>
  </si>
  <si>
    <t xml:space="preserve">81-4265845308 </t>
  </si>
  <si>
    <t xml:space="preserve">81-4265846016 </t>
  </si>
  <si>
    <t xml:space="preserve">81-4265846406 </t>
  </si>
  <si>
    <t xml:space="preserve">81-4267471030 </t>
  </si>
  <si>
    <t xml:space="preserve">81-4267496950 </t>
  </si>
  <si>
    <t xml:space="preserve">81-4267516505 </t>
  </si>
  <si>
    <t xml:space="preserve">81-4267517183 </t>
  </si>
  <si>
    <t xml:space="preserve">81-4268947920 </t>
  </si>
  <si>
    <t xml:space="preserve">81-4268950632 </t>
  </si>
  <si>
    <t xml:space="preserve">81-4268952047 </t>
  </si>
  <si>
    <t xml:space="preserve">81-4268965865 </t>
  </si>
  <si>
    <t xml:space="preserve">81-4268981383 </t>
  </si>
  <si>
    <t xml:space="preserve">81-4270577107 </t>
  </si>
  <si>
    <t xml:space="preserve">81-4270582282 </t>
  </si>
  <si>
    <t xml:space="preserve">81-4270586161 </t>
  </si>
  <si>
    <t xml:space="preserve">81-4272184783 </t>
  </si>
  <si>
    <t xml:space="preserve">81-4272189674 </t>
  </si>
  <si>
    <t xml:space="preserve">81-4272189972 </t>
  </si>
  <si>
    <t xml:space="preserve">81-4272191176 </t>
  </si>
  <si>
    <t xml:space="preserve">81-4272191397 </t>
  </si>
  <si>
    <t xml:space="preserve">81-4272192161 </t>
  </si>
  <si>
    <t xml:space="preserve">LOCALIDAD LAS FLORES </t>
  </si>
  <si>
    <t xml:space="preserve">81-4273086070 </t>
  </si>
  <si>
    <t xml:space="preserve">81-4273086101 </t>
  </si>
  <si>
    <t xml:space="preserve">81-4273088939 </t>
  </si>
  <si>
    <t xml:space="preserve">81-4273112481 </t>
  </si>
  <si>
    <t xml:space="preserve">81-4273113619 </t>
  </si>
  <si>
    <t xml:space="preserve">81-4273113969 </t>
  </si>
  <si>
    <t xml:space="preserve">81-4273116829 </t>
  </si>
  <si>
    <t xml:space="preserve">81-4273118140 </t>
  </si>
  <si>
    <t xml:space="preserve">81-4273118309 </t>
  </si>
  <si>
    <t xml:space="preserve">LOCALIDAD COACOYOLE </t>
  </si>
  <si>
    <t xml:space="preserve">81-4273119825 </t>
  </si>
  <si>
    <t xml:space="preserve">81-4273121254 </t>
  </si>
  <si>
    <t xml:space="preserve">81-4273125511 </t>
  </si>
  <si>
    <t xml:space="preserve">SAN PEDRO DEL TONGO </t>
  </si>
  <si>
    <t xml:space="preserve">81-4274968382 </t>
  </si>
  <si>
    <t xml:space="preserve">81-4274977632 </t>
  </si>
  <si>
    <t xml:space="preserve">81-4274979781 </t>
  </si>
  <si>
    <t xml:space="preserve">81-4274979990 </t>
  </si>
  <si>
    <t xml:space="preserve">VILLA ORESTES PEREYRA (ROSARIO) </t>
  </si>
  <si>
    <t xml:space="preserve">81-4274980710 </t>
  </si>
  <si>
    <t xml:space="preserve">EL TAMBOR </t>
  </si>
  <si>
    <t xml:space="preserve">81-4274980928 </t>
  </si>
  <si>
    <t xml:space="preserve">81-4274981061 </t>
  </si>
  <si>
    <t xml:space="preserve">81-4274981214 </t>
  </si>
  <si>
    <t xml:space="preserve">81-4274981220 </t>
  </si>
  <si>
    <t xml:space="preserve">LOC CUAUHTEMOC </t>
  </si>
  <si>
    <t xml:space="preserve">81-4274981354 </t>
  </si>
  <si>
    <t xml:space="preserve">81-4274981579 </t>
  </si>
  <si>
    <t xml:space="preserve">81-4274981677 </t>
  </si>
  <si>
    <t xml:space="preserve">81-4274981678 </t>
  </si>
  <si>
    <t xml:space="preserve">LA PILA </t>
  </si>
  <si>
    <t xml:space="preserve">81-4274985797 </t>
  </si>
  <si>
    <t xml:space="preserve">81-4274986234 </t>
  </si>
  <si>
    <t xml:space="preserve">FRACC SAN FERNANDO </t>
  </si>
  <si>
    <t xml:space="preserve">81-4274986890 </t>
  </si>
  <si>
    <t xml:space="preserve">81-4274986996 </t>
  </si>
  <si>
    <t xml:space="preserve">81-4275012940 </t>
  </si>
  <si>
    <t xml:space="preserve">81-4276692485 </t>
  </si>
  <si>
    <t xml:space="preserve">81-4276711299 </t>
  </si>
  <si>
    <t xml:space="preserve">81-4276715620 </t>
  </si>
  <si>
    <t xml:space="preserve">81-4276716023 </t>
  </si>
  <si>
    <t xml:space="preserve">81-4276718253 </t>
  </si>
  <si>
    <t xml:space="preserve">81-4276718263 </t>
  </si>
  <si>
    <t xml:space="preserve">81-4276721449 </t>
  </si>
  <si>
    <t xml:space="preserve">81-4276722648 </t>
  </si>
  <si>
    <t xml:space="preserve">81-4276723895 </t>
  </si>
  <si>
    <t xml:space="preserve">EJIDO NUEVA TENOCHTITLAN </t>
  </si>
  <si>
    <t xml:space="preserve">81-4276726736 </t>
  </si>
  <si>
    <t xml:space="preserve">81-4276726789 </t>
  </si>
  <si>
    <t xml:space="preserve">81-4277018833 </t>
  </si>
  <si>
    <t xml:space="preserve">81-4278321274 </t>
  </si>
  <si>
    <t xml:space="preserve">81-4278321279 </t>
  </si>
  <si>
    <t xml:space="preserve">81-4278346055 </t>
  </si>
  <si>
    <t xml:space="preserve">81-4278346062 </t>
  </si>
  <si>
    <t xml:space="preserve">81-4278349150 </t>
  </si>
  <si>
    <t xml:space="preserve">81-4278355156 </t>
  </si>
  <si>
    <t xml:space="preserve">81-4278355382 </t>
  </si>
  <si>
    <t xml:space="preserve">LAS TAPIAS </t>
  </si>
  <si>
    <t xml:space="preserve">81-4278355877 </t>
  </si>
  <si>
    <t xml:space="preserve">81-4278355900 </t>
  </si>
  <si>
    <t xml:space="preserve">LOC LAS MARIAS </t>
  </si>
  <si>
    <t xml:space="preserve">81-4278356223 </t>
  </si>
  <si>
    <t xml:space="preserve">81-4278356355 </t>
  </si>
  <si>
    <t xml:space="preserve">81-4278357454 </t>
  </si>
  <si>
    <t xml:space="preserve">81-4278357631 </t>
  </si>
  <si>
    <t xml:space="preserve">81-4278358458 </t>
  </si>
  <si>
    <t xml:space="preserve">RANCHO LA CUMBRE </t>
  </si>
  <si>
    <t xml:space="preserve">81-4278359579 </t>
  </si>
  <si>
    <t xml:space="preserve">SAN ANTONIO DEL CUERVO </t>
  </si>
  <si>
    <t xml:space="preserve">81-4278359996 </t>
  </si>
  <si>
    <t xml:space="preserve">81-4278361347 </t>
  </si>
  <si>
    <t xml:space="preserve">81-4278363529 </t>
  </si>
  <si>
    <t xml:space="preserve">81-4278364276 </t>
  </si>
  <si>
    <t xml:space="preserve">81-4279863986 </t>
  </si>
  <si>
    <t xml:space="preserve">81-4279864023 </t>
  </si>
  <si>
    <t xml:space="preserve">81-4279868458 </t>
  </si>
  <si>
    <t xml:space="preserve">81-4279868872 </t>
  </si>
  <si>
    <t xml:space="preserve">81-4279869172 </t>
  </si>
  <si>
    <t xml:space="preserve">81-4279871402 </t>
  </si>
  <si>
    <t xml:space="preserve">81-4279871882 </t>
  </si>
  <si>
    <t xml:space="preserve">SAN NICOLAS DE ARRIBA </t>
  </si>
  <si>
    <t xml:space="preserve">LAS CUMBRES </t>
  </si>
  <si>
    <t xml:space="preserve">81-4279872106 </t>
  </si>
  <si>
    <t xml:space="preserve">LOC TEXCALILLO </t>
  </si>
  <si>
    <t xml:space="preserve">81-4279872463 </t>
  </si>
  <si>
    <t xml:space="preserve">81-4279872512 </t>
  </si>
  <si>
    <t xml:space="preserve">81-4279872855 </t>
  </si>
  <si>
    <t xml:space="preserve">81-4279873457 </t>
  </si>
  <si>
    <t xml:space="preserve">81-4279873888 </t>
  </si>
  <si>
    <t xml:space="preserve">81-4279874678 </t>
  </si>
  <si>
    <t xml:space="preserve">LOC AGUAJE DEL ALTO </t>
  </si>
  <si>
    <t xml:space="preserve">81-4281365029 </t>
  </si>
  <si>
    <t xml:space="preserve">81-4281365054 </t>
  </si>
  <si>
    <t xml:space="preserve">81-4281365067 </t>
  </si>
  <si>
    <t xml:space="preserve">81-4281369581 </t>
  </si>
  <si>
    <t xml:space="preserve">81-4281381174 </t>
  </si>
  <si>
    <t xml:space="preserve">81-4281389088 </t>
  </si>
  <si>
    <t xml:space="preserve">81-4281389114 </t>
  </si>
  <si>
    <t xml:space="preserve">81-4281390405 </t>
  </si>
  <si>
    <t xml:space="preserve">81-4281395042 </t>
  </si>
  <si>
    <t xml:space="preserve">FRACC HACIENDA EL REFUGIO </t>
  </si>
  <si>
    <t xml:space="preserve">81-4281403789 </t>
  </si>
  <si>
    <t xml:space="preserve">81-4281408042 </t>
  </si>
  <si>
    <t xml:space="preserve">81-4281409143 </t>
  </si>
  <si>
    <t xml:space="preserve">81-4281416465 </t>
  </si>
  <si>
    <t xml:space="preserve">81-4282754993 </t>
  </si>
  <si>
    <t xml:space="preserve">81-4282775919 </t>
  </si>
  <si>
    <t xml:space="preserve">81-4282776353 </t>
  </si>
  <si>
    <t xml:space="preserve">81-4283618860 </t>
  </si>
  <si>
    <t xml:space="preserve">81-4283630456 </t>
  </si>
  <si>
    <t xml:space="preserve">81-4283645653 </t>
  </si>
  <si>
    <t xml:space="preserve">81-4285315975 </t>
  </si>
  <si>
    <t xml:space="preserve">81-4286935644 </t>
  </si>
  <si>
    <t xml:space="preserve">81-4286951235 </t>
  </si>
  <si>
    <t xml:space="preserve">81-4287034737 </t>
  </si>
  <si>
    <t xml:space="preserve">81-4287127565 </t>
  </si>
  <si>
    <t xml:space="preserve">EJIDO SAN ANDRES </t>
  </si>
  <si>
    <t xml:space="preserve">81-4287133393 </t>
  </si>
  <si>
    <t xml:space="preserve">81-4287283349 </t>
  </si>
  <si>
    <t xml:space="preserve">81-4288793537 </t>
  </si>
  <si>
    <t xml:space="preserve">81-4288811555 </t>
  </si>
  <si>
    <t xml:space="preserve">81-4288812395 </t>
  </si>
  <si>
    <t xml:space="preserve">81-4288813080 </t>
  </si>
  <si>
    <t xml:space="preserve">81-4288813731 </t>
  </si>
  <si>
    <t xml:space="preserve">81-4288814120 </t>
  </si>
  <si>
    <t xml:space="preserve">81-4288815088 </t>
  </si>
  <si>
    <t xml:space="preserve">81-4288816271 </t>
  </si>
  <si>
    <t xml:space="preserve">81-4288817550 </t>
  </si>
  <si>
    <t xml:space="preserve">81-4288818075 </t>
  </si>
  <si>
    <t xml:space="preserve">81-4288819566 </t>
  </si>
  <si>
    <t xml:space="preserve">81-4288824313 </t>
  </si>
  <si>
    <t xml:space="preserve">81-4288824912 </t>
  </si>
  <si>
    <t xml:space="preserve">81-4288825665 </t>
  </si>
  <si>
    <t xml:space="preserve">81-4288833224 </t>
  </si>
  <si>
    <t xml:space="preserve">81-4290619444 </t>
  </si>
  <si>
    <t xml:space="preserve">81-4290620122 </t>
  </si>
  <si>
    <t xml:space="preserve">81-4292579995 </t>
  </si>
  <si>
    <t xml:space="preserve">81-4292585232 </t>
  </si>
  <si>
    <t xml:space="preserve">81-4294273887 </t>
  </si>
  <si>
    <t xml:space="preserve">81-4294274257 </t>
  </si>
  <si>
    <t xml:space="preserve">81-4294275427 </t>
  </si>
  <si>
    <t xml:space="preserve">81-4294277373 </t>
  </si>
  <si>
    <t xml:space="preserve">81-4295188524 </t>
  </si>
  <si>
    <t xml:space="preserve">81-4295209359 </t>
  </si>
  <si>
    <t xml:space="preserve">81-4295210004 </t>
  </si>
  <si>
    <t xml:space="preserve">81-4295210193 </t>
  </si>
  <si>
    <t xml:space="preserve">81-4295213372 </t>
  </si>
  <si>
    <t xml:space="preserve">81-4295214893 </t>
  </si>
  <si>
    <t xml:space="preserve">81-4295224666 </t>
  </si>
  <si>
    <t xml:space="preserve">81-4295229368 </t>
  </si>
  <si>
    <t xml:space="preserve">81-4298831146 </t>
  </si>
  <si>
    <t xml:space="preserve">81-4298838558 </t>
  </si>
  <si>
    <t xml:space="preserve">81-4298893139 </t>
  </si>
  <si>
    <t xml:space="preserve">81-4298897270 </t>
  </si>
  <si>
    <t xml:space="preserve">81-4299006780 </t>
  </si>
  <si>
    <t xml:space="preserve">81-4299047428 </t>
  </si>
  <si>
    <t xml:space="preserve">81-4299055311 </t>
  </si>
  <si>
    <t xml:space="preserve">81-4299113016 </t>
  </si>
  <si>
    <t xml:space="preserve">81-4299118604 </t>
  </si>
  <si>
    <t xml:space="preserve">81-4299122087 </t>
  </si>
  <si>
    <t xml:space="preserve">81-4299125592 </t>
  </si>
  <si>
    <t xml:space="preserve">81-4300757886 </t>
  </si>
  <si>
    <t xml:space="preserve">81-4300758753 </t>
  </si>
  <si>
    <t xml:space="preserve">81-4300758852 </t>
  </si>
  <si>
    <t xml:space="preserve">81-4300759261 </t>
  </si>
  <si>
    <t xml:space="preserve">81-4300769090 </t>
  </si>
  <si>
    <t xml:space="preserve">81-4300769183 </t>
  </si>
  <si>
    <t xml:space="preserve">81-4300769347 </t>
  </si>
  <si>
    <t xml:space="preserve">81-4300769639 </t>
  </si>
  <si>
    <t xml:space="preserve">81-4300769957 </t>
  </si>
  <si>
    <t xml:space="preserve">EJIDO HUAZMOTA </t>
  </si>
  <si>
    <t xml:space="preserve">81-4300770053 </t>
  </si>
  <si>
    <t xml:space="preserve">81-4300770938 </t>
  </si>
  <si>
    <t xml:space="preserve">81-4300772801 </t>
  </si>
  <si>
    <t xml:space="preserve">81-4300777052 </t>
  </si>
  <si>
    <t xml:space="preserve">81-4302566901 </t>
  </si>
  <si>
    <t xml:space="preserve">81-4302573547 </t>
  </si>
  <si>
    <t xml:space="preserve">81-4302585621 </t>
  </si>
  <si>
    <t xml:space="preserve">81-4304246037 </t>
  </si>
  <si>
    <t xml:space="preserve">VICTORIA DE DURANGO </t>
  </si>
  <si>
    <t xml:space="preserve">81-4304257991 </t>
  </si>
  <si>
    <t xml:space="preserve">81-4304264052 </t>
  </si>
  <si>
    <t xml:space="preserve">81-4304265098 </t>
  </si>
  <si>
    <t xml:space="preserve">81-4305805725 </t>
  </si>
  <si>
    <t xml:space="preserve">81-4305815907 </t>
  </si>
  <si>
    <t xml:space="preserve">81-4305816626 </t>
  </si>
  <si>
    <t xml:space="preserve">81-4305855068 </t>
  </si>
  <si>
    <t xml:space="preserve">81-4305859550 </t>
  </si>
  <si>
    <t xml:space="preserve">81-4306757200 </t>
  </si>
  <si>
    <t xml:space="preserve">VALLE REAL </t>
  </si>
  <si>
    <t xml:space="preserve">81-4306786747 </t>
  </si>
  <si>
    <t xml:space="preserve">81-4306799722 </t>
  </si>
  <si>
    <t xml:space="preserve">81-4306800974 </t>
  </si>
  <si>
    <t xml:space="preserve">81-4306820904 </t>
  </si>
  <si>
    <t xml:space="preserve">81-4308637961 </t>
  </si>
  <si>
    <t xml:space="preserve">81-4308643424 </t>
  </si>
  <si>
    <t xml:space="preserve">81-4308645426 </t>
  </si>
  <si>
    <t xml:space="preserve">81-4308646163 </t>
  </si>
  <si>
    <t xml:space="preserve">81-4308646713 </t>
  </si>
  <si>
    <t xml:space="preserve">81-4310373981 </t>
  </si>
  <si>
    <t xml:space="preserve">81-4310381488 </t>
  </si>
  <si>
    <t xml:space="preserve">81-4311986954 </t>
  </si>
  <si>
    <t xml:space="preserve">81-4311986991 </t>
  </si>
  <si>
    <t xml:space="preserve">81-4311989611 </t>
  </si>
  <si>
    <t xml:space="preserve">81-4312005961 </t>
  </si>
  <si>
    <t xml:space="preserve">81-4312007347 </t>
  </si>
  <si>
    <t xml:space="preserve">81-4312007771 </t>
  </si>
  <si>
    <t xml:space="preserve">81-4312010397 </t>
  </si>
  <si>
    <t xml:space="preserve">81-4312010410 </t>
  </si>
  <si>
    <t xml:space="preserve">81-4312012811 </t>
  </si>
  <si>
    <t xml:space="preserve">81-4312015559 </t>
  </si>
  <si>
    <t xml:space="preserve">81-4313580961 </t>
  </si>
  <si>
    <t xml:space="preserve">81-4315249438 </t>
  </si>
  <si>
    <t xml:space="preserve">81-4315250351 </t>
  </si>
  <si>
    <t xml:space="preserve">81-4315261096 </t>
  </si>
  <si>
    <t xml:space="preserve">81-4315264564 </t>
  </si>
  <si>
    <t xml:space="preserve">81-4315267743 </t>
  </si>
  <si>
    <t xml:space="preserve">81-4317029071 </t>
  </si>
  <si>
    <t xml:space="preserve">81-4317091304 </t>
  </si>
  <si>
    <t xml:space="preserve">81-4317100283 </t>
  </si>
  <si>
    <t xml:space="preserve">81-4317111103 </t>
  </si>
  <si>
    <t xml:space="preserve">81-4317115084 </t>
  </si>
  <si>
    <t xml:space="preserve">81-4317134783 </t>
  </si>
  <si>
    <t xml:space="preserve">81-4317147934 </t>
  </si>
  <si>
    <t xml:space="preserve">81-4317171450 </t>
  </si>
  <si>
    <t xml:space="preserve">81-4318046039 </t>
  </si>
  <si>
    <t xml:space="preserve">81-4318057102 </t>
  </si>
  <si>
    <t xml:space="preserve">81-4318057536 </t>
  </si>
  <si>
    <t xml:space="preserve">81-4318075580 </t>
  </si>
  <si>
    <t xml:space="preserve">81-4318078074 </t>
  </si>
  <si>
    <t xml:space="preserve">81-4318078168 </t>
  </si>
  <si>
    <t xml:space="preserve">81-4318087435 </t>
  </si>
  <si>
    <t xml:space="preserve">81-4318088282 </t>
  </si>
  <si>
    <t xml:space="preserve">81-4318105373 </t>
  </si>
  <si>
    <t xml:space="preserve">81-4318110256 </t>
  </si>
  <si>
    <t xml:space="preserve">81-4318110268 </t>
  </si>
  <si>
    <t xml:space="preserve">81-4318111748 </t>
  </si>
  <si>
    <t xml:space="preserve">81-4318130057 </t>
  </si>
  <si>
    <t xml:space="preserve">81-4319707175 </t>
  </si>
  <si>
    <t xml:space="preserve">81-4319713819 </t>
  </si>
  <si>
    <t xml:space="preserve">81-4319715233 </t>
  </si>
  <si>
    <t xml:space="preserve">81-4319716113 </t>
  </si>
  <si>
    <t xml:space="preserve">81-4319717854 </t>
  </si>
  <si>
    <t xml:space="preserve">81-4319719695 </t>
  </si>
  <si>
    <t xml:space="preserve">81-4321558945 </t>
  </si>
  <si>
    <t xml:space="preserve">81-4321576186 </t>
  </si>
  <si>
    <t xml:space="preserve">81-4321584799 </t>
  </si>
  <si>
    <t xml:space="preserve">81-4323399030 </t>
  </si>
  <si>
    <t xml:space="preserve">81-4323412991 </t>
  </si>
  <si>
    <t xml:space="preserve">81-4323420346 </t>
  </si>
  <si>
    <t xml:space="preserve">81-4323420656 </t>
  </si>
  <si>
    <t xml:space="preserve">81-4323420829 </t>
  </si>
  <si>
    <t xml:space="preserve">81-4323424189 </t>
  </si>
  <si>
    <t xml:space="preserve">81-4323425492 </t>
  </si>
  <si>
    <t xml:space="preserve">81-4323426502 </t>
  </si>
  <si>
    <t xml:space="preserve">81-4323427121 </t>
  </si>
  <si>
    <t xml:space="preserve">81-4325068933 </t>
  </si>
  <si>
    <t xml:space="preserve">81-4325103293 </t>
  </si>
  <si>
    <t xml:space="preserve">81-4325103294 </t>
  </si>
  <si>
    <t xml:space="preserve">81-4325111663 </t>
  </si>
  <si>
    <t xml:space="preserve">81-4326767118 </t>
  </si>
  <si>
    <t xml:space="preserve">81-4326786276 </t>
  </si>
  <si>
    <t xml:space="preserve">81-4328255215 </t>
  </si>
  <si>
    <t xml:space="preserve">AMPL MIGUEL DE LA MADRID </t>
  </si>
  <si>
    <t xml:space="preserve">81-4329197529 </t>
  </si>
  <si>
    <t xml:space="preserve">81-4329198508 </t>
  </si>
  <si>
    <t xml:space="preserve">81-4329201458 </t>
  </si>
  <si>
    <t xml:space="preserve">81-4329204367 </t>
  </si>
  <si>
    <t xml:space="preserve">81-4329206427 </t>
  </si>
  <si>
    <t xml:space="preserve">81-4329233041 </t>
  </si>
  <si>
    <t xml:space="preserve">81-4329245947 </t>
  </si>
  <si>
    <t xml:space="preserve">81-4329249855 </t>
  </si>
  <si>
    <t xml:space="preserve">81-4329273243 </t>
  </si>
  <si>
    <t xml:space="preserve">81-4329282929 </t>
  </si>
  <si>
    <t xml:space="preserve">81-4329296080 </t>
  </si>
  <si>
    <t xml:space="preserve">81-4329298861 </t>
  </si>
  <si>
    <t xml:space="preserve">81-4329298865 </t>
  </si>
  <si>
    <t xml:space="preserve">81-4329299251 </t>
  </si>
  <si>
    <t xml:space="preserve">81-4329303302 </t>
  </si>
  <si>
    <t xml:space="preserve">81-4329324793 </t>
  </si>
  <si>
    <t xml:space="preserve">81-4329339111 </t>
  </si>
  <si>
    <t xml:space="preserve">81-4329345982 </t>
  </si>
  <si>
    <t xml:space="preserve">81-4329718319 </t>
  </si>
  <si>
    <t xml:space="preserve">81-4330131703 </t>
  </si>
  <si>
    <t xml:space="preserve">81-4331198413 </t>
  </si>
  <si>
    <t xml:space="preserve">81-4331198896 </t>
  </si>
  <si>
    <t xml:space="preserve">81-4331200150 </t>
  </si>
  <si>
    <t xml:space="preserve">81-4331205993 </t>
  </si>
  <si>
    <t xml:space="preserve">81-4331208664 </t>
  </si>
  <si>
    <t xml:space="preserve">81-4331212606 </t>
  </si>
  <si>
    <t xml:space="preserve">81-4331212620 </t>
  </si>
  <si>
    <t xml:space="preserve">81-4331216451 </t>
  </si>
  <si>
    <t xml:space="preserve">81-4331232820 </t>
  </si>
  <si>
    <t xml:space="preserve">81-4331246450 </t>
  </si>
  <si>
    <t xml:space="preserve">81-4333048663 </t>
  </si>
  <si>
    <t xml:space="preserve">81-4333049966 </t>
  </si>
  <si>
    <t xml:space="preserve">81-4333082789 </t>
  </si>
  <si>
    <t xml:space="preserve">81-4333089137 </t>
  </si>
  <si>
    <t xml:space="preserve">81-4333089173 </t>
  </si>
  <si>
    <t xml:space="preserve">81-4333090720 </t>
  </si>
  <si>
    <t xml:space="preserve">81-4333099961 </t>
  </si>
  <si>
    <t xml:space="preserve">81-4333298414 </t>
  </si>
  <si>
    <t xml:space="preserve">81-4335137514 </t>
  </si>
  <si>
    <t xml:space="preserve">81-4335140105 </t>
  </si>
  <si>
    <t xml:space="preserve">81-4335144534 </t>
  </si>
  <si>
    <t xml:space="preserve">81-4335149712 </t>
  </si>
  <si>
    <t xml:space="preserve">81-4335155704 </t>
  </si>
  <si>
    <t xml:space="preserve">81-4335157785 </t>
  </si>
  <si>
    <t xml:space="preserve">81-4335159457 </t>
  </si>
  <si>
    <t xml:space="preserve">81-4335164538 </t>
  </si>
  <si>
    <t xml:space="preserve">81-4335170967 </t>
  </si>
  <si>
    <t xml:space="preserve">81-4335170968 </t>
  </si>
  <si>
    <t xml:space="preserve">81-4335180502 </t>
  </si>
  <si>
    <t xml:space="preserve">81-4335182293 </t>
  </si>
  <si>
    <t xml:space="preserve">81-4335197945 </t>
  </si>
  <si>
    <t xml:space="preserve">81-4336663178 </t>
  </si>
  <si>
    <t xml:space="preserve">81-4336668688 </t>
  </si>
  <si>
    <t xml:space="preserve">81-4337635895 </t>
  </si>
  <si>
    <t xml:space="preserve">81-4337636455 </t>
  </si>
  <si>
    <t xml:space="preserve">81-4338606208 </t>
  </si>
  <si>
    <t xml:space="preserve">81-4338615853 </t>
  </si>
  <si>
    <t xml:space="preserve">81-4338631954 </t>
  </si>
  <si>
    <t xml:space="preserve">81-4339461351 </t>
  </si>
  <si>
    <t xml:space="preserve">81-4339476610 </t>
  </si>
  <si>
    <t xml:space="preserve">81-4339511376 </t>
  </si>
  <si>
    <t xml:space="preserve">81-4339535818 </t>
  </si>
  <si>
    <t xml:space="preserve">EJIDO LAS BARRANCAS DE LA SIERRA </t>
  </si>
  <si>
    <t xml:space="preserve">81-4339542796 </t>
  </si>
  <si>
    <t xml:space="preserve">81-4339542810 </t>
  </si>
  <si>
    <t xml:space="preserve">81-4339571104 </t>
  </si>
  <si>
    <t xml:space="preserve">81-4341619780 </t>
  </si>
  <si>
    <t xml:space="preserve">81-4341630762 </t>
  </si>
  <si>
    <t xml:space="preserve">81-4341642252 </t>
  </si>
  <si>
    <t xml:space="preserve">81-4341642487 </t>
  </si>
  <si>
    <t xml:space="preserve">81-4341650129 </t>
  </si>
  <si>
    <t xml:space="preserve">81-4341655258 </t>
  </si>
  <si>
    <t xml:space="preserve">81-4341655259 </t>
  </si>
  <si>
    <t xml:space="preserve">81-4347096180 </t>
  </si>
  <si>
    <t xml:space="preserve">81-4347104592 </t>
  </si>
  <si>
    <t xml:space="preserve">81-4347107634 </t>
  </si>
  <si>
    <t xml:space="preserve">81-4347107758 </t>
  </si>
  <si>
    <t xml:space="preserve">81-4347111042 </t>
  </si>
  <si>
    <t xml:space="preserve">81-4347111062 </t>
  </si>
  <si>
    <t xml:space="preserve">81-4347115691 </t>
  </si>
  <si>
    <t xml:space="preserve">81-4347222471 </t>
  </si>
  <si>
    <t xml:space="preserve">81-4347270004 </t>
  </si>
  <si>
    <t xml:space="preserve">81-4347279487 </t>
  </si>
  <si>
    <t xml:space="preserve">81-4347315685 </t>
  </si>
  <si>
    <t xml:space="preserve">81-4348071280 </t>
  </si>
  <si>
    <t xml:space="preserve">81-4348994049 </t>
  </si>
  <si>
    <t xml:space="preserve">81-4349007241 </t>
  </si>
  <si>
    <t xml:space="preserve">81-4349029500 </t>
  </si>
  <si>
    <t xml:space="preserve">81-4349039950 </t>
  </si>
  <si>
    <t xml:space="preserve">81-4349042183 </t>
  </si>
  <si>
    <t xml:space="preserve">81-4349066850 </t>
  </si>
  <si>
    <t xml:space="preserve">81-4350627619 </t>
  </si>
  <si>
    <t xml:space="preserve">81-4350628015 </t>
  </si>
  <si>
    <t xml:space="preserve">81-4350643978 </t>
  </si>
  <si>
    <t xml:space="preserve">81-4350644248 </t>
  </si>
  <si>
    <t xml:space="preserve">81-4350651675 </t>
  </si>
  <si>
    <t xml:space="preserve">81-4350654430 </t>
  </si>
  <si>
    <t xml:space="preserve">81-4351716548 </t>
  </si>
  <si>
    <t xml:space="preserve">81-4351775449 </t>
  </si>
  <si>
    <t xml:space="preserve">81-4351826795 </t>
  </si>
  <si>
    <t xml:space="preserve">81-4351831850 </t>
  </si>
  <si>
    <t xml:space="preserve">81-4353777771 </t>
  </si>
  <si>
    <t xml:space="preserve">81-4353818909 </t>
  </si>
  <si>
    <t xml:space="preserve">81-4353819515 </t>
  </si>
  <si>
    <t xml:space="preserve">81-4353827772 </t>
  </si>
  <si>
    <t xml:space="preserve">81-4353830819 </t>
  </si>
  <si>
    <t xml:space="preserve">81-4353832859 </t>
  </si>
  <si>
    <t xml:space="preserve">81-4353834337 </t>
  </si>
  <si>
    <t xml:space="preserve">81-4355733129 </t>
  </si>
  <si>
    <t xml:space="preserve">81-4355789808 </t>
  </si>
  <si>
    <t xml:space="preserve">81-4355795523 </t>
  </si>
  <si>
    <t xml:space="preserve">81-4355807914 </t>
  </si>
  <si>
    <t xml:space="preserve">81-4355823654 </t>
  </si>
  <si>
    <t xml:space="preserve">81-4355941914 </t>
  </si>
  <si>
    <t xml:space="preserve">81-4355968565 </t>
  </si>
  <si>
    <t xml:space="preserve">81-4357537235 </t>
  </si>
  <si>
    <t xml:space="preserve">81-4357539028 </t>
  </si>
  <si>
    <t xml:space="preserve">81-4359266623 </t>
  </si>
  <si>
    <t xml:space="preserve">81-4359267025 </t>
  </si>
  <si>
    <t xml:space="preserve">81-4359278842 </t>
  </si>
  <si>
    <t xml:space="preserve">81-4359290563 </t>
  </si>
  <si>
    <t xml:space="preserve">81-4359375294 </t>
  </si>
  <si>
    <t xml:space="preserve">81-4359383457 </t>
  </si>
  <si>
    <t xml:space="preserve">LAS AGAVIAS </t>
  </si>
  <si>
    <t xml:space="preserve">81-4359386147 </t>
  </si>
  <si>
    <t xml:space="preserve">81-4359391810 </t>
  </si>
  <si>
    <t xml:space="preserve">81-4360907086 </t>
  </si>
  <si>
    <t xml:space="preserve">81-4360913924 </t>
  </si>
  <si>
    <t xml:space="preserve">81-4360917227 </t>
  </si>
  <si>
    <t xml:space="preserve">81-4360923056 </t>
  </si>
  <si>
    <t xml:space="preserve">81-4362335960 </t>
  </si>
  <si>
    <t xml:space="preserve">81-4362338421 </t>
  </si>
  <si>
    <t xml:space="preserve">81-4363326126 </t>
  </si>
  <si>
    <t xml:space="preserve">81-4363333353 </t>
  </si>
  <si>
    <t xml:space="preserve">81-4363345411 </t>
  </si>
  <si>
    <t xml:space="preserve">81-4363364550 </t>
  </si>
  <si>
    <t xml:space="preserve">81-4363364997 </t>
  </si>
  <si>
    <t xml:space="preserve">81-4363365582 </t>
  </si>
  <si>
    <t xml:space="preserve">EJIDO MILPILLAS DE ARRIBA </t>
  </si>
  <si>
    <t xml:space="preserve">81-4363365583 </t>
  </si>
  <si>
    <t xml:space="preserve">81-4363366373 </t>
  </si>
  <si>
    <t xml:space="preserve">81-4363367170 </t>
  </si>
  <si>
    <t xml:space="preserve">81-4363368040 </t>
  </si>
  <si>
    <t xml:space="preserve">EJIDO SAN ANDRES DE LA SIERRA </t>
  </si>
  <si>
    <t xml:space="preserve">81-4363375133 </t>
  </si>
  <si>
    <t xml:space="preserve">81-4365226282 </t>
  </si>
  <si>
    <t xml:space="preserve">81-4365233819 </t>
  </si>
  <si>
    <t xml:space="preserve">81-4365235932 </t>
  </si>
  <si>
    <t xml:space="preserve">81-4365238358 </t>
  </si>
  <si>
    <t xml:space="preserve">81-4365246624 </t>
  </si>
  <si>
    <t xml:space="preserve">81-4366958353 </t>
  </si>
  <si>
    <t xml:space="preserve">81-4366958750 </t>
  </si>
  <si>
    <t xml:space="preserve">81-4366959591 </t>
  </si>
  <si>
    <t xml:space="preserve">81-4366962086 </t>
  </si>
  <si>
    <t xml:space="preserve">81-4366966669 </t>
  </si>
  <si>
    <t xml:space="preserve">81-4368722596 </t>
  </si>
  <si>
    <t xml:space="preserve">81-4368723289 </t>
  </si>
  <si>
    <t xml:space="preserve">81-4370261011 </t>
  </si>
  <si>
    <t xml:space="preserve">81-4370273591 </t>
  </si>
  <si>
    <t xml:space="preserve">81-4370274497 </t>
  </si>
  <si>
    <t xml:space="preserve">81-4370275352 </t>
  </si>
  <si>
    <t xml:space="preserve">81-4370275862 </t>
  </si>
  <si>
    <t xml:space="preserve">81-4370276149 </t>
  </si>
  <si>
    <t xml:space="preserve">81-4370276653 </t>
  </si>
  <si>
    <t xml:space="preserve">81-4370277817 </t>
  </si>
  <si>
    <t xml:space="preserve">81-4370278011 </t>
  </si>
  <si>
    <t xml:space="preserve">81-4370278303 </t>
  </si>
  <si>
    <t xml:space="preserve">81-4370278933 </t>
  </si>
  <si>
    <t xml:space="preserve">81-4370279018 </t>
  </si>
  <si>
    <t xml:space="preserve">81-4370279467 </t>
  </si>
  <si>
    <t xml:space="preserve">81-4370282423 </t>
  </si>
  <si>
    <t xml:space="preserve">81-4370285941 </t>
  </si>
  <si>
    <t xml:space="preserve">81-4370290608 </t>
  </si>
  <si>
    <t xml:space="preserve">81-4370291248 </t>
  </si>
  <si>
    <t xml:space="preserve">81-4370295576 </t>
  </si>
  <si>
    <t xml:space="preserve">81-4370297922 </t>
  </si>
  <si>
    <t xml:space="preserve">81-4370298105 </t>
  </si>
  <si>
    <t xml:space="preserve">81-4370304483 </t>
  </si>
  <si>
    <t xml:space="preserve">81-4371846710 </t>
  </si>
  <si>
    <t xml:space="preserve">81-4371846809 </t>
  </si>
  <si>
    <t xml:space="preserve">81-4371849049 </t>
  </si>
  <si>
    <t xml:space="preserve">81-4371853238 </t>
  </si>
  <si>
    <t xml:space="preserve">81-4371859643 </t>
  </si>
  <si>
    <t xml:space="preserve">81-4371859711 </t>
  </si>
  <si>
    <t xml:space="preserve">81-4371870592 </t>
  </si>
  <si>
    <t xml:space="preserve">81-4373317724 </t>
  </si>
  <si>
    <t xml:space="preserve">81-4373321529 </t>
  </si>
  <si>
    <t xml:space="preserve">81-4373329156 </t>
  </si>
  <si>
    <t xml:space="preserve">81-4374274733 </t>
  </si>
  <si>
    <t xml:space="preserve">81-4374293434 </t>
  </si>
  <si>
    <t xml:space="preserve">81-4374296610 </t>
  </si>
  <si>
    <t xml:space="preserve">81-4374321007 </t>
  </si>
  <si>
    <t xml:space="preserve">81-4374358781 </t>
  </si>
  <si>
    <t xml:space="preserve">81-4374379518 </t>
  </si>
  <si>
    <t xml:space="preserve">81-4374379759 </t>
  </si>
  <si>
    <t xml:space="preserve">81-4374380718 </t>
  </si>
  <si>
    <t xml:space="preserve">EJIDO POTRERO DE ABAJO </t>
  </si>
  <si>
    <t xml:space="preserve">81-4374386281 </t>
  </si>
  <si>
    <t xml:space="preserve">EJIDO MIPILLAS DE LA SIERRA </t>
  </si>
  <si>
    <t xml:space="preserve">81-4374387280 </t>
  </si>
  <si>
    <t xml:space="preserve">81-4374389759 </t>
  </si>
  <si>
    <t xml:space="preserve">81-4374389762 </t>
  </si>
  <si>
    <t xml:space="preserve">81-4374391651 </t>
  </si>
  <si>
    <t xml:space="preserve">81-4374391653 </t>
  </si>
  <si>
    <t xml:space="preserve">81-4374397199 </t>
  </si>
  <si>
    <t xml:space="preserve">81-4374399615 </t>
  </si>
  <si>
    <t xml:space="preserve">81-4374418274 </t>
  </si>
  <si>
    <t xml:space="preserve">81-4376042204 </t>
  </si>
  <si>
    <t xml:space="preserve">81-4376043702 </t>
  </si>
  <si>
    <t xml:space="preserve">81-4376051606 </t>
  </si>
  <si>
    <t xml:space="preserve">81-4376052344 </t>
  </si>
  <si>
    <t xml:space="preserve">81-4376053238 </t>
  </si>
  <si>
    <t xml:space="preserve">81-4376053402 </t>
  </si>
  <si>
    <t xml:space="preserve">81-4376055822 </t>
  </si>
  <si>
    <t xml:space="preserve">81-4376056788 </t>
  </si>
  <si>
    <t xml:space="preserve">81-4376059746 </t>
  </si>
  <si>
    <t xml:space="preserve">81-4377624496 </t>
  </si>
  <si>
    <t xml:space="preserve">81-4377643947 </t>
  </si>
  <si>
    <t xml:space="preserve">81-4377644319 </t>
  </si>
  <si>
    <t xml:space="preserve">81-4377645069 </t>
  </si>
  <si>
    <t xml:space="preserve">81-4377645454 </t>
  </si>
  <si>
    <t xml:space="preserve">81-4377646419 </t>
  </si>
  <si>
    <t xml:space="preserve">81-4377647229 </t>
  </si>
  <si>
    <t xml:space="preserve">81-4377647433 </t>
  </si>
  <si>
    <t xml:space="preserve">81-4377648242 </t>
  </si>
  <si>
    <t xml:space="preserve">81-4379218792 </t>
  </si>
  <si>
    <t xml:space="preserve">81-4379218817 </t>
  </si>
  <si>
    <t xml:space="preserve">81-4379219513 </t>
  </si>
  <si>
    <t xml:space="preserve">81-4379220155 </t>
  </si>
  <si>
    <t xml:space="preserve">81-4379220614 </t>
  </si>
  <si>
    <t xml:space="preserve">81-4379226062 </t>
  </si>
  <si>
    <t xml:space="preserve">81-4379244250 </t>
  </si>
  <si>
    <t xml:space="preserve">81-4379246705 </t>
  </si>
  <si>
    <t xml:space="preserve">81-4379247301 </t>
  </si>
  <si>
    <t xml:space="preserve">81-4379249168 </t>
  </si>
  <si>
    <t xml:space="preserve">81-4379250158 </t>
  </si>
  <si>
    <t xml:space="preserve">81-4379251438 </t>
  </si>
  <si>
    <t xml:space="preserve">81-4380740774 </t>
  </si>
  <si>
    <t xml:space="preserve">81-4380742047 </t>
  </si>
  <si>
    <t xml:space="preserve">81-4380742353 </t>
  </si>
  <si>
    <t xml:space="preserve">81-4380744034 </t>
  </si>
  <si>
    <t xml:space="preserve">81-4380747236 </t>
  </si>
  <si>
    <t xml:space="preserve">81-4380750768 </t>
  </si>
  <si>
    <t xml:space="preserve">81-4380752106 </t>
  </si>
  <si>
    <t xml:space="preserve">81-4380752961 </t>
  </si>
  <si>
    <t xml:space="preserve">81-4382373277 </t>
  </si>
  <si>
    <t xml:space="preserve">81-4382384764 </t>
  </si>
  <si>
    <t xml:space="preserve">81-4382416610 </t>
  </si>
  <si>
    <t xml:space="preserve">81-4382422539 </t>
  </si>
  <si>
    <t xml:space="preserve">81-4382559032 </t>
  </si>
  <si>
    <t xml:space="preserve">81-4382559429 </t>
  </si>
  <si>
    <t xml:space="preserve">81-4382580113 </t>
  </si>
  <si>
    <t xml:space="preserve">81-4382707224 </t>
  </si>
  <si>
    <t xml:space="preserve">81-4382780201 </t>
  </si>
  <si>
    <t xml:space="preserve">81-4382785081 </t>
  </si>
  <si>
    <t xml:space="preserve">81-4382798435 </t>
  </si>
  <si>
    <t xml:space="preserve">81-4382839383 </t>
  </si>
  <si>
    <t xml:space="preserve">ANALCO </t>
  </si>
  <si>
    <t xml:space="preserve">81-4383463333 </t>
  </si>
  <si>
    <t xml:space="preserve">VICTORIA DE DURANGO CENTRO </t>
  </si>
  <si>
    <t xml:space="preserve">81-4383880364 </t>
  </si>
  <si>
    <t xml:space="preserve">81-4384199923 </t>
  </si>
  <si>
    <t xml:space="preserve">81-4384205295 </t>
  </si>
  <si>
    <t xml:space="preserve">81-4384210938 </t>
  </si>
  <si>
    <t xml:space="preserve">81-4384211110 </t>
  </si>
  <si>
    <t xml:space="preserve">81-4384659533 </t>
  </si>
  <si>
    <t xml:space="preserve">81-4385287312 </t>
  </si>
  <si>
    <t xml:space="preserve">81-4385289032 </t>
  </si>
  <si>
    <t xml:space="preserve">81-4385291305 </t>
  </si>
  <si>
    <t xml:space="preserve">81-4385291324 </t>
  </si>
  <si>
    <t xml:space="preserve">81-4385295478 </t>
  </si>
  <si>
    <t xml:space="preserve">81-4385298378 </t>
  </si>
  <si>
    <t xml:space="preserve">81-4385302644 </t>
  </si>
  <si>
    <t xml:space="preserve">81-4385304531 </t>
  </si>
  <si>
    <t xml:space="preserve">81-4385304830 </t>
  </si>
  <si>
    <t xml:space="preserve">81-4385306812 </t>
  </si>
  <si>
    <t xml:space="preserve">81-4385308340 </t>
  </si>
  <si>
    <t xml:space="preserve">81-4385308515 </t>
  </si>
  <si>
    <t xml:space="preserve">EJIDO EL PORBENIR </t>
  </si>
  <si>
    <t xml:space="preserve">81-4385312644 </t>
  </si>
  <si>
    <t xml:space="preserve">81-4385312713 </t>
  </si>
  <si>
    <t xml:space="preserve">81-4385317936 </t>
  </si>
  <si>
    <t xml:space="preserve">81-4385318791 </t>
  </si>
  <si>
    <t xml:space="preserve">81-4385319419 </t>
  </si>
  <si>
    <t xml:space="preserve">81-4385319598 </t>
  </si>
  <si>
    <t xml:space="preserve">81-4385322564 </t>
  </si>
  <si>
    <t xml:space="preserve">81-4385322592 </t>
  </si>
  <si>
    <t xml:space="preserve">81-4385322630 </t>
  </si>
  <si>
    <t xml:space="preserve">81-4385323576 </t>
  </si>
  <si>
    <t xml:space="preserve">81-4385327785 </t>
  </si>
  <si>
    <t xml:space="preserve">81-4385328149 </t>
  </si>
  <si>
    <t xml:space="preserve">81-4385328367 </t>
  </si>
  <si>
    <t xml:space="preserve">81-4385350456 </t>
  </si>
  <si>
    <t xml:space="preserve">81-4385351341 </t>
  </si>
  <si>
    <t xml:space="preserve">81-4385387549 </t>
  </si>
  <si>
    <t xml:space="preserve">81-4385413367 </t>
  </si>
  <si>
    <t xml:space="preserve">81-4385479533 </t>
  </si>
  <si>
    <t xml:space="preserve">81-4385896833 </t>
  </si>
  <si>
    <t xml:space="preserve">81-4386986962 </t>
  </si>
  <si>
    <t xml:space="preserve">81-4386986973 </t>
  </si>
  <si>
    <t xml:space="preserve">81-4387100639 </t>
  </si>
  <si>
    <t xml:space="preserve">GENERAL MATAMOROS </t>
  </si>
  <si>
    <t xml:space="preserve">81-4388046556 </t>
  </si>
  <si>
    <t xml:space="preserve">EJIDO LA ESTRELLA </t>
  </si>
  <si>
    <t xml:space="preserve">81-4388057941 </t>
  </si>
  <si>
    <t xml:space="preserve">81-4388057969 </t>
  </si>
  <si>
    <t xml:space="preserve">81-4388058578 </t>
  </si>
  <si>
    <t xml:space="preserve">81-4388061714 </t>
  </si>
  <si>
    <t xml:space="preserve">81-4388062967 </t>
  </si>
  <si>
    <t xml:space="preserve">81-4388063310 </t>
  </si>
  <si>
    <t xml:space="preserve">81-4388063997 </t>
  </si>
  <si>
    <t xml:space="preserve">81-4388064186 </t>
  </si>
  <si>
    <t xml:space="preserve">81-4388066039 </t>
  </si>
  <si>
    <t xml:space="preserve">81-4388066061 </t>
  </si>
  <si>
    <t xml:space="preserve">81-4388066473 </t>
  </si>
  <si>
    <t xml:space="preserve">81-4388067978 </t>
  </si>
  <si>
    <t xml:space="preserve">81-4388068412 </t>
  </si>
  <si>
    <t xml:space="preserve">81-4388076637 </t>
  </si>
  <si>
    <t xml:space="preserve">81-4388078292 </t>
  </si>
  <si>
    <t xml:space="preserve">81-4388078571 </t>
  </si>
  <si>
    <t xml:space="preserve">81-4388079322 </t>
  </si>
  <si>
    <t xml:space="preserve">81-4388079345 </t>
  </si>
  <si>
    <t xml:space="preserve">81-4388080213 </t>
  </si>
  <si>
    <t xml:space="preserve">81-4388080460 </t>
  </si>
  <si>
    <t xml:space="preserve">81-4388083095 </t>
  </si>
  <si>
    <t xml:space="preserve">81-4388083651 </t>
  </si>
  <si>
    <t xml:space="preserve">81-4388085091 </t>
  </si>
  <si>
    <t xml:space="preserve">81-4388085779 </t>
  </si>
  <si>
    <t xml:space="preserve">81-4388088740 </t>
  </si>
  <si>
    <t xml:space="preserve">81-4388088746 </t>
  </si>
  <si>
    <t xml:space="preserve">81-4388088748 </t>
  </si>
  <si>
    <t xml:space="preserve">81-4388089338 </t>
  </si>
  <si>
    <t xml:space="preserve">81-4388089372 </t>
  </si>
  <si>
    <t xml:space="preserve">81-4388090134 </t>
  </si>
  <si>
    <t xml:space="preserve">81-4388091189 </t>
  </si>
  <si>
    <t xml:space="preserve">81-4388094110 </t>
  </si>
  <si>
    <t xml:space="preserve">81-4388094113 </t>
  </si>
  <si>
    <t xml:space="preserve">81-4388094615 </t>
  </si>
  <si>
    <t xml:space="preserve">81-4388095880 </t>
  </si>
  <si>
    <t xml:space="preserve">81-4388096778 </t>
  </si>
  <si>
    <t xml:space="preserve">81-4388096832 </t>
  </si>
  <si>
    <t xml:space="preserve">81-4388100316 </t>
  </si>
  <si>
    <t xml:space="preserve">81-4388104915 </t>
  </si>
  <si>
    <t xml:space="preserve">81-4388105851 </t>
  </si>
  <si>
    <t xml:space="preserve">81-4388105937 </t>
  </si>
  <si>
    <t xml:space="preserve">81-4388105955 </t>
  </si>
  <si>
    <t xml:space="preserve">81-4388106010 </t>
  </si>
  <si>
    <t xml:space="preserve">81-4388112070 </t>
  </si>
  <si>
    <t xml:space="preserve">81-4388113736 </t>
  </si>
  <si>
    <t xml:space="preserve">81-4388114147 </t>
  </si>
  <si>
    <t xml:space="preserve">81-4388114367 </t>
  </si>
  <si>
    <t xml:space="preserve">81-4388114915 </t>
  </si>
  <si>
    <t xml:space="preserve">81-4388116143 </t>
  </si>
  <si>
    <t xml:space="preserve">81-4388123730 </t>
  </si>
  <si>
    <t xml:space="preserve">81-4388379533 </t>
  </si>
  <si>
    <t xml:space="preserve">81-4389577579 </t>
  </si>
  <si>
    <t xml:space="preserve">81-4389577605 </t>
  </si>
  <si>
    <t xml:space="preserve">81-4389582856 </t>
  </si>
  <si>
    <t xml:space="preserve">81-4389593882 </t>
  </si>
  <si>
    <t xml:space="preserve">81-4389594476 </t>
  </si>
  <si>
    <t xml:space="preserve">81-4389599985 </t>
  </si>
  <si>
    <t xml:space="preserve">81-4389605681 </t>
  </si>
  <si>
    <t xml:space="preserve">81-4389615050 </t>
  </si>
  <si>
    <t xml:space="preserve">81-4389623695 </t>
  </si>
  <si>
    <t xml:space="preserve">LOMAS DEL SAHUATOBA </t>
  </si>
  <si>
    <t xml:space="preserve">81-4389805033 </t>
  </si>
  <si>
    <t xml:space="preserve">81-4390209233 </t>
  </si>
  <si>
    <t xml:space="preserve">81-4391365191 </t>
  </si>
  <si>
    <t xml:space="preserve">81-4391367891 </t>
  </si>
  <si>
    <t xml:space="preserve">81-4391368016 </t>
  </si>
  <si>
    <t xml:space="preserve">81-4391369871 </t>
  </si>
  <si>
    <t xml:space="preserve">81-4391370592 </t>
  </si>
  <si>
    <t xml:space="preserve">81-4391382908 </t>
  </si>
  <si>
    <t xml:space="preserve">81-4391389992 </t>
  </si>
  <si>
    <t xml:space="preserve">81-4391391237 </t>
  </si>
  <si>
    <t xml:space="preserve">81-4391557733 </t>
  </si>
  <si>
    <t xml:space="preserve">LAS PRIVANZAS </t>
  </si>
  <si>
    <t xml:space="preserve">81-4393143286 </t>
  </si>
  <si>
    <t xml:space="preserve">81-4393143590 </t>
  </si>
  <si>
    <t xml:space="preserve">LA FERIA </t>
  </si>
  <si>
    <t xml:space="preserve">81-4393196211 </t>
  </si>
  <si>
    <t xml:space="preserve">81-4393209253 </t>
  </si>
  <si>
    <t xml:space="preserve">81-4393209470 </t>
  </si>
  <si>
    <t xml:space="preserve">81-4393214504 </t>
  </si>
  <si>
    <t xml:space="preserve">81-4393216284 </t>
  </si>
  <si>
    <t xml:space="preserve">81-4393217378 </t>
  </si>
  <si>
    <t xml:space="preserve">81-4393231729 </t>
  </si>
  <si>
    <t xml:space="preserve">CUENCAME DE CENICEROS </t>
  </si>
  <si>
    <t xml:space="preserve">81-4393231828 </t>
  </si>
  <si>
    <t xml:space="preserve">81-4393234003 </t>
  </si>
  <si>
    <t xml:space="preserve">81-4393777433 </t>
  </si>
  <si>
    <t xml:space="preserve">81-4394779969 </t>
  </si>
  <si>
    <t xml:space="preserve">81-4394892374 </t>
  </si>
  <si>
    <t xml:space="preserve">81-4394905847 </t>
  </si>
  <si>
    <t xml:space="preserve">81-4394905858 </t>
  </si>
  <si>
    <t xml:space="preserve">81-4394917244 </t>
  </si>
  <si>
    <t xml:space="preserve">81-4394938267 </t>
  </si>
  <si>
    <t xml:space="preserve">81-4394938503 </t>
  </si>
  <si>
    <t xml:space="preserve">81-4394952412 </t>
  </si>
  <si>
    <t xml:space="preserve">81-4395023840 </t>
  </si>
  <si>
    <t xml:space="preserve">81-4395028409 </t>
  </si>
  <si>
    <t xml:space="preserve">81-4395038122 </t>
  </si>
  <si>
    <t xml:space="preserve">81-4395091933 </t>
  </si>
  <si>
    <t xml:space="preserve">81-4395097342 </t>
  </si>
  <si>
    <t xml:space="preserve">81-4395112646 </t>
  </si>
  <si>
    <t xml:space="preserve">81-4395151539 </t>
  </si>
  <si>
    <t xml:space="preserve">81-4395151598 </t>
  </si>
  <si>
    <t xml:space="preserve">81-4395152514 </t>
  </si>
  <si>
    <t xml:space="preserve">81-4395158246 </t>
  </si>
  <si>
    <t xml:space="preserve">81-4395255748 </t>
  </si>
  <si>
    <t xml:space="preserve">81-4395283657 </t>
  </si>
  <si>
    <t xml:space="preserve">81-4395289152 </t>
  </si>
  <si>
    <t xml:space="preserve">81-4395305231 </t>
  </si>
  <si>
    <t xml:space="preserve">81-4395340530 </t>
  </si>
  <si>
    <t xml:space="preserve">81-4395348557 </t>
  </si>
  <si>
    <t xml:space="preserve">81-4395390541 </t>
  </si>
  <si>
    <t xml:space="preserve">81-4395433881 </t>
  </si>
  <si>
    <t xml:space="preserve">81-4395569959 </t>
  </si>
  <si>
    <t xml:space="preserve">81-4395727150 </t>
  </si>
  <si>
    <t xml:space="preserve">81-4395812681 </t>
  </si>
  <si>
    <t xml:space="preserve">81-4395812706 </t>
  </si>
  <si>
    <t xml:space="preserve">81-4395820551 </t>
  </si>
  <si>
    <t xml:space="preserve">81-4395873197 </t>
  </si>
  <si>
    <t xml:space="preserve">81-4395874005 </t>
  </si>
  <si>
    <t xml:space="preserve">81-4395888100 </t>
  </si>
  <si>
    <t xml:space="preserve">81-4395934769 </t>
  </si>
  <si>
    <t xml:space="preserve">81-4395935681 </t>
  </si>
  <si>
    <t xml:space="preserve">81-4395935685 </t>
  </si>
  <si>
    <t xml:space="preserve">81-4395937037 </t>
  </si>
  <si>
    <t xml:space="preserve">81-4397595216 </t>
  </si>
  <si>
    <t xml:space="preserve">81-4397597814 </t>
  </si>
  <si>
    <t xml:space="preserve">81-4397675557 </t>
  </si>
  <si>
    <t xml:space="preserve">81-4397680344 </t>
  </si>
  <si>
    <t xml:space="preserve">81-4397697685 </t>
  </si>
  <si>
    <t xml:space="preserve">81-4397699911 </t>
  </si>
  <si>
    <t xml:space="preserve">81-4397729692 </t>
  </si>
  <si>
    <t xml:space="preserve">81-4397782089 </t>
  </si>
  <si>
    <t xml:space="preserve">81-4397787236 </t>
  </si>
  <si>
    <t xml:space="preserve">81-4397792589 </t>
  </si>
  <si>
    <t xml:space="preserve">81-4397815828 </t>
  </si>
  <si>
    <t xml:space="preserve">81-4397815829 </t>
  </si>
  <si>
    <t xml:space="preserve">81-4397823092 </t>
  </si>
  <si>
    <t xml:space="preserve">81-4397823178 </t>
  </si>
  <si>
    <t xml:space="preserve">81-4397824222 </t>
  </si>
  <si>
    <t xml:space="preserve">81-4397826267 </t>
  </si>
  <si>
    <t xml:space="preserve">81-4397839444 </t>
  </si>
  <si>
    <t xml:space="preserve">81-4397840631 </t>
  </si>
  <si>
    <t xml:space="preserve">81-4397843529 </t>
  </si>
  <si>
    <t xml:space="preserve">81-4397904967 </t>
  </si>
  <si>
    <t xml:space="preserve">81-4397980009 </t>
  </si>
  <si>
    <t xml:space="preserve">81-4399540812 </t>
  </si>
  <si>
    <t xml:space="preserve">81-4399541310 </t>
  </si>
  <si>
    <t xml:space="preserve">81-4399553270 </t>
  </si>
  <si>
    <t xml:space="preserve">81-4399553385 </t>
  </si>
  <si>
    <t xml:space="preserve">81-4399565856 </t>
  </si>
  <si>
    <t xml:space="preserve">81-4399566401 </t>
  </si>
  <si>
    <t xml:space="preserve">81-4399586319 </t>
  </si>
  <si>
    <t xml:space="preserve">81-4399586328 </t>
  </si>
  <si>
    <t xml:space="preserve">81-4399611855 </t>
  </si>
  <si>
    <t xml:space="preserve">81-4399611929 </t>
  </si>
  <si>
    <t xml:space="preserve">81-4399613213 </t>
  </si>
  <si>
    <t xml:space="preserve">81-4399614174 </t>
  </si>
  <si>
    <t xml:space="preserve">81-4399657312 </t>
  </si>
  <si>
    <t xml:space="preserve">LOCALIDAD SAN ANTONIO DE PADUA </t>
  </si>
  <si>
    <t xml:space="preserve">81-4400144549 </t>
  </si>
  <si>
    <t xml:space="preserve">81-4401539368 </t>
  </si>
  <si>
    <t xml:space="preserve">81-4401546274 </t>
  </si>
  <si>
    <t xml:space="preserve">81-4401602488 </t>
  </si>
  <si>
    <t xml:space="preserve">81-4401603510 </t>
  </si>
  <si>
    <t xml:space="preserve">81-4401622432 </t>
  </si>
  <si>
    <t xml:space="preserve">81-4401662819 </t>
  </si>
  <si>
    <t xml:space="preserve">81-4403231593 </t>
  </si>
  <si>
    <t xml:space="preserve">81-4403232218 </t>
  </si>
  <si>
    <t xml:space="preserve">81-4403236908 </t>
  </si>
  <si>
    <t xml:space="preserve">81-4403239819 </t>
  </si>
  <si>
    <t xml:space="preserve">81-4403240161 </t>
  </si>
  <si>
    <t xml:space="preserve">81-4403243984 </t>
  </si>
  <si>
    <t xml:space="preserve">81-4403245346 </t>
  </si>
  <si>
    <t xml:space="preserve">81-4403288022 </t>
  </si>
  <si>
    <t xml:space="preserve">81-4403288024 </t>
  </si>
  <si>
    <t xml:space="preserve">81-4403288025 </t>
  </si>
  <si>
    <t xml:space="preserve">81-4403288028 </t>
  </si>
  <si>
    <t xml:space="preserve">81-4403288029 </t>
  </si>
  <si>
    <t xml:space="preserve">81-4403288615 </t>
  </si>
  <si>
    <t xml:space="preserve">81-4403288618 </t>
  </si>
  <si>
    <t xml:space="preserve">81-4403288619 </t>
  </si>
  <si>
    <t xml:space="preserve">81-4403288622 </t>
  </si>
  <si>
    <t xml:space="preserve">81-4403288624 </t>
  </si>
  <si>
    <t xml:space="preserve">81-4403288626 </t>
  </si>
  <si>
    <t xml:space="preserve">81-4403312503 </t>
  </si>
  <si>
    <t xml:space="preserve">81-4403312504 </t>
  </si>
  <si>
    <t xml:space="preserve">81-4403312505 </t>
  </si>
  <si>
    <t xml:space="preserve">81-4403312511 </t>
  </si>
  <si>
    <t xml:space="preserve">81-4403312512 </t>
  </si>
  <si>
    <t xml:space="preserve">81-4403312698 </t>
  </si>
  <si>
    <t xml:space="preserve">81-4403312699 </t>
  </si>
  <si>
    <t xml:space="preserve">81-4403312701 </t>
  </si>
  <si>
    <t xml:space="preserve">81-4403312704 </t>
  </si>
  <si>
    <t xml:space="preserve">81-4403312706 </t>
  </si>
  <si>
    <t xml:space="preserve">81-4403312709 </t>
  </si>
  <si>
    <t xml:space="preserve">81-4403312731 </t>
  </si>
  <si>
    <t xml:space="preserve">81-4403316877 </t>
  </si>
  <si>
    <t xml:space="preserve">81-4403316881 </t>
  </si>
  <si>
    <t xml:space="preserve">81-4403316882 </t>
  </si>
  <si>
    <t xml:space="preserve">81-4403316884 </t>
  </si>
  <si>
    <t xml:space="preserve">81-4403316887 </t>
  </si>
  <si>
    <t xml:space="preserve">81-4403316889 </t>
  </si>
  <si>
    <t xml:space="preserve">81-4403316912 </t>
  </si>
  <si>
    <t xml:space="preserve">81-4403316928 </t>
  </si>
  <si>
    <t xml:space="preserve">81-4403317368 </t>
  </si>
  <si>
    <t xml:space="preserve">81-4403317370 </t>
  </si>
  <si>
    <t xml:space="preserve">81-4403317408 </t>
  </si>
  <si>
    <t xml:space="preserve">81-4403780952 </t>
  </si>
  <si>
    <t xml:space="preserve">81-4403780957 </t>
  </si>
  <si>
    <t xml:space="preserve">81-4403780958 </t>
  </si>
  <si>
    <t xml:space="preserve">81-4403780964 </t>
  </si>
  <si>
    <t xml:space="preserve">81-4403781012 </t>
  </si>
  <si>
    <t xml:space="preserve">81-4403990962 </t>
  </si>
  <si>
    <t xml:space="preserve">81-4403990968 </t>
  </si>
  <si>
    <t xml:space="preserve">81-4403990971 </t>
  </si>
  <si>
    <t xml:space="preserve">81-4403990974 </t>
  </si>
  <si>
    <t xml:space="preserve">81-4403990975 </t>
  </si>
  <si>
    <t xml:space="preserve">81-4403990979 </t>
  </si>
  <si>
    <t xml:space="preserve">81-4403990981 </t>
  </si>
  <si>
    <t xml:space="preserve">81-4403990982 </t>
  </si>
  <si>
    <t xml:space="preserve">81-4403990983 </t>
  </si>
  <si>
    <t xml:space="preserve">81-4403991024 </t>
  </si>
  <si>
    <t xml:space="preserve">81-4403991026 </t>
  </si>
  <si>
    <t xml:space="preserve">81-4404285034 </t>
  </si>
  <si>
    <t xml:space="preserve">81-4404285037 </t>
  </si>
  <si>
    <t xml:space="preserve">81-4404285040 </t>
  </si>
  <si>
    <t xml:space="preserve">81-4404285045 </t>
  </si>
  <si>
    <t xml:space="preserve">81-4404285054 </t>
  </si>
  <si>
    <t xml:space="preserve">81-4404285066 </t>
  </si>
  <si>
    <t xml:space="preserve">81-4404285114 </t>
  </si>
  <si>
    <t xml:space="preserve">81-4404287060 </t>
  </si>
  <si>
    <t xml:space="preserve">81-4404287069 </t>
  </si>
  <si>
    <t xml:space="preserve">81-4404288246 </t>
  </si>
  <si>
    <t xml:space="preserve">81-4404288249 </t>
  </si>
  <si>
    <t xml:space="preserve">81-4404288294 </t>
  </si>
  <si>
    <t xml:space="preserve">81-4404288298 </t>
  </si>
  <si>
    <t xml:space="preserve">81-4404291050 </t>
  </si>
  <si>
    <t xml:space="preserve">81-4404291053 </t>
  </si>
  <si>
    <t xml:space="preserve">81-4404291054 </t>
  </si>
  <si>
    <t xml:space="preserve">81-4404291071 </t>
  </si>
  <si>
    <t xml:space="preserve">81-4404291742 </t>
  </si>
  <si>
    <t xml:space="preserve">81-4404291765 </t>
  </si>
  <si>
    <t xml:space="preserve">81-4404291779 </t>
  </si>
  <si>
    <t xml:space="preserve">81-4404292515 </t>
  </si>
  <si>
    <t xml:space="preserve">81-4404292526 </t>
  </si>
  <si>
    <t xml:space="preserve">81-4404296557 </t>
  </si>
  <si>
    <t xml:space="preserve">81-4404296558 </t>
  </si>
  <si>
    <t xml:space="preserve">81-4404296563 </t>
  </si>
  <si>
    <t xml:space="preserve">81-4404298049 </t>
  </si>
  <si>
    <t xml:space="preserve">81-4404298051 </t>
  </si>
  <si>
    <t xml:space="preserve">81-4404299940 </t>
  </si>
  <si>
    <t xml:space="preserve">81-4404299943 </t>
  </si>
  <si>
    <t xml:space="preserve">81-4404724977 </t>
  </si>
  <si>
    <t xml:space="preserve">81-4404730604 </t>
  </si>
  <si>
    <t xml:space="preserve">81-4404735307 </t>
  </si>
  <si>
    <t xml:space="preserve">81-4404736135 </t>
  </si>
  <si>
    <t xml:space="preserve">81-4405203027 </t>
  </si>
  <si>
    <t xml:space="preserve">81-4406513572 </t>
  </si>
  <si>
    <t xml:space="preserve">81-4406514694 </t>
  </si>
  <si>
    <t xml:space="preserve">81-4406516199 </t>
  </si>
  <si>
    <t xml:space="preserve">81-4406520336 </t>
  </si>
  <si>
    <t xml:space="preserve">81-4406520390 </t>
  </si>
  <si>
    <t xml:space="preserve">81-4406522974 </t>
  </si>
  <si>
    <t xml:space="preserve">81-4406523561 </t>
  </si>
  <si>
    <t xml:space="preserve">81-4406527255 </t>
  </si>
  <si>
    <t xml:space="preserve">81-4406532334 </t>
  </si>
  <si>
    <t xml:space="preserve">81-4407604997 </t>
  </si>
  <si>
    <t xml:space="preserve">81-4407605465 </t>
  </si>
  <si>
    <t xml:space="preserve">81-4407607020 </t>
  </si>
  <si>
    <t xml:space="preserve">81-4407607233 </t>
  </si>
  <si>
    <t xml:space="preserve">81-4407608095 </t>
  </si>
  <si>
    <t xml:space="preserve">81-4407611927 </t>
  </si>
  <si>
    <t xml:space="preserve">81-4407613222 </t>
  </si>
  <si>
    <t xml:space="preserve">81-4407614464 </t>
  </si>
  <si>
    <t xml:space="preserve">81-4409252634 </t>
  </si>
  <si>
    <t xml:space="preserve">81-4409539322 </t>
  </si>
  <si>
    <t xml:space="preserve">81-4409545785 </t>
  </si>
  <si>
    <t xml:space="preserve">81-4409545806 </t>
  </si>
  <si>
    <t xml:space="preserve">81-4409546574 </t>
  </si>
  <si>
    <t xml:space="preserve">81-4409547944 </t>
  </si>
  <si>
    <t xml:space="preserve">81-4409548373 </t>
  </si>
  <si>
    <t xml:space="preserve">81-4409549235 </t>
  </si>
  <si>
    <t xml:space="preserve">81-4409549665 </t>
  </si>
  <si>
    <t xml:space="preserve">81-4409550198 </t>
  </si>
  <si>
    <t xml:space="preserve">81-4409558484 </t>
  </si>
  <si>
    <t xml:space="preserve">81-4411384697 </t>
  </si>
  <si>
    <t xml:space="preserve">81-4411386725 </t>
  </si>
  <si>
    <t xml:space="preserve">81-4411387825 </t>
  </si>
  <si>
    <t xml:space="preserve">81-4411389997 </t>
  </si>
  <si>
    <t xml:space="preserve">81-4411390097 </t>
  </si>
  <si>
    <t xml:space="preserve">81-4411390392 </t>
  </si>
  <si>
    <t xml:space="preserve">81-4411391326 </t>
  </si>
  <si>
    <t xml:space="preserve">81-4411391414 </t>
  </si>
  <si>
    <t xml:space="preserve">81-4411392055 </t>
  </si>
  <si>
    <t xml:space="preserve">81-4413283892 </t>
  </si>
  <si>
    <t xml:space="preserve">81-4413283897 </t>
  </si>
  <si>
    <t xml:space="preserve">81-4413285537 </t>
  </si>
  <si>
    <t xml:space="preserve">81-4413286036 </t>
  </si>
  <si>
    <t xml:space="preserve">81-4413290313 </t>
  </si>
  <si>
    <t xml:space="preserve">81-4413472533 </t>
  </si>
  <si>
    <t xml:space="preserve">81-4415090229 </t>
  </si>
  <si>
    <t xml:space="preserve">81-4415098240 </t>
  </si>
  <si>
    <t xml:space="preserve">81-4415101345 </t>
  </si>
  <si>
    <t xml:space="preserve">81-4415102450 </t>
  </si>
  <si>
    <t xml:space="preserve">81-4415103886 </t>
  </si>
  <si>
    <t xml:space="preserve">81-4415104530 </t>
  </si>
  <si>
    <t xml:space="preserve">81-4415105484 </t>
  </si>
  <si>
    <t xml:space="preserve">81-4415105493 </t>
  </si>
  <si>
    <t xml:space="preserve">81-4415106737 </t>
  </si>
  <si>
    <t xml:space="preserve">81-4415109107 </t>
  </si>
  <si>
    <t xml:space="preserve">81-4415109987 </t>
  </si>
  <si>
    <t xml:space="preserve">81-4415110197 </t>
  </si>
  <si>
    <t xml:space="preserve">81-4415110448 </t>
  </si>
  <si>
    <t xml:space="preserve">81-4415257533 </t>
  </si>
  <si>
    <t xml:space="preserve">81-4416817083 </t>
  </si>
  <si>
    <t xml:space="preserve">81-4416817591 </t>
  </si>
  <si>
    <t xml:space="preserve">81-4416824541 </t>
  </si>
  <si>
    <t xml:space="preserve">81-4416832324 </t>
  </si>
  <si>
    <t xml:space="preserve">81-4416832785 </t>
  </si>
  <si>
    <t xml:space="preserve">81-4416833307 </t>
  </si>
  <si>
    <t xml:space="preserve">81-4416835176 </t>
  </si>
  <si>
    <t xml:space="preserve">81-4418338153 </t>
  </si>
  <si>
    <t xml:space="preserve">81-4418338270 </t>
  </si>
  <si>
    <t xml:space="preserve">81-4418343021 </t>
  </si>
  <si>
    <t xml:space="preserve">81-4418345763 </t>
  </si>
  <si>
    <t xml:space="preserve">81-4418346952 </t>
  </si>
  <si>
    <t xml:space="preserve">81-4418347048 </t>
  </si>
  <si>
    <t xml:space="preserve">81-4418348290 </t>
  </si>
  <si>
    <t xml:space="preserve">81-4418364891 </t>
  </si>
  <si>
    <t xml:space="preserve">81-4418365173 </t>
  </si>
  <si>
    <t xml:space="preserve">81-4418365504 </t>
  </si>
  <si>
    <t xml:space="preserve">81-4418372282 </t>
  </si>
  <si>
    <t xml:space="preserve">81-4418372607 </t>
  </si>
  <si>
    <t xml:space="preserve">81-4418373010 </t>
  </si>
  <si>
    <t xml:space="preserve">81-4419367287 </t>
  </si>
  <si>
    <t xml:space="preserve">81-4419368874 </t>
  </si>
  <si>
    <t xml:space="preserve">81-4419369400 </t>
  </si>
  <si>
    <t xml:space="preserve">81-4419370640 </t>
  </si>
  <si>
    <t xml:space="preserve">81-4419371271 </t>
  </si>
  <si>
    <t xml:space="preserve">81-4419371294 </t>
  </si>
  <si>
    <t xml:space="preserve">81-4419371622 </t>
  </si>
  <si>
    <t xml:space="preserve">81-4419372013 </t>
  </si>
  <si>
    <t xml:space="preserve">81-4419373193 </t>
  </si>
  <si>
    <t xml:space="preserve">81-4419373525 </t>
  </si>
  <si>
    <t xml:space="preserve">81-4419373606 </t>
  </si>
  <si>
    <t xml:space="preserve">81-4419373718 </t>
  </si>
  <si>
    <t xml:space="preserve">81-4419373984 </t>
  </si>
  <si>
    <t xml:space="preserve">81-4419374577 </t>
  </si>
  <si>
    <t xml:space="preserve">81-4419374913 </t>
  </si>
  <si>
    <t xml:space="preserve">81-4419376084 </t>
  </si>
  <si>
    <t xml:space="preserve">81-4419376618 </t>
  </si>
  <si>
    <t xml:space="preserve">81-4419378756 </t>
  </si>
  <si>
    <t xml:space="preserve">81-4419381818 </t>
  </si>
  <si>
    <t xml:space="preserve">81-4419398059 </t>
  </si>
  <si>
    <t xml:space="preserve">81-4419398433 </t>
  </si>
  <si>
    <t xml:space="preserve">81-4421379353 </t>
  </si>
  <si>
    <t xml:space="preserve">81-4421381072 </t>
  </si>
  <si>
    <t xml:space="preserve">81-4421383082 </t>
  </si>
  <si>
    <t xml:space="preserve">81-4421384012 </t>
  </si>
  <si>
    <t xml:space="preserve">81-4421384153 </t>
  </si>
  <si>
    <t xml:space="preserve">81-4421385218 </t>
  </si>
  <si>
    <t xml:space="preserve">81-4421386127 </t>
  </si>
  <si>
    <t xml:space="preserve">81-4421386135 </t>
  </si>
  <si>
    <t xml:space="preserve">81-4421386607 </t>
  </si>
  <si>
    <t xml:space="preserve">81-4421388801 </t>
  </si>
  <si>
    <t xml:space="preserve">81-4421389782 </t>
  </si>
  <si>
    <t xml:space="preserve">81-4421392041 </t>
  </si>
  <si>
    <t xml:space="preserve">81-4423103310 </t>
  </si>
  <si>
    <t xml:space="preserve">81-4423119975 </t>
  </si>
  <si>
    <t xml:space="preserve">81-4423120534 </t>
  </si>
  <si>
    <t xml:space="preserve">81-4423120628 </t>
  </si>
  <si>
    <t xml:space="preserve">81-4423128738 </t>
  </si>
  <si>
    <t xml:space="preserve">81-4423128844 </t>
  </si>
  <si>
    <t xml:space="preserve">81-4423129139 </t>
  </si>
  <si>
    <t xml:space="preserve">81-4423129516 </t>
  </si>
  <si>
    <t xml:space="preserve">81-4423129792 </t>
  </si>
  <si>
    <t xml:space="preserve">81-4423130069 </t>
  </si>
  <si>
    <t xml:space="preserve">81-4423130414 </t>
  </si>
  <si>
    <t xml:space="preserve">81-4423130673 </t>
  </si>
  <si>
    <t xml:space="preserve">81-4423131030 </t>
  </si>
  <si>
    <t xml:space="preserve">81-4423131387 </t>
  </si>
  <si>
    <t xml:space="preserve">81-4423131416 </t>
  </si>
  <si>
    <t xml:space="preserve">81-4423132293 </t>
  </si>
  <si>
    <t xml:space="preserve">81-4423132570 </t>
  </si>
  <si>
    <t xml:space="preserve">81-4423132979 </t>
  </si>
  <si>
    <t xml:space="preserve">81-4423133008 </t>
  </si>
  <si>
    <t xml:space="preserve">81-4423133076 </t>
  </si>
  <si>
    <t xml:space="preserve">81-4423133379 </t>
  </si>
  <si>
    <t xml:space="preserve">81-4423133822 </t>
  </si>
  <si>
    <t xml:space="preserve">81-4423133857 </t>
  </si>
  <si>
    <t xml:space="preserve">81-4424793321 </t>
  </si>
  <si>
    <t xml:space="preserve">81-4424796233 </t>
  </si>
  <si>
    <t xml:space="preserve">81-4424797524 </t>
  </si>
  <si>
    <t xml:space="preserve">81-4424797839 </t>
  </si>
  <si>
    <t xml:space="preserve">81-4424798063 </t>
  </si>
  <si>
    <t xml:space="preserve">81-4424799562 </t>
  </si>
  <si>
    <t xml:space="preserve">81-4424800721 </t>
  </si>
  <si>
    <t xml:space="preserve">81-4424803438 </t>
  </si>
  <si>
    <t xml:space="preserve">81-4424807137 </t>
  </si>
  <si>
    <t xml:space="preserve">81-4424808341 </t>
  </si>
  <si>
    <t xml:space="preserve">81-4424810992 </t>
  </si>
  <si>
    <t xml:space="preserve">81-4424811091 </t>
  </si>
  <si>
    <t xml:space="preserve">81-4424812657 </t>
  </si>
  <si>
    <t xml:space="preserve">81-4424813558 </t>
  </si>
  <si>
    <t xml:space="preserve">LOCALIDAD CEBOLLITAS </t>
  </si>
  <si>
    <t xml:space="preserve">81-4424813914 </t>
  </si>
  <si>
    <t xml:space="preserve">RIO GRANDE </t>
  </si>
  <si>
    <t xml:space="preserve">81-4426573026 </t>
  </si>
  <si>
    <t xml:space="preserve">81-4426577148 </t>
  </si>
  <si>
    <t xml:space="preserve">FRACC LA LOMA </t>
  </si>
  <si>
    <t xml:space="preserve">81-4426580721 </t>
  </si>
  <si>
    <t xml:space="preserve">81-4426581568 </t>
  </si>
  <si>
    <t xml:space="preserve">81-4428133396 </t>
  </si>
  <si>
    <t xml:space="preserve">81-4428148521 </t>
  </si>
  <si>
    <t xml:space="preserve">81-4428164697 </t>
  </si>
  <si>
    <t xml:space="preserve">SAN DIEGO DEL RANCHO </t>
  </si>
  <si>
    <t xml:space="preserve">81-4428167953 </t>
  </si>
  <si>
    <t xml:space="preserve">81-4428170890 </t>
  </si>
  <si>
    <t xml:space="preserve">81-4428172472 </t>
  </si>
  <si>
    <t xml:space="preserve">81-4428173699 </t>
  </si>
  <si>
    <t xml:space="preserve">81-4428173817 </t>
  </si>
  <si>
    <t xml:space="preserve">LOCALIDAD TAPICHAHUA </t>
  </si>
  <si>
    <t xml:space="preserve">81-4429629184 </t>
  </si>
  <si>
    <t xml:space="preserve">NINOS HEROES </t>
  </si>
  <si>
    <t xml:space="preserve">81-4429640370 </t>
  </si>
  <si>
    <t xml:space="preserve">81-4429651720 </t>
  </si>
  <si>
    <t xml:space="preserve">81-4429652436 </t>
  </si>
  <si>
    <t xml:space="preserve">81-4429652956 </t>
  </si>
  <si>
    <t xml:space="preserve">81-4429653525 </t>
  </si>
  <si>
    <t xml:space="preserve">81-4430653466 </t>
  </si>
  <si>
    <t xml:space="preserve">BAJIO DE BACAS </t>
  </si>
  <si>
    <t xml:space="preserve">81-4430655972 </t>
  </si>
  <si>
    <t xml:space="preserve">81-4430668419 </t>
  </si>
  <si>
    <t xml:space="preserve">MESA DE SAN PEDRO </t>
  </si>
  <si>
    <t xml:space="preserve">81-4430669115 </t>
  </si>
  <si>
    <t xml:space="preserve">81-4430670135 </t>
  </si>
  <si>
    <t xml:space="preserve">81-4430748722 </t>
  </si>
  <si>
    <t xml:space="preserve">81-4432414085 </t>
  </si>
  <si>
    <t xml:space="preserve">81-4432439371 </t>
  </si>
  <si>
    <t xml:space="preserve">INFONAVIT </t>
  </si>
  <si>
    <t xml:space="preserve">81-4432444598 </t>
  </si>
  <si>
    <t xml:space="preserve">PIE DE LA CUESTA </t>
  </si>
  <si>
    <t xml:space="preserve">81-4432444609 </t>
  </si>
  <si>
    <t xml:space="preserve">FLECHAS NEVEROS </t>
  </si>
  <si>
    <t xml:space="preserve">81-4432445273 </t>
  </si>
  <si>
    <t xml:space="preserve">81-4432445367 </t>
  </si>
  <si>
    <t xml:space="preserve">81-4432446562 </t>
  </si>
  <si>
    <t xml:space="preserve">81-4432447782 </t>
  </si>
  <si>
    <t xml:space="preserve">81-4432447979 </t>
  </si>
  <si>
    <t xml:space="preserve">MORELOS NORTE </t>
  </si>
  <si>
    <t xml:space="preserve">81-4432448342 </t>
  </si>
  <si>
    <t xml:space="preserve">81-4432448457 </t>
  </si>
  <si>
    <t xml:space="preserve">BARRANCA DEL CUERVO </t>
  </si>
  <si>
    <t xml:space="preserve">81-4432833985 </t>
  </si>
  <si>
    <t xml:space="preserve">81-4434028703 </t>
  </si>
  <si>
    <t xml:space="preserve">81-4434031467 </t>
  </si>
  <si>
    <t xml:space="preserve">81-4434032325 </t>
  </si>
  <si>
    <t xml:space="preserve">81-4434101197 </t>
  </si>
  <si>
    <t xml:space="preserve">81-4434101302 </t>
  </si>
  <si>
    <t xml:space="preserve">FRANCISCO PRIMO VERDAD (MENORES DE ABAJO) </t>
  </si>
  <si>
    <t xml:space="preserve">81-4435407500 </t>
  </si>
  <si>
    <t xml:space="preserve">81-4435414137 </t>
  </si>
  <si>
    <t xml:space="preserve">LOCALIDAD EL LIMON DE COPALQUIN </t>
  </si>
  <si>
    <t xml:space="preserve">81-4435426779 </t>
  </si>
  <si>
    <t xml:space="preserve">81-4435475310 </t>
  </si>
  <si>
    <t xml:space="preserve">81-4435476992 </t>
  </si>
  <si>
    <t xml:space="preserve">81-4435477921 </t>
  </si>
  <si>
    <t xml:space="preserve">SAUZ DE ABAJO </t>
  </si>
  <si>
    <t xml:space="preserve">81-4435824119 </t>
  </si>
  <si>
    <t xml:space="preserve">81-4435945164 </t>
  </si>
  <si>
    <t xml:space="preserve">JOSE MA PATONI </t>
  </si>
  <si>
    <t xml:space="preserve">81-4437035875 </t>
  </si>
  <si>
    <t xml:space="preserve">81-4437037613 </t>
  </si>
  <si>
    <t xml:space="preserve">81-4437039137 </t>
  </si>
  <si>
    <t xml:space="preserve">81-4437084027 </t>
  </si>
  <si>
    <t xml:space="preserve">PRESIDIOS DE ARRIBA </t>
  </si>
  <si>
    <t xml:space="preserve">81-4437103411 </t>
  </si>
  <si>
    <t xml:space="preserve">BOLSA DE FIERRO </t>
  </si>
  <si>
    <t xml:space="preserve">81-4437129949 </t>
  </si>
  <si>
    <t xml:space="preserve">SAN JOSE DE MIRAVALLES </t>
  </si>
  <si>
    <t xml:space="preserve">81-4437131542 </t>
  </si>
  <si>
    <t xml:space="preserve">81-4437242515 </t>
  </si>
  <si>
    <t xml:space="preserve">LOC LOS CHARCOS </t>
  </si>
  <si>
    <t xml:space="preserve">81-4437470706 </t>
  </si>
  <si>
    <t xml:space="preserve">81-4437700757 </t>
  </si>
  <si>
    <t xml:space="preserve">81-4437965578 </t>
  </si>
  <si>
    <t xml:space="preserve">81-4438098797 </t>
  </si>
  <si>
    <t xml:space="preserve">81-4438796029 </t>
  </si>
  <si>
    <t xml:space="preserve">81-4438839289 </t>
  </si>
  <si>
    <t xml:space="preserve">81-4438839613 </t>
  </si>
  <si>
    <t xml:space="preserve">81-4438861641 </t>
  </si>
  <si>
    <t xml:space="preserve">81-4438884462 </t>
  </si>
  <si>
    <t xml:space="preserve">81-4439150921 </t>
  </si>
  <si>
    <t xml:space="preserve">81-4440177064 </t>
  </si>
  <si>
    <t xml:space="preserve">81-4440995286 </t>
  </si>
  <si>
    <t xml:space="preserve">LA CUEVA </t>
  </si>
  <si>
    <t xml:space="preserve">81-4440995424 </t>
  </si>
  <si>
    <t xml:space="preserve">81-4441031545 </t>
  </si>
  <si>
    <t xml:space="preserve">81-4441039194 </t>
  </si>
  <si>
    <t xml:space="preserve">LA VEGA </t>
  </si>
  <si>
    <t xml:space="preserve">81-4441046576 </t>
  </si>
  <si>
    <t xml:space="preserve">81-4441058207 </t>
  </si>
  <si>
    <t xml:space="preserve">81-4441099882 </t>
  </si>
  <si>
    <t xml:space="preserve">81-4442460376 </t>
  </si>
  <si>
    <t xml:space="preserve">81-4442891367 </t>
  </si>
  <si>
    <t xml:space="preserve">81-4442893667 </t>
  </si>
  <si>
    <t xml:space="preserve">LA FRONTERA </t>
  </si>
  <si>
    <t xml:space="preserve">81-4442899463 </t>
  </si>
  <si>
    <t xml:space="preserve">81-4442900127 </t>
  </si>
  <si>
    <t xml:space="preserve">81-4442900393 </t>
  </si>
  <si>
    <t xml:space="preserve">81-4442900802 </t>
  </si>
  <si>
    <t xml:space="preserve">81-4442904095 </t>
  </si>
  <si>
    <t xml:space="preserve">81-4442944138 </t>
  </si>
  <si>
    <t xml:space="preserve">81-4442980682 </t>
  </si>
  <si>
    <t xml:space="preserve">81-4443100290 </t>
  </si>
  <si>
    <t xml:space="preserve">81-4443207902 </t>
  </si>
  <si>
    <t xml:space="preserve">TOLEDO </t>
  </si>
  <si>
    <t xml:space="preserve">81-4443223986 </t>
  </si>
  <si>
    <t xml:space="preserve">LOC GONZALEZ ORTEGA </t>
  </si>
  <si>
    <t xml:space="preserve">81-4443224683 </t>
  </si>
  <si>
    <t xml:space="preserve">81-4443237486 </t>
  </si>
  <si>
    <t xml:space="preserve">81-4443880950 </t>
  </si>
  <si>
    <t xml:space="preserve">81-4444707211 </t>
  </si>
  <si>
    <t xml:space="preserve">81-4444708314 </t>
  </si>
  <si>
    <t xml:space="preserve">81-4444729216 </t>
  </si>
  <si>
    <t xml:space="preserve">81-4444732278 </t>
  </si>
  <si>
    <t xml:space="preserve">GABRIEL HERNANDEZ </t>
  </si>
  <si>
    <t xml:space="preserve">81-4444740237 </t>
  </si>
  <si>
    <t xml:space="preserve">81-4444741429 </t>
  </si>
  <si>
    <t xml:space="preserve">81-4444743961 </t>
  </si>
  <si>
    <t xml:space="preserve">FRACC CASTELLANOS </t>
  </si>
  <si>
    <t xml:space="preserve">81-4444748445 </t>
  </si>
  <si>
    <t xml:space="preserve">81-4444749579 </t>
  </si>
  <si>
    <t xml:space="preserve">81-4444749625 </t>
  </si>
  <si>
    <t xml:space="preserve">81-4444750572 </t>
  </si>
  <si>
    <t xml:space="preserve">PIE DE CUESTA </t>
  </si>
  <si>
    <t xml:space="preserve">81-4444764610 </t>
  </si>
  <si>
    <t xml:space="preserve">SAN ANTONIO CALICHAR </t>
  </si>
  <si>
    <t xml:space="preserve">81-4444765285 </t>
  </si>
  <si>
    <t xml:space="preserve">81-4444768940 </t>
  </si>
  <si>
    <t xml:space="preserve">RANCHO EL COMEDERO DE LA SIERRA </t>
  </si>
  <si>
    <t xml:space="preserve">RODEO CENTRO </t>
  </si>
  <si>
    <t xml:space="preserve">81-4446425101 </t>
  </si>
  <si>
    <t xml:space="preserve">81-4446425422 </t>
  </si>
  <si>
    <t xml:space="preserve">81-4446425877 </t>
  </si>
  <si>
    <t xml:space="preserve">81-4446425898 </t>
  </si>
  <si>
    <t xml:space="preserve">81-4446426515 </t>
  </si>
  <si>
    <t xml:space="preserve">FRACC BUGAMBILIAS </t>
  </si>
  <si>
    <t xml:space="preserve">81-4446432321 </t>
  </si>
  <si>
    <t xml:space="preserve">FRACC SAN JUAN </t>
  </si>
  <si>
    <t xml:space="preserve">81-4446435897 </t>
  </si>
  <si>
    <t xml:space="preserve">81-4446438261 </t>
  </si>
  <si>
    <t xml:space="preserve">81-4447993089 </t>
  </si>
  <si>
    <t xml:space="preserve">DIEZ DE OCTUBRE (SAN LUCAS DE OCAMPO) </t>
  </si>
  <si>
    <t xml:space="preserve">81-4447993423 </t>
  </si>
  <si>
    <t xml:space="preserve">81-4448026778 </t>
  </si>
  <si>
    <t xml:space="preserve">EL CALVARIO </t>
  </si>
  <si>
    <t xml:space="preserve">81-4448027007 </t>
  </si>
  <si>
    <t xml:space="preserve">81-4448028740 </t>
  </si>
  <si>
    <t xml:space="preserve">81-4448030407 </t>
  </si>
  <si>
    <t xml:space="preserve">81-4448038580 </t>
  </si>
  <si>
    <t xml:space="preserve">81-4448045178 </t>
  </si>
  <si>
    <t xml:space="preserve">81-4448045218 </t>
  </si>
  <si>
    <t xml:space="preserve">81-4448047814 </t>
  </si>
  <si>
    <t xml:space="preserve">81-4448079228 </t>
  </si>
  <si>
    <t xml:space="preserve">RANCHO EL VERGEL </t>
  </si>
  <si>
    <t xml:space="preserve">81-4449723409 </t>
  </si>
  <si>
    <t xml:space="preserve">EL NOROTAL </t>
  </si>
  <si>
    <t xml:space="preserve">81-4449725462 </t>
  </si>
  <si>
    <t xml:space="preserve">81-4449725867 </t>
  </si>
  <si>
    <t xml:space="preserve">LOC FRANCISCO JAVIER LAJAS </t>
  </si>
  <si>
    <t xml:space="preserve">81-4449726618 </t>
  </si>
  <si>
    <t xml:space="preserve">LOCALIDAD SAN FRANCISCO DE LOS CANO </t>
  </si>
  <si>
    <t xml:space="preserve">81-4449730787 </t>
  </si>
  <si>
    <t xml:space="preserve">81-4449730881 </t>
  </si>
  <si>
    <t xml:space="preserve">81-4451037601 </t>
  </si>
  <si>
    <t xml:space="preserve">LOCALIDAD MESA DE LOS BECERROS </t>
  </si>
  <si>
    <t xml:space="preserve">81-4451053561 </t>
  </si>
  <si>
    <t xml:space="preserve">81-4451145484 </t>
  </si>
  <si>
    <t xml:space="preserve">81-4451158721 </t>
  </si>
  <si>
    <t xml:space="preserve">81-4451913895 </t>
  </si>
  <si>
    <t xml:space="preserve">81-4451943616 </t>
  </si>
  <si>
    <t xml:space="preserve">LAS NUBES </t>
  </si>
  <si>
    <t xml:space="preserve">81-4451956632 </t>
  </si>
  <si>
    <t xml:space="preserve">81-4451963746 </t>
  </si>
  <si>
    <t xml:space="preserve">81-4451965739 </t>
  </si>
  <si>
    <t xml:space="preserve">81-4451967787 </t>
  </si>
  <si>
    <t xml:space="preserve">TEJAMEN </t>
  </si>
  <si>
    <t xml:space="preserve">81-4451970039 </t>
  </si>
  <si>
    <t xml:space="preserve">81-4451970577 </t>
  </si>
  <si>
    <t xml:space="preserve">81-4451971453 </t>
  </si>
  <si>
    <t xml:space="preserve">81-4451973160 </t>
  </si>
  <si>
    <t xml:space="preserve">81-4451973669 </t>
  </si>
  <si>
    <t xml:space="preserve">81-4451983601 </t>
  </si>
  <si>
    <t xml:space="preserve">RANCHO SAN ANDRES DE LA SIERRA </t>
  </si>
  <si>
    <t xml:space="preserve">81-4451984189 </t>
  </si>
  <si>
    <t xml:space="preserve">81-4451984670 </t>
  </si>
  <si>
    <t xml:space="preserve">81-4451984675 </t>
  </si>
  <si>
    <t xml:space="preserve">81-4451985044 </t>
  </si>
  <si>
    <t xml:space="preserve">81-4451992137 </t>
  </si>
  <si>
    <t xml:space="preserve">81-4451995011 </t>
  </si>
  <si>
    <t xml:space="preserve">AGUA VERDE </t>
  </si>
  <si>
    <t xml:space="preserve">81-4451995433 </t>
  </si>
  <si>
    <t xml:space="preserve">81-4453809776 </t>
  </si>
  <si>
    <t xml:space="preserve">LOCALIDAD SAN MIGUEL DEL ALTO </t>
  </si>
  <si>
    <t xml:space="preserve">81-4453827928 </t>
  </si>
  <si>
    <t xml:space="preserve">81-4453829378 </t>
  </si>
  <si>
    <t xml:space="preserve">SAN LUIS DE VILLA CORONA </t>
  </si>
  <si>
    <t xml:space="preserve">81-4453830242 </t>
  </si>
  <si>
    <t xml:space="preserve">81-4453830989 </t>
  </si>
  <si>
    <t xml:space="preserve">81-4453831589 </t>
  </si>
  <si>
    <t xml:space="preserve">81-4453832873 </t>
  </si>
  <si>
    <t xml:space="preserve">81-4453835153 </t>
  </si>
  <si>
    <t xml:space="preserve">EL OTATAL </t>
  </si>
  <si>
    <t xml:space="preserve">81-4453838197 </t>
  </si>
  <si>
    <t xml:space="preserve">81-4453839005 </t>
  </si>
  <si>
    <t xml:space="preserve">LOC ELCONEJO </t>
  </si>
  <si>
    <t xml:space="preserve">81-4453854869 </t>
  </si>
  <si>
    <t xml:space="preserve">81-4455470778 </t>
  </si>
  <si>
    <t xml:space="preserve">81-4455472345 </t>
  </si>
  <si>
    <t xml:space="preserve">81-4455476443 </t>
  </si>
  <si>
    <t xml:space="preserve">81-4455477531 </t>
  </si>
  <si>
    <t xml:space="preserve">81-4455491527 </t>
  </si>
  <si>
    <t xml:space="preserve">81-4455494604 </t>
  </si>
  <si>
    <t xml:space="preserve">81-4455505372 </t>
  </si>
  <si>
    <t xml:space="preserve">81-4455510687 </t>
  </si>
  <si>
    <t xml:space="preserve">LOC BOLSA DE FIERRO </t>
  </si>
  <si>
    <t xml:space="preserve">81-4455522702 </t>
  </si>
  <si>
    <t xml:space="preserve">LA ESTANCIA </t>
  </si>
  <si>
    <t xml:space="preserve">81-4455524315 </t>
  </si>
  <si>
    <t xml:space="preserve">81-4456222745 </t>
  </si>
  <si>
    <t xml:space="preserve">ESCRITORES </t>
  </si>
  <si>
    <t xml:space="preserve">81-4457053846 </t>
  </si>
  <si>
    <t xml:space="preserve">81-4457475670 </t>
  </si>
  <si>
    <t xml:space="preserve">81-4458655884 </t>
  </si>
  <si>
    <t xml:space="preserve">81-4458678399 </t>
  </si>
  <si>
    <t xml:space="preserve">81-4458683358 </t>
  </si>
  <si>
    <t xml:space="preserve">81-4458687734 </t>
  </si>
  <si>
    <t xml:space="preserve">81-4458690544 </t>
  </si>
  <si>
    <t xml:space="preserve">81-4458690784 </t>
  </si>
  <si>
    <t xml:space="preserve">LOC GUATIMAPE </t>
  </si>
  <si>
    <t xml:space="preserve">81-4458701107 </t>
  </si>
  <si>
    <t xml:space="preserve">81-4458707024 </t>
  </si>
  <si>
    <t xml:space="preserve">81-4458707148 </t>
  </si>
  <si>
    <t xml:space="preserve">81-4458720225 </t>
  </si>
  <si>
    <t xml:space="preserve">81-4458726897 </t>
  </si>
  <si>
    <t xml:space="preserve">81-4458754883 </t>
  </si>
  <si>
    <t xml:space="preserve">81-4458754962 </t>
  </si>
  <si>
    <t xml:space="preserve">81-4460320363 </t>
  </si>
  <si>
    <t xml:space="preserve">SAN JOSE DE SAUCES </t>
  </si>
  <si>
    <t xml:space="preserve">81-4460320664 </t>
  </si>
  <si>
    <t xml:space="preserve">81-4460347423 </t>
  </si>
  <si>
    <t xml:space="preserve">81-4460356744 </t>
  </si>
  <si>
    <t xml:space="preserve">81-4460357749 </t>
  </si>
  <si>
    <t xml:space="preserve">81-4460360815 </t>
  </si>
  <si>
    <t xml:space="preserve">EJIDO BARRANCAS </t>
  </si>
  <si>
    <t xml:space="preserve">81-4460366348 </t>
  </si>
  <si>
    <t xml:space="preserve">EJIDO BOQUILLAS DE ARIBA </t>
  </si>
  <si>
    <t xml:space="preserve">81-4461246995 </t>
  </si>
  <si>
    <t xml:space="preserve">EL CHICURAL </t>
  </si>
  <si>
    <t xml:space="preserve">81-4461836929 </t>
  </si>
  <si>
    <t xml:space="preserve">81-4461852871 </t>
  </si>
  <si>
    <t xml:space="preserve">81-4461854521 </t>
  </si>
  <si>
    <t xml:space="preserve">81-4462729065 </t>
  </si>
  <si>
    <t xml:space="preserve">81-4462729095 </t>
  </si>
  <si>
    <t xml:space="preserve">81-4462758516 </t>
  </si>
  <si>
    <t xml:space="preserve">81-4462766374 </t>
  </si>
  <si>
    <t xml:space="preserve">81-4462766771 </t>
  </si>
  <si>
    <t xml:space="preserve">81-4462769948 </t>
  </si>
  <si>
    <t xml:space="preserve">81-4462769995 </t>
  </si>
  <si>
    <t xml:space="preserve">81-4462775994 </t>
  </si>
  <si>
    <t xml:space="preserve">81-4462777435 </t>
  </si>
  <si>
    <t xml:space="preserve">81-4462777860 </t>
  </si>
  <si>
    <t xml:space="preserve">81-4462777894 </t>
  </si>
  <si>
    <t xml:space="preserve">81-4462778414 </t>
  </si>
  <si>
    <t xml:space="preserve">81-4462779120 </t>
  </si>
  <si>
    <t xml:space="preserve">81-4462780545 </t>
  </si>
  <si>
    <t xml:space="preserve">LOC MAYMORITA </t>
  </si>
  <si>
    <t xml:space="preserve">81-4462780736 </t>
  </si>
  <si>
    <t xml:space="preserve">81-4462780887 </t>
  </si>
  <si>
    <t xml:space="preserve">LOC PASCUALES </t>
  </si>
  <si>
    <t xml:space="preserve">81-4462781949 </t>
  </si>
  <si>
    <t xml:space="preserve">81-4462782788 </t>
  </si>
  <si>
    <t xml:space="preserve">NUEVO AMANECER </t>
  </si>
  <si>
    <t xml:space="preserve">81-4462785033 </t>
  </si>
  <si>
    <t xml:space="preserve">LOS BERROS </t>
  </si>
  <si>
    <t xml:space="preserve">81-4462790368 </t>
  </si>
  <si>
    <t xml:space="preserve">81-4462790381 </t>
  </si>
  <si>
    <t xml:space="preserve">LOC SEBASTIAN LERDO DE TEJADA </t>
  </si>
  <si>
    <t xml:space="preserve">81-4462795047 </t>
  </si>
  <si>
    <t xml:space="preserve">81-4462796675 </t>
  </si>
  <si>
    <t xml:space="preserve">81-4463104047 </t>
  </si>
  <si>
    <t xml:space="preserve">81-4464666394 </t>
  </si>
  <si>
    <t xml:space="preserve">81-4464667363 </t>
  </si>
  <si>
    <t xml:space="preserve">81-4464672438 </t>
  </si>
  <si>
    <t xml:space="preserve">81-4464675587 </t>
  </si>
  <si>
    <t xml:space="preserve">81-4464682102 </t>
  </si>
  <si>
    <t xml:space="preserve">81-4464684749 </t>
  </si>
  <si>
    <t xml:space="preserve">81-4464684891 </t>
  </si>
  <si>
    <t xml:space="preserve">PORTEZUELO </t>
  </si>
  <si>
    <t xml:space="preserve">81-4464687240 </t>
  </si>
  <si>
    <t xml:space="preserve">81-4464687332 </t>
  </si>
  <si>
    <t xml:space="preserve">81-4464687836 </t>
  </si>
  <si>
    <t xml:space="preserve">LOCALIDAD GALANCITA </t>
  </si>
  <si>
    <t xml:space="preserve">81-4464690453 </t>
  </si>
  <si>
    <t xml:space="preserve">81-4464691212 </t>
  </si>
  <si>
    <t xml:space="preserve">81-4464709075 </t>
  </si>
  <si>
    <t xml:space="preserve">LOCALIDAD CANOAS </t>
  </si>
  <si>
    <t xml:space="preserve">81-4464740763 </t>
  </si>
  <si>
    <t xml:space="preserve">81-4466373399 </t>
  </si>
  <si>
    <t xml:space="preserve">81-4466387443 </t>
  </si>
  <si>
    <t xml:space="preserve">81-4466400405 </t>
  </si>
  <si>
    <t xml:space="preserve">81-4466400424 </t>
  </si>
  <si>
    <t xml:space="preserve">81-4466402048 </t>
  </si>
  <si>
    <t xml:space="preserve">81-4466402494 </t>
  </si>
  <si>
    <t xml:space="preserve">81-4466402887 </t>
  </si>
  <si>
    <t xml:space="preserve">81-4466403044 </t>
  </si>
  <si>
    <t xml:space="preserve">81-4466403436 </t>
  </si>
  <si>
    <t xml:space="preserve">81-4466404409 </t>
  </si>
  <si>
    <t xml:space="preserve">SAPIORIZ </t>
  </si>
  <si>
    <t xml:space="preserve">81-4466405546 </t>
  </si>
  <si>
    <t xml:space="preserve">LA POPULAR </t>
  </si>
  <si>
    <t xml:space="preserve">81-4466407390 </t>
  </si>
  <si>
    <t xml:space="preserve">81-4466407625 </t>
  </si>
  <si>
    <t xml:space="preserve">EL CHAPOTE </t>
  </si>
  <si>
    <t xml:space="preserve">81-4466409204 </t>
  </si>
  <si>
    <t xml:space="preserve">81-4466409819 </t>
  </si>
  <si>
    <t xml:space="preserve">81-4466409837 </t>
  </si>
  <si>
    <t xml:space="preserve">REVOLUCION CARRIL 2000 </t>
  </si>
  <si>
    <t xml:space="preserve">LOC SAN FRANCISCO DEL MEZQUITAL </t>
  </si>
  <si>
    <t xml:space="preserve">81-4466421836 </t>
  </si>
  <si>
    <t xml:space="preserve">81-4467996944 </t>
  </si>
  <si>
    <t xml:space="preserve">81-4467997572 </t>
  </si>
  <si>
    <t xml:space="preserve">81-4467998592 </t>
  </si>
  <si>
    <t xml:space="preserve">81-4467999965 </t>
  </si>
  <si>
    <t xml:space="preserve">81-4468004395 </t>
  </si>
  <si>
    <t xml:space="preserve">81-4468007504 </t>
  </si>
  <si>
    <t xml:space="preserve">PEDRO ROCHA VEGA </t>
  </si>
  <si>
    <t xml:space="preserve">81-4468008205 </t>
  </si>
  <si>
    <t xml:space="preserve">LOCALIDAD NOGALES </t>
  </si>
  <si>
    <t xml:space="preserve">81-4469556641 </t>
  </si>
  <si>
    <t xml:space="preserve">EL SALITRE </t>
  </si>
  <si>
    <t xml:space="preserve">81-4469557121 </t>
  </si>
  <si>
    <t xml:space="preserve">81-4469557242 </t>
  </si>
  <si>
    <t xml:space="preserve">SANTIAGO PAPASQUIARIO DGO </t>
  </si>
  <si>
    <t xml:space="preserve">81-4469558588 </t>
  </si>
  <si>
    <t xml:space="preserve">81-4469558693 </t>
  </si>
  <si>
    <t xml:space="preserve">81-4469558819 </t>
  </si>
  <si>
    <t xml:space="preserve">81-4469559093 </t>
  </si>
  <si>
    <t xml:space="preserve">LOPEZ MATEO </t>
  </si>
  <si>
    <t xml:space="preserve">81-4469560596 </t>
  </si>
  <si>
    <t xml:space="preserve">81-4469562619 </t>
  </si>
  <si>
    <t xml:space="preserve">81-4469564431 </t>
  </si>
  <si>
    <t xml:space="preserve">81-4469565257 </t>
  </si>
  <si>
    <t xml:space="preserve">OSOS BRAVOS </t>
  </si>
  <si>
    <t xml:space="preserve">81-4469565758 </t>
  </si>
  <si>
    <t xml:space="preserve">81-4469567212 </t>
  </si>
  <si>
    <t xml:space="preserve">81-4469567322 </t>
  </si>
  <si>
    <t xml:space="preserve">81-4469567324 </t>
  </si>
  <si>
    <t xml:space="preserve">EJIDO POTRERO DEL BAJIO </t>
  </si>
  <si>
    <t xml:space="preserve">81-4469568192 </t>
  </si>
  <si>
    <t xml:space="preserve">81-4469577596 </t>
  </si>
  <si>
    <t xml:space="preserve">81-4469578455 </t>
  </si>
  <si>
    <t xml:space="preserve">81-4469581798 </t>
  </si>
  <si>
    <t xml:space="preserve">LOC CAPULIN DE METATES </t>
  </si>
  <si>
    <t xml:space="preserve">81-4469594261 </t>
  </si>
  <si>
    <t xml:space="preserve">81-4469594952 </t>
  </si>
  <si>
    <t xml:space="preserve">81-4471181611 </t>
  </si>
  <si>
    <t xml:space="preserve">81-4471199550 </t>
  </si>
  <si>
    <t xml:space="preserve">ALAMOS </t>
  </si>
  <si>
    <t xml:space="preserve">81-4471200247 </t>
  </si>
  <si>
    <t xml:space="preserve">81-4471209793 </t>
  </si>
  <si>
    <t xml:space="preserve">81-4471209817 </t>
  </si>
  <si>
    <t xml:space="preserve">81-4471209954 </t>
  </si>
  <si>
    <t xml:space="preserve">LAS CUEVAS </t>
  </si>
  <si>
    <t xml:space="preserve">81-4471210706 </t>
  </si>
  <si>
    <t xml:space="preserve">81-4471210768 </t>
  </si>
  <si>
    <t xml:space="preserve">CECEDA </t>
  </si>
  <si>
    <t xml:space="preserve">81-4471213333 </t>
  </si>
  <si>
    <t xml:space="preserve">81-4471213822 </t>
  </si>
  <si>
    <t xml:space="preserve">SAN LUIS VILLA CORONA </t>
  </si>
  <si>
    <t xml:space="preserve">81-4471214113 </t>
  </si>
  <si>
    <t xml:space="preserve">81-4471214183 </t>
  </si>
  <si>
    <t xml:space="preserve">81-4471214319 </t>
  </si>
  <si>
    <t xml:space="preserve">SEIS DE ENERO </t>
  </si>
  <si>
    <t xml:space="preserve">81-4471214373 </t>
  </si>
  <si>
    <t xml:space="preserve">EL CASTILLO </t>
  </si>
  <si>
    <t xml:space="preserve">81-4471214535 </t>
  </si>
  <si>
    <t xml:space="preserve">MORELOS II </t>
  </si>
  <si>
    <t xml:space="preserve">81-4471214765 </t>
  </si>
  <si>
    <t xml:space="preserve">81-4471214938 </t>
  </si>
  <si>
    <t xml:space="preserve">81-4471215722 </t>
  </si>
  <si>
    <t xml:space="preserve">81-4471217117 </t>
  </si>
  <si>
    <t xml:space="preserve">81-4471218273 </t>
  </si>
  <si>
    <t xml:space="preserve">81-4472530503 </t>
  </si>
  <si>
    <t xml:space="preserve">81-4472542549 </t>
  </si>
  <si>
    <t xml:space="preserve">FRACC LOS AGUILAS </t>
  </si>
  <si>
    <t xml:space="preserve">81-4472547089 </t>
  </si>
  <si>
    <t xml:space="preserve">81-4473438633 </t>
  </si>
  <si>
    <t xml:space="preserve">LOCALIDAD DR CASTILLO DEL VALLE </t>
  </si>
  <si>
    <t xml:space="preserve">81-4473446012 </t>
  </si>
  <si>
    <t xml:space="preserve">81-4473447875 </t>
  </si>
  <si>
    <t xml:space="preserve">81-4473449513 </t>
  </si>
  <si>
    <t xml:space="preserve">81-4473455114 </t>
  </si>
  <si>
    <t xml:space="preserve">81-4473458572 </t>
  </si>
  <si>
    <t xml:space="preserve">LOCALIDAD LA NAVECILLA </t>
  </si>
  <si>
    <t xml:space="preserve">81-4473459271 </t>
  </si>
  <si>
    <t xml:space="preserve">81-4473459310 </t>
  </si>
  <si>
    <t xml:space="preserve">81-4473459567 </t>
  </si>
  <si>
    <t xml:space="preserve">81-4473459843 </t>
  </si>
  <si>
    <t xml:space="preserve">81-4473460034 </t>
  </si>
  <si>
    <t xml:space="preserve">LOCCEBALLOS </t>
  </si>
  <si>
    <t xml:space="preserve">81-4473460071 </t>
  </si>
  <si>
    <t xml:space="preserve">81-4473460091 </t>
  </si>
  <si>
    <t xml:space="preserve">LOCALIDAD EL TECUAN </t>
  </si>
  <si>
    <t xml:space="preserve">81-4473460293 </t>
  </si>
  <si>
    <t xml:space="preserve">81-4473461214 </t>
  </si>
  <si>
    <t xml:space="preserve">81-4473461242 </t>
  </si>
  <si>
    <t xml:space="preserve">81-4473462245 </t>
  </si>
  <si>
    <t xml:space="preserve">MAGISTERIO </t>
  </si>
  <si>
    <t xml:space="preserve">81-4473508608 </t>
  </si>
  <si>
    <t xml:space="preserve">81-4473542290 </t>
  </si>
  <si>
    <t xml:space="preserve">81-4473542425 </t>
  </si>
  <si>
    <t xml:space="preserve">81-4473544564 </t>
  </si>
  <si>
    <t xml:space="preserve">81-4473544858 </t>
  </si>
  <si>
    <t xml:space="preserve">81-4475239063 </t>
  </si>
  <si>
    <t xml:space="preserve">81-4475241234 </t>
  </si>
  <si>
    <t xml:space="preserve">81-4475859333 </t>
  </si>
  <si>
    <t xml:space="preserve">81-4476023033 </t>
  </si>
  <si>
    <t xml:space="preserve">81-4476862562 </t>
  </si>
  <si>
    <t xml:space="preserve">LOS RIOS </t>
  </si>
  <si>
    <t xml:space="preserve">81-4476863362 </t>
  </si>
  <si>
    <t xml:space="preserve">81-4476899261 </t>
  </si>
  <si>
    <t xml:space="preserve">81-4476901050 </t>
  </si>
  <si>
    <t xml:space="preserve">81-4476903628 </t>
  </si>
  <si>
    <t xml:space="preserve">81-4476904114 </t>
  </si>
  <si>
    <t xml:space="preserve">81-4476905308 </t>
  </si>
  <si>
    <t xml:space="preserve">81-4476905883 </t>
  </si>
  <si>
    <t xml:space="preserve">81-4476920397 </t>
  </si>
  <si>
    <t xml:space="preserve">81-4476920398 </t>
  </si>
  <si>
    <t xml:space="preserve">81-4477415433 </t>
  </si>
  <si>
    <t xml:space="preserve">BARRIO ARROYO DEL GATO </t>
  </si>
  <si>
    <t xml:space="preserve">81-4478514467 </t>
  </si>
  <si>
    <t xml:space="preserve">81-4478519607 </t>
  </si>
  <si>
    <t xml:space="preserve">81-4478519714 </t>
  </si>
  <si>
    <t xml:space="preserve">81-4478571969 </t>
  </si>
  <si>
    <t xml:space="preserve">GUASIMAL </t>
  </si>
  <si>
    <t xml:space="preserve">81-4478572555 </t>
  </si>
  <si>
    <t xml:space="preserve">81-4478573055 </t>
  </si>
  <si>
    <t xml:space="preserve">81-4478577607 </t>
  </si>
  <si>
    <t xml:space="preserve">81-4478578839 </t>
  </si>
  <si>
    <t xml:space="preserve">81-4478584935 </t>
  </si>
  <si>
    <t xml:space="preserve">81-4480104079 </t>
  </si>
  <si>
    <t xml:space="preserve">81-4480104133 </t>
  </si>
  <si>
    <t xml:space="preserve">81-4480231171 </t>
  </si>
  <si>
    <t xml:space="preserve">EL RILLITO </t>
  </si>
  <si>
    <t xml:space="preserve">81-4480241792 </t>
  </si>
  <si>
    <t xml:space="preserve">81-4480264643 </t>
  </si>
  <si>
    <t xml:space="preserve">LA MESA DE NEGROS </t>
  </si>
  <si>
    <t xml:space="preserve">81-4480277666 </t>
  </si>
  <si>
    <t xml:space="preserve">FRANCISCO R SERRANO </t>
  </si>
  <si>
    <t xml:space="preserve">81-4480310072 </t>
  </si>
  <si>
    <t xml:space="preserve">LOC RANCHO SECO </t>
  </si>
  <si>
    <t xml:space="preserve">81-4481772636 </t>
  </si>
  <si>
    <t xml:space="preserve">81-4483099451 </t>
  </si>
  <si>
    <t xml:space="preserve">81-4483127981 </t>
  </si>
  <si>
    <t xml:space="preserve">81-4483129196 </t>
  </si>
  <si>
    <t xml:space="preserve">81-4483129565 </t>
  </si>
  <si>
    <t xml:space="preserve">81-4483145247 </t>
  </si>
  <si>
    <t xml:space="preserve">81-4483170826 </t>
  </si>
  <si>
    <t xml:space="preserve">81-4483388644 </t>
  </si>
  <si>
    <t xml:space="preserve">81-4484033306 </t>
  </si>
  <si>
    <t xml:space="preserve">JOSE RAMON VALDEZ </t>
  </si>
  <si>
    <t xml:space="preserve">81-4484044136 </t>
  </si>
  <si>
    <t xml:space="preserve">SAN MIGUEL DE LOS LOBOS </t>
  </si>
  <si>
    <t xml:space="preserve">81-4484130412 </t>
  </si>
  <si>
    <t xml:space="preserve">81-4484713033 </t>
  </si>
  <si>
    <t xml:space="preserve">81-4487173533 </t>
  </si>
  <si>
    <t xml:space="preserve">SAN ANTONIO DE SIANORI </t>
  </si>
  <si>
    <t xml:space="preserve">81-4487613659 </t>
  </si>
  <si>
    <t xml:space="preserve">81-4488257187 </t>
  </si>
  <si>
    <t xml:space="preserve">SANTA TERESA DE LOS PINOS </t>
  </si>
  <si>
    <t xml:space="preserve">81-4488749588 </t>
  </si>
  <si>
    <t xml:space="preserve">81-4489277858 </t>
  </si>
  <si>
    <t xml:space="preserve">TORREON Y ANEXAS </t>
  </si>
  <si>
    <t xml:space="preserve">NUEVA MIRASIERRA </t>
  </si>
  <si>
    <t xml:space="preserve">EL KIOSCO </t>
  </si>
  <si>
    <t xml:space="preserve">FUNDADORES </t>
  </si>
  <si>
    <t xml:space="preserve">FRACC DEL VALLE </t>
  </si>
  <si>
    <t xml:space="preserve">NUEVO PROGRESO </t>
  </si>
  <si>
    <t xml:space="preserve">LOMAS DE LOURDES </t>
  </si>
  <si>
    <t xml:space="preserve">LA ROSA </t>
  </si>
  <si>
    <t xml:space="preserve">CENTRO DE OCAMPO </t>
  </si>
  <si>
    <t xml:space="preserve">LOS BOSQUES </t>
  </si>
  <si>
    <t xml:space="preserve">NUEVA ROSITA </t>
  </si>
  <si>
    <t xml:space="preserve">INDEPENDENCIA SUR </t>
  </si>
  <si>
    <t xml:space="preserve">CONCORDIA </t>
  </si>
  <si>
    <t xml:space="preserve">NUEVA IMAGEN </t>
  </si>
  <si>
    <t xml:space="preserve">SAN SALVADOR DE ARRIBA </t>
  </si>
  <si>
    <t xml:space="preserve">AMPL HIPODROMO </t>
  </si>
  <si>
    <t xml:space="preserve">LOMA REAL 1A ETAPA </t>
  </si>
  <si>
    <t xml:space="preserve">PURISIMA </t>
  </si>
  <si>
    <t xml:space="preserve">GRANADA </t>
  </si>
  <si>
    <t xml:space="preserve">EJIDO JUAN EUGENIO </t>
  </si>
  <si>
    <t xml:space="preserve">CONQUISTADORES </t>
  </si>
  <si>
    <t xml:space="preserve">EJIDO CHULAVISTA </t>
  </si>
  <si>
    <t xml:space="preserve">EJIDO GREGORIO A GARCIA </t>
  </si>
  <si>
    <t xml:space="preserve">LOCALIDAD LA BIZNAGA </t>
  </si>
  <si>
    <t xml:space="preserve">PERLA DEL ORIENTE </t>
  </si>
  <si>
    <t xml:space="preserve">FRACC CIUDAD NAZAS </t>
  </si>
  <si>
    <t xml:space="preserve">CARLOS A ROVIROSA </t>
  </si>
  <si>
    <t xml:space="preserve">EL FENIX </t>
  </si>
  <si>
    <t xml:space="preserve">SAN ANTONIO DEL JARAL </t>
  </si>
  <si>
    <t xml:space="preserve">FRACC SAN JOSE </t>
  </si>
  <si>
    <t xml:space="preserve">BORJA </t>
  </si>
  <si>
    <t xml:space="preserve">81-4193679113 </t>
  </si>
  <si>
    <t xml:space="preserve">VEREDAS DE SANTA FE </t>
  </si>
  <si>
    <t xml:space="preserve">81-4193682149 </t>
  </si>
  <si>
    <t xml:space="preserve">81-4197537582 </t>
  </si>
  <si>
    <t xml:space="preserve">NOBLASI 1 </t>
  </si>
  <si>
    <t xml:space="preserve">81-4199730229 </t>
  </si>
  <si>
    <t xml:space="preserve">LOC 2 DE ABRIL </t>
  </si>
  <si>
    <t xml:space="preserve">81-4199731587 </t>
  </si>
  <si>
    <t xml:space="preserve">81-4199771040 </t>
  </si>
  <si>
    <t xml:space="preserve">81-4200956363 </t>
  </si>
  <si>
    <t xml:space="preserve">81-4201651354 </t>
  </si>
  <si>
    <t xml:space="preserve">PEDREGAL </t>
  </si>
  <si>
    <t xml:space="preserve">81-4201653067 </t>
  </si>
  <si>
    <t xml:space="preserve">SANTA INES </t>
  </si>
  <si>
    <t xml:space="preserve">81-4201687976 </t>
  </si>
  <si>
    <t xml:space="preserve">POTRERO DE ABREGO </t>
  </si>
  <si>
    <t xml:space="preserve">81-4201787752 </t>
  </si>
  <si>
    <t xml:space="preserve">81-4201868220 </t>
  </si>
  <si>
    <t xml:space="preserve">FRACC CARRANZA </t>
  </si>
  <si>
    <t xml:space="preserve">81-4201939577 </t>
  </si>
  <si>
    <t xml:space="preserve">DIANA LAURA DE COLOSIO </t>
  </si>
  <si>
    <t xml:space="preserve">81-4202146527 </t>
  </si>
  <si>
    <t xml:space="preserve">81-4203330978 </t>
  </si>
  <si>
    <t xml:space="preserve">81-4203358703 </t>
  </si>
  <si>
    <t xml:space="preserve">81-4203359834 </t>
  </si>
  <si>
    <t xml:space="preserve">EJ CHARCOS DE FIGUEROA </t>
  </si>
  <si>
    <t xml:space="preserve">81-4203385377 </t>
  </si>
  <si>
    <t xml:space="preserve">LAS EUTEMIAS </t>
  </si>
  <si>
    <t xml:space="preserve">VALLE LA ROSITA </t>
  </si>
  <si>
    <t xml:space="preserve">AMPLIACION ZARAGOZA SUR </t>
  </si>
  <si>
    <t xml:space="preserve">81-4205074286 </t>
  </si>
  <si>
    <t xml:space="preserve">81-4206678142 </t>
  </si>
  <si>
    <t xml:space="preserve">CURVA DE JUAN SANCHEZ </t>
  </si>
  <si>
    <t xml:space="preserve">81-4206689553 </t>
  </si>
  <si>
    <t xml:space="preserve">OCCIDENTAL SUR </t>
  </si>
  <si>
    <t xml:space="preserve">81-4208201657 </t>
  </si>
  <si>
    <t xml:space="preserve">EJIDO 8 DE ENERO </t>
  </si>
  <si>
    <t xml:space="preserve">VILLAS DE LA JOYA </t>
  </si>
  <si>
    <t xml:space="preserve">FELIPE PESCADOR </t>
  </si>
  <si>
    <t xml:space="preserve">81-4210894693 </t>
  </si>
  <si>
    <t xml:space="preserve">81-4214344583 </t>
  </si>
  <si>
    <t xml:space="preserve">MIRAVALLE 4A SECC </t>
  </si>
  <si>
    <t xml:space="preserve">81-4214379881 </t>
  </si>
  <si>
    <t xml:space="preserve">81-4214381299 </t>
  </si>
  <si>
    <t xml:space="preserve">EJIDO CHULA VISTA </t>
  </si>
  <si>
    <t xml:space="preserve">81-4214387474 </t>
  </si>
  <si>
    <t xml:space="preserve">81-4214389852 </t>
  </si>
  <si>
    <t xml:space="preserve">EJIDO HUIZACHAL </t>
  </si>
  <si>
    <t xml:space="preserve">81-4216578739 </t>
  </si>
  <si>
    <t xml:space="preserve">81-4217621167 </t>
  </si>
  <si>
    <t xml:space="preserve">MACUYU </t>
  </si>
  <si>
    <t xml:space="preserve">81-4219871928 </t>
  </si>
  <si>
    <t xml:space="preserve">81-4219874557 </t>
  </si>
  <si>
    <t xml:space="preserve">81-4219875378 </t>
  </si>
  <si>
    <t xml:space="preserve">81-4224884621 </t>
  </si>
  <si>
    <t xml:space="preserve">AMPL LAS FLORES </t>
  </si>
  <si>
    <t xml:space="preserve">81-4224893533 </t>
  </si>
  <si>
    <t xml:space="preserve">EJIDO LA JOYA </t>
  </si>
  <si>
    <t xml:space="preserve">81-4232401056 </t>
  </si>
  <si>
    <t xml:space="preserve">81-4234025657 </t>
  </si>
  <si>
    <t xml:space="preserve">81-4234026318 </t>
  </si>
  <si>
    <t xml:space="preserve">81-4235558061 </t>
  </si>
  <si>
    <t xml:space="preserve">81-4235562407 </t>
  </si>
  <si>
    <t xml:space="preserve">81-4235760728 </t>
  </si>
  <si>
    <t xml:space="preserve">81-4237012044 </t>
  </si>
  <si>
    <t xml:space="preserve">ESTACION SANTA ELENA </t>
  </si>
  <si>
    <t xml:space="preserve">81-4237014434 </t>
  </si>
  <si>
    <t xml:space="preserve">POLVORERA </t>
  </si>
  <si>
    <t xml:space="preserve">81-4238689035 </t>
  </si>
  <si>
    <t xml:space="preserve">81-4238689955 </t>
  </si>
  <si>
    <t xml:space="preserve">81-4240089900 </t>
  </si>
  <si>
    <t xml:space="preserve">LOCALIDAD EL CEDRITO </t>
  </si>
  <si>
    <t xml:space="preserve">81-4240096802 </t>
  </si>
  <si>
    <t xml:space="preserve">EJIDO EL REFUGIO </t>
  </si>
  <si>
    <t xml:space="preserve">81-4240096834 </t>
  </si>
  <si>
    <t xml:space="preserve">AEROPUERTO </t>
  </si>
  <si>
    <t xml:space="preserve">81-4240974512 </t>
  </si>
  <si>
    <t xml:space="preserve">FRACC QUINTAS LAS NOAS </t>
  </si>
  <si>
    <t xml:space="preserve">81-4242749197 </t>
  </si>
  <si>
    <t xml:space="preserve">81-4242749787 </t>
  </si>
  <si>
    <t xml:space="preserve">81-4242750566 </t>
  </si>
  <si>
    <t xml:space="preserve">81-4242767760 </t>
  </si>
  <si>
    <t xml:space="preserve">LOS GAVILANES </t>
  </si>
  <si>
    <t xml:space="preserve">81-4242768979 </t>
  </si>
  <si>
    <t xml:space="preserve">81-4242769110 </t>
  </si>
  <si>
    <t xml:space="preserve">POPULAR SAN ISIDRO </t>
  </si>
  <si>
    <t xml:space="preserve">81-4242769309 </t>
  </si>
  <si>
    <t xml:space="preserve">81-4242770284 </t>
  </si>
  <si>
    <t xml:space="preserve">EJIDO JALISCO </t>
  </si>
  <si>
    <t xml:space="preserve">81-4242770290 </t>
  </si>
  <si>
    <t xml:space="preserve">81-4242770413 </t>
  </si>
  <si>
    <t xml:space="preserve">81-4242771083 </t>
  </si>
  <si>
    <t xml:space="preserve">81-4242771803 </t>
  </si>
  <si>
    <t xml:space="preserve">MAYRAN </t>
  </si>
  <si>
    <t xml:space="preserve">81-4242772298 </t>
  </si>
  <si>
    <t xml:space="preserve">LOS FUNDADORES </t>
  </si>
  <si>
    <t xml:space="preserve">81-4246121232 </t>
  </si>
  <si>
    <t xml:space="preserve">81-4249315119 </t>
  </si>
  <si>
    <t xml:space="preserve">81-4249315339 </t>
  </si>
  <si>
    <t xml:space="preserve">SAN FELIPE DE PURCELL </t>
  </si>
  <si>
    <t xml:space="preserve">81-4249315747 </t>
  </si>
  <si>
    <t xml:space="preserve">81-4250744991 </t>
  </si>
  <si>
    <t xml:space="preserve">81-4250746908 </t>
  </si>
  <si>
    <t xml:space="preserve">VILLA CLOETE </t>
  </si>
  <si>
    <t xml:space="preserve">81-4253134970 </t>
  </si>
  <si>
    <t xml:space="preserve">ARTECILLAS </t>
  </si>
  <si>
    <t xml:space="preserve">81-4253134993 </t>
  </si>
  <si>
    <t xml:space="preserve">81-4253138510 </t>
  </si>
  <si>
    <t xml:space="preserve">FRACC EMERICO AYALA </t>
  </si>
  <si>
    <t xml:space="preserve">81-4253143972 </t>
  </si>
  <si>
    <t xml:space="preserve">81-4253144205 </t>
  </si>
  <si>
    <t xml:space="preserve">EJIDO TEJABAN DEL ESFUERZO </t>
  </si>
  <si>
    <t xml:space="preserve">81-4253144847 </t>
  </si>
  <si>
    <t xml:space="preserve">81-4253147106 </t>
  </si>
  <si>
    <t xml:space="preserve">LOMAS DE LA VIRGEN </t>
  </si>
  <si>
    <t xml:space="preserve">81-4253147375 </t>
  </si>
  <si>
    <t xml:space="preserve">81-4254921506 </t>
  </si>
  <si>
    <t xml:space="preserve">81-4254922058 </t>
  </si>
  <si>
    <t xml:space="preserve">81-4254923624 </t>
  </si>
  <si>
    <t xml:space="preserve">81-4254927163 </t>
  </si>
  <si>
    <t xml:space="preserve">81-4254928840 </t>
  </si>
  <si>
    <t xml:space="preserve">81-4258335811 </t>
  </si>
  <si>
    <t xml:space="preserve">LOS MANZANOS </t>
  </si>
  <si>
    <t xml:space="preserve">81-4258344945 </t>
  </si>
  <si>
    <t xml:space="preserve">81-4258345879 </t>
  </si>
  <si>
    <t xml:space="preserve">81-4258347468 </t>
  </si>
  <si>
    <t xml:space="preserve">81-4258347528 </t>
  </si>
  <si>
    <t xml:space="preserve">HDA DE LA NORIA </t>
  </si>
  <si>
    <t xml:space="preserve">81-4260027712 </t>
  </si>
  <si>
    <t xml:space="preserve">81-4260039763 </t>
  </si>
  <si>
    <t xml:space="preserve">LOC EMILIANO ZAPATA </t>
  </si>
  <si>
    <t xml:space="preserve">81-4260047212 </t>
  </si>
  <si>
    <t xml:space="preserve">81-4260056421 </t>
  </si>
  <si>
    <t xml:space="preserve">EL MAESTRO </t>
  </si>
  <si>
    <t xml:space="preserve">81-4261521247 </t>
  </si>
  <si>
    <t xml:space="preserve">81-4261526423 </t>
  </si>
  <si>
    <t xml:space="preserve">81-4261532967 </t>
  </si>
  <si>
    <t xml:space="preserve">LOC TIERRAS PRIETAS </t>
  </si>
  <si>
    <t xml:space="preserve">81-4261532971 </t>
  </si>
  <si>
    <t xml:space="preserve">81-4267519142 </t>
  </si>
  <si>
    <t xml:space="preserve">FRACC VILLAS DE ZARAGOZA </t>
  </si>
  <si>
    <t xml:space="preserve">81-4268948153 </t>
  </si>
  <si>
    <t xml:space="preserve">81-4268951271 </t>
  </si>
  <si>
    <t xml:space="preserve">FRACC VEREDAS DE SANTA FE </t>
  </si>
  <si>
    <t xml:space="preserve">81-4272192338 </t>
  </si>
  <si>
    <t xml:space="preserve">81-4272192988 </t>
  </si>
  <si>
    <t xml:space="preserve">81-4273108551 </t>
  </si>
  <si>
    <t xml:space="preserve">81-4273112474 </t>
  </si>
  <si>
    <t xml:space="preserve">EJIDO LAS PALOMAS </t>
  </si>
  <si>
    <t xml:space="preserve">81-4273115517 </t>
  </si>
  <si>
    <t xml:space="preserve">CHUPADERO RCHO MARTINILLOS 1 </t>
  </si>
  <si>
    <t xml:space="preserve">81-4273116606 </t>
  </si>
  <si>
    <t xml:space="preserve">81-4273116629 </t>
  </si>
  <si>
    <t xml:space="preserve">81-4273121380 </t>
  </si>
  <si>
    <t xml:space="preserve">FRACC EL PARAISO NO 2 </t>
  </si>
  <si>
    <t xml:space="preserve">81-4273136066 </t>
  </si>
  <si>
    <t xml:space="preserve">EJIDO LAS EUTEMIAS </t>
  </si>
  <si>
    <t xml:space="preserve">81-4273148598 </t>
  </si>
  <si>
    <t xml:space="preserve">81-4273149802 </t>
  </si>
  <si>
    <t xml:space="preserve">81-4273152540 </t>
  </si>
  <si>
    <t xml:space="preserve">81-4273168411 </t>
  </si>
  <si>
    <t xml:space="preserve">SANTO TOMAS </t>
  </si>
  <si>
    <t xml:space="preserve">81-4274980804 </t>
  </si>
  <si>
    <t xml:space="preserve">OBAYOS </t>
  </si>
  <si>
    <t xml:space="preserve">EJIDO LA CRUZ </t>
  </si>
  <si>
    <t xml:space="preserve">81-4274987674 </t>
  </si>
  <si>
    <t xml:space="preserve">ESTANCIAS DE SAN JUAN BAUTISTA </t>
  </si>
  <si>
    <t xml:space="preserve">81-4274992660 </t>
  </si>
  <si>
    <t xml:space="preserve">NAZARIO ORTIZ GARZA </t>
  </si>
  <si>
    <t xml:space="preserve">81-4274993171 </t>
  </si>
  <si>
    <t xml:space="preserve">81-4274994022 </t>
  </si>
  <si>
    <t xml:space="preserve">81-4274994694 </t>
  </si>
  <si>
    <t xml:space="preserve">81-4276716546 </t>
  </si>
  <si>
    <t xml:space="preserve">81-4276720919 </t>
  </si>
  <si>
    <t xml:space="preserve">81-4276721326 </t>
  </si>
  <si>
    <t xml:space="preserve">SAN ISIDRO DE GOMEZ </t>
  </si>
  <si>
    <t xml:space="preserve">81-4276728956 </t>
  </si>
  <si>
    <t xml:space="preserve">81-4278351373 </t>
  </si>
  <si>
    <t xml:space="preserve">81-4278352462 </t>
  </si>
  <si>
    <t xml:space="preserve">81-4278353971 </t>
  </si>
  <si>
    <t xml:space="preserve">MORELOS AMPLIACION </t>
  </si>
  <si>
    <t xml:space="preserve">NUEVO MIRASIERRA III ETAPA </t>
  </si>
  <si>
    <t xml:space="preserve">FRACC SOL DE ORIENTE </t>
  </si>
  <si>
    <t xml:space="preserve">81-4278358417 </t>
  </si>
  <si>
    <t xml:space="preserve">MASECA </t>
  </si>
  <si>
    <t xml:space="preserve">81-4278360907 </t>
  </si>
  <si>
    <t xml:space="preserve">JARDINES DE ORIENTE </t>
  </si>
  <si>
    <t xml:space="preserve">81-4279865206 </t>
  </si>
  <si>
    <t xml:space="preserve">81-4279868007 </t>
  </si>
  <si>
    <t xml:space="preserve">EJIDO GABINO VAZQUEZ </t>
  </si>
  <si>
    <t xml:space="preserve">81-4279871871 </t>
  </si>
  <si>
    <t xml:space="preserve">81-4279873669 </t>
  </si>
  <si>
    <t xml:space="preserve">VIESCA CENTRO </t>
  </si>
  <si>
    <t xml:space="preserve">DIANA LAURA RIOJAS DE COLOSIO </t>
  </si>
  <si>
    <t xml:space="preserve">81-4281364874 </t>
  </si>
  <si>
    <t xml:space="preserve">81-4282820711 </t>
  </si>
  <si>
    <t xml:space="preserve">81-4287133336 </t>
  </si>
  <si>
    <t xml:space="preserve">81-4290623684 </t>
  </si>
  <si>
    <t xml:space="preserve">81-4292576649 </t>
  </si>
  <si>
    <t xml:space="preserve">81-4292584108 </t>
  </si>
  <si>
    <t xml:space="preserve">81-4294274230 </t>
  </si>
  <si>
    <t xml:space="preserve">81-4294278993 </t>
  </si>
  <si>
    <t xml:space="preserve">PEMEX </t>
  </si>
  <si>
    <t xml:space="preserve">81-4295189126 </t>
  </si>
  <si>
    <t xml:space="preserve">81-4295212590 </t>
  </si>
  <si>
    <t xml:space="preserve">81-4295228602 </t>
  </si>
  <si>
    <t xml:space="preserve">FRACC FRANCISCO I MADERO </t>
  </si>
  <si>
    <t xml:space="preserve">81-4300759310 </t>
  </si>
  <si>
    <t xml:space="preserve">81-4300775648 </t>
  </si>
  <si>
    <t xml:space="preserve">81-4305847209 </t>
  </si>
  <si>
    <t xml:space="preserve">81-4306801018 </t>
  </si>
  <si>
    <t xml:space="preserve">EJIDO SAN LORENZO </t>
  </si>
  <si>
    <t xml:space="preserve">81-4312001070 </t>
  </si>
  <si>
    <t xml:space="preserve">81-4317120951 </t>
  </si>
  <si>
    <t xml:space="preserve">JOSE RAMIREZ MIJARES </t>
  </si>
  <si>
    <t xml:space="preserve">81-4339535830 </t>
  </si>
  <si>
    <t xml:space="preserve">LUIS ECHEVERRIA ALVAREZ </t>
  </si>
  <si>
    <t xml:space="preserve">81-4339546637 </t>
  </si>
  <si>
    <t xml:space="preserve">VILLAS UNIVERCIDAD </t>
  </si>
  <si>
    <t xml:space="preserve">81-4347307085 </t>
  </si>
  <si>
    <t xml:space="preserve">LOMAS DEL PEDREGAL </t>
  </si>
  <si>
    <t xml:space="preserve">81-4348990813 </t>
  </si>
  <si>
    <t xml:space="preserve">81-4355941857 </t>
  </si>
  <si>
    <t xml:space="preserve">81-4357542581 </t>
  </si>
  <si>
    <t xml:space="preserve">81-4360906064 </t>
  </si>
  <si>
    <t xml:space="preserve">81-4360909689 </t>
  </si>
  <si>
    <t xml:space="preserve">REAL DEL SOL II </t>
  </si>
  <si>
    <t xml:space="preserve">81-4366960644 </t>
  </si>
  <si>
    <t xml:space="preserve">HEROES DEL 47 </t>
  </si>
  <si>
    <t xml:space="preserve">81-4366962775 </t>
  </si>
  <si>
    <t xml:space="preserve">81-4374306523 </t>
  </si>
  <si>
    <t xml:space="preserve">81-4374342352 </t>
  </si>
  <si>
    <t xml:space="preserve">PEDREGAL DE SAN ANGEL </t>
  </si>
  <si>
    <t xml:space="preserve">81-4374408515 </t>
  </si>
  <si>
    <t xml:space="preserve">SECTOR 3 </t>
  </si>
  <si>
    <t xml:space="preserve">81-4374418270 </t>
  </si>
  <si>
    <t xml:space="preserve">81-4376053817 </t>
  </si>
  <si>
    <t xml:space="preserve">CIUDAD MIRASIERRA </t>
  </si>
  <si>
    <t xml:space="preserve">81-4376056021 </t>
  </si>
  <si>
    <t xml:space="preserve">81-4377642709 </t>
  </si>
  <si>
    <t xml:space="preserve">81-4379220191 </t>
  </si>
  <si>
    <t xml:space="preserve">VILLA UNIVERSIDAD </t>
  </si>
  <si>
    <t xml:space="preserve">81-4379249138 </t>
  </si>
  <si>
    <t xml:space="preserve">81-4380750794 </t>
  </si>
  <si>
    <t xml:space="preserve">JESUS RIOS RUEDA </t>
  </si>
  <si>
    <t xml:space="preserve">81-4382420496 </t>
  </si>
  <si>
    <t xml:space="preserve">81-4385293076 </t>
  </si>
  <si>
    <t xml:space="preserve">81-4385347266 </t>
  </si>
  <si>
    <t xml:space="preserve">81-4386983216 </t>
  </si>
  <si>
    <t xml:space="preserve">MONCLOVA CENTRO </t>
  </si>
  <si>
    <t xml:space="preserve">81-4388103083 </t>
  </si>
  <si>
    <t xml:space="preserve">SIERRITA </t>
  </si>
  <si>
    <t xml:space="preserve">81-4388108927 </t>
  </si>
  <si>
    <t xml:space="preserve">FRACC VILLAS UNIVERSIDAD </t>
  </si>
  <si>
    <t xml:space="preserve">81-4389623999 </t>
  </si>
  <si>
    <t xml:space="preserve">81-4391370372 </t>
  </si>
  <si>
    <t xml:space="preserve">81-4391371091 </t>
  </si>
  <si>
    <t xml:space="preserve">81-4393233091 </t>
  </si>
  <si>
    <t xml:space="preserve">81-4395354840 </t>
  </si>
  <si>
    <t xml:space="preserve">CHINAMECA </t>
  </si>
  <si>
    <t xml:space="preserve">81-4395360728 </t>
  </si>
  <si>
    <t xml:space="preserve">81-4399651624 </t>
  </si>
  <si>
    <t xml:space="preserve">JESUS GARCIA CORONA </t>
  </si>
  <si>
    <t xml:space="preserve">81-4401622405 </t>
  </si>
  <si>
    <t xml:space="preserve">81-4403238065 </t>
  </si>
  <si>
    <t xml:space="preserve">81-4403240861 </t>
  </si>
  <si>
    <t xml:space="preserve">81-4404735473 </t>
  </si>
  <si>
    <t xml:space="preserve">81-4409554493 </t>
  </si>
  <si>
    <t xml:space="preserve">81-4409598336 </t>
  </si>
  <si>
    <t xml:space="preserve">81-4411338784 </t>
  </si>
  <si>
    <t xml:space="preserve">81-4415115509 </t>
  </si>
  <si>
    <t xml:space="preserve">81-4415115530 </t>
  </si>
  <si>
    <t xml:space="preserve">81-4415116683 </t>
  </si>
  <si>
    <t xml:space="preserve">81-4415116694 </t>
  </si>
  <si>
    <t xml:space="preserve">81-4415116695 </t>
  </si>
  <si>
    <t xml:space="preserve">81-4415116706 </t>
  </si>
  <si>
    <t xml:space="preserve">81-4415116707 </t>
  </si>
  <si>
    <t xml:space="preserve">81-4415116709 </t>
  </si>
  <si>
    <t xml:space="preserve">81-4415116717 </t>
  </si>
  <si>
    <t xml:space="preserve">81-4415116874 </t>
  </si>
  <si>
    <t xml:space="preserve">81-4415116875 </t>
  </si>
  <si>
    <t xml:space="preserve">81-4415116885 </t>
  </si>
  <si>
    <t xml:space="preserve">81-4415116887 </t>
  </si>
  <si>
    <t xml:space="preserve">81-4415116889 </t>
  </si>
  <si>
    <t xml:space="preserve">81-4415116890 </t>
  </si>
  <si>
    <t xml:space="preserve">81-4415116891 </t>
  </si>
  <si>
    <t xml:space="preserve">81-4415116958 </t>
  </si>
  <si>
    <t xml:space="preserve">81-4415116972 </t>
  </si>
  <si>
    <t xml:space="preserve">81-4415116980 </t>
  </si>
  <si>
    <t xml:space="preserve">81-4415117375 </t>
  </si>
  <si>
    <t xml:space="preserve">81-4415117376 </t>
  </si>
  <si>
    <t xml:space="preserve">81-4415117377 </t>
  </si>
  <si>
    <t xml:space="preserve">81-4415117398 </t>
  </si>
  <si>
    <t xml:space="preserve">81-4415117409 </t>
  </si>
  <si>
    <t xml:space="preserve">81-4415117417 </t>
  </si>
  <si>
    <t xml:space="preserve">81-4415412951 </t>
  </si>
  <si>
    <t xml:space="preserve">81-4415412972 </t>
  </si>
  <si>
    <t xml:space="preserve">81-4415412973 </t>
  </si>
  <si>
    <t xml:space="preserve">81-4415412974 </t>
  </si>
  <si>
    <t xml:space="preserve">81-4415412992 </t>
  </si>
  <si>
    <t xml:space="preserve">81-4415413007 </t>
  </si>
  <si>
    <t xml:space="preserve">81-4415413014 </t>
  </si>
  <si>
    <t xml:space="preserve">81-4416833779 </t>
  </si>
  <si>
    <t xml:space="preserve">NUEVO MIRASIERRA 2DA ETAPA </t>
  </si>
  <si>
    <t xml:space="preserve">81-4419998812 </t>
  </si>
  <si>
    <t xml:space="preserve">81-4421356551 </t>
  </si>
  <si>
    <t xml:space="preserve">81-4421356954 </t>
  </si>
  <si>
    <t xml:space="preserve">81-4421357256 </t>
  </si>
  <si>
    <t xml:space="preserve">81-4421388384 </t>
  </si>
  <si>
    <t xml:space="preserve">81-4421388602 </t>
  </si>
  <si>
    <t xml:space="preserve">81-4421388782 </t>
  </si>
  <si>
    <t xml:space="preserve">81-4421389347 </t>
  </si>
  <si>
    <t xml:space="preserve">81-4421389533 </t>
  </si>
  <si>
    <t xml:space="preserve">81-4421389534 </t>
  </si>
  <si>
    <t xml:space="preserve">81-4421393437 </t>
  </si>
  <si>
    <t xml:space="preserve">81-4421458552 </t>
  </si>
  <si>
    <t xml:space="preserve">81-4421469423 </t>
  </si>
  <si>
    <t xml:space="preserve">81-4421563525 </t>
  </si>
  <si>
    <t xml:space="preserve">81-4423103494 </t>
  </si>
  <si>
    <t xml:space="preserve">81-4423103761 </t>
  </si>
  <si>
    <t xml:space="preserve">81-4423128763 </t>
  </si>
  <si>
    <t xml:space="preserve">81-4423130228 </t>
  </si>
  <si>
    <t xml:space="preserve">81-4423131380 </t>
  </si>
  <si>
    <t xml:space="preserve">81-4423133194 </t>
  </si>
  <si>
    <t xml:space="preserve">81-4424806505 </t>
  </si>
  <si>
    <t xml:space="preserve">81-4424808467 </t>
  </si>
  <si>
    <t xml:space="preserve">81-4424812847 </t>
  </si>
  <si>
    <t xml:space="preserve">81-4424815717 </t>
  </si>
  <si>
    <t xml:space="preserve">81-4424815723 </t>
  </si>
  <si>
    <t xml:space="preserve">81-4424816208 </t>
  </si>
  <si>
    <t xml:space="preserve">81-4426574695 </t>
  </si>
  <si>
    <t xml:space="preserve">81-4426578059 </t>
  </si>
  <si>
    <t xml:space="preserve">81-4426578880 </t>
  </si>
  <si>
    <t xml:space="preserve">81-4426579137 </t>
  </si>
  <si>
    <t xml:space="preserve">81-4426579628 </t>
  </si>
  <si>
    <t xml:space="preserve">81-4428133688 </t>
  </si>
  <si>
    <t xml:space="preserve">81-4428172331 </t>
  </si>
  <si>
    <t xml:space="preserve">81-4428180207 </t>
  </si>
  <si>
    <t xml:space="preserve">81-4429617149 </t>
  </si>
  <si>
    <t xml:space="preserve">81-4429634773 </t>
  </si>
  <si>
    <t xml:space="preserve">81-4429643436 </t>
  </si>
  <si>
    <t xml:space="preserve">81-4429648697 </t>
  </si>
  <si>
    <t xml:space="preserve">81-4429649027 </t>
  </si>
  <si>
    <t xml:space="preserve">81-4429650418 </t>
  </si>
  <si>
    <t xml:space="preserve">81-4429650908 </t>
  </si>
  <si>
    <t xml:space="preserve">81-4429651872 </t>
  </si>
  <si>
    <t xml:space="preserve">81-4429651880 </t>
  </si>
  <si>
    <t xml:space="preserve">81-4429653046 </t>
  </si>
  <si>
    <t xml:space="preserve">81-4430599165 </t>
  </si>
  <si>
    <t xml:space="preserve">81-4430653518 </t>
  </si>
  <si>
    <t xml:space="preserve">81-4430662954 </t>
  </si>
  <si>
    <t xml:space="preserve">81-4430664793 </t>
  </si>
  <si>
    <t xml:space="preserve">81-4430665334 </t>
  </si>
  <si>
    <t xml:space="preserve">81-4430668289 </t>
  </si>
  <si>
    <t xml:space="preserve">81-4430668460 </t>
  </si>
  <si>
    <t xml:space="preserve">81-4430669118 </t>
  </si>
  <si>
    <t xml:space="preserve">81-4430716994 </t>
  </si>
  <si>
    <t xml:space="preserve">81-4430717005 </t>
  </si>
  <si>
    <t xml:space="preserve">81-4431462132 </t>
  </si>
  <si>
    <t xml:space="preserve">81-4432020756 </t>
  </si>
  <si>
    <t xml:space="preserve">81-4432414162 </t>
  </si>
  <si>
    <t xml:space="preserve">81-4432414191 </t>
  </si>
  <si>
    <t xml:space="preserve">81-4432414200 </t>
  </si>
  <si>
    <t xml:space="preserve">81-4432431175 </t>
  </si>
  <si>
    <t xml:space="preserve">81-4432431209 </t>
  </si>
  <si>
    <t xml:space="preserve">81-4432434396 </t>
  </si>
  <si>
    <t xml:space="preserve">81-4432434408 </t>
  </si>
  <si>
    <t xml:space="preserve">81-4432437048 </t>
  </si>
  <si>
    <t xml:space="preserve">81-4432437053 </t>
  </si>
  <si>
    <t xml:space="preserve">81-4432438246 </t>
  </si>
  <si>
    <t xml:space="preserve">81-4432438261 </t>
  </si>
  <si>
    <t xml:space="preserve">81-4432440298 </t>
  </si>
  <si>
    <t xml:space="preserve">81-4432444872 </t>
  </si>
  <si>
    <t xml:space="preserve">81-4432445734 </t>
  </si>
  <si>
    <t xml:space="preserve">81-4432446273 </t>
  </si>
  <si>
    <t xml:space="preserve">81-4432447241 </t>
  </si>
  <si>
    <t xml:space="preserve">81-4432448564 </t>
  </si>
  <si>
    <t xml:space="preserve">81-4432448607 </t>
  </si>
  <si>
    <t xml:space="preserve">81-4432449063 </t>
  </si>
  <si>
    <t xml:space="preserve">81-4432956356 </t>
  </si>
  <si>
    <t xml:space="preserve">81-4433077170 </t>
  </si>
  <si>
    <t xml:space="preserve">81-4434005307 </t>
  </si>
  <si>
    <t xml:space="preserve">81-4434005321 </t>
  </si>
  <si>
    <t xml:space="preserve">81-4434005765 </t>
  </si>
  <si>
    <t xml:space="preserve">81-4434021856 </t>
  </si>
  <si>
    <t xml:space="preserve">81-4434025293 </t>
  </si>
  <si>
    <t xml:space="preserve">81-4434028538 </t>
  </si>
  <si>
    <t xml:space="preserve">81-4434028717 </t>
  </si>
  <si>
    <t xml:space="preserve">81-4434028725 </t>
  </si>
  <si>
    <t xml:space="preserve">81-4434031097 </t>
  </si>
  <si>
    <t xml:space="preserve">81-4434031452 </t>
  </si>
  <si>
    <t xml:space="preserve">81-4434031536 </t>
  </si>
  <si>
    <t xml:space="preserve">81-4434033175 </t>
  </si>
  <si>
    <t xml:space="preserve">81-4434372073 </t>
  </si>
  <si>
    <t xml:space="preserve">81-4434372089 </t>
  </si>
  <si>
    <t xml:space="preserve">81-4434372204 </t>
  </si>
  <si>
    <t xml:space="preserve">81-4434372211 </t>
  </si>
  <si>
    <t xml:space="preserve">81-4434372236 </t>
  </si>
  <si>
    <t xml:space="preserve">81-4434372287 </t>
  </si>
  <si>
    <t xml:space="preserve">81-4434372290 </t>
  </si>
  <si>
    <t xml:space="preserve">81-4434372297 </t>
  </si>
  <si>
    <t xml:space="preserve">81-4434373985 </t>
  </si>
  <si>
    <t xml:space="preserve">81-4434374004 </t>
  </si>
  <si>
    <t xml:space="preserve">81-4434374008 </t>
  </si>
  <si>
    <t xml:space="preserve">81-4434374020 </t>
  </si>
  <si>
    <t xml:space="preserve">81-4435240611 </t>
  </si>
  <si>
    <t xml:space="preserve">81-4435398785 </t>
  </si>
  <si>
    <t xml:space="preserve">81-4435407434 </t>
  </si>
  <si>
    <t xml:space="preserve">81-4435407489 </t>
  </si>
  <si>
    <t xml:space="preserve">81-4435407496 </t>
  </si>
  <si>
    <t xml:space="preserve">81-4435407511 </t>
  </si>
  <si>
    <t xml:space="preserve">81-4435408168 </t>
  </si>
  <si>
    <t xml:space="preserve">81-4435408182 </t>
  </si>
  <si>
    <t xml:space="preserve">81-4435474919 </t>
  </si>
  <si>
    <t xml:space="preserve">81-4435475315 </t>
  </si>
  <si>
    <t xml:space="preserve">81-4435477719 </t>
  </si>
  <si>
    <t xml:space="preserve">81-4435478861 </t>
  </si>
  <si>
    <t xml:space="preserve">81-4435478904 </t>
  </si>
  <si>
    <t xml:space="preserve">81-4435711245 </t>
  </si>
  <si>
    <t xml:space="preserve">81-4435711258 </t>
  </si>
  <si>
    <t xml:space="preserve">81-4435711290 </t>
  </si>
  <si>
    <t xml:space="preserve">81-4435711298 </t>
  </si>
  <si>
    <t xml:space="preserve">81-4435711321 </t>
  </si>
  <si>
    <t xml:space="preserve">81-4435805513 </t>
  </si>
  <si>
    <t xml:space="preserve">81-4435805525 </t>
  </si>
  <si>
    <t xml:space="preserve">81-4435945219 </t>
  </si>
  <si>
    <t xml:space="preserve">81-4436075228 </t>
  </si>
  <si>
    <t xml:space="preserve">81-4436201060 </t>
  </si>
  <si>
    <t xml:space="preserve">81-4436201061 </t>
  </si>
  <si>
    <t xml:space="preserve">81-4436201101 </t>
  </si>
  <si>
    <t xml:space="preserve">81-4436937793 </t>
  </si>
  <si>
    <t xml:space="preserve">81-4437035870 </t>
  </si>
  <si>
    <t xml:space="preserve">81-4437035939 </t>
  </si>
  <si>
    <t xml:space="preserve">81-4437104113 </t>
  </si>
  <si>
    <t xml:space="preserve">81-4437206418 </t>
  </si>
  <si>
    <t xml:space="preserve">81-4437242463 </t>
  </si>
  <si>
    <t xml:space="preserve">81-4437454402 </t>
  </si>
  <si>
    <t xml:space="preserve">81-4437543227 </t>
  </si>
  <si>
    <t xml:space="preserve">81-4437586501 </t>
  </si>
  <si>
    <t xml:space="preserve">81-4437666073 </t>
  </si>
  <si>
    <t xml:space="preserve">LAS ENCINAS </t>
  </si>
  <si>
    <t xml:space="preserve">81-4437861203 </t>
  </si>
  <si>
    <t xml:space="preserve">81-4437956758 </t>
  </si>
  <si>
    <t xml:space="preserve">81-4437956819 </t>
  </si>
  <si>
    <t xml:space="preserve">81-4437956829 </t>
  </si>
  <si>
    <t xml:space="preserve">81-4438096559 </t>
  </si>
  <si>
    <t xml:space="preserve">81-4438098802 </t>
  </si>
  <si>
    <t xml:space="preserve">81-4438104167 </t>
  </si>
  <si>
    <t xml:space="preserve">81-4438104194 </t>
  </si>
  <si>
    <t xml:space="preserve">81-4438245175 </t>
  </si>
  <si>
    <t xml:space="preserve">81-4438256644 </t>
  </si>
  <si>
    <t xml:space="preserve">81-4438372444 </t>
  </si>
  <si>
    <t xml:space="preserve">81-4438801986 </t>
  </si>
  <si>
    <t xml:space="preserve">81-4438803264 </t>
  </si>
  <si>
    <t xml:space="preserve">81-4438815345 </t>
  </si>
  <si>
    <t xml:space="preserve">81-4438816757 </t>
  </si>
  <si>
    <t xml:space="preserve">81-4438839429 </t>
  </si>
  <si>
    <t xml:space="preserve">LAS JULIETAS </t>
  </si>
  <si>
    <t xml:space="preserve">81-4438840268 </t>
  </si>
  <si>
    <t xml:space="preserve">LUCRECIA SOLANO </t>
  </si>
  <si>
    <t xml:space="preserve">81-4438840617 </t>
  </si>
  <si>
    <t xml:space="preserve">81-4438844403 </t>
  </si>
  <si>
    <t xml:space="preserve">EL COYOTE SUR </t>
  </si>
  <si>
    <t xml:space="preserve">81-4438844405 </t>
  </si>
  <si>
    <t xml:space="preserve">SIERRAS DEL SUR </t>
  </si>
  <si>
    <t xml:space="preserve">81-4438848045 </t>
  </si>
  <si>
    <t xml:space="preserve">81-4438848110 </t>
  </si>
  <si>
    <t xml:space="preserve">81-4438861662 </t>
  </si>
  <si>
    <t xml:space="preserve">81-4438861772 </t>
  </si>
  <si>
    <t xml:space="preserve">BARRERA </t>
  </si>
  <si>
    <t xml:space="preserve">81-4438866107 </t>
  </si>
  <si>
    <t xml:space="preserve">81-4438880645 </t>
  </si>
  <si>
    <t xml:space="preserve">RINCON SAN ANGEL </t>
  </si>
  <si>
    <t xml:space="preserve">81-4438883064 </t>
  </si>
  <si>
    <t xml:space="preserve">81-4438885040 </t>
  </si>
  <si>
    <t xml:space="preserve">81-4440121291 </t>
  </si>
  <si>
    <t xml:space="preserve">81-4440217662 </t>
  </si>
  <si>
    <t xml:space="preserve">81-4440217671 </t>
  </si>
  <si>
    <t xml:space="preserve">RECINTOS VILLA UNIVERSIDAD </t>
  </si>
  <si>
    <t xml:space="preserve">81-4440231529 </t>
  </si>
  <si>
    <t xml:space="preserve">FRACC LAURELES </t>
  </si>
  <si>
    <t xml:space="preserve">81-4440270615 </t>
  </si>
  <si>
    <t xml:space="preserve">LOMAS DE SAN MIGUEL 20 </t>
  </si>
  <si>
    <t xml:space="preserve">81-4440282785 </t>
  </si>
  <si>
    <t xml:space="preserve">81-4440994789 </t>
  </si>
  <si>
    <t xml:space="preserve">81-4440994802 </t>
  </si>
  <si>
    <t xml:space="preserve">81-4440994907 </t>
  </si>
  <si>
    <t xml:space="preserve">81-4440995285 </t>
  </si>
  <si>
    <t xml:space="preserve">81-4441001261 </t>
  </si>
  <si>
    <t xml:space="preserve">81-4441001262 </t>
  </si>
  <si>
    <t xml:space="preserve">81-4441001276 </t>
  </si>
  <si>
    <t xml:space="preserve">81-4441016532 </t>
  </si>
  <si>
    <t xml:space="preserve">81-4441031078 </t>
  </si>
  <si>
    <t xml:space="preserve">LIBRAMIENTO SUR </t>
  </si>
  <si>
    <t xml:space="preserve">81-4441032645 </t>
  </si>
  <si>
    <t xml:space="preserve">8 DE ENERO </t>
  </si>
  <si>
    <t xml:space="preserve">81-4441042024 </t>
  </si>
  <si>
    <t xml:space="preserve">81-4441042159 </t>
  </si>
  <si>
    <t xml:space="preserve">EJIDO BAJAN </t>
  </si>
  <si>
    <t xml:space="preserve">81-4441042244 </t>
  </si>
  <si>
    <t xml:space="preserve">81-4441042831 </t>
  </si>
  <si>
    <t xml:space="preserve">81-4441042898 </t>
  </si>
  <si>
    <t xml:space="preserve">81-4441043605 </t>
  </si>
  <si>
    <t xml:space="preserve">81-4441045357 </t>
  </si>
  <si>
    <t xml:space="preserve">AMPL LAZARO CARDENAS </t>
  </si>
  <si>
    <t xml:space="preserve">81-4441046393 </t>
  </si>
  <si>
    <t xml:space="preserve">81-4441047150 </t>
  </si>
  <si>
    <t xml:space="preserve">81-4441067804 </t>
  </si>
  <si>
    <t xml:space="preserve">81-4441071010 </t>
  </si>
  <si>
    <t xml:space="preserve">EJIDO PASO EL COYOTE </t>
  </si>
  <si>
    <t xml:space="preserve">81-4441071411 </t>
  </si>
  <si>
    <t xml:space="preserve">81-4441073794 </t>
  </si>
  <si>
    <t xml:space="preserve">81-4441077959 </t>
  </si>
  <si>
    <t xml:space="preserve">81-4441084608 </t>
  </si>
  <si>
    <t xml:space="preserve">81-4441761007 </t>
  </si>
  <si>
    <t xml:space="preserve">81-4442433769 </t>
  </si>
  <si>
    <t xml:space="preserve">81-4442889112 </t>
  </si>
  <si>
    <t xml:space="preserve">81-4442899659 </t>
  </si>
  <si>
    <t xml:space="preserve">LOS FILTROS </t>
  </si>
  <si>
    <t xml:space="preserve">81-4442900831 </t>
  </si>
  <si>
    <t xml:space="preserve">81-4442904035 </t>
  </si>
  <si>
    <t xml:space="preserve">81-4442949486 </t>
  </si>
  <si>
    <t xml:space="preserve">81-4443017699 </t>
  </si>
  <si>
    <t xml:space="preserve">FRACC VILLA ZARAGOZA </t>
  </si>
  <si>
    <t xml:space="preserve">RESIDENCIAL DEL NORTE </t>
  </si>
  <si>
    <t xml:space="preserve">SAN BUENAVENTURA CENTRO </t>
  </si>
  <si>
    <t xml:space="preserve">81-4444116824 </t>
  </si>
  <si>
    <t xml:space="preserve">ELISEO MENDOZA BERRUETO </t>
  </si>
  <si>
    <t xml:space="preserve">81-4444740235 </t>
  </si>
  <si>
    <t xml:space="preserve">81-4444740649 </t>
  </si>
  <si>
    <t xml:space="preserve">81-4444743068 </t>
  </si>
  <si>
    <t xml:space="preserve">FRACC. LAS MISIONES </t>
  </si>
  <si>
    <t xml:space="preserve">81-4444743303 </t>
  </si>
  <si>
    <t xml:space="preserve">FRACC SANTA BARBARA </t>
  </si>
  <si>
    <t xml:space="preserve">81-4444747592 </t>
  </si>
  <si>
    <t xml:space="preserve">ANTONIO GUTIERREZ </t>
  </si>
  <si>
    <t xml:space="preserve">81-4444748075 </t>
  </si>
  <si>
    <t xml:space="preserve">MARGARITO SILVA </t>
  </si>
  <si>
    <t xml:space="preserve">81-4444751194 </t>
  </si>
  <si>
    <t xml:space="preserve">LUCRESIA SOLANO </t>
  </si>
  <si>
    <t xml:space="preserve">81-4444752526 </t>
  </si>
  <si>
    <t xml:space="preserve">FRACC JARDINES UNIVERSIDAD </t>
  </si>
  <si>
    <t xml:space="preserve">81-4446417175 </t>
  </si>
  <si>
    <t xml:space="preserve">81-4446426579 </t>
  </si>
  <si>
    <t xml:space="preserve">81-4446426889 </t>
  </si>
  <si>
    <t xml:space="preserve">HUMBERTO MOREIRA </t>
  </si>
  <si>
    <t xml:space="preserve">81-4446429022 </t>
  </si>
  <si>
    <t xml:space="preserve">81-4446433435 </t>
  </si>
  <si>
    <t xml:space="preserve">CAROLINAS </t>
  </si>
  <si>
    <t xml:space="preserve">81-4446434209 </t>
  </si>
  <si>
    <t xml:space="preserve">BRAULIO FERNANDEZ </t>
  </si>
  <si>
    <t xml:space="preserve">FRACC VILLAS DE LA HUERTA </t>
  </si>
  <si>
    <t xml:space="preserve">81-4446436561 </t>
  </si>
  <si>
    <t xml:space="preserve">81-4446452692 </t>
  </si>
  <si>
    <t xml:space="preserve">81-4447993328 </t>
  </si>
  <si>
    <t xml:space="preserve">81-4447993411 </t>
  </si>
  <si>
    <t xml:space="preserve">81-4448008913 </t>
  </si>
  <si>
    <t xml:space="preserve">81-4448009140 </t>
  </si>
  <si>
    <t xml:space="preserve">81-4448031570 </t>
  </si>
  <si>
    <t xml:space="preserve">81-4448031915 </t>
  </si>
  <si>
    <t xml:space="preserve">81-4448032078 </t>
  </si>
  <si>
    <t xml:space="preserve">81-4448038476 </t>
  </si>
  <si>
    <t xml:space="preserve">81-4448038562 </t>
  </si>
  <si>
    <t xml:space="preserve">81-4448051004 </t>
  </si>
  <si>
    <t xml:space="preserve">81-4448063813 </t>
  </si>
  <si>
    <t xml:space="preserve">EJIDO SANTO TOMAS </t>
  </si>
  <si>
    <t xml:space="preserve">81-4448064934 </t>
  </si>
  <si>
    <t xml:space="preserve">SAN FRANCISCO 4 </t>
  </si>
  <si>
    <t xml:space="preserve">81-4448064984 </t>
  </si>
  <si>
    <t xml:space="preserve">FRACC PRIV SAN MIGUEL </t>
  </si>
  <si>
    <t xml:space="preserve">81-4448065570 </t>
  </si>
  <si>
    <t xml:space="preserve">ASTURIAS </t>
  </si>
  <si>
    <t xml:space="preserve">81-4448065619 </t>
  </si>
  <si>
    <t xml:space="preserve">81-4448076057 </t>
  </si>
  <si>
    <t xml:space="preserve">LAS LOMAS </t>
  </si>
  <si>
    <t xml:space="preserve">81-4448076853 </t>
  </si>
  <si>
    <t xml:space="preserve">81-4449688309 </t>
  </si>
  <si>
    <t xml:space="preserve">81-4449688322 </t>
  </si>
  <si>
    <t xml:space="preserve">81-4449703134 </t>
  </si>
  <si>
    <t xml:space="preserve">81-4449703158 </t>
  </si>
  <si>
    <t xml:space="preserve">VILLAS CALIFORNIA </t>
  </si>
  <si>
    <t xml:space="preserve">81-4449703175 </t>
  </si>
  <si>
    <t xml:space="preserve">VILLA JACARANDAS </t>
  </si>
  <si>
    <t xml:space="preserve">81-4449703372 </t>
  </si>
  <si>
    <t xml:space="preserve">MAGDALENAS </t>
  </si>
  <si>
    <t xml:space="preserve">81-4449703583 </t>
  </si>
  <si>
    <t xml:space="preserve">RINCON DE LAS NOAS </t>
  </si>
  <si>
    <t xml:space="preserve">81-4449707249 </t>
  </si>
  <si>
    <t xml:space="preserve">81-4449707270 </t>
  </si>
  <si>
    <t xml:space="preserve">RESIDENCIAL DEL NTE </t>
  </si>
  <si>
    <t xml:space="preserve">81-4449707284 </t>
  </si>
  <si>
    <t xml:space="preserve">VILLAS DE ZARAGOZA </t>
  </si>
  <si>
    <t xml:space="preserve">81-4449724401 </t>
  </si>
  <si>
    <t xml:space="preserve">81-4449725052 </t>
  </si>
  <si>
    <t xml:space="preserve">TACUBAYA </t>
  </si>
  <si>
    <t xml:space="preserve">81-4449725822 </t>
  </si>
  <si>
    <t xml:space="preserve">RANCHO DE AFUERA </t>
  </si>
  <si>
    <t xml:space="preserve">81-4449726765 </t>
  </si>
  <si>
    <t xml:space="preserve">EJIDO JABONCILLO </t>
  </si>
  <si>
    <t xml:space="preserve">81-4449728269 </t>
  </si>
  <si>
    <t xml:space="preserve">FRACC LOS CEDROS </t>
  </si>
  <si>
    <t xml:space="preserve">81-4449728999 </t>
  </si>
  <si>
    <t xml:space="preserve">81-4449729758 </t>
  </si>
  <si>
    <t xml:space="preserve">81-4449730412 </t>
  </si>
  <si>
    <t xml:space="preserve">RINCON LA MERCED </t>
  </si>
  <si>
    <t xml:space="preserve">81-4449730519 </t>
  </si>
  <si>
    <t xml:space="preserve">81-4449731202 </t>
  </si>
  <si>
    <t xml:space="preserve">EL PASO DEL COYOTE </t>
  </si>
  <si>
    <t xml:space="preserve">81-4451036921 </t>
  </si>
  <si>
    <t xml:space="preserve">VALLE DE SAN MIGUEL </t>
  </si>
  <si>
    <t xml:space="preserve">81-4451037208 </t>
  </si>
  <si>
    <t xml:space="preserve">81-4451037209 </t>
  </si>
  <si>
    <t xml:space="preserve">81-4451055790 </t>
  </si>
  <si>
    <t xml:space="preserve">81-4451140431 </t>
  </si>
  <si>
    <t xml:space="preserve">81-4451180703 </t>
  </si>
  <si>
    <t xml:space="preserve">81-4451186138 </t>
  </si>
  <si>
    <t xml:space="preserve">81-4451188491 </t>
  </si>
  <si>
    <t xml:space="preserve">EJ PRIMERO DE MAYO </t>
  </si>
  <si>
    <t xml:space="preserve">81-4451192355 </t>
  </si>
  <si>
    <t xml:space="preserve">81-4451211851 </t>
  </si>
  <si>
    <t xml:space="preserve">FRACC PRADERAS </t>
  </si>
  <si>
    <t xml:space="preserve">81-4451919225 </t>
  </si>
  <si>
    <t xml:space="preserve">81-4451919416 </t>
  </si>
  <si>
    <t xml:space="preserve">81-4451923379 </t>
  </si>
  <si>
    <t xml:space="preserve">FRACC JARDINES DEL SOL </t>
  </si>
  <si>
    <t xml:space="preserve">81-4451943765 </t>
  </si>
  <si>
    <t xml:space="preserve">FRACC RINCON DE LAS NOAS </t>
  </si>
  <si>
    <t xml:space="preserve">81-4451943868 </t>
  </si>
  <si>
    <t xml:space="preserve">81-4451943946 </t>
  </si>
  <si>
    <t xml:space="preserve">81-4451958879 </t>
  </si>
  <si>
    <t xml:space="preserve">81-4451964535 </t>
  </si>
  <si>
    <t xml:space="preserve">81-4451967464 </t>
  </si>
  <si>
    <t xml:space="preserve">81-4451967946 </t>
  </si>
  <si>
    <t xml:space="preserve">FRAC LOS NOGALES </t>
  </si>
  <si>
    <t xml:space="preserve">81-4451969587 </t>
  </si>
  <si>
    <t xml:space="preserve">81-4451971465 </t>
  </si>
  <si>
    <t xml:space="preserve">81-4451972305 </t>
  </si>
  <si>
    <t xml:space="preserve">EJIDO NUEVO BENAVIDES </t>
  </si>
  <si>
    <t xml:space="preserve">SAN JOAQUIN </t>
  </si>
  <si>
    <t xml:space="preserve">81-4451973044 </t>
  </si>
  <si>
    <t xml:space="preserve">PRIVADAS SAN MIGUEL </t>
  </si>
  <si>
    <t xml:space="preserve">81-4451977744 </t>
  </si>
  <si>
    <t xml:space="preserve">81-4451983429 </t>
  </si>
  <si>
    <t xml:space="preserve">EL PACIFICO </t>
  </si>
  <si>
    <t xml:space="preserve">81-4451985076 </t>
  </si>
  <si>
    <t xml:space="preserve">81-4451986844 </t>
  </si>
  <si>
    <t xml:space="preserve">EDUARDO GUERRA </t>
  </si>
  <si>
    <t xml:space="preserve">FRACC EX HDA LA PERLA </t>
  </si>
  <si>
    <t xml:space="preserve">81-4451994965 </t>
  </si>
  <si>
    <t xml:space="preserve">PROL PROGRESO </t>
  </si>
  <si>
    <t xml:space="preserve">81-4452000761 </t>
  </si>
  <si>
    <t xml:space="preserve">81-4452053584 </t>
  </si>
  <si>
    <t xml:space="preserve">81-4452053592 </t>
  </si>
  <si>
    <t xml:space="preserve">81-4452053602 </t>
  </si>
  <si>
    <t xml:space="preserve">81-4452053612 </t>
  </si>
  <si>
    <t xml:space="preserve">HACIENDA LAS ISABELES </t>
  </si>
  <si>
    <t xml:space="preserve">81-4452053615 </t>
  </si>
  <si>
    <t xml:space="preserve">HEROES DE CHAPULTEPEC </t>
  </si>
  <si>
    <t xml:space="preserve">81-4452053616 </t>
  </si>
  <si>
    <t xml:space="preserve">81-4452053618 </t>
  </si>
  <si>
    <t xml:space="preserve">81-4452053621 </t>
  </si>
  <si>
    <t xml:space="preserve">81-4452053622 </t>
  </si>
  <si>
    <t xml:space="preserve">CIUDAD SABINAS CENTRO </t>
  </si>
  <si>
    <t xml:space="preserve">QUINTAS CAMPESTRE LAURELES </t>
  </si>
  <si>
    <t xml:space="preserve">81-4452402596 </t>
  </si>
  <si>
    <t xml:space="preserve">81-4452402597 </t>
  </si>
  <si>
    <t xml:space="preserve">81-4452402604 </t>
  </si>
  <si>
    <t xml:space="preserve">81-4452402617 </t>
  </si>
  <si>
    <t xml:space="preserve">81-4452402622 </t>
  </si>
  <si>
    <t xml:space="preserve">PROVIVIENDA </t>
  </si>
  <si>
    <t xml:space="preserve">81-4452402628 </t>
  </si>
  <si>
    <t xml:space="preserve">LOS ARCOS </t>
  </si>
  <si>
    <t xml:space="preserve">81-4452402629 </t>
  </si>
  <si>
    <t xml:space="preserve">CIUDAD LAS TORRES 2 SEC </t>
  </si>
  <si>
    <t xml:space="preserve">81-4452402630 </t>
  </si>
  <si>
    <t xml:space="preserve">81-4452402631 </t>
  </si>
  <si>
    <t xml:space="preserve">FRACC PARAJES DE SANTA ELENA </t>
  </si>
  <si>
    <t xml:space="preserve">81-4452410161 </t>
  </si>
  <si>
    <t xml:space="preserve">EULALIO GUTIERREZ </t>
  </si>
  <si>
    <t xml:space="preserve">81-4452410164 </t>
  </si>
  <si>
    <t xml:space="preserve">81-4452410181 </t>
  </si>
  <si>
    <t xml:space="preserve">FRACC MIRASIERRA </t>
  </si>
  <si>
    <t xml:space="preserve">81-4452410182 </t>
  </si>
  <si>
    <t xml:space="preserve">VALLE DE LAS FLORES </t>
  </si>
  <si>
    <t xml:space="preserve">81-4452410183 </t>
  </si>
  <si>
    <t xml:space="preserve">81-4452410184 </t>
  </si>
  <si>
    <t xml:space="preserve">NUEVO TERESITAS </t>
  </si>
  <si>
    <t xml:space="preserve">81-4452410186 </t>
  </si>
  <si>
    <t xml:space="preserve">BLANCA ESTHELA AMP OTE </t>
  </si>
  <si>
    <t xml:space="preserve">81-4452410189 </t>
  </si>
  <si>
    <t xml:space="preserve">81-4452410192 </t>
  </si>
  <si>
    <t xml:space="preserve">81-4452410193 </t>
  </si>
  <si>
    <t xml:space="preserve">81-4452413055 </t>
  </si>
  <si>
    <t xml:space="preserve">81-4452413072 </t>
  </si>
  <si>
    <t xml:space="preserve">81-4452413078 </t>
  </si>
  <si>
    <t xml:space="preserve">81-4452413097 </t>
  </si>
  <si>
    <t xml:space="preserve">81-4452413098 </t>
  </si>
  <si>
    <t xml:space="preserve">81-4452413099 </t>
  </si>
  <si>
    <t xml:space="preserve">81-4452413101 </t>
  </si>
  <si>
    <t xml:space="preserve">81-4452413102 </t>
  </si>
  <si>
    <t xml:space="preserve">81-4452413105 </t>
  </si>
  <si>
    <t xml:space="preserve">81-4452413109 </t>
  </si>
  <si>
    <t xml:space="preserve">UHM 69 BATALLON </t>
  </si>
  <si>
    <t xml:space="preserve">81-4452413110 </t>
  </si>
  <si>
    <t xml:space="preserve">81-4452413111 </t>
  </si>
  <si>
    <t xml:space="preserve">NUEVO MIRASIERRA ET </t>
  </si>
  <si>
    <t xml:space="preserve">81-4452579259 </t>
  </si>
  <si>
    <t xml:space="preserve">CARMEN CABELLO </t>
  </si>
  <si>
    <t xml:space="preserve">81-4452579269 </t>
  </si>
  <si>
    <t xml:space="preserve">81-4452579285 </t>
  </si>
  <si>
    <t xml:space="preserve">JULIETA PEREZ </t>
  </si>
  <si>
    <t xml:space="preserve">81-4452579286 </t>
  </si>
  <si>
    <t xml:space="preserve">ARBOLEDAS POPULAR </t>
  </si>
  <si>
    <t xml:space="preserve">81-4452579287 </t>
  </si>
  <si>
    <t xml:space="preserve">81-4452579290 </t>
  </si>
  <si>
    <t xml:space="preserve">FRACC NUEVA MIRASIERRA </t>
  </si>
  <si>
    <t xml:space="preserve">81-4452579291 </t>
  </si>
  <si>
    <t xml:space="preserve">81-4452579293 </t>
  </si>
  <si>
    <t xml:space="preserve">LA PALMA </t>
  </si>
  <si>
    <t xml:space="preserve">81-4452579298 </t>
  </si>
  <si>
    <t xml:space="preserve">COLINAS DEL SUR </t>
  </si>
  <si>
    <t xml:space="preserve">81-4453135537 </t>
  </si>
  <si>
    <t xml:space="preserve">81-4453135547 </t>
  </si>
  <si>
    <t xml:space="preserve">81-4453135548 </t>
  </si>
  <si>
    <t xml:space="preserve">81-4453135573 </t>
  </si>
  <si>
    <t xml:space="preserve">81-4453135575 </t>
  </si>
  <si>
    <t xml:space="preserve">81-4453135577 </t>
  </si>
  <si>
    <t xml:space="preserve">81-4453135578 </t>
  </si>
  <si>
    <t xml:space="preserve">81-4453135579 </t>
  </si>
  <si>
    <t xml:space="preserve">81-4453135589 </t>
  </si>
  <si>
    <t xml:space="preserve">81-4453135591 </t>
  </si>
  <si>
    <t xml:space="preserve">81-4453135593 </t>
  </si>
  <si>
    <t xml:space="preserve">81-4453623938 </t>
  </si>
  <si>
    <t xml:space="preserve">LANDIN </t>
  </si>
  <si>
    <t xml:space="preserve">81-4453623939 </t>
  </si>
  <si>
    <t xml:space="preserve">81-4453623940 </t>
  </si>
  <si>
    <t xml:space="preserve">81-4453623976 </t>
  </si>
  <si>
    <t xml:space="preserve">JARDINES DE MONTESSORI </t>
  </si>
  <si>
    <t xml:space="preserve">81-4453809753 </t>
  </si>
  <si>
    <t xml:space="preserve">81-4453810941 </t>
  </si>
  <si>
    <t xml:space="preserve">81-4453810997 </t>
  </si>
  <si>
    <t xml:space="preserve">81-4453828238 </t>
  </si>
  <si>
    <t xml:space="preserve">81-4453832040 </t>
  </si>
  <si>
    <t xml:space="preserve">81-4453832760 </t>
  </si>
  <si>
    <t xml:space="preserve">81-4453832822 </t>
  </si>
  <si>
    <t xml:space="preserve">FRACC HDA LOS OLIVOS </t>
  </si>
  <si>
    <t xml:space="preserve">81-4453834686 </t>
  </si>
  <si>
    <t xml:space="preserve">81-4453835211 </t>
  </si>
  <si>
    <t xml:space="preserve">81-4453835807 </t>
  </si>
  <si>
    <t xml:space="preserve">81-4453836073 </t>
  </si>
  <si>
    <t xml:space="preserve">81-4453837141 </t>
  </si>
  <si>
    <t xml:space="preserve">81-4453838083 </t>
  </si>
  <si>
    <t xml:space="preserve">EJIDO LAS MERCEDES </t>
  </si>
  <si>
    <t xml:space="preserve">81-4453838178 </t>
  </si>
  <si>
    <t xml:space="preserve">81-4453838638 </t>
  </si>
  <si>
    <t xml:space="preserve">81-4453839336 </t>
  </si>
  <si>
    <t xml:space="preserve">81-4453839460 </t>
  </si>
  <si>
    <t xml:space="preserve">81-4453854315 </t>
  </si>
  <si>
    <t xml:space="preserve">81-4453855296 </t>
  </si>
  <si>
    <t xml:space="preserve">81-4453869951 </t>
  </si>
  <si>
    <t xml:space="preserve">LOCALIDAD HIPOLITO </t>
  </si>
  <si>
    <t xml:space="preserve">81-4453869956 </t>
  </si>
  <si>
    <t xml:space="preserve">81-4453885380 </t>
  </si>
  <si>
    <t xml:space="preserve">81-4454291933 </t>
  </si>
  <si>
    <t xml:space="preserve">LA ESTRELLA </t>
  </si>
  <si>
    <t xml:space="preserve">81-4455457867 </t>
  </si>
  <si>
    <t xml:space="preserve">81-4455458183 </t>
  </si>
  <si>
    <t xml:space="preserve">FRACC VILLAS UNIVERSIDAD 3A ETAPA </t>
  </si>
  <si>
    <t xml:space="preserve">81-4455458210 </t>
  </si>
  <si>
    <t xml:space="preserve">81-4455458290 </t>
  </si>
  <si>
    <t xml:space="preserve">81-4455458458 </t>
  </si>
  <si>
    <t xml:space="preserve">81-4455458480 </t>
  </si>
  <si>
    <t xml:space="preserve">81-4455469654 </t>
  </si>
  <si>
    <t xml:space="preserve">81-4455470346 </t>
  </si>
  <si>
    <t xml:space="preserve">CENTRO NTE ABASTOS </t>
  </si>
  <si>
    <t xml:space="preserve">81-4455470373 </t>
  </si>
  <si>
    <t xml:space="preserve">FERROCARRILEROS </t>
  </si>
  <si>
    <t xml:space="preserve">81-4455472934 </t>
  </si>
  <si>
    <t xml:space="preserve">81-4455479280 </t>
  </si>
  <si>
    <t xml:space="preserve">81-4455480072 </t>
  </si>
  <si>
    <t xml:space="preserve">81-4455485680 </t>
  </si>
  <si>
    <t xml:space="preserve">81-4455491538 </t>
  </si>
  <si>
    <t xml:space="preserve">81-4455491559 </t>
  </si>
  <si>
    <t xml:space="preserve">EJIDO BENITO JUAREZ </t>
  </si>
  <si>
    <t xml:space="preserve">81-4455494322 </t>
  </si>
  <si>
    <t xml:space="preserve">INMAGUSA </t>
  </si>
  <si>
    <t xml:space="preserve">81-4455499002 </t>
  </si>
  <si>
    <t xml:space="preserve">81-4455500397 </t>
  </si>
  <si>
    <t xml:space="preserve">EJIDO HORMIGUERO </t>
  </si>
  <si>
    <t xml:space="preserve">81-4455500411 </t>
  </si>
  <si>
    <t xml:space="preserve">81-4455503951 </t>
  </si>
  <si>
    <t xml:space="preserve">SAN FELIPE </t>
  </si>
  <si>
    <t xml:space="preserve">81-4457040791 </t>
  </si>
  <si>
    <t xml:space="preserve">81-4457040949 </t>
  </si>
  <si>
    <t xml:space="preserve">RINCON DEL PEDREGAL </t>
  </si>
  <si>
    <t xml:space="preserve">81-4457041280 </t>
  </si>
  <si>
    <t xml:space="preserve">JOYAS DE ORIENTE </t>
  </si>
  <si>
    <t xml:space="preserve">81-4457041451 </t>
  </si>
  <si>
    <t xml:space="preserve">81-4457057996 </t>
  </si>
  <si>
    <t xml:space="preserve">VICTORIA </t>
  </si>
  <si>
    <t xml:space="preserve">81-4457061069 </t>
  </si>
  <si>
    <t xml:space="preserve">DEL RIO </t>
  </si>
  <si>
    <t xml:space="preserve">81-4458671307 </t>
  </si>
  <si>
    <t xml:space="preserve">81-4458671506 </t>
  </si>
  <si>
    <t xml:space="preserve">BRISAS DEL VALLE </t>
  </si>
  <si>
    <t xml:space="preserve">81-4458673642 </t>
  </si>
  <si>
    <t xml:space="preserve">81-4458676835 </t>
  </si>
  <si>
    <t xml:space="preserve">81-4458678929 </t>
  </si>
  <si>
    <t xml:space="preserve">81-4458681942 </t>
  </si>
  <si>
    <t xml:space="preserve">PRIVADA SN MIGUEL </t>
  </si>
  <si>
    <t xml:space="preserve">81-4458683060 </t>
  </si>
  <si>
    <t xml:space="preserve">81-4458685478 </t>
  </si>
  <si>
    <t xml:space="preserve">TACUBA </t>
  </si>
  <si>
    <t xml:space="preserve">81-4458686171 </t>
  </si>
  <si>
    <t xml:space="preserve">EJIDO NUEVO LEON </t>
  </si>
  <si>
    <t xml:space="preserve">81-4458686654 </t>
  </si>
  <si>
    <t xml:space="preserve">81-4458687291 </t>
  </si>
  <si>
    <t xml:space="preserve">EJIDO BOQUILLAS DE LAS PERLAS </t>
  </si>
  <si>
    <t xml:space="preserve">81-4458687771 </t>
  </si>
  <si>
    <t xml:space="preserve">EJIDO RANCHO DE AFUERA </t>
  </si>
  <si>
    <t xml:space="preserve">81-4458688978 </t>
  </si>
  <si>
    <t xml:space="preserve">ATENAS1 </t>
  </si>
  <si>
    <t xml:space="preserve">VILLA ZARAGOZA </t>
  </si>
  <si>
    <t xml:space="preserve">81-4458690554 </t>
  </si>
  <si>
    <t xml:space="preserve">81-4458690811 </t>
  </si>
  <si>
    <t xml:space="preserve">FRACC LOS PERIODISTAS </t>
  </si>
  <si>
    <t xml:space="preserve">81-4458698541 </t>
  </si>
  <si>
    <t xml:space="preserve">81-4458704815 </t>
  </si>
  <si>
    <t xml:space="preserve">81-4458707655 </t>
  </si>
  <si>
    <t xml:space="preserve">81-4458713420 </t>
  </si>
  <si>
    <t xml:space="preserve">LOPEZ PORTILLO </t>
  </si>
  <si>
    <t xml:space="preserve">81-4458713839 </t>
  </si>
  <si>
    <t xml:space="preserve">FERROCARRIL </t>
  </si>
  <si>
    <t xml:space="preserve">81-4458717270 </t>
  </si>
  <si>
    <t xml:space="preserve">LAS ETNIAS </t>
  </si>
  <si>
    <t xml:space="preserve">81-4458717574 </t>
  </si>
  <si>
    <t xml:space="preserve">EJIDO EL FENIX </t>
  </si>
  <si>
    <t xml:space="preserve">81-4458717779 </t>
  </si>
  <si>
    <t xml:space="preserve">81-4458720740 </t>
  </si>
  <si>
    <t xml:space="preserve">EJIDO EL HORMIGUERO </t>
  </si>
  <si>
    <t xml:space="preserve">81-4458723882 </t>
  </si>
  <si>
    <t xml:space="preserve">81-4458724763 </t>
  </si>
  <si>
    <t xml:space="preserve">EJIDO LA UNION </t>
  </si>
  <si>
    <t xml:space="preserve">81-4458725092 </t>
  </si>
  <si>
    <t xml:space="preserve">81-4458733152 </t>
  </si>
  <si>
    <t xml:space="preserve">81-4458740755 </t>
  </si>
  <si>
    <t xml:space="preserve">81-4460320406 </t>
  </si>
  <si>
    <t xml:space="preserve">RESIDENCIAL VICTORIA </t>
  </si>
  <si>
    <t xml:space="preserve">81-4460320587 </t>
  </si>
  <si>
    <t xml:space="preserve">16 DE ABRIL </t>
  </si>
  <si>
    <t xml:space="preserve">81-4460320825 </t>
  </si>
  <si>
    <t xml:space="preserve">81-4460336264 </t>
  </si>
  <si>
    <t xml:space="preserve">FRACC JOYAS DEL OTE </t>
  </si>
  <si>
    <t xml:space="preserve">81-4460349685 </t>
  </si>
  <si>
    <t xml:space="preserve">81-4460349726 </t>
  </si>
  <si>
    <t xml:space="preserve">EJIDO PORVENIR DE ARRIBA </t>
  </si>
  <si>
    <t xml:space="preserve">81-4460351000 </t>
  </si>
  <si>
    <t xml:space="preserve">81-4460351885 </t>
  </si>
  <si>
    <t xml:space="preserve">81-4460352540 </t>
  </si>
  <si>
    <t xml:space="preserve">81-4460354063 </t>
  </si>
  <si>
    <t xml:space="preserve">81-4460355568 </t>
  </si>
  <si>
    <t xml:space="preserve">EJIDO SAN AGUSTIN DE ULUA </t>
  </si>
  <si>
    <t xml:space="preserve">81-4460356746 </t>
  </si>
  <si>
    <t xml:space="preserve">81-4460357641 </t>
  </si>
  <si>
    <t xml:space="preserve">REAL DEL SOL </t>
  </si>
  <si>
    <t xml:space="preserve">81-4461836875 </t>
  </si>
  <si>
    <t xml:space="preserve">81-4461837443 </t>
  </si>
  <si>
    <t xml:space="preserve">FRACC LAS ARBOLEDAS SECTOR 3 </t>
  </si>
  <si>
    <t xml:space="preserve">81-4461837753 </t>
  </si>
  <si>
    <t xml:space="preserve">81-4461838175 </t>
  </si>
  <si>
    <t xml:space="preserve">81-4461851542 </t>
  </si>
  <si>
    <t xml:space="preserve">EJIDO ALAMITO </t>
  </si>
  <si>
    <t xml:space="preserve">81-4461851939 </t>
  </si>
  <si>
    <t xml:space="preserve">81-4461852060 </t>
  </si>
  <si>
    <t xml:space="preserve">LUCIO BLANCO </t>
  </si>
  <si>
    <t xml:space="preserve">81-4462770311 </t>
  </si>
  <si>
    <t xml:space="preserve">EJ EMILIANO ZAPATA </t>
  </si>
  <si>
    <t xml:space="preserve">81-4462771954 </t>
  </si>
  <si>
    <t xml:space="preserve">81-4462773708 </t>
  </si>
  <si>
    <t xml:space="preserve">81-4462775391 </t>
  </si>
  <si>
    <t xml:space="preserve">81-4462775589 </t>
  </si>
  <si>
    <t xml:space="preserve">81-4462776752 </t>
  </si>
  <si>
    <t xml:space="preserve">BOLIVAR </t>
  </si>
  <si>
    <t xml:space="preserve">81-4462776918 </t>
  </si>
  <si>
    <t xml:space="preserve">81-4462777331 </t>
  </si>
  <si>
    <t xml:space="preserve">EJ MARIA </t>
  </si>
  <si>
    <t xml:space="preserve">81-4462778007 </t>
  </si>
  <si>
    <t xml:space="preserve">81-4462778616 </t>
  </si>
  <si>
    <t xml:space="preserve">81-4462778711 </t>
  </si>
  <si>
    <t xml:space="preserve">81-4462782345 </t>
  </si>
  <si>
    <t xml:space="preserve">81-4462783399 </t>
  </si>
  <si>
    <t xml:space="preserve">81-4462783568 </t>
  </si>
  <si>
    <t xml:space="preserve">81-4462784725 </t>
  </si>
  <si>
    <t xml:space="preserve">FOVISSSTE LA ROSITA </t>
  </si>
  <si>
    <t xml:space="preserve">81-4462789265 </t>
  </si>
  <si>
    <t xml:space="preserve">FRACC JOYAS DEL BOSQUE </t>
  </si>
  <si>
    <t xml:space="preserve">FRACC EX HACIENDA LA PERLA </t>
  </si>
  <si>
    <t xml:space="preserve">81-4462791665 </t>
  </si>
  <si>
    <t xml:space="preserve">81-4462794173 </t>
  </si>
  <si>
    <t xml:space="preserve">81-4462798177 </t>
  </si>
  <si>
    <t xml:space="preserve">81-4462812513 </t>
  </si>
  <si>
    <t xml:space="preserve">EJIDO RANCHO ALEGRE </t>
  </si>
  <si>
    <t xml:space="preserve">81-4462813505 </t>
  </si>
  <si>
    <t xml:space="preserve">81-4462815601 </t>
  </si>
  <si>
    <t xml:space="preserve">81-4462816189 </t>
  </si>
  <si>
    <t xml:space="preserve">81-4463086045 </t>
  </si>
  <si>
    <t xml:space="preserve">VALLE LAS MARGARITAS </t>
  </si>
  <si>
    <t xml:space="preserve">81-4463086097 </t>
  </si>
  <si>
    <t xml:space="preserve">81-4464654950 </t>
  </si>
  <si>
    <t xml:space="preserve">OBRERA NORTE </t>
  </si>
  <si>
    <t xml:space="preserve">81-4464676643 </t>
  </si>
  <si>
    <t xml:space="preserve">EL NILO </t>
  </si>
  <si>
    <t xml:space="preserve">81-4464683437 </t>
  </si>
  <si>
    <t xml:space="preserve">AMPL TIERRA Y LIBERTAD </t>
  </si>
  <si>
    <t xml:space="preserve">81-4464684070 </t>
  </si>
  <si>
    <t xml:space="preserve">81-4464684578 </t>
  </si>
  <si>
    <t xml:space="preserve">81-4464685098 </t>
  </si>
  <si>
    <t xml:space="preserve">SANTA NA DEL PILAR </t>
  </si>
  <si>
    <t xml:space="preserve">81-4464688717 </t>
  </si>
  <si>
    <t xml:space="preserve">81-4464689750 </t>
  </si>
  <si>
    <t xml:space="preserve">81-4464690500 </t>
  </si>
  <si>
    <t xml:space="preserve">FRACC VILLAS UNIVERCIDAD OTE </t>
  </si>
  <si>
    <t xml:space="preserve">81-4464690678 </t>
  </si>
  <si>
    <t xml:space="preserve">EJIDO SAN ANTONIO DEL COYOTE </t>
  </si>
  <si>
    <t xml:space="preserve">81-4464702767 </t>
  </si>
  <si>
    <t xml:space="preserve">81-4464705751 </t>
  </si>
  <si>
    <t xml:space="preserve">ACINTO ARGUMEDO </t>
  </si>
  <si>
    <t xml:space="preserve">81-4464709096 </t>
  </si>
  <si>
    <t xml:space="preserve">FRACC HACIENDA </t>
  </si>
  <si>
    <t xml:space="preserve">81-4464712486 </t>
  </si>
  <si>
    <t xml:space="preserve">81-4466375389 </t>
  </si>
  <si>
    <t xml:space="preserve">81-4466375399 </t>
  </si>
  <si>
    <t xml:space="preserve">81-4466375572 </t>
  </si>
  <si>
    <t xml:space="preserve">81-4466389482 </t>
  </si>
  <si>
    <t xml:space="preserve">AMPL LAS MARGARITAS </t>
  </si>
  <si>
    <t xml:space="preserve">81-4466402505 </t>
  </si>
  <si>
    <t xml:space="preserve">81-4466405495 </t>
  </si>
  <si>
    <t xml:space="preserve">ANDALUCIA </t>
  </si>
  <si>
    <t xml:space="preserve">81-4466407062 </t>
  </si>
  <si>
    <t xml:space="preserve">81-4466407964 </t>
  </si>
  <si>
    <t xml:space="preserve">81-4466408255 </t>
  </si>
  <si>
    <t xml:space="preserve">EJIDO SAN MIGUEL </t>
  </si>
  <si>
    <t xml:space="preserve">81-4466408900 </t>
  </si>
  <si>
    <t xml:space="preserve">81-4466409030 </t>
  </si>
  <si>
    <t xml:space="preserve">81-4466410041 </t>
  </si>
  <si>
    <t xml:space="preserve">81-4466410442 </t>
  </si>
  <si>
    <t xml:space="preserve">FRACC VILLAS CENTENARIO </t>
  </si>
  <si>
    <t xml:space="preserve">81-4466412367 </t>
  </si>
  <si>
    <t xml:space="preserve">JARDINES DEL OTE </t>
  </si>
  <si>
    <t xml:space="preserve">81-4466415669 </t>
  </si>
  <si>
    <t xml:space="preserve">81-4466418995 </t>
  </si>
  <si>
    <t xml:space="preserve">FRACC AGUILAR </t>
  </si>
  <si>
    <t xml:space="preserve">81-4467094918 </t>
  </si>
  <si>
    <t xml:space="preserve">LOS ALEBRIJES </t>
  </si>
  <si>
    <t xml:space="preserve">81-4467987163 </t>
  </si>
  <si>
    <t xml:space="preserve">81-4467998732 </t>
  </si>
  <si>
    <t xml:space="preserve">81-4468000871 </t>
  </si>
  <si>
    <t xml:space="preserve">81-4468001061 </t>
  </si>
  <si>
    <t xml:space="preserve">ISMAEL RODRIGUEZ </t>
  </si>
  <si>
    <t xml:space="preserve">81-4468001836 </t>
  </si>
  <si>
    <t xml:space="preserve">SARABIA </t>
  </si>
  <si>
    <t xml:space="preserve">81-4468002034 </t>
  </si>
  <si>
    <t xml:space="preserve">81-4468002081 </t>
  </si>
  <si>
    <t xml:space="preserve">81-4468002891 </t>
  </si>
  <si>
    <t xml:space="preserve">81-4468003877 </t>
  </si>
  <si>
    <t xml:space="preserve">81-4468004300 </t>
  </si>
  <si>
    <t xml:space="preserve">81-4468005719 </t>
  </si>
  <si>
    <t xml:space="preserve">81-4468007013 </t>
  </si>
  <si>
    <t xml:space="preserve">81-4468007205 </t>
  </si>
  <si>
    <t xml:space="preserve">81-4468007486 </t>
  </si>
  <si>
    <t xml:space="preserve">81-4468007834 </t>
  </si>
  <si>
    <t xml:space="preserve">81-4468008166 </t>
  </si>
  <si>
    <t xml:space="preserve">81-4468009320 </t>
  </si>
  <si>
    <t xml:space="preserve">81-4468015816 </t>
  </si>
  <si>
    <t xml:space="preserve">81-4469523409 </t>
  </si>
  <si>
    <t xml:space="preserve">81-4469554337 </t>
  </si>
  <si>
    <t xml:space="preserve">PASO DEL COYOTE </t>
  </si>
  <si>
    <t xml:space="preserve">81-4469555635 </t>
  </si>
  <si>
    <t xml:space="preserve">81-4469558066 </t>
  </si>
  <si>
    <t xml:space="preserve">81-4469560362 </t>
  </si>
  <si>
    <t xml:space="preserve">81-4469561077 </t>
  </si>
  <si>
    <t xml:space="preserve">81-4469561260 </t>
  </si>
  <si>
    <t xml:space="preserve">81-4469563475 </t>
  </si>
  <si>
    <t xml:space="preserve">81-4469565169 </t>
  </si>
  <si>
    <t xml:space="preserve">81-4469565237 </t>
  </si>
  <si>
    <t xml:space="preserve">81-4469565373 </t>
  </si>
  <si>
    <t xml:space="preserve">JARDINES DEL ORIENTE </t>
  </si>
  <si>
    <t xml:space="preserve">81-4469567569 </t>
  </si>
  <si>
    <t xml:space="preserve">81-4469569337 </t>
  </si>
  <si>
    <t xml:space="preserve">EJIDO LUCHANA </t>
  </si>
  <si>
    <t xml:space="preserve">81-4469572549 </t>
  </si>
  <si>
    <t xml:space="preserve">FUENTES DEL SUR </t>
  </si>
  <si>
    <t xml:space="preserve">81-4469581760 </t>
  </si>
  <si>
    <t xml:space="preserve">81-4469583781 </t>
  </si>
  <si>
    <t xml:space="preserve">FOVISSSTE DE LA ROSITA </t>
  </si>
  <si>
    <t xml:space="preserve">81-4469586376 </t>
  </si>
  <si>
    <t xml:space="preserve">AMPL VALLES DEL NAZAS </t>
  </si>
  <si>
    <t xml:space="preserve">81-4469588660 </t>
  </si>
  <si>
    <t xml:space="preserve">81-4469594550 </t>
  </si>
  <si>
    <t xml:space="preserve">81-4470602143 </t>
  </si>
  <si>
    <t xml:space="preserve">EJ DOLORES </t>
  </si>
  <si>
    <t xml:space="preserve">81-4471197759 </t>
  </si>
  <si>
    <t xml:space="preserve">81-4471199380 </t>
  </si>
  <si>
    <t xml:space="preserve">81-4471209148 </t>
  </si>
  <si>
    <t xml:space="preserve">LA CIENEGA </t>
  </si>
  <si>
    <t xml:space="preserve">81-4471214328 </t>
  </si>
  <si>
    <t xml:space="preserve">EJIDO SANTA FE </t>
  </si>
  <si>
    <t xml:space="preserve">81-4471214559 </t>
  </si>
  <si>
    <t xml:space="preserve">SAN AGUSTIN DE ULUA </t>
  </si>
  <si>
    <t xml:space="preserve">81-4471214795 </t>
  </si>
  <si>
    <t xml:space="preserve">NUEVO LINARES </t>
  </si>
  <si>
    <t xml:space="preserve">81-4471215237 </t>
  </si>
  <si>
    <t xml:space="preserve">81-4471216752 </t>
  </si>
  <si>
    <t xml:space="preserve">81-4471216778 </t>
  </si>
  <si>
    <t xml:space="preserve">81-4472520726 </t>
  </si>
  <si>
    <t xml:space="preserve">81-4472521021 </t>
  </si>
  <si>
    <t xml:space="preserve">23 DE ABRIL </t>
  </si>
  <si>
    <t xml:space="preserve">81-4472547148 </t>
  </si>
  <si>
    <t xml:space="preserve">81-4472547539 </t>
  </si>
  <si>
    <t xml:space="preserve">81-4473423520 </t>
  </si>
  <si>
    <t xml:space="preserve">NUEVA OCCIDENTAL </t>
  </si>
  <si>
    <t xml:space="preserve">81-4473423799 </t>
  </si>
  <si>
    <t xml:space="preserve">GUSTAVO DIAZ ORDAZ </t>
  </si>
  <si>
    <t xml:space="preserve">81-4473451464 </t>
  </si>
  <si>
    <t xml:space="preserve">81-4473455320 </t>
  </si>
  <si>
    <t xml:space="preserve">FEDERICO BERRUETO RAMON </t>
  </si>
  <si>
    <t xml:space="preserve">81-4473456843 </t>
  </si>
  <si>
    <t xml:space="preserve">EJIDO MARAVILLAS </t>
  </si>
  <si>
    <t xml:space="preserve">81-4473458616 </t>
  </si>
  <si>
    <t xml:space="preserve">CAMPO NUEVO DE ZARAGOZA </t>
  </si>
  <si>
    <t xml:space="preserve">EJIDO PETRONILAS </t>
  </si>
  <si>
    <t xml:space="preserve">81-4473459899 </t>
  </si>
  <si>
    <t xml:space="preserve">81-4473460063 </t>
  </si>
  <si>
    <t xml:space="preserve">81-4473460188 </t>
  </si>
  <si>
    <t xml:space="preserve">81-4473461585 </t>
  </si>
  <si>
    <t xml:space="preserve">81-4473468012 </t>
  </si>
  <si>
    <t xml:space="preserve">81-4473468992 </t>
  </si>
  <si>
    <t xml:space="preserve">COLON </t>
  </si>
  <si>
    <t xml:space="preserve">81-4473472037 </t>
  </si>
  <si>
    <t xml:space="preserve">81-4473477098 </t>
  </si>
  <si>
    <t xml:space="preserve">EJIDO HIDALGO </t>
  </si>
  <si>
    <t xml:space="preserve">81-4473482778 </t>
  </si>
  <si>
    <t xml:space="preserve">BELLA UNION </t>
  </si>
  <si>
    <t xml:space="preserve">81-4473504093 </t>
  </si>
  <si>
    <t xml:space="preserve">81-4473504479 </t>
  </si>
  <si>
    <t xml:space="preserve">81-4473508551 </t>
  </si>
  <si>
    <t xml:space="preserve">SECTOR 6 </t>
  </si>
  <si>
    <t xml:space="preserve">81-4473510523 </t>
  </si>
  <si>
    <t xml:space="preserve">NUEVO MATAMOROS </t>
  </si>
  <si>
    <t xml:space="preserve">81-4473513420 </t>
  </si>
  <si>
    <t xml:space="preserve">FRACC LAGOS </t>
  </si>
  <si>
    <t xml:space="preserve">81-4473544181 </t>
  </si>
  <si>
    <t xml:space="preserve">81-4475234444 </t>
  </si>
  <si>
    <t xml:space="preserve">81-4475234483 </t>
  </si>
  <si>
    <t xml:space="preserve">81-4475236810 </t>
  </si>
  <si>
    <t xml:space="preserve">81-4475238485 </t>
  </si>
  <si>
    <t xml:space="preserve">81-4475242089 </t>
  </si>
  <si>
    <t xml:space="preserve">EJIDO OBAYOS </t>
  </si>
  <si>
    <t xml:space="preserve">81-4475247782 </t>
  </si>
  <si>
    <t xml:space="preserve">81-4475250340 </t>
  </si>
  <si>
    <t xml:space="preserve">81-4475252833 </t>
  </si>
  <si>
    <t xml:space="preserve">81-4475253828 </t>
  </si>
  <si>
    <t xml:space="preserve">81-4475264405 </t>
  </si>
  <si>
    <t xml:space="preserve">BRAULIO FERNANDEZ AGUIRRE </t>
  </si>
  <si>
    <t xml:space="preserve">81-4475835633 </t>
  </si>
  <si>
    <t xml:space="preserve">81-4475942122 </t>
  </si>
  <si>
    <t xml:space="preserve">NUEVA MIRAVALLE </t>
  </si>
  <si>
    <t xml:space="preserve">81-4476863115 </t>
  </si>
  <si>
    <t xml:space="preserve">81-4476898323 </t>
  </si>
  <si>
    <t xml:space="preserve">81-4476899489 </t>
  </si>
  <si>
    <t xml:space="preserve">81-4476899993 </t>
  </si>
  <si>
    <t xml:space="preserve">81-4476902157 </t>
  </si>
  <si>
    <t xml:space="preserve">81-4476902826 </t>
  </si>
  <si>
    <t xml:space="preserve">URQUIZO </t>
  </si>
  <si>
    <t xml:space="preserve">81-4476903569 </t>
  </si>
  <si>
    <t xml:space="preserve">81-4476904316 </t>
  </si>
  <si>
    <t xml:space="preserve">EJIDO LA VENTANA </t>
  </si>
  <si>
    <t xml:space="preserve">81-4476905554 </t>
  </si>
  <si>
    <t xml:space="preserve">81-4476906626 </t>
  </si>
  <si>
    <t xml:space="preserve">81-4476908230 </t>
  </si>
  <si>
    <t xml:space="preserve">81-4476908787 </t>
  </si>
  <si>
    <t xml:space="preserve">AMPL MATAMOROS </t>
  </si>
  <si>
    <t xml:space="preserve">81-4476910449 </t>
  </si>
  <si>
    <t xml:space="preserve">EJIDO SANTA MONICA </t>
  </si>
  <si>
    <t xml:space="preserve">81-4476919607 </t>
  </si>
  <si>
    <t xml:space="preserve">AMPL LAS MISIONES </t>
  </si>
  <si>
    <t xml:space="preserve">81-4478514458 </t>
  </si>
  <si>
    <t xml:space="preserve">TECNOLOGICO </t>
  </si>
  <si>
    <t xml:space="preserve">81-4478569599 </t>
  </si>
  <si>
    <t xml:space="preserve">81-4478576739 </t>
  </si>
  <si>
    <t xml:space="preserve">81-4478578834 </t>
  </si>
  <si>
    <t xml:space="preserve">81-4478579437 </t>
  </si>
  <si>
    <t xml:space="preserve">81-4478579668 </t>
  </si>
  <si>
    <t xml:space="preserve">81-4478580597 </t>
  </si>
  <si>
    <t xml:space="preserve">81-4478580982 </t>
  </si>
  <si>
    <t xml:space="preserve">CENTRO OCAMPO </t>
  </si>
  <si>
    <t xml:space="preserve">81-4478583303 </t>
  </si>
  <si>
    <t xml:space="preserve">VILLAS DE LA HUERA </t>
  </si>
  <si>
    <t xml:space="preserve">81-4478587900 </t>
  </si>
  <si>
    <t xml:space="preserve">81-4478591276 </t>
  </si>
  <si>
    <t xml:space="preserve">VILLAS ZARAGOZA </t>
  </si>
  <si>
    <t xml:space="preserve">81-4480226379 </t>
  </si>
  <si>
    <t xml:space="preserve">81-4480238210 </t>
  </si>
  <si>
    <t xml:space="preserve">81-4480256129 </t>
  </si>
  <si>
    <t xml:space="preserve">81-4480264657 </t>
  </si>
  <si>
    <t xml:space="preserve">81-4480268579 </t>
  </si>
  <si>
    <t xml:space="preserve">81-4480268964 </t>
  </si>
  <si>
    <t xml:space="preserve">81-4480275129 </t>
  </si>
  <si>
    <t xml:space="preserve">81-4480275771 </t>
  </si>
  <si>
    <t xml:space="preserve">DIANA LAURA RIOJAS </t>
  </si>
  <si>
    <t xml:space="preserve">81-4480277648 </t>
  </si>
  <si>
    <t xml:space="preserve">81-4480289479 </t>
  </si>
  <si>
    <t xml:space="preserve">81-4480289507 </t>
  </si>
  <si>
    <t xml:space="preserve">ESTANCIAS DE SANTA ANA </t>
  </si>
  <si>
    <t xml:space="preserve">81-4480297035 </t>
  </si>
  <si>
    <t xml:space="preserve">81-4480308359 </t>
  </si>
  <si>
    <t xml:space="preserve">81-4480308953 </t>
  </si>
  <si>
    <t xml:space="preserve">EL MIMBRE </t>
  </si>
  <si>
    <t xml:space="preserve">81-4480326765 </t>
  </si>
  <si>
    <t xml:space="preserve">81-4480444734 </t>
  </si>
  <si>
    <t xml:space="preserve">81-4480447605 </t>
  </si>
  <si>
    <t xml:space="preserve">81-4480460622 </t>
  </si>
  <si>
    <t xml:space="preserve">81-4480460626 </t>
  </si>
  <si>
    <t xml:space="preserve">81-4480470450 </t>
  </si>
  <si>
    <t xml:space="preserve">81-4481646333 </t>
  </si>
  <si>
    <t xml:space="preserve">EJ LA SOLEDAD </t>
  </si>
  <si>
    <t xml:space="preserve">81-4481687601 </t>
  </si>
  <si>
    <t xml:space="preserve">SALTILLO ZONA CENTRO 8 </t>
  </si>
  <si>
    <t xml:space="preserve">81-4481702382 </t>
  </si>
  <si>
    <t xml:space="preserve">81-4481705669 </t>
  </si>
  <si>
    <t xml:space="preserve">81-4481706365 </t>
  </si>
  <si>
    <t xml:space="preserve">81-4482747533 </t>
  </si>
  <si>
    <t xml:space="preserve">LA SABINA </t>
  </si>
  <si>
    <t xml:space="preserve">81-4483132043 </t>
  </si>
  <si>
    <t xml:space="preserve">FRACC ALTAMIRA </t>
  </si>
  <si>
    <t xml:space="preserve">81-4483132053 </t>
  </si>
  <si>
    <t xml:space="preserve">81-4483134346 </t>
  </si>
  <si>
    <t xml:space="preserve">81-4483135997 </t>
  </si>
  <si>
    <t xml:space="preserve">81-4483136948 </t>
  </si>
  <si>
    <t xml:space="preserve">81-4483138223 </t>
  </si>
  <si>
    <t xml:space="preserve">AMPL VENUSTIANO CARRANZA </t>
  </si>
  <si>
    <t xml:space="preserve">81-4483142028 </t>
  </si>
  <si>
    <t xml:space="preserve">81-4483142295 </t>
  </si>
  <si>
    <t xml:space="preserve">81-4483148767 </t>
  </si>
  <si>
    <t xml:space="preserve">81-4483150737 </t>
  </si>
  <si>
    <t xml:space="preserve">81-4483151341 </t>
  </si>
  <si>
    <t xml:space="preserve">81-4483157483 </t>
  </si>
  <si>
    <t xml:space="preserve">81-4484045401 </t>
  </si>
  <si>
    <t xml:space="preserve">BARR DOS </t>
  </si>
  <si>
    <t xml:space="preserve">81-4484131694 </t>
  </si>
  <si>
    <t xml:space="preserve">81-4484303833 </t>
  </si>
  <si>
    <t xml:space="preserve">EVA SAMANO DE LOPEZ MATEOS </t>
  </si>
  <si>
    <t xml:space="preserve">81-4486258804 </t>
  </si>
  <si>
    <t xml:space="preserve">JIMULCO </t>
  </si>
  <si>
    <t xml:space="preserve">81-4486259419 </t>
  </si>
  <si>
    <t xml:space="preserve">CENTRO ORIENTE </t>
  </si>
  <si>
    <t xml:space="preserve">81-4486259500 </t>
  </si>
  <si>
    <t xml:space="preserve">JACOBO MEYER </t>
  </si>
  <si>
    <t xml:space="preserve">81-4486259523 </t>
  </si>
  <si>
    <t xml:space="preserve">81-4486259873 </t>
  </si>
  <si>
    <t xml:space="preserve">81-4486259887 </t>
  </si>
  <si>
    <t xml:space="preserve">FRACC VILLA LA HUERTA </t>
  </si>
  <si>
    <t xml:space="preserve">81-4486260409 </t>
  </si>
  <si>
    <t xml:space="preserve">FRACC REAL DEL SOL </t>
  </si>
  <si>
    <t xml:space="preserve">81-4486261227 </t>
  </si>
  <si>
    <t xml:space="preserve">81-4486281441 </t>
  </si>
  <si>
    <t xml:space="preserve">FRACC EXHACIENDA LA JOYA </t>
  </si>
  <si>
    <t xml:space="preserve">81-4486281654 </t>
  </si>
  <si>
    <t xml:space="preserve">81-4486283353 </t>
  </si>
  <si>
    <t xml:space="preserve">81-4486284833 </t>
  </si>
  <si>
    <t xml:space="preserve">81-4486284858 </t>
  </si>
  <si>
    <t xml:space="preserve">81-4486306043 </t>
  </si>
  <si>
    <t xml:space="preserve">81-4486586914 </t>
  </si>
  <si>
    <t xml:space="preserve">81-4486602283 </t>
  </si>
  <si>
    <t xml:space="preserve">81-4486607443 </t>
  </si>
  <si>
    <t xml:space="preserve">81-4486696726 </t>
  </si>
  <si>
    <t xml:space="preserve">81-4486708371 </t>
  </si>
  <si>
    <t xml:space="preserve">EJIDO GILITA </t>
  </si>
  <si>
    <t xml:space="preserve">81-4486715199 </t>
  </si>
  <si>
    <t xml:space="preserve">81-4486728005 </t>
  </si>
  <si>
    <t xml:space="preserve">81-4486787912 </t>
  </si>
  <si>
    <t xml:space="preserve">81-4486807164 </t>
  </si>
  <si>
    <t xml:space="preserve">81-4486807178 </t>
  </si>
  <si>
    <t xml:space="preserve">81-4486810492 </t>
  </si>
  <si>
    <t xml:space="preserve">81-4486810508 </t>
  </si>
  <si>
    <t xml:space="preserve">NUEVA SIERRITA </t>
  </si>
  <si>
    <t xml:space="preserve">81-4486881126 </t>
  </si>
  <si>
    <t xml:space="preserve">81-4486909808 </t>
  </si>
  <si>
    <t xml:space="preserve">81-4486952266 </t>
  </si>
  <si>
    <t xml:space="preserve">81-4487625403 </t>
  </si>
  <si>
    <t xml:space="preserve">81-4487641667 </t>
  </si>
  <si>
    <t xml:space="preserve">81-4487728219 </t>
  </si>
  <si>
    <t xml:space="preserve">81-4487740011 </t>
  </si>
  <si>
    <t xml:space="preserve">81-4487755260 </t>
  </si>
  <si>
    <t xml:space="preserve">81-4487766744 </t>
  </si>
  <si>
    <t xml:space="preserve">EJIDO RANCHO NUEVO </t>
  </si>
  <si>
    <t xml:space="preserve">81-4487808771 </t>
  </si>
  <si>
    <t xml:space="preserve">81-4487816616 </t>
  </si>
  <si>
    <t xml:space="preserve">81-4487847173 </t>
  </si>
  <si>
    <t xml:space="preserve">81-4487859530 </t>
  </si>
  <si>
    <t xml:space="preserve">81-4487861157 </t>
  </si>
  <si>
    <t xml:space="preserve">81-4487861161 </t>
  </si>
  <si>
    <t xml:space="preserve">81-4487872108 </t>
  </si>
  <si>
    <t xml:space="preserve">81-4487885977 </t>
  </si>
  <si>
    <t xml:space="preserve">81-4488257153 </t>
  </si>
  <si>
    <t xml:space="preserve">PEDREGAL DEL VALLE </t>
  </si>
  <si>
    <t xml:space="preserve">81-4488972775 </t>
  </si>
  <si>
    <t>No. Gestores</t>
  </si>
  <si>
    <t xml:space="preserve">81-4432881833 </t>
  </si>
  <si>
    <t xml:space="preserve">BA?ON </t>
  </si>
  <si>
    <t xml:space="preserve">GONZALEZ ORTEGA BA?ON </t>
  </si>
  <si>
    <t xml:space="preserve">CA?AS </t>
  </si>
  <si>
    <t xml:space="preserve">ESPA?A 2 </t>
  </si>
  <si>
    <t xml:space="preserve">FRACC LAS PE?AS </t>
  </si>
  <si>
    <t xml:space="preserve">81-4498109982 </t>
  </si>
  <si>
    <t xml:space="preserve">EL NI?O ARTILLERO </t>
  </si>
  <si>
    <t xml:space="preserve">81-4500044358 </t>
  </si>
  <si>
    <t xml:space="preserve">LOMAS DEL CAPULIN </t>
  </si>
  <si>
    <t xml:space="preserve">81-4510639033 </t>
  </si>
  <si>
    <t xml:space="preserve">81-4426797433 </t>
  </si>
  <si>
    <t xml:space="preserve">81-4523187477 </t>
  </si>
  <si>
    <t xml:space="preserve">81-4523330828 </t>
  </si>
  <si>
    <t xml:space="preserve">81-4529227433 </t>
  </si>
  <si>
    <t xml:space="preserve">81-4529453240 </t>
  </si>
  <si>
    <t xml:space="preserve">81-4530336599 </t>
  </si>
  <si>
    <t xml:space="preserve">81-4528837358 </t>
  </si>
  <si>
    <t xml:space="preserve">BA?UELOS VIEJOS </t>
  </si>
  <si>
    <t xml:space="preserve">J SANTOS BA?UELOS NUEVO </t>
  </si>
  <si>
    <t xml:space="preserve">81-4500747535 </t>
  </si>
  <si>
    <t xml:space="preserve">BA?UELOS NUEVO </t>
  </si>
  <si>
    <t xml:space="preserve">81-4429966533 </t>
  </si>
  <si>
    <t xml:space="preserve">81-4525136046 </t>
  </si>
  <si>
    <t xml:space="preserve">LA ORDE?A </t>
  </si>
  <si>
    <t xml:space="preserve">LOC NUEVA PASTORIA LAS PE?ITAS </t>
  </si>
  <si>
    <t xml:space="preserve">81-4494112433 </t>
  </si>
  <si>
    <t xml:space="preserve">81-4491255333 </t>
  </si>
  <si>
    <t xml:space="preserve">COLINAS DEL PADRE </t>
  </si>
  <si>
    <t xml:space="preserve">FRACC LA CA?ADA </t>
  </si>
  <si>
    <t xml:space="preserve">81-4491481346 </t>
  </si>
  <si>
    <t xml:space="preserve">81-4491167993 </t>
  </si>
  <si>
    <t xml:space="preserve">BRISENO </t>
  </si>
  <si>
    <t>ZAC_05017_G002</t>
  </si>
  <si>
    <t xml:space="preserve">81-4423538879 </t>
  </si>
  <si>
    <t xml:space="preserve">SPAUAZ </t>
  </si>
  <si>
    <t xml:space="preserve">81-4527430969 </t>
  </si>
  <si>
    <t xml:space="preserve">81-4526970574 </t>
  </si>
  <si>
    <t xml:space="preserve">81-4530988533 </t>
  </si>
  <si>
    <t xml:space="preserve">LA CA?ADA </t>
  </si>
  <si>
    <t xml:space="preserve">81-4532771133 </t>
  </si>
  <si>
    <t xml:space="preserve">LOC CA?AS </t>
  </si>
  <si>
    <t xml:space="preserve">81-4492751705 </t>
  </si>
  <si>
    <t xml:space="preserve">81-4495916008 </t>
  </si>
  <si>
    <t xml:space="preserve">LA PE?UELA </t>
  </si>
  <si>
    <t xml:space="preserve">81-4506741846 </t>
  </si>
  <si>
    <t xml:space="preserve">BONATERRA </t>
  </si>
  <si>
    <t xml:space="preserve">81-4512081817 </t>
  </si>
  <si>
    <t xml:space="preserve">81-4521220249 </t>
  </si>
  <si>
    <t xml:space="preserve">81-4523005752 </t>
  </si>
  <si>
    <t xml:space="preserve">81-4523004395 </t>
  </si>
  <si>
    <t xml:space="preserve">81-4524582067 </t>
  </si>
  <si>
    <t xml:space="preserve">81-4525920184 </t>
  </si>
  <si>
    <t xml:space="preserve">81-4525927881 </t>
  </si>
  <si>
    <t xml:space="preserve">81-4525911935 </t>
  </si>
  <si>
    <t xml:space="preserve">81-4526800717 </t>
  </si>
  <si>
    <t xml:space="preserve">81-4526797394 </t>
  </si>
  <si>
    <t xml:space="preserve">81-4526796720 </t>
  </si>
  <si>
    <t xml:space="preserve">FRACC ROMA II </t>
  </si>
  <si>
    <t xml:space="preserve">81-4526800933 </t>
  </si>
  <si>
    <t xml:space="preserve">81-4526809195 </t>
  </si>
  <si>
    <t xml:space="preserve">81-4526795379 </t>
  </si>
  <si>
    <t xml:space="preserve">81-4526801025 </t>
  </si>
  <si>
    <t xml:space="preserve">81-4526848580 </t>
  </si>
  <si>
    <t xml:space="preserve">INFONAVIT C.T.M. </t>
  </si>
  <si>
    <t xml:space="preserve">81-4526849062 </t>
  </si>
  <si>
    <t xml:space="preserve">81-4526797819 </t>
  </si>
  <si>
    <t xml:space="preserve">GONZALE?AS </t>
  </si>
  <si>
    <t xml:space="preserve">81-4526790845 </t>
  </si>
  <si>
    <t xml:space="preserve">81-4526802019 </t>
  </si>
  <si>
    <t xml:space="preserve">AMPARANE?O </t>
  </si>
  <si>
    <t xml:space="preserve">81-4526800956 </t>
  </si>
  <si>
    <t xml:space="preserve">81-4526813903 </t>
  </si>
  <si>
    <t xml:space="preserve">81-4526800966 </t>
  </si>
  <si>
    <t xml:space="preserve">81-4526790184 </t>
  </si>
  <si>
    <t xml:space="preserve">NUEVO TERRAZAS </t>
  </si>
  <si>
    <t xml:space="preserve">81-4526809206 </t>
  </si>
  <si>
    <t xml:space="preserve">81-4526809213 </t>
  </si>
  <si>
    <t xml:space="preserve">81-4526817616 </t>
  </si>
  <si>
    <t xml:space="preserve">81-4526890316 </t>
  </si>
  <si>
    <t xml:space="preserve">81-4526792770 </t>
  </si>
  <si>
    <t xml:space="preserve">81-4526907362 </t>
  </si>
  <si>
    <t xml:space="preserve">81-4526793050 </t>
  </si>
  <si>
    <t xml:space="preserve">81-4526793215 </t>
  </si>
  <si>
    <t xml:space="preserve">81-4526794746 </t>
  </si>
  <si>
    <t xml:space="preserve">81-4526793181 </t>
  </si>
  <si>
    <t xml:space="preserve">81-4532139634 </t>
  </si>
  <si>
    <t xml:space="preserve">VALLE DEL TORO </t>
  </si>
  <si>
    <t xml:space="preserve">81-4533088733 </t>
  </si>
  <si>
    <t xml:space="preserve">ABRAHAM GONZALEZ FONHAPO </t>
  </si>
  <si>
    <t xml:space="preserve">81-3633454499 </t>
  </si>
  <si>
    <t xml:space="preserve">81-3628439453 </t>
  </si>
  <si>
    <t xml:space="preserve">81-3644342517 </t>
  </si>
  <si>
    <t xml:space="preserve">PALMILLA </t>
  </si>
  <si>
    <t xml:space="preserve">81-3729127830 </t>
  </si>
  <si>
    <t xml:space="preserve">81-3677098156 </t>
  </si>
  <si>
    <t xml:space="preserve">81-3677080218 </t>
  </si>
  <si>
    <t xml:space="preserve">81-3689910968 </t>
  </si>
  <si>
    <t xml:space="preserve">FRACCIONAMIENTO SAN RAFAEL </t>
  </si>
  <si>
    <t xml:space="preserve">81-4319691736 </t>
  </si>
  <si>
    <t xml:space="preserve">ZAPATA </t>
  </si>
  <si>
    <t xml:space="preserve">81-4318128226 </t>
  </si>
  <si>
    <t xml:space="preserve">INFONAVIT CERRO BLANCO </t>
  </si>
  <si>
    <t xml:space="preserve">ALMANCENA </t>
  </si>
  <si>
    <t xml:space="preserve">81-4335152159 </t>
  </si>
  <si>
    <t xml:space="preserve">KENNEDY </t>
  </si>
  <si>
    <t xml:space="preserve">81-4335151276 </t>
  </si>
  <si>
    <t xml:space="preserve">CHE GUEVARA </t>
  </si>
  <si>
    <t xml:space="preserve">81-4348103004 </t>
  </si>
  <si>
    <t xml:space="preserve">ALMACE?A </t>
  </si>
  <si>
    <t xml:space="preserve">81-4348063621 </t>
  </si>
  <si>
    <t xml:space="preserve">EL QUIJOTE I ETAPA </t>
  </si>
  <si>
    <t xml:space="preserve">FRACC SAN RAFAEL </t>
  </si>
  <si>
    <t xml:space="preserve">81-4351742174 </t>
  </si>
  <si>
    <t xml:space="preserve">81-4348011747 </t>
  </si>
  <si>
    <t xml:space="preserve">LOCALIDAD LA GOMERA </t>
  </si>
  <si>
    <t xml:space="preserve">81-4353777605 </t>
  </si>
  <si>
    <t xml:space="preserve">LA PALMILLA </t>
  </si>
  <si>
    <t xml:space="preserve">81-4351758462 </t>
  </si>
  <si>
    <t xml:space="preserve">81-4355805183 </t>
  </si>
  <si>
    <t xml:space="preserve">81-4350635062 </t>
  </si>
  <si>
    <t xml:space="preserve">BARRIO DE ESPA?A </t>
  </si>
  <si>
    <t xml:space="preserve">81-4351826571 </t>
  </si>
  <si>
    <t xml:space="preserve">RINCONADA DEL SOL </t>
  </si>
  <si>
    <t xml:space="preserve">81-4351826588 </t>
  </si>
  <si>
    <t xml:space="preserve">RUBEN AGUILAR </t>
  </si>
  <si>
    <t xml:space="preserve">81-4351820905 </t>
  </si>
  <si>
    <t xml:space="preserve">ALMANCE?A </t>
  </si>
  <si>
    <t xml:space="preserve">81-4351829962 </t>
  </si>
  <si>
    <t xml:space="preserve">PASEOS DE LA ALMANCE?A </t>
  </si>
  <si>
    <t xml:space="preserve">81-4370279515 </t>
  </si>
  <si>
    <t xml:space="preserve">SAN FRANCISCO DEL ORO </t>
  </si>
  <si>
    <t xml:space="preserve">SAN JOSE DE LOS BAYLON </t>
  </si>
  <si>
    <t xml:space="preserve">81-4370281232 </t>
  </si>
  <si>
    <t xml:space="preserve">SANTA BARBARA CENTRO </t>
  </si>
  <si>
    <t xml:space="preserve">81-4370288490 </t>
  </si>
  <si>
    <t xml:space="preserve">SAN ANTONIO DE LAS HUERTAS </t>
  </si>
  <si>
    <t xml:space="preserve">81-4371858443 </t>
  </si>
  <si>
    <t xml:space="preserve">FRACC. SAN RAFAEL </t>
  </si>
  <si>
    <t xml:space="preserve">MOLINO RINCONE?O </t>
  </si>
  <si>
    <t xml:space="preserve">81-4292576072 </t>
  </si>
  <si>
    <t xml:space="preserve">SAN NICOLAS </t>
  </si>
  <si>
    <t xml:space="preserve">81-4374825789 </t>
  </si>
  <si>
    <t xml:space="preserve">81-4395039484 </t>
  </si>
  <si>
    <t xml:space="preserve">81-4385413458 </t>
  </si>
  <si>
    <t xml:space="preserve">81-4395112668 </t>
  </si>
  <si>
    <t xml:space="preserve">FRACC EL QUIJOTE </t>
  </si>
  <si>
    <t xml:space="preserve">81-4393209681 </t>
  </si>
  <si>
    <t xml:space="preserve">FRACCIONAMIENTO EL QUIJOTE 2DA ETAPA </t>
  </si>
  <si>
    <t xml:space="preserve">81-4395241420 </t>
  </si>
  <si>
    <t xml:space="preserve">FRACCIONAMIENTO SAN RAFAEL 4A ETAPA </t>
  </si>
  <si>
    <t xml:space="preserve">81-4391370963 </t>
  </si>
  <si>
    <t xml:space="preserve">81-4388117361 </t>
  </si>
  <si>
    <t xml:space="preserve">81-4395401175 </t>
  </si>
  <si>
    <t xml:space="preserve">81-4395419159 </t>
  </si>
  <si>
    <t xml:space="preserve">81-4395434389 </t>
  </si>
  <si>
    <t xml:space="preserve">LOMAS DE ALTA VISTA </t>
  </si>
  <si>
    <t xml:space="preserve">81-4388105913 </t>
  </si>
  <si>
    <t xml:space="preserve">81-4388104836 </t>
  </si>
  <si>
    <t xml:space="preserve">FRACC EL QUIJOTE II ETAPA </t>
  </si>
  <si>
    <t xml:space="preserve">81-4407622122 </t>
  </si>
  <si>
    <t xml:space="preserve">FRACC TECOLOTES </t>
  </si>
  <si>
    <t xml:space="preserve">81-4409538762 </t>
  </si>
  <si>
    <t xml:space="preserve">AMPL PALMILLA </t>
  </si>
  <si>
    <t xml:space="preserve">81-4421389790 </t>
  </si>
  <si>
    <t xml:space="preserve">LAS ANIMAS </t>
  </si>
  <si>
    <t xml:space="preserve">81-4223209248 </t>
  </si>
  <si>
    <t xml:space="preserve">AGUSTIN MENDEZ ROSAS </t>
  </si>
  <si>
    <t xml:space="preserve">81-4409561334 </t>
  </si>
  <si>
    <t xml:space="preserve">81-4413281074 </t>
  </si>
  <si>
    <t xml:space="preserve">81-4419392361 </t>
  </si>
  <si>
    <t xml:space="preserve">REAL DE VICTORIA I </t>
  </si>
  <si>
    <t xml:space="preserve">AMPL BENITO JUAREZ </t>
  </si>
  <si>
    <t xml:space="preserve">81-4415107911 </t>
  </si>
  <si>
    <t xml:space="preserve">CORRALE?O DE JUAREZ </t>
  </si>
  <si>
    <t xml:space="preserve">81-4443114055 </t>
  </si>
  <si>
    <t xml:space="preserve">GOMEZ MORIN </t>
  </si>
  <si>
    <t xml:space="preserve">81-4443101332 </t>
  </si>
  <si>
    <t xml:space="preserve">MONTA?AS 1A ETAPA </t>
  </si>
  <si>
    <t xml:space="preserve">81-4444768628 </t>
  </si>
  <si>
    <t xml:space="preserve">81-4441057828 </t>
  </si>
  <si>
    <t xml:space="preserve">81-4441045110 </t>
  </si>
  <si>
    <t xml:space="preserve">FRACCIONAMIENTO PASEOS DE LA ALMANCE?A </t>
  </si>
  <si>
    <t xml:space="preserve">81-4441065885 </t>
  </si>
  <si>
    <t xml:space="preserve">81-4441074018 </t>
  </si>
  <si>
    <t xml:space="preserve">INFONAVIT SAN URIEL </t>
  </si>
  <si>
    <t xml:space="preserve">RANCHO AMPARANE?O </t>
  </si>
  <si>
    <t xml:space="preserve">81-4446432982 </t>
  </si>
  <si>
    <t xml:space="preserve">FRACC SANTA MARIA </t>
  </si>
  <si>
    <t xml:space="preserve">81-4442900960 </t>
  </si>
  <si>
    <t xml:space="preserve">81-4442901032 </t>
  </si>
  <si>
    <t xml:space="preserve">81-4458713131 </t>
  </si>
  <si>
    <t xml:space="preserve">81-4464712838 </t>
  </si>
  <si>
    <t xml:space="preserve">81-4458713717 </t>
  </si>
  <si>
    <t xml:space="preserve">81-4458720144 </t>
  </si>
  <si>
    <t xml:space="preserve">LOCALIDAD ANIMAS DE ENMEDIO </t>
  </si>
  <si>
    <t xml:space="preserve">81-4458695436 </t>
  </si>
  <si>
    <t xml:space="preserve">81-4467971563 </t>
  </si>
  <si>
    <t xml:space="preserve">81-4276692495 </t>
  </si>
  <si>
    <t xml:space="preserve">81-4471215397 </t>
  </si>
  <si>
    <t xml:space="preserve">81-4473423721 </t>
  </si>
  <si>
    <t xml:space="preserve">SAN FRANCISCO DEL ORO CENTRO </t>
  </si>
  <si>
    <t xml:space="preserve">81-4466410963 </t>
  </si>
  <si>
    <t xml:space="preserve">81-4468003879 </t>
  </si>
  <si>
    <t xml:space="preserve">81-4468006760 </t>
  </si>
  <si>
    <t xml:space="preserve">PSOS DE LA ALMANCE?A </t>
  </si>
  <si>
    <t xml:space="preserve">81-4471217015 </t>
  </si>
  <si>
    <t xml:space="preserve">81-4468006601 </t>
  </si>
  <si>
    <t xml:space="preserve">81-4468015033 </t>
  </si>
  <si>
    <t xml:space="preserve">81-4464655391 </t>
  </si>
  <si>
    <t xml:space="preserve">FRACC VISTA DEL SOL </t>
  </si>
  <si>
    <t xml:space="preserve">81-4462791956 </t>
  </si>
  <si>
    <t xml:space="preserve">81-4469559602 </t>
  </si>
  <si>
    <t xml:space="preserve">81-4462778596 </t>
  </si>
  <si>
    <t xml:space="preserve">REAL DE VICTORIA </t>
  </si>
  <si>
    <t xml:space="preserve">81-4469564158 </t>
  </si>
  <si>
    <t xml:space="preserve">81-4469569426 </t>
  </si>
  <si>
    <t xml:space="preserve">FRACCIONAMIENTO EL QUIJOTE 1A ETAPA </t>
  </si>
  <si>
    <t xml:space="preserve">81-4469571283 </t>
  </si>
  <si>
    <t xml:space="preserve">AMPL CHE GUEVARA 2DA ETAPA </t>
  </si>
  <si>
    <t xml:space="preserve">81-4462782953 </t>
  </si>
  <si>
    <t xml:space="preserve">RANCHO LA PUERTA </t>
  </si>
  <si>
    <t xml:space="preserve">81-4262418728 </t>
  </si>
  <si>
    <t xml:space="preserve">81-4264249281 </t>
  </si>
  <si>
    <t xml:space="preserve">81-4264264063 </t>
  </si>
  <si>
    <t xml:space="preserve">BARRIO DE CALIFORNIA </t>
  </si>
  <si>
    <t xml:space="preserve">81-4267525952 </t>
  </si>
  <si>
    <t xml:space="preserve">81-4267523441 </t>
  </si>
  <si>
    <t xml:space="preserve">INFONAVIT LA ESTACION </t>
  </si>
  <si>
    <t xml:space="preserve">81-4267523606 </t>
  </si>
  <si>
    <t xml:space="preserve">INFONAVIT MILAGRO </t>
  </si>
  <si>
    <t xml:space="preserve">81-4224886349 </t>
  </si>
  <si>
    <t xml:space="preserve">AMPL CHE GUEVARA </t>
  </si>
  <si>
    <t xml:space="preserve">81-4267522818 </t>
  </si>
  <si>
    <t xml:space="preserve">JORGE LEYVA </t>
  </si>
  <si>
    <t xml:space="preserve">81-4267523844 </t>
  </si>
  <si>
    <t xml:space="preserve">MONTA?AS 1 ETAPA </t>
  </si>
  <si>
    <t xml:space="preserve">81-4265841243 </t>
  </si>
  <si>
    <t xml:space="preserve">81-4264260083 </t>
  </si>
  <si>
    <t xml:space="preserve">81-4267523980 </t>
  </si>
  <si>
    <t xml:space="preserve">81-4229725754 </t>
  </si>
  <si>
    <t xml:space="preserve">HIDALGO DEL PARRAL CENTRO </t>
  </si>
  <si>
    <t xml:space="preserve">81-4224894054 </t>
  </si>
  <si>
    <t xml:space="preserve">LA ALMANCE?A </t>
  </si>
  <si>
    <t xml:space="preserve">81-4267517340 </t>
  </si>
  <si>
    <t xml:space="preserve">81-4232402838 </t>
  </si>
  <si>
    <t xml:space="preserve">81-4231366206 </t>
  </si>
  <si>
    <t xml:space="preserve">PASEOS DEL ALMANCE?A </t>
  </si>
  <si>
    <t xml:space="preserve">81-4265847938 </t>
  </si>
  <si>
    <t xml:space="preserve">81-4267524240 </t>
  </si>
  <si>
    <t xml:space="preserve">81-4267524349 </t>
  </si>
  <si>
    <t xml:space="preserve">LA COLMENA </t>
  </si>
  <si>
    <t xml:space="preserve">81-4268955203 </t>
  </si>
  <si>
    <t xml:space="preserve">FRACC SAN RAFAEL IV </t>
  </si>
  <si>
    <t xml:space="preserve">81-4231416489 </t>
  </si>
  <si>
    <t xml:space="preserve">81-4226646597 </t>
  </si>
  <si>
    <t xml:space="preserve">81-4264244232 </t>
  </si>
  <si>
    <t xml:space="preserve">81-4264243408 </t>
  </si>
  <si>
    <t xml:space="preserve">81-4267524976 </t>
  </si>
  <si>
    <t xml:space="preserve">81-4224887408 </t>
  </si>
  <si>
    <t xml:space="preserve">81-4232398435 </t>
  </si>
  <si>
    <t xml:space="preserve">EX HDA DE SANTIAGO </t>
  </si>
  <si>
    <t xml:space="preserve">81-4270583435 </t>
  </si>
  <si>
    <t xml:space="preserve">RANCHO LA ESMERALDA </t>
  </si>
  <si>
    <t xml:space="preserve">81-4268950478 </t>
  </si>
  <si>
    <t xml:space="preserve">81-4262419736 </t>
  </si>
  <si>
    <t xml:space="preserve">81-4268952332 </t>
  </si>
  <si>
    <t xml:space="preserve">RINCONADAS DEL SOL </t>
  </si>
  <si>
    <t xml:space="preserve">81-4270585614 </t>
  </si>
  <si>
    <t xml:space="preserve">FRACC EL QUIJOTE 1A ETAPA </t>
  </si>
  <si>
    <t xml:space="preserve">81-4268960324 </t>
  </si>
  <si>
    <t xml:space="preserve">81-4267523634 </t>
  </si>
  <si>
    <t xml:space="preserve">FRACC. SN RAFAEL </t>
  </si>
  <si>
    <t xml:space="preserve">81-4486307416 </t>
  </si>
  <si>
    <t xml:space="preserve">FUENTES DE BELLAVISTA </t>
  </si>
  <si>
    <t xml:space="preserve">81-4195695543 </t>
  </si>
  <si>
    <t xml:space="preserve">EL QUIJOTE 1A ETAPA </t>
  </si>
  <si>
    <t xml:space="preserve">81-4244381725 </t>
  </si>
  <si>
    <t xml:space="preserve">LAS ALVARE?AS </t>
  </si>
  <si>
    <t xml:space="preserve">FRACC SAN URIEL </t>
  </si>
  <si>
    <t xml:space="preserve">LA MUELA INFONAVIT </t>
  </si>
  <si>
    <t xml:space="preserve">81-4193722698 </t>
  </si>
  <si>
    <t xml:space="preserve">81-4231238026 </t>
  </si>
  <si>
    <t xml:space="preserve">REAL DE VICTORIA 1 U </t>
  </si>
  <si>
    <t xml:space="preserve">81-4193714122 </t>
  </si>
  <si>
    <t xml:space="preserve">81-4273113277 </t>
  </si>
  <si>
    <t xml:space="preserve">MINAS DEL REAL </t>
  </si>
  <si>
    <t xml:space="preserve">81-4193678674 </t>
  </si>
  <si>
    <t xml:space="preserve">LOCALIDAD LA ESMERALDA </t>
  </si>
  <si>
    <t xml:space="preserve">81-4193676930 </t>
  </si>
  <si>
    <t xml:space="preserve">81-4228241581 </t>
  </si>
  <si>
    <t xml:space="preserve">81-4193681566 </t>
  </si>
  <si>
    <t xml:space="preserve">81-4234027607 </t>
  </si>
  <si>
    <t xml:space="preserve">81-4278364303 </t>
  </si>
  <si>
    <t xml:space="preserve">81-4274979403 </t>
  </si>
  <si>
    <t xml:space="preserve">81-4201688069 </t>
  </si>
  <si>
    <t xml:space="preserve">81-4199019609 </t>
  </si>
  <si>
    <t xml:space="preserve">81-4198891739 </t>
  </si>
  <si>
    <t xml:space="preserve">81-4199729199 </t>
  </si>
  <si>
    <t xml:space="preserve">81-4198982746 </t>
  </si>
  <si>
    <t xml:space="preserve">REAL DE VICTORIA 11 ETAPA </t>
  </si>
  <si>
    <t xml:space="preserve">81-4273135412 </t>
  </si>
  <si>
    <t xml:space="preserve">GOMEZ </t>
  </si>
  <si>
    <t xml:space="preserve">81-4214382338 </t>
  </si>
  <si>
    <t xml:space="preserve">VILLAS DEL TECNOLOGICO </t>
  </si>
  <si>
    <t xml:space="preserve">81-4274980098 </t>
  </si>
  <si>
    <t xml:space="preserve">81-4199817049 </t>
  </si>
  <si>
    <t xml:space="preserve">81-4202172343 </t>
  </si>
  <si>
    <t xml:space="preserve">81-4278350104 </t>
  </si>
  <si>
    <t xml:space="preserve">81-4199762621 </t>
  </si>
  <si>
    <t xml:space="preserve">CORRAL DE PIEDRAS (CENZONTLE) </t>
  </si>
  <si>
    <t xml:space="preserve">81-4198895227 </t>
  </si>
  <si>
    <t xml:space="preserve">81-4278364171 </t>
  </si>
  <si>
    <t xml:space="preserve">81-4203335635 </t>
  </si>
  <si>
    <t xml:space="preserve">CASA COLORADA </t>
  </si>
  <si>
    <t xml:space="preserve">81-4272193461 </t>
  </si>
  <si>
    <t xml:space="preserve">11 DE JULIO </t>
  </si>
  <si>
    <t xml:space="preserve">81-4203337788 </t>
  </si>
  <si>
    <t xml:space="preserve">81-4273130164 </t>
  </si>
  <si>
    <t xml:space="preserve">81-4199859736 </t>
  </si>
  <si>
    <t xml:space="preserve">81-4204953480 </t>
  </si>
  <si>
    <t xml:space="preserve">81-4240972214 </t>
  </si>
  <si>
    <t xml:space="preserve">CORRAL DE PIEDRAS </t>
  </si>
  <si>
    <t xml:space="preserve">81-4254928605 </t>
  </si>
  <si>
    <t xml:space="preserve">81-4486465453 </t>
  </si>
  <si>
    <t xml:space="preserve">81-4486901350 </t>
  </si>
  <si>
    <t xml:space="preserve">81-4221606831 </t>
  </si>
  <si>
    <t xml:space="preserve">LA PE?A </t>
  </si>
  <si>
    <t xml:space="preserve">81-4240976873 </t>
  </si>
  <si>
    <t xml:space="preserve">FRACC RINCONADAS DEL SOL </t>
  </si>
  <si>
    <t xml:space="preserve">81-4219877110 </t>
  </si>
  <si>
    <t xml:space="preserve">81-4234027030 </t>
  </si>
  <si>
    <t xml:space="preserve">81-4221608092 </t>
  </si>
  <si>
    <t xml:space="preserve">AMPL JUAREZ </t>
  </si>
  <si>
    <t xml:space="preserve">81-4217627843 </t>
  </si>
  <si>
    <t xml:space="preserve">FRACCIONAMIENTO SAN JOSE </t>
  </si>
  <si>
    <t xml:space="preserve">81-4238683120 </t>
  </si>
  <si>
    <t xml:space="preserve">81-4217620623 </t>
  </si>
  <si>
    <t xml:space="preserve">PASEOS DE ALMANCENA </t>
  </si>
  <si>
    <t xml:space="preserve">81-4221636274 </t>
  </si>
  <si>
    <t xml:space="preserve">FEDERICO PI?ON </t>
  </si>
  <si>
    <t xml:space="preserve">81-4249318339 </t>
  </si>
  <si>
    <t xml:space="preserve">81-4221605720 </t>
  </si>
  <si>
    <t xml:space="preserve">81-4260045590 </t>
  </si>
  <si>
    <t xml:space="preserve">81-4223256400 </t>
  </si>
  <si>
    <t xml:space="preserve">81-4253141384 </t>
  </si>
  <si>
    <t xml:space="preserve">PUNTO ALEGRE </t>
  </si>
  <si>
    <t xml:space="preserve">81-4214394898 </t>
  </si>
  <si>
    <t xml:space="preserve">81-4221623206 </t>
  </si>
  <si>
    <t xml:space="preserve">81-4216359501 </t>
  </si>
  <si>
    <t xml:space="preserve">81-4217628259 </t>
  </si>
  <si>
    <t xml:space="preserve">81-4201798030 </t>
  </si>
  <si>
    <t xml:space="preserve">81-4237017034 </t>
  </si>
  <si>
    <t xml:space="preserve">PASEOS DEL LA ALMANCE?A </t>
  </si>
  <si>
    <t xml:space="preserve">81-4217627230 </t>
  </si>
  <si>
    <t xml:space="preserve">81-4217629850 </t>
  </si>
  <si>
    <t xml:space="preserve">81-4219873523 </t>
  </si>
  <si>
    <t xml:space="preserve">REAL DE VICTORIA 1A ETAPA </t>
  </si>
  <si>
    <t xml:space="preserve">81-4486597272 </t>
  </si>
  <si>
    <t xml:space="preserve">81-4234018523 </t>
  </si>
  <si>
    <t xml:space="preserve">81-4214391439 </t>
  </si>
  <si>
    <t xml:space="preserve">81-4201653814 </t>
  </si>
  <si>
    <t xml:space="preserve">81-4237016086 </t>
  </si>
  <si>
    <t xml:space="preserve">DEL HORMIGUERO </t>
  </si>
  <si>
    <t xml:space="preserve">81-4242768787 </t>
  </si>
  <si>
    <t xml:space="preserve">81-4249317344 </t>
  </si>
  <si>
    <t xml:space="preserve">LAS PALMAS I ETAPA </t>
  </si>
  <si>
    <t xml:space="preserve">81-4214392204 </t>
  </si>
  <si>
    <t xml:space="preserve">LOC.PUNTO ALEGRE </t>
  </si>
  <si>
    <t xml:space="preserve">81-4258345627 </t>
  </si>
  <si>
    <t xml:space="preserve">81-4496566328 </t>
  </si>
  <si>
    <t xml:space="preserve">81-4310375215 </t>
  </si>
  <si>
    <t xml:space="preserve">81-4496556632 </t>
  </si>
  <si>
    <t xml:space="preserve">81-4310391888 </t>
  </si>
  <si>
    <t xml:space="preserve">81-4496483857 </t>
  </si>
  <si>
    <t xml:space="preserve">81-4496655336 </t>
  </si>
  <si>
    <t xml:space="preserve">81-4500068933 </t>
  </si>
  <si>
    <t xml:space="preserve">81-4496492245 </t>
  </si>
  <si>
    <t xml:space="preserve">81-4496663760 </t>
  </si>
  <si>
    <t xml:space="preserve">81-4496678265 </t>
  </si>
  <si>
    <t xml:space="preserve">FRACC PSOS DE LA ALMANCE?A </t>
  </si>
  <si>
    <t xml:space="preserve">81-4494943620 </t>
  </si>
  <si>
    <t xml:space="preserve">81-4495004107 </t>
  </si>
  <si>
    <t xml:space="preserve">81-4499489159 </t>
  </si>
  <si>
    <t xml:space="preserve">COLONIA NICOLAS BRAVO (KM NOVENTA Y DOS) </t>
  </si>
  <si>
    <t xml:space="preserve">81-4494963626 </t>
  </si>
  <si>
    <t xml:space="preserve">81-4497883075 </t>
  </si>
  <si>
    <t xml:space="preserve">81-4498138633 </t>
  </si>
  <si>
    <t xml:space="preserve">81-3671619471 </t>
  </si>
  <si>
    <t xml:space="preserve">REAL DE VICTORIA I U </t>
  </si>
  <si>
    <t xml:space="preserve">81-4504974508 </t>
  </si>
  <si>
    <t xml:space="preserve">81-4313588038 </t>
  </si>
  <si>
    <t xml:space="preserve">81-4315250289 </t>
  </si>
  <si>
    <t xml:space="preserve">81-4313587908 </t>
  </si>
  <si>
    <t xml:space="preserve">81-3650777822 </t>
  </si>
  <si>
    <t xml:space="preserve">81-4315250354 </t>
  </si>
  <si>
    <t xml:space="preserve">81-4315275772 </t>
  </si>
  <si>
    <t xml:space="preserve">81-4313609802 </t>
  </si>
  <si>
    <t xml:space="preserve">PSOS DEL ALMANCE?A </t>
  </si>
  <si>
    <t xml:space="preserve">81-4313612258 </t>
  </si>
  <si>
    <t xml:space="preserve">81-4506763829 </t>
  </si>
  <si>
    <t xml:space="preserve">FRANCISCO J MUJICA </t>
  </si>
  <si>
    <t xml:space="preserve">81-3983180852 </t>
  </si>
  <si>
    <t xml:space="preserve">81-4323437275 </t>
  </si>
  <si>
    <t xml:space="preserve">FRACC REAL DE VICTORIA </t>
  </si>
  <si>
    <t xml:space="preserve">81-4326794742 </t>
  </si>
  <si>
    <t xml:space="preserve">LOCALIDAD PUNTO ALEGRE </t>
  </si>
  <si>
    <t xml:space="preserve">81-4326793326 </t>
  </si>
  <si>
    <t xml:space="preserve">INFONAVIT EL MILAGRO </t>
  </si>
  <si>
    <t xml:space="preserve">81-4067359495 </t>
  </si>
  <si>
    <t xml:space="preserve">81-3994852345 </t>
  </si>
  <si>
    <t xml:space="preserve">81-4000510329 </t>
  </si>
  <si>
    <t xml:space="preserve">81-4076513701 </t>
  </si>
  <si>
    <t xml:space="preserve">INFONAVIT PRADERAS </t>
  </si>
  <si>
    <t xml:space="preserve">81-4094861389 </t>
  </si>
  <si>
    <t xml:space="preserve">81-4409572115 </t>
  </si>
  <si>
    <t xml:space="preserve">EJIDO SAN RAFAEL </t>
  </si>
  <si>
    <t xml:space="preserve">81-4329317957 </t>
  </si>
  <si>
    <t xml:space="preserve">BARRIO INDE </t>
  </si>
  <si>
    <t xml:space="preserve">81-4519579396 </t>
  </si>
  <si>
    <t xml:space="preserve">81-4329195363 </t>
  </si>
  <si>
    <t xml:space="preserve">81-4519565895 </t>
  </si>
  <si>
    <t xml:space="preserve">81-4519568341 </t>
  </si>
  <si>
    <t xml:space="preserve">81-4519565872 </t>
  </si>
  <si>
    <t xml:space="preserve">FLORES DEL TEPEYAC </t>
  </si>
  <si>
    <t xml:space="preserve">81-4519580159 </t>
  </si>
  <si>
    <t xml:space="preserve">LOCALIDAD SANTA MARIA </t>
  </si>
  <si>
    <t xml:space="preserve">81-4523004723 </t>
  </si>
  <si>
    <t xml:space="preserve">81-4523099394 </t>
  </si>
  <si>
    <t xml:space="preserve">SANTA GERTRUDIS LA HACIENDA </t>
  </si>
  <si>
    <t xml:space="preserve">81-4524955733 </t>
  </si>
  <si>
    <t xml:space="preserve">81-4526890267 </t>
  </si>
  <si>
    <t xml:space="preserve">81-4526786201 </t>
  </si>
  <si>
    <t xml:space="preserve">81-4526795336 </t>
  </si>
  <si>
    <t xml:space="preserve">81-4526830056 </t>
  </si>
  <si>
    <t xml:space="preserve">81-4526789652 </t>
  </si>
  <si>
    <t xml:space="preserve">81-4526861415 </t>
  </si>
  <si>
    <t xml:space="preserve">81-4526847600 </t>
  </si>
  <si>
    <t xml:space="preserve">LA LAGUNA </t>
  </si>
  <si>
    <t xml:space="preserve">81-4526843429 </t>
  </si>
  <si>
    <t xml:space="preserve">81-4526875443 </t>
  </si>
  <si>
    <t xml:space="preserve">81-4528620092 </t>
  </si>
  <si>
    <t xml:space="preserve">81-4528821005 </t>
  </si>
  <si>
    <t xml:space="preserve">CARRETERA A ROSETILLA KILOMETRO 3 </t>
  </si>
  <si>
    <t xml:space="preserve">81-3732985183 </t>
  </si>
  <si>
    <t xml:space="preserve">81-3744101157 </t>
  </si>
  <si>
    <t xml:space="preserve">81-4335141800 </t>
  </si>
  <si>
    <t xml:space="preserve">EL QUIJOTE </t>
  </si>
  <si>
    <t xml:space="preserve">81-4335136732 </t>
  </si>
  <si>
    <t xml:space="preserve">81-4331234993 </t>
  </si>
  <si>
    <t xml:space="preserve">81-4331240959 </t>
  </si>
  <si>
    <t xml:space="preserve">81-4336666344 </t>
  </si>
  <si>
    <t xml:space="preserve">81-4336669849 </t>
  </si>
  <si>
    <t xml:space="preserve">81-4333089169 </t>
  </si>
  <si>
    <t xml:space="preserve">81-4360879506 </t>
  </si>
  <si>
    <t xml:space="preserve">81-4360882092 </t>
  </si>
  <si>
    <t xml:space="preserve">81-4360883656 </t>
  </si>
  <si>
    <t xml:space="preserve">81-4360883637 </t>
  </si>
  <si>
    <t xml:space="preserve">81-4353822355 </t>
  </si>
  <si>
    <t xml:space="preserve">81-4353830139 </t>
  </si>
  <si>
    <t xml:space="preserve">81-4363379777 </t>
  </si>
  <si>
    <t xml:space="preserve">LOCALIDAD CIENEGA DE SAN CRISTOBAL </t>
  </si>
  <si>
    <t xml:space="preserve">81-4363379967 </t>
  </si>
  <si>
    <t xml:space="preserve">81-4380742826 </t>
  </si>
  <si>
    <t xml:space="preserve">MONTA?AS </t>
  </si>
  <si>
    <t xml:space="preserve">81-4374284557 </t>
  </si>
  <si>
    <t xml:space="preserve">RANCHO BLANCO </t>
  </si>
  <si>
    <t xml:space="preserve">81-4370297672 </t>
  </si>
  <si>
    <t xml:space="preserve">81-4377619961 </t>
  </si>
  <si>
    <t xml:space="preserve">81-4370290377 </t>
  </si>
  <si>
    <t xml:space="preserve">81-4370301462 </t>
  </si>
  <si>
    <t xml:space="preserve">81-4374509213 </t>
  </si>
  <si>
    <t xml:space="preserve">81-4371852230 </t>
  </si>
  <si>
    <t xml:space="preserve">81-4374408448 </t>
  </si>
  <si>
    <t xml:space="preserve">81-4377647831 </t>
  </si>
  <si>
    <t xml:space="preserve">MATURANA </t>
  </si>
  <si>
    <t xml:space="preserve">81-4376054206 </t>
  </si>
  <si>
    <t xml:space="preserve">81-4376054974 </t>
  </si>
  <si>
    <t xml:space="preserve">81-4376052681 </t>
  </si>
  <si>
    <t xml:space="preserve">AMPLIACION CHE GUEVARA II </t>
  </si>
  <si>
    <t xml:space="preserve">81-4374414691 </t>
  </si>
  <si>
    <t xml:space="preserve">LAS PALMAS 1A ETAPA </t>
  </si>
  <si>
    <t xml:space="preserve">81-4376053167 </t>
  </si>
  <si>
    <t xml:space="preserve">LOCALIDAD GOMERA DE ABAJO </t>
  </si>
  <si>
    <t xml:space="preserve">81-4376053527 </t>
  </si>
  <si>
    <t xml:space="preserve">81-4374414721 </t>
  </si>
  <si>
    <t xml:space="preserve">SANTO NI?O </t>
  </si>
  <si>
    <t xml:space="preserve">81-4374414241 </t>
  </si>
  <si>
    <t xml:space="preserve">81-4374396482 </t>
  </si>
  <si>
    <t xml:space="preserve">81-4209189407 </t>
  </si>
  <si>
    <t xml:space="preserve">81-4209799373 </t>
  </si>
  <si>
    <t xml:space="preserve">81-4403238669 </t>
  </si>
  <si>
    <t xml:space="preserve">81-4212575951 </t>
  </si>
  <si>
    <t xml:space="preserve">81-4399629691 </t>
  </si>
  <si>
    <t xml:space="preserve">81-4197390749 </t>
  </si>
  <si>
    <t xml:space="preserve">81-4197303654 </t>
  </si>
  <si>
    <t xml:space="preserve">81-4193646561 </t>
  </si>
  <si>
    <t xml:space="preserve">81-4201625416 </t>
  </si>
  <si>
    <t xml:space="preserve">EL QUIJOTE 2DA ETAPA </t>
  </si>
  <si>
    <t xml:space="preserve">81-4395303010 </t>
  </si>
  <si>
    <t xml:space="preserve">81-4395307819 </t>
  </si>
  <si>
    <t xml:space="preserve">FRACC PASEOS DE ALMANCE?A </t>
  </si>
  <si>
    <t xml:space="preserve">81-4395306557 </t>
  </si>
  <si>
    <t xml:space="preserve">81-4401628067 </t>
  </si>
  <si>
    <t xml:space="preserve">81-4385387583 </t>
  </si>
  <si>
    <t xml:space="preserve">81-4339547666 </t>
  </si>
  <si>
    <t xml:space="preserve">RANCHO EL SERRUCHO </t>
  </si>
  <si>
    <t xml:space="preserve">81-4423129405 </t>
  </si>
  <si>
    <t xml:space="preserve">81-4418338572 </t>
  </si>
  <si>
    <t xml:space="preserve">81-4416834982 </t>
  </si>
  <si>
    <t xml:space="preserve">81-4419373915 </t>
  </si>
  <si>
    <t xml:space="preserve">INFONAVIT BELLAVISTA </t>
  </si>
  <si>
    <t xml:space="preserve">81-4235541973 </t>
  </si>
  <si>
    <t xml:space="preserve">81-4426577324 </t>
  </si>
  <si>
    <t xml:space="preserve">81-4426576265 </t>
  </si>
  <si>
    <t xml:space="preserve">81-4416833934 </t>
  </si>
  <si>
    <t xml:space="preserve">81-4423133755 </t>
  </si>
  <si>
    <t xml:space="preserve">NUEVO PARRALITO </t>
  </si>
  <si>
    <t xml:space="preserve">81-4426577357 </t>
  </si>
  <si>
    <t xml:space="preserve">81-4426577458 </t>
  </si>
  <si>
    <t xml:space="preserve">81-4426580626 </t>
  </si>
  <si>
    <t xml:space="preserve">81-4424807405 </t>
  </si>
  <si>
    <t xml:space="preserve">81-4428172725 </t>
  </si>
  <si>
    <t xml:space="preserve">81-4424811645 </t>
  </si>
  <si>
    <t xml:space="preserve">81-4442927502 </t>
  </si>
  <si>
    <t xml:space="preserve">81-4442908401 </t>
  </si>
  <si>
    <t xml:space="preserve">81-4442916499 </t>
  </si>
  <si>
    <t xml:space="preserve">FRACC MONTA?AS </t>
  </si>
  <si>
    <t xml:space="preserve">81-4444742451 </t>
  </si>
  <si>
    <t xml:space="preserve">81-4449730402 </t>
  </si>
  <si>
    <t xml:space="preserve">81-4458679840 </t>
  </si>
  <si>
    <t xml:space="preserve">81-4449729321 </t>
  </si>
  <si>
    <t xml:space="preserve">FRACC PASEOS DE LA ALMANCE?A </t>
  </si>
  <si>
    <t xml:space="preserve">81-4449729734 </t>
  </si>
  <si>
    <t xml:space="preserve">81-4449730734 </t>
  </si>
  <si>
    <t xml:space="preserve">81-4444748138 </t>
  </si>
  <si>
    <t xml:space="preserve">EJIDO GUILLERMO BACA </t>
  </si>
  <si>
    <t xml:space="preserve">81-4449730173 </t>
  </si>
  <si>
    <t xml:space="preserve">81-4449730063 </t>
  </si>
  <si>
    <t xml:space="preserve">81-4449730073 </t>
  </si>
  <si>
    <t xml:space="preserve">81-4469565324 </t>
  </si>
  <si>
    <t xml:space="preserve">81-4469565385 </t>
  </si>
  <si>
    <t xml:space="preserve">PASEOS DE LA ALMACE?A </t>
  </si>
  <si>
    <t xml:space="preserve">81-4471216909 </t>
  </si>
  <si>
    <t xml:space="preserve">81-4273085515 </t>
  </si>
  <si>
    <t xml:space="preserve">AMERICAS </t>
  </si>
  <si>
    <t xml:space="preserve">81-4466411741 </t>
  </si>
  <si>
    <t xml:space="preserve">81-4467998590 </t>
  </si>
  <si>
    <t xml:space="preserve">81-4466412953 </t>
  </si>
  <si>
    <t xml:space="preserve">81-4467998684 </t>
  </si>
  <si>
    <t xml:space="preserve">81-4466435133 </t>
  </si>
  <si>
    <t xml:space="preserve">81-4473504647 </t>
  </si>
  <si>
    <t xml:space="preserve">81-4482748133 </t>
  </si>
  <si>
    <t xml:space="preserve">81-4473482526 </t>
  </si>
  <si>
    <t xml:space="preserve">81-4473489063 </t>
  </si>
  <si>
    <t xml:space="preserve">FRACC REAL DE VICTORIA II </t>
  </si>
  <si>
    <t xml:space="preserve">81-4476900767 </t>
  </si>
  <si>
    <t xml:space="preserve">81-4476902645 </t>
  </si>
  <si>
    <t xml:space="preserve">81-4475248493 </t>
  </si>
  <si>
    <t xml:space="preserve">81-4249316290 </t>
  </si>
  <si>
    <t xml:space="preserve">81-4260056746 </t>
  </si>
  <si>
    <t xml:space="preserve">81-4274992749 </t>
  </si>
  <si>
    <t xml:space="preserve">FRACCIONAMIENTO EL QUIJOTE </t>
  </si>
  <si>
    <t xml:space="preserve">81-4260048395 </t>
  </si>
  <si>
    <t xml:space="preserve">81-4210865055 </t>
  </si>
  <si>
    <t xml:space="preserve">81-4253145053 </t>
  </si>
  <si>
    <t xml:space="preserve">81-4253146851 </t>
  </si>
  <si>
    <t xml:space="preserve">81-4249316636 </t>
  </si>
  <si>
    <t xml:space="preserve">PASEOS DE ALMANCE?A </t>
  </si>
  <si>
    <t xml:space="preserve">81-4210883864 </t>
  </si>
  <si>
    <t xml:space="preserve">81-4210945403 </t>
  </si>
  <si>
    <t xml:space="preserve">81-4206681211 </t>
  </si>
  <si>
    <t xml:space="preserve">81-4486435744 </t>
  </si>
  <si>
    <t xml:space="preserve">81-4486501338 </t>
  </si>
  <si>
    <t xml:space="preserve">81-4258334746 </t>
  </si>
  <si>
    <t xml:space="preserve">MILITAR UNO </t>
  </si>
  <si>
    <t xml:space="preserve">81-4209129907 </t>
  </si>
  <si>
    <t xml:space="preserve">PASEO DE LA ALMANCE?A </t>
  </si>
  <si>
    <t xml:space="preserve">81-4212607888 </t>
  </si>
  <si>
    <t xml:space="preserve">81-4476935472 </t>
  </si>
  <si>
    <t xml:space="preserve">81-4206680207 </t>
  </si>
  <si>
    <t xml:space="preserve">81-4210883740 </t>
  </si>
  <si>
    <t xml:space="preserve">81-4210892863 </t>
  </si>
  <si>
    <t xml:space="preserve">PASO DE MOLINA </t>
  </si>
  <si>
    <t xml:space="preserve">81-4247797151 </t>
  </si>
  <si>
    <t xml:space="preserve">81-4208184804 </t>
  </si>
  <si>
    <t xml:space="preserve">81-4254926113 </t>
  </si>
  <si>
    <t xml:space="preserve">81-4210916254 </t>
  </si>
  <si>
    <t xml:space="preserve">81-4294279466 </t>
  </si>
  <si>
    <t xml:space="preserve">81-4294279916 </t>
  </si>
  <si>
    <t xml:space="preserve">81-4294280100 </t>
  </si>
  <si>
    <t xml:space="preserve">81-4486837139 </t>
  </si>
  <si>
    <t xml:space="preserve">FRACC LAS PALMAS II ETAPA </t>
  </si>
  <si>
    <t xml:space="preserve">81-4254919314 </t>
  </si>
  <si>
    <t xml:space="preserve">81-4294275297 </t>
  </si>
  <si>
    <t xml:space="preserve">81-4294275151 </t>
  </si>
  <si>
    <t xml:space="preserve">81-4249316881 </t>
  </si>
  <si>
    <t xml:space="preserve">REAL DE VICTORIA 1 </t>
  </si>
  <si>
    <t xml:space="preserve">81-4294280383 </t>
  </si>
  <si>
    <t xml:space="preserve">81-4294279194 </t>
  </si>
  <si>
    <t xml:space="preserve">81-4487846343 </t>
  </si>
  <si>
    <t xml:space="preserve">81-4490825877 </t>
  </si>
  <si>
    <t xml:space="preserve">81-4490906105 </t>
  </si>
  <si>
    <t xml:space="preserve">PRESIDENTES </t>
  </si>
  <si>
    <t xml:space="preserve">81-4490874334 </t>
  </si>
  <si>
    <t xml:space="preserve">81-4490888110 </t>
  </si>
  <si>
    <t xml:space="preserve">81-4490930648 </t>
  </si>
  <si>
    <t xml:space="preserve">81-4491017737 </t>
  </si>
  <si>
    <t xml:space="preserve">81-4491002255 </t>
  </si>
  <si>
    <t xml:space="preserve">81-4491011243 </t>
  </si>
  <si>
    <t xml:space="preserve">81-4491092796 </t>
  </si>
  <si>
    <t xml:space="preserve">ESCALON </t>
  </si>
  <si>
    <t xml:space="preserve">81-4491108845 </t>
  </si>
  <si>
    <t xml:space="preserve">81-4391382182 </t>
  </si>
  <si>
    <t xml:space="preserve">81-4491031598 </t>
  </si>
  <si>
    <t xml:space="preserve">81-4298902101 </t>
  </si>
  <si>
    <t xml:space="preserve">81-4488608133 </t>
  </si>
  <si>
    <t xml:space="preserve">81-4298903110 </t>
  </si>
  <si>
    <t xml:space="preserve">81-4487817252 </t>
  </si>
  <si>
    <t xml:space="preserve">81-4491084765 </t>
  </si>
  <si>
    <t xml:space="preserve">81-4491076209 </t>
  </si>
  <si>
    <t xml:space="preserve">81-4298902483 </t>
  </si>
  <si>
    <t xml:space="preserve">81-4298898506 </t>
  </si>
  <si>
    <t xml:space="preserve">81-4312010569 </t>
  </si>
  <si>
    <t xml:space="preserve">81-3671615909 </t>
  </si>
  <si>
    <t xml:space="preserve">81-4319716614 </t>
  </si>
  <si>
    <t xml:space="preserve">81-3979568922 </t>
  </si>
  <si>
    <t xml:space="preserve">81-4467998101 </t>
  </si>
  <si>
    <t xml:space="preserve">81-4029567777 </t>
  </si>
  <si>
    <t xml:space="preserve">81-4094913433 </t>
  </si>
  <si>
    <t xml:space="preserve">81-4526884821 </t>
  </si>
  <si>
    <t xml:space="preserve">81-4526830272 </t>
  </si>
  <si>
    <t xml:space="preserve">81-4526791463 </t>
  </si>
  <si>
    <t xml:space="preserve">81-4526796660 </t>
  </si>
  <si>
    <t xml:space="preserve">EL PASTOR </t>
  </si>
  <si>
    <t xml:space="preserve">81-4526826194 </t>
  </si>
  <si>
    <t xml:space="preserve">81-4526830925 </t>
  </si>
  <si>
    <t xml:space="preserve">81-4528886933 </t>
  </si>
  <si>
    <t xml:space="preserve">81-4532320729 </t>
  </si>
  <si>
    <t xml:space="preserve">ORRANTE?O </t>
  </si>
  <si>
    <t xml:space="preserve">81-3640339857 </t>
  </si>
  <si>
    <t xml:space="preserve">81-3625046194 </t>
  </si>
  <si>
    <t xml:space="preserve">81-4328255905 </t>
  </si>
  <si>
    <t xml:space="preserve">INFONAVIT MINEROS </t>
  </si>
  <si>
    <t xml:space="preserve">81-4328252485 </t>
  </si>
  <si>
    <t xml:space="preserve">LOMALINDA </t>
  </si>
  <si>
    <t xml:space="preserve">81-4328253197 </t>
  </si>
  <si>
    <t xml:space="preserve">81-4336658972 </t>
  </si>
  <si>
    <t xml:space="preserve">81-4338623001 </t>
  </si>
  <si>
    <t xml:space="preserve">81-4341649169 </t>
  </si>
  <si>
    <t xml:space="preserve">81-4347351957 </t>
  </si>
  <si>
    <t xml:space="preserve">BARRIO 20 DE NOVIEMBRE </t>
  </si>
  <si>
    <t xml:space="preserve">81-4341647461 </t>
  </si>
  <si>
    <t xml:space="preserve">81-4341651704 </t>
  </si>
  <si>
    <t xml:space="preserve">81-4341663505 </t>
  </si>
  <si>
    <t xml:space="preserve">81-4341654384 </t>
  </si>
  <si>
    <t xml:space="preserve">RANCHO CABRAS </t>
  </si>
  <si>
    <t xml:space="preserve">81-4347110041 </t>
  </si>
  <si>
    <t xml:space="preserve">81-4347108807 </t>
  </si>
  <si>
    <t xml:space="preserve">81-4347107588 </t>
  </si>
  <si>
    <t xml:space="preserve">81-4366952753 </t>
  </si>
  <si>
    <t xml:space="preserve">81-4357494028 </t>
  </si>
  <si>
    <t xml:space="preserve">81-4366956921 </t>
  </si>
  <si>
    <t xml:space="preserve">81-4366957956 </t>
  </si>
  <si>
    <t xml:space="preserve">SAN FCO DEL ORO </t>
  </si>
  <si>
    <t xml:space="preserve">81-4363297409 </t>
  </si>
  <si>
    <t xml:space="preserve">81-4363329076 </t>
  </si>
  <si>
    <t xml:space="preserve">81-4363330324 </t>
  </si>
  <si>
    <t xml:space="preserve">81-4366960479 </t>
  </si>
  <si>
    <t xml:space="preserve">81-4366964099 </t>
  </si>
  <si>
    <t xml:space="preserve">81-4366958213 </t>
  </si>
  <si>
    <t xml:space="preserve">81-4366961184 </t>
  </si>
  <si>
    <t xml:space="preserve">81-4366962976 </t>
  </si>
  <si>
    <t xml:space="preserve">81-4360913045 </t>
  </si>
  <si>
    <t xml:space="preserve">81-4360913085 </t>
  </si>
  <si>
    <t xml:space="preserve">81-4359383464 </t>
  </si>
  <si>
    <t xml:space="preserve">81-4360921313 </t>
  </si>
  <si>
    <t xml:space="preserve">LOS CARRIZOS </t>
  </si>
  <si>
    <t xml:space="preserve">81-4359357229 </t>
  </si>
  <si>
    <t xml:space="preserve">81-4360914477 </t>
  </si>
  <si>
    <t xml:space="preserve">LOCALIDAD CORRAL DE PIEDRA </t>
  </si>
  <si>
    <t xml:space="preserve">81-4359412142 </t>
  </si>
  <si>
    <t xml:space="preserve">FRACCIONAMIENTO VILLAS DE HUEJOQUI??AS </t>
  </si>
  <si>
    <t xml:space="preserve">81-4360931436 </t>
  </si>
  <si>
    <t xml:space="preserve">81-4385280927 </t>
  </si>
  <si>
    <t xml:space="preserve">MINA LA PRIETA (LA NEGRITA) </t>
  </si>
  <si>
    <t xml:space="preserve">81-4388083695 </t>
  </si>
  <si>
    <t xml:space="preserve">TOPO CHICO </t>
  </si>
  <si>
    <t xml:space="preserve">81-4385384417 </t>
  </si>
  <si>
    <t xml:space="preserve">81-4386972846 </t>
  </si>
  <si>
    <t xml:space="preserve">81-4385384631 </t>
  </si>
  <si>
    <t xml:space="preserve">81-4388083099 </t>
  </si>
  <si>
    <t xml:space="preserve">81-4388059109 </t>
  </si>
  <si>
    <t xml:space="preserve">REAL DE VICTORIA 1 ETAPA </t>
  </si>
  <si>
    <t xml:space="preserve">81-4388064617 </t>
  </si>
  <si>
    <t xml:space="preserve">81-4388078722 </t>
  </si>
  <si>
    <t xml:space="preserve">81-4388093291 </t>
  </si>
  <si>
    <t xml:space="preserve">81-4379232831 </t>
  </si>
  <si>
    <t xml:space="preserve">81-4379238655 </t>
  </si>
  <si>
    <t xml:space="preserve">81-4379237454 </t>
  </si>
  <si>
    <t xml:space="preserve">81-4384237442 </t>
  </si>
  <si>
    <t xml:space="preserve">81-4384224924 </t>
  </si>
  <si>
    <t xml:space="preserve">81-4385328062 </t>
  </si>
  <si>
    <t xml:space="preserve">81-4385328090 </t>
  </si>
  <si>
    <t xml:space="preserve">81-4382363512 </t>
  </si>
  <si>
    <t xml:space="preserve">81-4399651623 </t>
  </si>
  <si>
    <t xml:space="preserve">81-4339559378 </t>
  </si>
  <si>
    <t xml:space="preserve">81-4217600259 </t>
  </si>
  <si>
    <t xml:space="preserve">81-4407610497 </t>
  </si>
  <si>
    <t xml:space="preserve">81-4355953201 </t>
  </si>
  <si>
    <t xml:space="preserve">81-4355956848 </t>
  </si>
  <si>
    <t xml:space="preserve">81-4399662276 </t>
  </si>
  <si>
    <t xml:space="preserve">81-4355967997 </t>
  </si>
  <si>
    <t xml:space="preserve">81-4407609752 </t>
  </si>
  <si>
    <t xml:space="preserve">81-4401596195 </t>
  </si>
  <si>
    <t xml:space="preserve">81-4401567988 </t>
  </si>
  <si>
    <t xml:space="preserve">81-4409558699 </t>
  </si>
  <si>
    <t xml:space="preserve">81-4404701613 </t>
  </si>
  <si>
    <t xml:space="preserve">GUANAJUATO </t>
  </si>
  <si>
    <t xml:space="preserve">81-4404736150 </t>
  </si>
  <si>
    <t xml:space="preserve">REAL DE GUADALUPE </t>
  </si>
  <si>
    <t xml:space="preserve">81-4404718145 </t>
  </si>
  <si>
    <t xml:space="preserve">SAN URIEL INFONAVIT </t>
  </si>
  <si>
    <t xml:space="preserve">81-4409559343 </t>
  </si>
  <si>
    <t xml:space="preserve">LOCALIDAD LAS ANIMAS </t>
  </si>
  <si>
    <t xml:space="preserve">81-4401612831 </t>
  </si>
  <si>
    <t xml:space="preserve">EL POSADE?O </t>
  </si>
  <si>
    <t xml:space="preserve">81-4401540635 </t>
  </si>
  <si>
    <t xml:space="preserve">81-4218956348 </t>
  </si>
  <si>
    <t xml:space="preserve">81-4397877292 </t>
  </si>
  <si>
    <t xml:space="preserve">81-4397844498 </t>
  </si>
  <si>
    <t xml:space="preserve">81-4401618899 </t>
  </si>
  <si>
    <t xml:space="preserve">81-4407578103 </t>
  </si>
  <si>
    <t xml:space="preserve">81-4401618837 </t>
  </si>
  <si>
    <t xml:space="preserve">81-4401602026 </t>
  </si>
  <si>
    <t xml:space="preserve">81-4411389110 </t>
  </si>
  <si>
    <t xml:space="preserve">81-4233998326 </t>
  </si>
  <si>
    <t xml:space="preserve">81-4428175716 </t>
  </si>
  <si>
    <t xml:space="preserve">RANCHO EL CASTILLO </t>
  </si>
  <si>
    <t xml:space="preserve">81-4424812424 </t>
  </si>
  <si>
    <t xml:space="preserve">81-4424812080 </t>
  </si>
  <si>
    <t xml:space="preserve">81-4436201092 </t>
  </si>
  <si>
    <t xml:space="preserve">81-4438809906 </t>
  </si>
  <si>
    <t xml:space="preserve">81-4438823019 </t>
  </si>
  <si>
    <t xml:space="preserve">81-4438814390 </t>
  </si>
  <si>
    <t xml:space="preserve">FRACC PSO DE LA ALMANCE?A </t>
  </si>
  <si>
    <t xml:space="preserve">81-4428133302 </t>
  </si>
  <si>
    <t xml:space="preserve">81-4428145856 </t>
  </si>
  <si>
    <t xml:space="preserve">INFONAVIT SANTO TOMAS </t>
  </si>
  <si>
    <t xml:space="preserve">81-4430655785 </t>
  </si>
  <si>
    <t xml:space="preserve">81-4430668107 </t>
  </si>
  <si>
    <t xml:space="preserve">81-4438861667 </t>
  </si>
  <si>
    <t xml:space="preserve">81-4430667992 </t>
  </si>
  <si>
    <t xml:space="preserve">81-4430667773 </t>
  </si>
  <si>
    <t xml:space="preserve">81-4453834919 </t>
  </si>
  <si>
    <t xml:space="preserve">81-4448034380 </t>
  </si>
  <si>
    <t xml:space="preserve">81-4448074228 </t>
  </si>
  <si>
    <t xml:space="preserve">81-4448032949 </t>
  </si>
  <si>
    <t xml:space="preserve">81-4455489203 </t>
  </si>
  <si>
    <t xml:space="preserve">CENTRO PARRAL </t>
  </si>
  <si>
    <t xml:space="preserve">81-4453839424 </t>
  </si>
  <si>
    <t xml:space="preserve">81-4448041790 </t>
  </si>
  <si>
    <t xml:space="preserve">81-4448033314 </t>
  </si>
  <si>
    <t xml:space="preserve">81-4453834804 </t>
  </si>
  <si>
    <t xml:space="preserve">81-4453838892 </t>
  </si>
  <si>
    <t xml:space="preserve">81-4455480037 </t>
  </si>
  <si>
    <t xml:space="preserve">81-4453839378 </t>
  </si>
  <si>
    <t xml:space="preserve">81-4448064976 </t>
  </si>
  <si>
    <t xml:space="preserve">81-4460355668 </t>
  </si>
  <si>
    <t xml:space="preserve">LOCALIDAD LOS BARRENOS </t>
  </si>
  <si>
    <t xml:space="preserve">81-4455498262 </t>
  </si>
  <si>
    <t xml:space="preserve">81-4451985088 </t>
  </si>
  <si>
    <t xml:space="preserve">81-4460354200 </t>
  </si>
  <si>
    <t xml:space="preserve">81-4451964747 </t>
  </si>
  <si>
    <t xml:space="preserve">81-4451991011 </t>
  </si>
  <si>
    <t xml:space="preserve">INFONAVIT ESTACION </t>
  </si>
  <si>
    <t xml:space="preserve">81-4455494300 </t>
  </si>
  <si>
    <t xml:space="preserve">81-4453809772 </t>
  </si>
  <si>
    <t xml:space="preserve">81-4451981259 </t>
  </si>
  <si>
    <t xml:space="preserve">81-4451969342 </t>
  </si>
  <si>
    <t xml:space="preserve">81-4451984167 </t>
  </si>
  <si>
    <t xml:space="preserve">81-4460356869 </t>
  </si>
  <si>
    <t xml:space="preserve">81-4453830507 </t>
  </si>
  <si>
    <t xml:space="preserve">81-4462777503 </t>
  </si>
  <si>
    <t xml:space="preserve">U HAB MILITAR </t>
  </si>
  <si>
    <t xml:space="preserve">81-4460357632 </t>
  </si>
  <si>
    <t xml:space="preserve">81-4260024187 </t>
  </si>
  <si>
    <t xml:space="preserve">81-4455474020 </t>
  </si>
  <si>
    <t xml:space="preserve">81-4267498551 </t>
  </si>
  <si>
    <t xml:space="preserve">81-4473457861 </t>
  </si>
  <si>
    <t xml:space="preserve">81-4476912107 </t>
  </si>
  <si>
    <t xml:space="preserve">81-4473460170 </t>
  </si>
  <si>
    <t xml:space="preserve">81-4476911820 </t>
  </si>
  <si>
    <t xml:space="preserve">81-4476919323 </t>
  </si>
  <si>
    <t xml:space="preserve">81-4288783367 </t>
  </si>
  <si>
    <t xml:space="preserve">81-4240094730 </t>
  </si>
  <si>
    <t xml:space="preserve">81-4276726204 </t>
  </si>
  <si>
    <t xml:space="preserve">81-4274989093 </t>
  </si>
  <si>
    <t xml:space="preserve">81-4292560245 </t>
  </si>
  <si>
    <t xml:space="preserve">81-4282814630 </t>
  </si>
  <si>
    <t xml:space="preserve">81-4481704970 </t>
  </si>
  <si>
    <t xml:space="preserve">81-4478581599 </t>
  </si>
  <si>
    <t xml:space="preserve">81-4480104073 </t>
  </si>
  <si>
    <t xml:space="preserve">81-4490993595 </t>
  </si>
  <si>
    <t xml:space="preserve">LAS FUENTES IV SECC </t>
  </si>
  <si>
    <t xml:space="preserve">81-4295213204 </t>
  </si>
  <si>
    <t xml:space="preserve">81-4490992142 </t>
  </si>
  <si>
    <t xml:space="preserve">81-4295221219 </t>
  </si>
  <si>
    <t xml:space="preserve">81-4295224642 </t>
  </si>
  <si>
    <t xml:space="preserve">81-4397245036 </t>
  </si>
  <si>
    <t xml:space="preserve">81-4487857592 </t>
  </si>
  <si>
    <t xml:space="preserve">81-4491042763 </t>
  </si>
  <si>
    <t xml:space="preserve">81-4491064465 </t>
  </si>
  <si>
    <t xml:space="preserve">81-4490950465 </t>
  </si>
  <si>
    <t xml:space="preserve">81-4490957048 </t>
  </si>
  <si>
    <t xml:space="preserve">ALVARE?AS </t>
  </si>
  <si>
    <t xml:space="preserve">81-4487911182 </t>
  </si>
  <si>
    <t xml:space="preserve">81-4487859494 </t>
  </si>
  <si>
    <t xml:space="preserve">81-4493940311 </t>
  </si>
  <si>
    <t xml:space="preserve">CHAVIRA </t>
  </si>
  <si>
    <t xml:space="preserve">81-4492645914 </t>
  </si>
  <si>
    <t xml:space="preserve">81-4492638891 </t>
  </si>
  <si>
    <t xml:space="preserve">81-4493989124 </t>
  </si>
  <si>
    <t xml:space="preserve">81-4490837077 </t>
  </si>
  <si>
    <t xml:space="preserve">LEYES DE REFORMA </t>
  </si>
  <si>
    <t xml:space="preserve">81-4492679437 </t>
  </si>
  <si>
    <t xml:space="preserve">81-4496962233 </t>
  </si>
  <si>
    <t xml:space="preserve">81-4311988964 </t>
  </si>
  <si>
    <t xml:space="preserve">FRACCIONAMIENTO REAL DE MINAS </t>
  </si>
  <si>
    <t xml:space="preserve">81-3941202917 </t>
  </si>
  <si>
    <t xml:space="preserve">81-4510279504 </t>
  </si>
  <si>
    <t xml:space="preserve">EJIDO MACLOVIO HERRERA </t>
  </si>
  <si>
    <t xml:space="preserve">81-4453830892 </t>
  </si>
  <si>
    <t xml:space="preserve">81-3990513312 </t>
  </si>
  <si>
    <t xml:space="preserve">81-4513704201 </t>
  </si>
  <si>
    <t xml:space="preserve">MACLOVIO HERRERA </t>
  </si>
  <si>
    <t xml:space="preserve">81-4013280968 </t>
  </si>
  <si>
    <t xml:space="preserve">81-4077804200 </t>
  </si>
  <si>
    <t xml:space="preserve">81-4098650792 </t>
  </si>
  <si>
    <t xml:space="preserve">81-4104685674 </t>
  </si>
  <si>
    <t xml:space="preserve">FOVISSSTE LAS FUENTES </t>
  </si>
  <si>
    <t xml:space="preserve">81-3981482239 </t>
  </si>
  <si>
    <t xml:space="preserve">81-3967644419 </t>
  </si>
  <si>
    <t xml:space="preserve">81-4011298633 </t>
  </si>
  <si>
    <t xml:space="preserve">81-4030357433 </t>
  </si>
  <si>
    <t xml:space="preserve">81-4022933248 </t>
  </si>
  <si>
    <t xml:space="preserve">81-4005284633 </t>
  </si>
  <si>
    <t xml:space="preserve">81-3963801884 </t>
  </si>
  <si>
    <t xml:space="preserve">81-3990540683 </t>
  </si>
  <si>
    <t xml:space="preserve">81-4288776103 </t>
  </si>
  <si>
    <t xml:space="preserve">81-4428180446 </t>
  </si>
  <si>
    <t xml:space="preserve">81-4521426273 </t>
  </si>
  <si>
    <t xml:space="preserve">81-4522994854 </t>
  </si>
  <si>
    <t xml:space="preserve">CIPRESES </t>
  </si>
  <si>
    <t xml:space="preserve">81-4523034382 </t>
  </si>
  <si>
    <t xml:space="preserve">81-4524582174 </t>
  </si>
  <si>
    <t xml:space="preserve">81-4526827427 </t>
  </si>
  <si>
    <t xml:space="preserve">81-4527015925 </t>
  </si>
  <si>
    <t xml:space="preserve">81-4525986436 </t>
  </si>
  <si>
    <t xml:space="preserve">JOSE LA SOLEDAD </t>
  </si>
  <si>
    <t xml:space="preserve">81-4525986497 </t>
  </si>
  <si>
    <t xml:space="preserve">81-4526841872 </t>
  </si>
  <si>
    <t xml:space="preserve">FOVISSSTE </t>
  </si>
  <si>
    <t xml:space="preserve">81-4525980573 </t>
  </si>
  <si>
    <t xml:space="preserve">81-4526884760 </t>
  </si>
  <si>
    <t xml:space="preserve">81-4525910357 </t>
  </si>
  <si>
    <t xml:space="preserve">PORVENIR </t>
  </si>
  <si>
    <t xml:space="preserve">81-4525955112 </t>
  </si>
  <si>
    <t xml:space="preserve">81-4526034379 </t>
  </si>
  <si>
    <t xml:space="preserve">ALAMITOS </t>
  </si>
  <si>
    <t xml:space="preserve">81-4525969600 </t>
  </si>
  <si>
    <t xml:space="preserve">81-4526030132 </t>
  </si>
  <si>
    <t xml:space="preserve">81-4526796228 </t>
  </si>
  <si>
    <t xml:space="preserve">81-4526854915 </t>
  </si>
  <si>
    <t xml:space="preserve">81-4526847616 </t>
  </si>
  <si>
    <t xml:space="preserve">FRACCIONAMIENTO LAS GARZAS </t>
  </si>
  <si>
    <t xml:space="preserve">81-4526998270 </t>
  </si>
  <si>
    <t xml:space="preserve">81-4526970616 </t>
  </si>
  <si>
    <t xml:space="preserve">81-4527006688 </t>
  </si>
  <si>
    <t xml:space="preserve">81-4526970602 </t>
  </si>
  <si>
    <t xml:space="preserve">81-4440669533 </t>
  </si>
  <si>
    <t xml:space="preserve">81-4440121147 </t>
  </si>
  <si>
    <t xml:space="preserve">81-3665436053 </t>
  </si>
  <si>
    <t xml:space="preserve">81-3753671272 </t>
  </si>
  <si>
    <t xml:space="preserve">81-3671617778 </t>
  </si>
  <si>
    <t xml:space="preserve">81-3689875326 </t>
  </si>
  <si>
    <t xml:space="preserve">81-4321828826 </t>
  </si>
  <si>
    <t xml:space="preserve">ESPA?A </t>
  </si>
  <si>
    <t xml:space="preserve">81-4326764527 </t>
  </si>
  <si>
    <t xml:space="preserve">81-4347096154 </t>
  </si>
  <si>
    <t xml:space="preserve">81-4348078761 </t>
  </si>
  <si>
    <t xml:space="preserve">81-4347289280 </t>
  </si>
  <si>
    <t xml:space="preserve">81-4351718167 </t>
  </si>
  <si>
    <t xml:space="preserve">81-4365207688 </t>
  </si>
  <si>
    <t xml:space="preserve">81-4365236858 </t>
  </si>
  <si>
    <t xml:space="preserve">81-4365235967 </t>
  </si>
  <si>
    <t xml:space="preserve">FRACC LAS PALMAS I ETAPA </t>
  </si>
  <si>
    <t xml:space="preserve">81-4365243539 </t>
  </si>
  <si>
    <t xml:space="preserve">81-4370285131 </t>
  </si>
  <si>
    <t xml:space="preserve">81-4370285524 </t>
  </si>
  <si>
    <t xml:space="preserve">81-4370285699 </t>
  </si>
  <si>
    <t xml:space="preserve">81-4365271537 </t>
  </si>
  <si>
    <t xml:space="preserve">81-4365249099 </t>
  </si>
  <si>
    <t xml:space="preserve">81-4370277165 </t>
  </si>
  <si>
    <t xml:space="preserve">EJIDO GMO BACA </t>
  </si>
  <si>
    <t xml:space="preserve">81-4382364236 </t>
  </si>
  <si>
    <t xml:space="preserve">81-4385328167 </t>
  </si>
  <si>
    <t xml:space="preserve">81-4384195413 </t>
  </si>
  <si>
    <t xml:space="preserve">81-4384195400 </t>
  </si>
  <si>
    <t xml:space="preserve">81-4384194597 </t>
  </si>
  <si>
    <t xml:space="preserve">81-4380752616 </t>
  </si>
  <si>
    <t xml:space="preserve">81-4384195374 </t>
  </si>
  <si>
    <t xml:space="preserve">81-4382513581 </t>
  </si>
  <si>
    <t xml:space="preserve">SAN ANTONIO DEL POTRERO </t>
  </si>
  <si>
    <t xml:space="preserve">81-4382789954 </t>
  </si>
  <si>
    <t xml:space="preserve">81-4385328414 </t>
  </si>
  <si>
    <t xml:space="preserve">81-4385311426 </t>
  </si>
  <si>
    <t xml:space="preserve">81-4394864135 </t>
  </si>
  <si>
    <t xml:space="preserve">81-4395106683 </t>
  </si>
  <si>
    <t xml:space="preserve">81-4389613880 </t>
  </si>
  <si>
    <t xml:space="preserve">TALLERES </t>
  </si>
  <si>
    <t xml:space="preserve">81-4389601322 </t>
  </si>
  <si>
    <t xml:space="preserve">81-4389609233 </t>
  </si>
  <si>
    <t xml:space="preserve">81-4389606998 </t>
  </si>
  <si>
    <t xml:space="preserve">81-4406527774 </t>
  </si>
  <si>
    <t xml:space="preserve">81-4406527509 </t>
  </si>
  <si>
    <t xml:space="preserve">81-4406513330 </t>
  </si>
  <si>
    <t xml:space="preserve">81-4404718199 </t>
  </si>
  <si>
    <t xml:space="preserve">81-4413292038 </t>
  </si>
  <si>
    <t xml:space="preserve">81-4411392269 </t>
  </si>
  <si>
    <t xml:space="preserve">81-4411392282 </t>
  </si>
  <si>
    <t xml:space="preserve">81-4220448597 </t>
  </si>
  <si>
    <t xml:space="preserve">81-4415096570 </t>
  </si>
  <si>
    <t xml:space="preserve">EJIDO CORRAL DE PIEDRA </t>
  </si>
  <si>
    <t xml:space="preserve">81-4419396027 </t>
  </si>
  <si>
    <t xml:space="preserve">LOCALIDAD LAS ANIMAS DE ARRIBA </t>
  </si>
  <si>
    <t xml:space="preserve">81-4434028710 </t>
  </si>
  <si>
    <t xml:space="preserve">81-4429634778 </t>
  </si>
  <si>
    <t xml:space="preserve">81-4240926931 </t>
  </si>
  <si>
    <t xml:space="preserve">81-4437051501 </t>
  </si>
  <si>
    <t xml:space="preserve">81-4429651447 </t>
  </si>
  <si>
    <t xml:space="preserve">81-4242749164 </t>
  </si>
  <si>
    <t xml:space="preserve">81-4432447416 </t>
  </si>
  <si>
    <t xml:space="preserve">81-4429651030 </t>
  </si>
  <si>
    <t xml:space="preserve">81-4429650788 </t>
  </si>
  <si>
    <t xml:space="preserve">81-4432414063 </t>
  </si>
  <si>
    <t xml:space="preserve">81-4429651323 </t>
  </si>
  <si>
    <t xml:space="preserve">EMPALME AGUILERA </t>
  </si>
  <si>
    <t xml:space="preserve">81-4430599151 </t>
  </si>
  <si>
    <t xml:space="preserve">81-4429647268 </t>
  </si>
  <si>
    <t xml:space="preserve">81-4432448495 </t>
  </si>
  <si>
    <t xml:space="preserve">81-4430669974 </t>
  </si>
  <si>
    <t xml:space="preserve">81-4432448344 </t>
  </si>
  <si>
    <t xml:space="preserve">81-4432448375 </t>
  </si>
  <si>
    <t xml:space="preserve">81-4432445293 </t>
  </si>
  <si>
    <t xml:space="preserve">COLMENA </t>
  </si>
  <si>
    <t xml:space="preserve">81-4240079756 </t>
  </si>
  <si>
    <t xml:space="preserve">81-4432445441 </t>
  </si>
  <si>
    <t xml:space="preserve">81-4443175376 </t>
  </si>
  <si>
    <t xml:space="preserve">PASEOS D ALMANCE?A </t>
  </si>
  <si>
    <t xml:space="preserve">81-4441016451 </t>
  </si>
  <si>
    <t xml:space="preserve">BARRIO GUILLERMO BACA </t>
  </si>
  <si>
    <t xml:space="preserve">81-4262382081 </t>
  </si>
  <si>
    <t xml:space="preserve">81-4458668784 </t>
  </si>
  <si>
    <t xml:space="preserve">81-4457040792 </t>
  </si>
  <si>
    <t xml:space="preserve">MORIELE?O </t>
  </si>
  <si>
    <t xml:space="preserve">81-4464691253 </t>
  </si>
  <si>
    <t xml:space="preserve">81-4464690937 </t>
  </si>
  <si>
    <t xml:space="preserve">LA ALMACE?A </t>
  </si>
  <si>
    <t xml:space="preserve">81-4460350367 </t>
  </si>
  <si>
    <t xml:space="preserve">81-4464688996 </t>
  </si>
  <si>
    <t xml:space="preserve">81-4458710871 </t>
  </si>
  <si>
    <t xml:space="preserve">LAS PALMAS 1 ETAPA </t>
  </si>
  <si>
    <t xml:space="preserve">81-4458686184 </t>
  </si>
  <si>
    <t xml:space="preserve">81-4464687282 </t>
  </si>
  <si>
    <t xml:space="preserve">81-4464677926 </t>
  </si>
  <si>
    <t xml:space="preserve">81-4462729101 </t>
  </si>
  <si>
    <t xml:space="preserve">81-4478581050 </t>
  </si>
  <si>
    <t xml:space="preserve">81-4483136637 </t>
  </si>
  <si>
    <t xml:space="preserve">81-4478585025 </t>
  </si>
  <si>
    <t xml:space="preserve">81-4382356333 </t>
  </si>
  <si>
    <t xml:space="preserve">81-4478581528 </t>
  </si>
  <si>
    <t xml:space="preserve">81-4480363022 </t>
  </si>
  <si>
    <t xml:space="preserve">81-4478572973 </t>
  </si>
  <si>
    <t xml:space="preserve">81-4478591282 </t>
  </si>
  <si>
    <t xml:space="preserve">81-4478581437 </t>
  </si>
  <si>
    <t xml:space="preserve">81-4483137370 </t>
  </si>
  <si>
    <t xml:space="preserve">81-4483137482 </t>
  </si>
  <si>
    <t xml:space="preserve">81-4483137321 </t>
  </si>
  <si>
    <t xml:space="preserve">81-4276723653 </t>
  </si>
  <si>
    <t xml:space="preserve">81-4480306376 </t>
  </si>
  <si>
    <t xml:space="preserve">81-4480306417 </t>
  </si>
  <si>
    <t xml:space="preserve">81-4483135079 </t>
  </si>
  <si>
    <t xml:space="preserve">81-4235563847 </t>
  </si>
  <si>
    <t xml:space="preserve">81-4483138484 </t>
  </si>
  <si>
    <t xml:space="preserve">81-4483143337 </t>
  </si>
  <si>
    <t xml:space="preserve">LOCALIDAD SAN FRANCISCO DEL ORO </t>
  </si>
  <si>
    <t xml:space="preserve">81-4480334755 </t>
  </si>
  <si>
    <t xml:space="preserve">81-4276718704 </t>
  </si>
  <si>
    <t xml:space="preserve">81-4276721323 </t>
  </si>
  <si>
    <t xml:space="preserve">81-4489373113 </t>
  </si>
  <si>
    <t xml:space="preserve">81-4287160047 </t>
  </si>
  <si>
    <t xml:space="preserve">81-4394939615 </t>
  </si>
  <si>
    <t xml:space="preserve">EJIDO EL MOLINO </t>
  </si>
  <si>
    <t xml:space="preserve">81-4453838778 </t>
  </si>
  <si>
    <t xml:space="preserve">81-4446824933 </t>
  </si>
  <si>
    <t xml:space="preserve">ARBOL GRANDE </t>
  </si>
  <si>
    <t xml:space="preserve">81-4286943178 </t>
  </si>
  <si>
    <t xml:space="preserve">81-4276714891 </t>
  </si>
  <si>
    <t xml:space="preserve">81-4455491495 </t>
  </si>
  <si>
    <t xml:space="preserve">EL MOLINO DE TORREONCITOS </t>
  </si>
  <si>
    <t xml:space="preserve">81-4464682171 </t>
  </si>
  <si>
    <t xml:space="preserve">BARRIO LA ESTACION </t>
  </si>
  <si>
    <t xml:space="preserve">81-4451978935 </t>
  </si>
  <si>
    <t xml:space="preserve">LADERAS DE ABRAHAM GONZALEZ </t>
  </si>
  <si>
    <t xml:space="preserve">81-4451977766 </t>
  </si>
  <si>
    <t xml:space="preserve">81-4455509053 </t>
  </si>
  <si>
    <t xml:space="preserve">FRACC VILLAS DE HUEJOQUILLA </t>
  </si>
  <si>
    <t xml:space="preserve">81-4455478194 </t>
  </si>
  <si>
    <t xml:space="preserve">81-4462767219 </t>
  </si>
  <si>
    <t xml:space="preserve">81-4246019355 </t>
  </si>
  <si>
    <t xml:space="preserve">81-4290622958 </t>
  </si>
  <si>
    <t xml:space="preserve">81-4232404742 </t>
  </si>
  <si>
    <t xml:space="preserve">GUILLERMO BACA </t>
  </si>
  <si>
    <t xml:space="preserve">81-4288824187 </t>
  </si>
  <si>
    <t xml:space="preserve">81-4290623302 </t>
  </si>
  <si>
    <t xml:space="preserve">LAS PALMAS PRIMERA ETAPA </t>
  </si>
  <si>
    <t xml:space="preserve">81-4245952029 </t>
  </si>
  <si>
    <t xml:space="preserve">81-4283622478 </t>
  </si>
  <si>
    <t xml:space="preserve">81-4244380039 </t>
  </si>
  <si>
    <t xml:space="preserve">81-4247783856 </t>
  </si>
  <si>
    <t xml:space="preserve">81-4232404833 </t>
  </si>
  <si>
    <t xml:space="preserve">81-4265846916 </t>
  </si>
  <si>
    <t xml:space="preserve">81-4288822555 </t>
  </si>
  <si>
    <t xml:space="preserve">VISTAS DEL SOL </t>
  </si>
  <si>
    <t xml:space="preserve">81-4290623239 </t>
  </si>
  <si>
    <t xml:space="preserve">81-4290629378 </t>
  </si>
  <si>
    <t xml:space="preserve">81-4237017906 </t>
  </si>
  <si>
    <t xml:space="preserve">81-4232401847 </t>
  </si>
  <si>
    <t xml:space="preserve">81-4288819077 </t>
  </si>
  <si>
    <t xml:space="preserve">81-4283603430 </t>
  </si>
  <si>
    <t xml:space="preserve">81-4288823204 </t>
  </si>
  <si>
    <t xml:space="preserve">81-4238684659 </t>
  </si>
  <si>
    <t xml:space="preserve">81-4390220933 </t>
  </si>
  <si>
    <t xml:space="preserve">81-4224885321 </t>
  </si>
  <si>
    <t xml:space="preserve">81-4226657042 </t>
  </si>
  <si>
    <t xml:space="preserve">81-4308649873 </t>
  </si>
  <si>
    <t xml:space="preserve">81-4496726089 </t>
  </si>
  <si>
    <t xml:space="preserve">81-4498817858 </t>
  </si>
  <si>
    <t xml:space="preserve">81-4492547875 </t>
  </si>
  <si>
    <t xml:space="preserve">81-4491125951 </t>
  </si>
  <si>
    <t xml:space="preserve">81-4492560589 </t>
  </si>
  <si>
    <t xml:space="preserve">81-4495069511 </t>
  </si>
  <si>
    <t xml:space="preserve">81-4494779261 </t>
  </si>
  <si>
    <t xml:space="preserve">81-4400197833 </t>
  </si>
  <si>
    <t xml:space="preserve">81-4496565889 </t>
  </si>
  <si>
    <t xml:space="preserve">81-4494932225 </t>
  </si>
  <si>
    <t xml:space="preserve">81-4496552981 </t>
  </si>
  <si>
    <t xml:space="preserve">81-3625047082 </t>
  </si>
  <si>
    <t xml:space="preserve">81-4317136354 </t>
  </si>
  <si>
    <t xml:space="preserve">81-4317113026 </t>
  </si>
  <si>
    <t xml:space="preserve">81-4317119759 </t>
  </si>
  <si>
    <t xml:space="preserve">81-4317131899 </t>
  </si>
  <si>
    <t xml:space="preserve">81-4317014114 </t>
  </si>
  <si>
    <t xml:space="preserve">81-4318043328 </t>
  </si>
  <si>
    <t xml:space="preserve">81-4318101366 </t>
  </si>
  <si>
    <t xml:space="preserve">81-4509328073 </t>
  </si>
  <si>
    <t xml:space="preserve">81-3977410639 </t>
  </si>
  <si>
    <t xml:space="preserve">LOCALIDAD PASO DE MOLINA </t>
  </si>
  <si>
    <t xml:space="preserve">81-4012457924 </t>
  </si>
  <si>
    <t xml:space="preserve">81-4466392466 </t>
  </si>
  <si>
    <t xml:space="preserve">81-4438799935 </t>
  </si>
  <si>
    <t xml:space="preserve">81-4466401535 </t>
  </si>
  <si>
    <t xml:space="preserve">81-4435414816 </t>
  </si>
  <si>
    <t xml:space="preserve">81-4483148646 </t>
  </si>
  <si>
    <t xml:space="preserve">81-4483131749 </t>
  </si>
  <si>
    <t xml:space="preserve">RESIDENCIAL CAMPESTRE </t>
  </si>
  <si>
    <t xml:space="preserve">81-4426578753 </t>
  </si>
  <si>
    <t xml:space="preserve">81-4294280379 </t>
  </si>
  <si>
    <t xml:space="preserve">81-4516053945 </t>
  </si>
  <si>
    <t xml:space="preserve">81-4022404764 </t>
  </si>
  <si>
    <t xml:space="preserve">81-4031210198 </t>
  </si>
  <si>
    <t xml:space="preserve">81-4017179837 </t>
  </si>
  <si>
    <t xml:space="preserve">81-4058663507 </t>
  </si>
  <si>
    <t xml:space="preserve">81-4000666233 </t>
  </si>
  <si>
    <t xml:space="preserve">81-4053967011 </t>
  </si>
  <si>
    <t xml:space="preserve">81-4095056484 </t>
  </si>
  <si>
    <t xml:space="preserve">81-4094996544 </t>
  </si>
  <si>
    <t xml:space="preserve">81-4105588931 </t>
  </si>
  <si>
    <t xml:space="preserve">FRACC SANTO TOMAS </t>
  </si>
  <si>
    <t xml:space="preserve">81-4521309855 </t>
  </si>
  <si>
    <t xml:space="preserve">81-4331200066 </t>
  </si>
  <si>
    <t xml:space="preserve">81-4331213800 </t>
  </si>
  <si>
    <t xml:space="preserve">81-4523160233 </t>
  </si>
  <si>
    <t xml:space="preserve">81-4333485244 </t>
  </si>
  <si>
    <t xml:space="preserve">81-4523015244 </t>
  </si>
  <si>
    <t xml:space="preserve">81-4523003727 </t>
  </si>
  <si>
    <t xml:space="preserve">81-4524584585 </t>
  </si>
  <si>
    <t xml:space="preserve">IGANACIO ALLENDE </t>
  </si>
  <si>
    <t xml:space="preserve">81-4525944539 </t>
  </si>
  <si>
    <t xml:space="preserve">81-4525912030 </t>
  </si>
  <si>
    <t xml:space="preserve">LOCALIDAD AGUA CALIENTE </t>
  </si>
  <si>
    <t xml:space="preserve">81-4526815163 </t>
  </si>
  <si>
    <t xml:space="preserve">81-4336661057 </t>
  </si>
  <si>
    <t xml:space="preserve">81-4526822291 </t>
  </si>
  <si>
    <t xml:space="preserve">81-4526817600 </t>
  </si>
  <si>
    <t xml:space="preserve">81-4526792898 </t>
  </si>
  <si>
    <t xml:space="preserve">81-4526109733 </t>
  </si>
  <si>
    <t xml:space="preserve">BLANCA </t>
  </si>
  <si>
    <t xml:space="preserve">81-4528631967 </t>
  </si>
  <si>
    <t xml:space="preserve">81-4528735274 </t>
  </si>
  <si>
    <t xml:space="preserve">81-4530290355 </t>
  </si>
  <si>
    <t xml:space="preserve">81-4530287952 </t>
  </si>
  <si>
    <t xml:space="preserve">ARGENTINA </t>
  </si>
  <si>
    <t xml:space="preserve">81-4434101265 </t>
  </si>
  <si>
    <t xml:space="preserve">81-4341632603 </t>
  </si>
  <si>
    <t xml:space="preserve">81-4341638474 </t>
  </si>
  <si>
    <t xml:space="preserve">81-4341653547 </t>
  </si>
  <si>
    <t xml:space="preserve">81-4341642263 </t>
  </si>
  <si>
    <t xml:space="preserve">81-4530499656 </t>
  </si>
  <si>
    <t xml:space="preserve">81-4533965598 </t>
  </si>
  <si>
    <t xml:space="preserve">LOCALIDAD OSOS BRAVOS </t>
  </si>
  <si>
    <t xml:space="preserve">81-4533961692 </t>
  </si>
  <si>
    <t xml:space="preserve">LOCALIDAD DOLORES </t>
  </si>
  <si>
    <t xml:space="preserve">81-4533947085 </t>
  </si>
  <si>
    <t xml:space="preserve">CIENEGA DE NUESTRA SE?ORA DE GUADALUPE </t>
  </si>
  <si>
    <t xml:space="preserve">PE?ON BLANCO </t>
  </si>
  <si>
    <t xml:space="preserve">CIENEGA DE NUESTRA SE?ORA </t>
  </si>
  <si>
    <t xml:space="preserve">SAN JUAN DE CA?ITAS </t>
  </si>
  <si>
    <t xml:space="preserve">LOC PEDRISE?A </t>
  </si>
  <si>
    <t xml:space="preserve">OTILIO MONTA?O </t>
  </si>
  <si>
    <t xml:space="preserve">CIENEGA DE NTRA SE?ORA </t>
  </si>
  <si>
    <t xml:space="preserve">BARRIO LA PE?A </t>
  </si>
  <si>
    <t xml:space="preserve">EL SOLICE?O </t>
  </si>
  <si>
    <t xml:space="preserve">VI?EDOS </t>
  </si>
  <si>
    <t xml:space="preserve">ESPADA?AL DE SAN JERONIMO </t>
  </si>
  <si>
    <t xml:space="preserve">81-4486515374 </t>
  </si>
  <si>
    <t xml:space="preserve">BARR CA?ADA 1RA </t>
  </si>
  <si>
    <t xml:space="preserve">81-4487773389 </t>
  </si>
  <si>
    <t xml:space="preserve">TORREON DE CA?AS </t>
  </si>
  <si>
    <t xml:space="preserve">81-4489430087 </t>
  </si>
  <si>
    <t xml:space="preserve">SIANORI </t>
  </si>
  <si>
    <t xml:space="preserve">81-4486609355 </t>
  </si>
  <si>
    <t xml:space="preserve">81-4499691892 </t>
  </si>
  <si>
    <t xml:space="preserve">81-4496531804 </t>
  </si>
  <si>
    <t xml:space="preserve">SAN JOSE DE CA?AS </t>
  </si>
  <si>
    <t xml:space="preserve">BARRIO EL CA?ON </t>
  </si>
  <si>
    <t xml:space="preserve">81-4499605593 </t>
  </si>
  <si>
    <t xml:space="preserve">81-4495025397 </t>
  </si>
  <si>
    <t xml:space="preserve">LA MESA COLORADA </t>
  </si>
  <si>
    <t xml:space="preserve">81-4496539858 </t>
  </si>
  <si>
    <t xml:space="preserve">CERRITOS </t>
  </si>
  <si>
    <t xml:space="preserve">81-4401530690 </t>
  </si>
  <si>
    <t xml:space="preserve">81-4495056828 </t>
  </si>
  <si>
    <t xml:space="preserve">LOCALIDAD EL AGUAJE DE COPALQUIN </t>
  </si>
  <si>
    <t xml:space="preserve">81-4499790674 </t>
  </si>
  <si>
    <t xml:space="preserve">LOC ESFUERZOS UNIDOS </t>
  </si>
  <si>
    <t xml:space="preserve">81-4496655417 </t>
  </si>
  <si>
    <t xml:space="preserve">81-4498031993 </t>
  </si>
  <si>
    <t xml:space="preserve">81-4499806223 </t>
  </si>
  <si>
    <t xml:space="preserve">81-4496669492 </t>
  </si>
  <si>
    <t xml:space="preserve">81-4499788321 </t>
  </si>
  <si>
    <t xml:space="preserve">81-4502762702 </t>
  </si>
  <si>
    <t xml:space="preserve">81-4496667506 </t>
  </si>
  <si>
    <t xml:space="preserve">YONORA </t>
  </si>
  <si>
    <t xml:space="preserve">81-4329244702 </t>
  </si>
  <si>
    <t xml:space="preserve">81-4329296095 </t>
  </si>
  <si>
    <t xml:space="preserve">LA GOMA </t>
  </si>
  <si>
    <t xml:space="preserve">81-4331211762 </t>
  </si>
  <si>
    <t xml:space="preserve">TIRO AL BLANCO </t>
  </si>
  <si>
    <t xml:space="preserve">81-4370288646 </t>
  </si>
  <si>
    <t xml:space="preserve">81-4264270409 </t>
  </si>
  <si>
    <t xml:space="preserve">81-4224886486 </t>
  </si>
  <si>
    <t xml:space="preserve">81-4246115839 </t>
  </si>
  <si>
    <t xml:space="preserve">81-4288823833 </t>
  </si>
  <si>
    <t xml:space="preserve">81-4317069194 </t>
  </si>
  <si>
    <t xml:space="preserve">81-4318101160 </t>
  </si>
  <si>
    <t xml:space="preserve">81-4335141679 </t>
  </si>
  <si>
    <t xml:space="preserve">81-4355749059 </t>
  </si>
  <si>
    <t xml:space="preserve">81-4374337694 </t>
  </si>
  <si>
    <t xml:space="preserve">81-4315270282 </t>
  </si>
  <si>
    <t xml:space="preserve">81-4321591810 </t>
  </si>
  <si>
    <t xml:space="preserve">LA GLORIA </t>
  </si>
  <si>
    <t xml:space="preserve">81-4359364009 </t>
  </si>
  <si>
    <t xml:space="preserve">81-4360920006 </t>
  </si>
  <si>
    <t xml:space="preserve">81-4360914333 </t>
  </si>
  <si>
    <t xml:space="preserve">81-4329204338 </t>
  </si>
  <si>
    <t xml:space="preserve">81-4329298900 </t>
  </si>
  <si>
    <t xml:space="preserve">LAS PIEDRAS </t>
  </si>
  <si>
    <t xml:space="preserve">81-4351849139 </t>
  </si>
  <si>
    <t xml:space="preserve">81-4365222606 </t>
  </si>
  <si>
    <t xml:space="preserve">QUINTAS LERDO II </t>
  </si>
  <si>
    <t xml:space="preserve">81-4477246333 </t>
  </si>
  <si>
    <t xml:space="preserve">81-4290623807 </t>
  </si>
  <si>
    <t xml:space="preserve">81-4288824896 </t>
  </si>
  <si>
    <t xml:space="preserve">81-4305825865 </t>
  </si>
  <si>
    <t xml:space="preserve">LOC JUAN E GARCIA </t>
  </si>
  <si>
    <t xml:space="preserve">81-4305845482 </t>
  </si>
  <si>
    <t xml:space="preserve">81-4304274591 </t>
  </si>
  <si>
    <t xml:space="preserve">81-4502762830 </t>
  </si>
  <si>
    <t xml:space="preserve">81-4502763151 </t>
  </si>
  <si>
    <t xml:space="preserve">81-4497993328 </t>
  </si>
  <si>
    <t xml:space="preserve">81-4497992726 </t>
  </si>
  <si>
    <t xml:space="preserve">81-4499489262 </t>
  </si>
  <si>
    <t xml:space="preserve">81-4499489360 </t>
  </si>
  <si>
    <t xml:space="preserve">81-4499650304 </t>
  </si>
  <si>
    <t xml:space="preserve">LECHERIA </t>
  </si>
  <si>
    <t xml:space="preserve">81-4494991870 </t>
  </si>
  <si>
    <t xml:space="preserve">81-4494991923 </t>
  </si>
  <si>
    <t xml:space="preserve">81-4497894247 </t>
  </si>
  <si>
    <t xml:space="preserve">81-4502761818 </t>
  </si>
  <si>
    <t xml:space="preserve">81-4502762250 </t>
  </si>
  <si>
    <t xml:space="preserve">81-4499659377 </t>
  </si>
  <si>
    <t xml:space="preserve">81-4502759046 </t>
  </si>
  <si>
    <t xml:space="preserve">81-4504971592 </t>
  </si>
  <si>
    <t xml:space="preserve">81-4504919038 </t>
  </si>
  <si>
    <t xml:space="preserve">81-4504981050 </t>
  </si>
  <si>
    <t xml:space="preserve">EL PITAYO </t>
  </si>
  <si>
    <t xml:space="preserve">81-4504963019 </t>
  </si>
  <si>
    <t xml:space="preserve">81-4504958491 </t>
  </si>
  <si>
    <t xml:space="preserve">81-4504963829 </t>
  </si>
  <si>
    <t xml:space="preserve">81-4505004334 </t>
  </si>
  <si>
    <t xml:space="preserve">LOC FRANCISCO CASTILLO NAJERA </t>
  </si>
  <si>
    <t xml:space="preserve">81-4504983727 </t>
  </si>
  <si>
    <t xml:space="preserve">81-4506741745 </t>
  </si>
  <si>
    <t xml:space="preserve">LIC ADOLFO LOPEZ MATEOS </t>
  </si>
  <si>
    <t xml:space="preserve">81-4506764016 </t>
  </si>
  <si>
    <t xml:space="preserve">81-4506765606 </t>
  </si>
  <si>
    <t xml:space="preserve">FRACC VALLE </t>
  </si>
  <si>
    <t xml:space="preserve">81-4508560733 </t>
  </si>
  <si>
    <t xml:space="preserve">81-4510262037 </t>
  </si>
  <si>
    <t xml:space="preserve">81-4510337118 </t>
  </si>
  <si>
    <t xml:space="preserve">LOC RINCON DE CRUCES </t>
  </si>
  <si>
    <t xml:space="preserve">81-4510338749 </t>
  </si>
  <si>
    <t xml:space="preserve">81-4510336412 </t>
  </si>
  <si>
    <t xml:space="preserve">81-4458701007 </t>
  </si>
  <si>
    <t xml:space="preserve">81-4438837331 </t>
  </si>
  <si>
    <t xml:space="preserve">81-4455494187 </t>
  </si>
  <si>
    <t xml:space="preserve">81-4511921253 </t>
  </si>
  <si>
    <t xml:space="preserve">81-4413291774 </t>
  </si>
  <si>
    <t xml:space="preserve">81-4429637117 </t>
  </si>
  <si>
    <t xml:space="preserve">81-4430669971 </t>
  </si>
  <si>
    <t xml:space="preserve">EX HACIENDA DE TAPIAS </t>
  </si>
  <si>
    <t xml:space="preserve">81-4429648747 </t>
  </si>
  <si>
    <t xml:space="preserve">81-4432448751 </t>
  </si>
  <si>
    <t xml:space="preserve">81-4455512166 </t>
  </si>
  <si>
    <t xml:space="preserve">HIJOS DE CAMPESINOS </t>
  </si>
  <si>
    <t xml:space="preserve">81-4449731475 </t>
  </si>
  <si>
    <t xml:space="preserve">81-4441066346 </t>
  </si>
  <si>
    <t xml:space="preserve">SALVADOR NAVA MARINEZ </t>
  </si>
  <si>
    <t xml:space="preserve">81-4446430711 </t>
  </si>
  <si>
    <t xml:space="preserve">FRACC MIRAVALLE CDA SAN FERMIN </t>
  </si>
  <si>
    <t xml:space="preserve">81-4426581285 </t>
  </si>
  <si>
    <t xml:space="preserve">81-4438831754 </t>
  </si>
  <si>
    <t xml:space="preserve">81-4510544233 </t>
  </si>
  <si>
    <t xml:space="preserve">81-4511953522 </t>
  </si>
  <si>
    <t xml:space="preserve">81-4515114100 </t>
  </si>
  <si>
    <t xml:space="preserve">81-4515143025 </t>
  </si>
  <si>
    <t xml:space="preserve">81-4515146386 </t>
  </si>
  <si>
    <t xml:space="preserve">BRITTINGHAM </t>
  </si>
  <si>
    <t xml:space="preserve">81-4515991444 </t>
  </si>
  <si>
    <t xml:space="preserve">EL CAMPESTRE </t>
  </si>
  <si>
    <t xml:space="preserve">81-4515995999 </t>
  </si>
  <si>
    <t xml:space="preserve">BARR LA NORIA </t>
  </si>
  <si>
    <t xml:space="preserve">81-4516026535 </t>
  </si>
  <si>
    <t xml:space="preserve">EJIDO SAN IGNACIO </t>
  </si>
  <si>
    <t xml:space="preserve">81-4516009957 </t>
  </si>
  <si>
    <t xml:space="preserve">81-4517861537 </t>
  </si>
  <si>
    <t xml:space="preserve">81-4517907940 </t>
  </si>
  <si>
    <t xml:space="preserve">81-4517950623 </t>
  </si>
  <si>
    <t xml:space="preserve">81-4424988533 </t>
  </si>
  <si>
    <t xml:space="preserve">LA CIMA </t>
  </si>
  <si>
    <t xml:space="preserve">81-4517949371 </t>
  </si>
  <si>
    <t xml:space="preserve">81-4329273312 </t>
  </si>
  <si>
    <t xml:space="preserve">VISTAHERMOSA </t>
  </si>
  <si>
    <t xml:space="preserve">81-4329286979 </t>
  </si>
  <si>
    <t xml:space="preserve">LOC EL NARANJO </t>
  </si>
  <si>
    <t xml:space="preserve">81-4329288556 </t>
  </si>
  <si>
    <t xml:space="preserve">81-4329263364 </t>
  </si>
  <si>
    <t xml:space="preserve">81-4329296806 </t>
  </si>
  <si>
    <t xml:space="preserve">SAN MIGUEL DE LA LUZ </t>
  </si>
  <si>
    <t xml:space="preserve">81-4329298872 </t>
  </si>
  <si>
    <t xml:space="preserve">EL REFUGIO II </t>
  </si>
  <si>
    <t xml:space="preserve">81-4329299274 </t>
  </si>
  <si>
    <t xml:space="preserve">SANTA SOFIA ETAPA II </t>
  </si>
  <si>
    <t xml:space="preserve">81-4329197025 </t>
  </si>
  <si>
    <t xml:space="preserve">81-4519595223 </t>
  </si>
  <si>
    <t xml:space="preserve">AMERICANA </t>
  </si>
  <si>
    <t xml:space="preserve">81-4329342496 </t>
  </si>
  <si>
    <t xml:space="preserve">81-4329198193 </t>
  </si>
  <si>
    <t xml:space="preserve">81-4329320270 </t>
  </si>
  <si>
    <t xml:space="preserve">81-4329195638 </t>
  </si>
  <si>
    <t xml:space="preserve">ETA </t>
  </si>
  <si>
    <t xml:space="preserve">81-4329213466 </t>
  </si>
  <si>
    <t xml:space="preserve">JOSE MARIA PATONI (MENORES DE ARRIBA) </t>
  </si>
  <si>
    <t xml:space="preserve">81-4329238519 </t>
  </si>
  <si>
    <t xml:space="preserve">81-4329238931 </t>
  </si>
  <si>
    <t xml:space="preserve">BENJAMIN URIAS </t>
  </si>
  <si>
    <t xml:space="preserve">81-4517908461 </t>
  </si>
  <si>
    <t xml:space="preserve">81-4517901631 </t>
  </si>
  <si>
    <t xml:space="preserve">81-4517910164 </t>
  </si>
  <si>
    <t xml:space="preserve">81-4519543465 </t>
  </si>
  <si>
    <t xml:space="preserve">81-4519796233 </t>
  </si>
  <si>
    <t xml:space="preserve">81-4329324804 </t>
  </si>
  <si>
    <t xml:space="preserve">81-4329214966 </t>
  </si>
  <si>
    <t xml:space="preserve">81-4329233038 </t>
  </si>
  <si>
    <t xml:space="preserve">EL CENTENARIO </t>
  </si>
  <si>
    <t xml:space="preserve">81-4329325553 </t>
  </si>
  <si>
    <t xml:space="preserve">81-4329233344 </t>
  </si>
  <si>
    <t xml:space="preserve">81-4329196986 </t>
  </si>
  <si>
    <t xml:space="preserve">CENTAURO DEL NORTE </t>
  </si>
  <si>
    <t xml:space="preserve">81-4329233784 </t>
  </si>
  <si>
    <t xml:space="preserve">PEDRISE?A </t>
  </si>
  <si>
    <t xml:space="preserve">81-4517997943 </t>
  </si>
  <si>
    <t xml:space="preserve">BELISARIO DOMINGUEZ </t>
  </si>
  <si>
    <t xml:space="preserve">81-4518012721 </t>
  </si>
  <si>
    <t xml:space="preserve">LEGISLADORES DURANGUE?OS </t>
  </si>
  <si>
    <t xml:space="preserve">81-4518003546 </t>
  </si>
  <si>
    <t xml:space="preserve">81-4426985642 </t>
  </si>
  <si>
    <t xml:space="preserve">81-4458717822 </t>
  </si>
  <si>
    <t xml:space="preserve">FRACC CDAS MIRAVALLE </t>
  </si>
  <si>
    <t xml:space="preserve">81-4471216012 </t>
  </si>
  <si>
    <t xml:space="preserve">81-4468008870 </t>
  </si>
  <si>
    <t xml:space="preserve">NI?OS HEROES </t>
  </si>
  <si>
    <t xml:space="preserve">81-4481707135 </t>
  </si>
  <si>
    <t xml:space="preserve">FRACC AMPL SAN ANTONIO </t>
  </si>
  <si>
    <t xml:space="preserve">81-4426590115 </t>
  </si>
  <si>
    <t xml:space="preserve">81-4519583942 </t>
  </si>
  <si>
    <t xml:space="preserve">81-4519579131 </t>
  </si>
  <si>
    <t xml:space="preserve">AMISTAD </t>
  </si>
  <si>
    <t xml:space="preserve">81-4519584694 </t>
  </si>
  <si>
    <t xml:space="preserve">81-4518486233 </t>
  </si>
  <si>
    <t xml:space="preserve">81-4466400610 </t>
  </si>
  <si>
    <t xml:space="preserve">SAN FRANCISCO DE HORIZONTE </t>
  </si>
  <si>
    <t xml:space="preserve">81-4519581709 </t>
  </si>
  <si>
    <t xml:space="preserve">81-4519581802 </t>
  </si>
  <si>
    <t xml:space="preserve">81-4519581900 </t>
  </si>
  <si>
    <t xml:space="preserve">81-4517929329 </t>
  </si>
  <si>
    <t xml:space="preserve">LOC BAGRES </t>
  </si>
  <si>
    <t xml:space="preserve">81-4517939465 </t>
  </si>
  <si>
    <t xml:space="preserve">81-4519583403 </t>
  </si>
  <si>
    <t xml:space="preserve">LOC J GUADALUPE AGUILERA LA GRANJA </t>
  </si>
  <si>
    <t xml:space="preserve">81-4517918895 </t>
  </si>
  <si>
    <t xml:space="preserve">LOCALIDAD EL RINCON DEL GUAYABO </t>
  </si>
  <si>
    <t xml:space="preserve">81-4519562502 </t>
  </si>
  <si>
    <t xml:space="preserve">81-4517855008 </t>
  </si>
  <si>
    <t xml:space="preserve">81-4521727458 </t>
  </si>
  <si>
    <t xml:space="preserve">VILLAS DEL MANANTIAL (AMEYAL) </t>
  </si>
  <si>
    <t xml:space="preserve">81-4521227922 </t>
  </si>
  <si>
    <t xml:space="preserve">LOC SAN MIGUEL </t>
  </si>
  <si>
    <t xml:space="preserve">81-4521223234 </t>
  </si>
  <si>
    <t xml:space="preserve">81-4521223854 </t>
  </si>
  <si>
    <t xml:space="preserve">81-4521270543 </t>
  </si>
  <si>
    <t xml:space="preserve">81-4521278820 </t>
  </si>
  <si>
    <t xml:space="preserve">81-4521279305 </t>
  </si>
  <si>
    <t xml:space="preserve">81-4333048828 </t>
  </si>
  <si>
    <t xml:space="preserve">81-4523027442 </t>
  </si>
  <si>
    <t xml:space="preserve">81-4523006316 </t>
  </si>
  <si>
    <t xml:space="preserve">81-4523106688 </t>
  </si>
  <si>
    <t xml:space="preserve">81-4523108767 </t>
  </si>
  <si>
    <t xml:space="preserve">81-4523107847 </t>
  </si>
  <si>
    <t xml:space="preserve">81-4523197301 </t>
  </si>
  <si>
    <t xml:space="preserve">FRACC SAN RAMON </t>
  </si>
  <si>
    <t xml:space="preserve">81-4524591609 </t>
  </si>
  <si>
    <t xml:space="preserve">81-4524591697 </t>
  </si>
  <si>
    <t xml:space="preserve">81-4524592273 </t>
  </si>
  <si>
    <t xml:space="preserve">81-4524592559 </t>
  </si>
  <si>
    <t xml:space="preserve">81-4526785832 </t>
  </si>
  <si>
    <t xml:space="preserve">HUAHUAPAN </t>
  </si>
  <si>
    <t xml:space="preserve">81-4526858028 </t>
  </si>
  <si>
    <t xml:space="preserve">81-4526786429 </t>
  </si>
  <si>
    <t xml:space="preserve">81-4526790223 </t>
  </si>
  <si>
    <t xml:space="preserve">81-4526791456 </t>
  </si>
  <si>
    <t xml:space="preserve">81-4530312813 </t>
  </si>
  <si>
    <t xml:space="preserve">81-4530332269 </t>
  </si>
  <si>
    <t xml:space="preserve">81-4530330636 </t>
  </si>
  <si>
    <t xml:space="preserve">81-4530332019 </t>
  </si>
  <si>
    <t xml:space="preserve">81-4528817877 </t>
  </si>
  <si>
    <t xml:space="preserve">81-4528652614 </t>
  </si>
  <si>
    <t xml:space="preserve">81-4530406370 </t>
  </si>
  <si>
    <t xml:space="preserve">EL ARCO </t>
  </si>
  <si>
    <t xml:space="preserve">81-4528837360 </t>
  </si>
  <si>
    <t xml:space="preserve">81-4530425169 </t>
  </si>
  <si>
    <t xml:space="preserve">BARRANCAS DE LA MONTA?A </t>
  </si>
  <si>
    <t xml:space="preserve">81-4530427559 </t>
  </si>
  <si>
    <t xml:space="preserve">RANCHO CORDILLERAS DE LA SIERRA </t>
  </si>
  <si>
    <t xml:space="preserve">81-4532212861 </t>
  </si>
  <si>
    <t xml:space="preserve">EL YERBANIZ </t>
  </si>
  <si>
    <t xml:space="preserve">81-4532189477 </t>
  </si>
  <si>
    <t xml:space="preserve">81-4532207376 </t>
  </si>
  <si>
    <t xml:space="preserve">REVOLUCION SOCIAL </t>
  </si>
  <si>
    <t xml:space="preserve">81-4532139129 </t>
  </si>
  <si>
    <t xml:space="preserve">SAN AGUSTIN DE OCAMPO </t>
  </si>
  <si>
    <t xml:space="preserve">81-4533812902 </t>
  </si>
  <si>
    <t xml:space="preserve">81-4533810846 </t>
  </si>
  <si>
    <t xml:space="preserve">PEDRICE?A </t>
  </si>
  <si>
    <t xml:space="preserve">VELARDE?A </t>
  </si>
  <si>
    <t xml:space="preserve">EJIDO BARRANCAS DE LA MONTA?A </t>
  </si>
  <si>
    <t xml:space="preserve">RANCHO GANADERO MILPILLAS DE LA MONTA?A </t>
  </si>
  <si>
    <t xml:space="preserve">81-4217620291 </t>
  </si>
  <si>
    <t xml:space="preserve">81-4379220860 </t>
  </si>
  <si>
    <t xml:space="preserve">81-4409560557 </t>
  </si>
  <si>
    <t xml:space="preserve">VEINTIOCHO DE MAYO (SANTA RITA) </t>
  </si>
  <si>
    <t xml:space="preserve">81-4234020133 </t>
  </si>
  <si>
    <t xml:space="preserve">28 DE MAYO (SANTA RITA) </t>
  </si>
  <si>
    <t xml:space="preserve">81-4401586675 </t>
  </si>
  <si>
    <t xml:space="preserve">BARR CA?ADA PRIMERA </t>
  </si>
  <si>
    <t xml:space="preserve">81-4475236785 </t>
  </si>
  <si>
    <t xml:space="preserve">81-4473490520 </t>
  </si>
  <si>
    <t xml:space="preserve">81-4476904405 </t>
  </si>
  <si>
    <t xml:space="preserve">PUEBLO NUEVO (PUEBLO DE CA?A) </t>
  </si>
  <si>
    <t xml:space="preserve">81-4476905546 </t>
  </si>
  <si>
    <t xml:space="preserve">CIENEGA DE LA BACA </t>
  </si>
  <si>
    <t xml:space="preserve">81-4473501226 </t>
  </si>
  <si>
    <t xml:space="preserve">81-4476900773 </t>
  </si>
  <si>
    <t xml:space="preserve">81-4476899867 </t>
  </si>
  <si>
    <t xml:space="preserve">81-4370273941 </t>
  </si>
  <si>
    <t xml:space="preserve">81-4487851622 </t>
  </si>
  <si>
    <t xml:space="preserve">81-4490927950 </t>
  </si>
  <si>
    <t xml:space="preserve">81-4490873871 </t>
  </si>
  <si>
    <t xml:space="preserve">81-4490878139 </t>
  </si>
  <si>
    <t xml:space="preserve">81-4490874414 </t>
  </si>
  <si>
    <t xml:space="preserve">81-4490880325 </t>
  </si>
  <si>
    <t xml:space="preserve">LA VILLITA </t>
  </si>
  <si>
    <t xml:space="preserve">81-4490923259 </t>
  </si>
  <si>
    <t xml:space="preserve">MESAS DE SAN JUAN </t>
  </si>
  <si>
    <t xml:space="preserve">81-4490932159 </t>
  </si>
  <si>
    <t xml:space="preserve">81-4492499309 </t>
  </si>
  <si>
    <t xml:space="preserve">81-4490871943 </t>
  </si>
  <si>
    <t xml:space="preserve">81-4490878177 </t>
  </si>
  <si>
    <t xml:space="preserve">81-4491092780 </t>
  </si>
  <si>
    <t xml:space="preserve">81-4491011263 </t>
  </si>
  <si>
    <t xml:space="preserve">81-4491101273 </t>
  </si>
  <si>
    <t xml:space="preserve">81-4491036111 </t>
  </si>
  <si>
    <t xml:space="preserve">81-4336656084 </t>
  </si>
  <si>
    <t xml:space="preserve">81-4487830818 </t>
  </si>
  <si>
    <t xml:space="preserve">81-4491099950 </t>
  </si>
  <si>
    <t xml:space="preserve">LOC SAN JOSE DE LA BOCA </t>
  </si>
  <si>
    <t xml:space="preserve">81-4406518494 </t>
  </si>
  <si>
    <t xml:space="preserve">81-4491076162 </t>
  </si>
  <si>
    <t xml:space="preserve">MONTA?AS DE LA SIERRA </t>
  </si>
  <si>
    <t xml:space="preserve">81-4491079049 </t>
  </si>
  <si>
    <t xml:space="preserve">81-4498015422 </t>
  </si>
  <si>
    <t xml:space="preserve">LOC CUEVA BLANCA </t>
  </si>
  <si>
    <t xml:space="preserve">81-4498017185 </t>
  </si>
  <si>
    <t xml:space="preserve">LOC SAN FRANCISCO DE LOS LOBOS </t>
  </si>
  <si>
    <t xml:space="preserve">81-4499683162 </t>
  </si>
  <si>
    <t xml:space="preserve">81-4466409432 </t>
  </si>
  <si>
    <t xml:space="preserve">AMPL PRI </t>
  </si>
  <si>
    <t xml:space="preserve">81-4462788484 </t>
  </si>
  <si>
    <t xml:space="preserve">CERRO DEL MERCADO </t>
  </si>
  <si>
    <t xml:space="preserve">81-4462784444 </t>
  </si>
  <si>
    <t xml:space="preserve">81-4267524945 </t>
  </si>
  <si>
    <t xml:space="preserve">GUILLERMO MERAZ </t>
  </si>
  <si>
    <t xml:space="preserve">81-4455505374 </t>
  </si>
  <si>
    <t xml:space="preserve">81-4476907761 </t>
  </si>
  <si>
    <t xml:space="preserve">81-4502763490 </t>
  </si>
  <si>
    <t xml:space="preserve">81-4502764388 </t>
  </si>
  <si>
    <t xml:space="preserve">28 DE MAYO </t>
  </si>
  <si>
    <t xml:space="preserve">81-4504991693 </t>
  </si>
  <si>
    <t xml:space="preserve">81-4504990728 </t>
  </si>
  <si>
    <t xml:space="preserve">LOCALIDAD LAS PILAS </t>
  </si>
  <si>
    <t xml:space="preserve">81-4504991675 </t>
  </si>
  <si>
    <t xml:space="preserve">81-4504995497 </t>
  </si>
  <si>
    <t xml:space="preserve">LOCALIDAD LAZARO CARDENAS </t>
  </si>
  <si>
    <t xml:space="preserve">81-4504996257 </t>
  </si>
  <si>
    <t xml:space="preserve">SAN MARTIN DE PORRAS </t>
  </si>
  <si>
    <t xml:space="preserve">81-4504998396 </t>
  </si>
  <si>
    <t xml:space="preserve">81-4508467554 </t>
  </si>
  <si>
    <t xml:space="preserve">81-4508467659 </t>
  </si>
  <si>
    <t xml:space="preserve">81-4506770037 </t>
  </si>
  <si>
    <t xml:space="preserve">81-4506766768 </t>
  </si>
  <si>
    <t xml:space="preserve">81-4506777067 </t>
  </si>
  <si>
    <t xml:space="preserve">81-4511955808 </t>
  </si>
  <si>
    <t xml:space="preserve">81-4511955266 </t>
  </si>
  <si>
    <t xml:space="preserve">LOC SAN JOSE DE MORILLITOS </t>
  </si>
  <si>
    <t xml:space="preserve">81-4513714520 </t>
  </si>
  <si>
    <t xml:space="preserve">81-4513723841 </t>
  </si>
  <si>
    <t xml:space="preserve">81-4513730249 </t>
  </si>
  <si>
    <t xml:space="preserve">FELIPE CARRILLO PTO </t>
  </si>
  <si>
    <t xml:space="preserve">81-4513732553 </t>
  </si>
  <si>
    <t xml:space="preserve">LOC EL TRONCON </t>
  </si>
  <si>
    <t xml:space="preserve">81-4513746075 </t>
  </si>
  <si>
    <t xml:space="preserve">81-4513744524 </t>
  </si>
  <si>
    <t xml:space="preserve">81-4513756884 </t>
  </si>
  <si>
    <t xml:space="preserve">FRACC EL CENTENARIO </t>
  </si>
  <si>
    <t xml:space="preserve">81-4513750601 </t>
  </si>
  <si>
    <t xml:space="preserve">BARRIO SAN GIL-CANON </t>
  </si>
  <si>
    <t xml:space="preserve">81-4513754947 </t>
  </si>
  <si>
    <t xml:space="preserve">FRACC PARQUE HUNDIDO </t>
  </si>
  <si>
    <t xml:space="preserve">81-4516010039 </t>
  </si>
  <si>
    <t xml:space="preserve">POBLAO BRUNO MARTINEZ </t>
  </si>
  <si>
    <t xml:space="preserve">81-4516010776 </t>
  </si>
  <si>
    <t xml:space="preserve">EJIDO MILPILLAS DE LA MONTA?A </t>
  </si>
  <si>
    <t xml:space="preserve">81-4515957172 </t>
  </si>
  <si>
    <t xml:space="preserve">81-4516003945 </t>
  </si>
  <si>
    <t xml:space="preserve">81-4516030342 </t>
  </si>
  <si>
    <t xml:space="preserve">81-4521207996 </t>
  </si>
  <si>
    <t xml:space="preserve">81-4521221148 </t>
  </si>
  <si>
    <t xml:space="preserve">81-4521220771 </t>
  </si>
  <si>
    <t xml:space="preserve">BARRIO LA CURVA </t>
  </si>
  <si>
    <t xml:space="preserve">81-4521226575 </t>
  </si>
  <si>
    <t xml:space="preserve">NUEVO SAN DIEGO </t>
  </si>
  <si>
    <t xml:space="preserve">81-4521239902 </t>
  </si>
  <si>
    <t xml:space="preserve">81-4521272627 </t>
  </si>
  <si>
    <t xml:space="preserve">81-4521273551 </t>
  </si>
  <si>
    <t xml:space="preserve">LOC NUEVO SAN SANDIEGO DE TENZAENZ </t>
  </si>
  <si>
    <t xml:space="preserve">81-4295222979 </t>
  </si>
  <si>
    <t xml:space="preserve">VERSALLES </t>
  </si>
  <si>
    <t xml:space="preserve">81-4523026225 </t>
  </si>
  <si>
    <t xml:space="preserve">LOC ANAHUAC </t>
  </si>
  <si>
    <t xml:space="preserve">81-4523081364 </t>
  </si>
  <si>
    <t xml:space="preserve">81-4523046813 </t>
  </si>
  <si>
    <t xml:space="preserve">81-4523528233 </t>
  </si>
  <si>
    <t xml:space="preserve">81-4524590375 </t>
  </si>
  <si>
    <t xml:space="preserve">81-4524582426 </t>
  </si>
  <si>
    <t xml:space="preserve">81-4335147963 </t>
  </si>
  <si>
    <t xml:space="preserve">GRANJA MORELOS (LA LOMA YERMO) </t>
  </si>
  <si>
    <t xml:space="preserve">81-4335159050 </t>
  </si>
  <si>
    <t xml:space="preserve">81-4335172433 </t>
  </si>
  <si>
    <t xml:space="preserve">81-4335137439 </t>
  </si>
  <si>
    <t xml:space="preserve">81-4335139996 </t>
  </si>
  <si>
    <t xml:space="preserve">IGNACIO LOPEZ RAYON </t>
  </si>
  <si>
    <t xml:space="preserve">81-4335147840 </t>
  </si>
  <si>
    <t xml:space="preserve">HACIENDA EL PORVENIR </t>
  </si>
  <si>
    <t xml:space="preserve">81-4528598877 </t>
  </si>
  <si>
    <t xml:space="preserve">81-4528604049 </t>
  </si>
  <si>
    <t xml:space="preserve">81-4530429316 </t>
  </si>
  <si>
    <t xml:space="preserve">FRACC VALLE DEL TAGARETE </t>
  </si>
  <si>
    <t xml:space="preserve">81-4530430368 </t>
  </si>
  <si>
    <t xml:space="preserve">81-4530394592 </t>
  </si>
  <si>
    <t xml:space="preserve">POTRERO GRANDE </t>
  </si>
  <si>
    <t xml:space="preserve">81-4532244136 </t>
  </si>
  <si>
    <t xml:space="preserve">81-4532320694 </t>
  </si>
  <si>
    <t xml:space="preserve">81-4532261299 </t>
  </si>
  <si>
    <t xml:space="preserve">SANTIAGO DE BOSOS </t>
  </si>
  <si>
    <t xml:space="preserve">81-4532322392 </t>
  </si>
  <si>
    <t xml:space="preserve">81-4533257692 </t>
  </si>
  <si>
    <t xml:space="preserve">LOS NEGROS UNIDAD HABITACIONAL MILITAR 10-C </t>
  </si>
  <si>
    <t xml:space="preserve">81-4533771481 </t>
  </si>
  <si>
    <t xml:space="preserve">SANTA TERESA DE LA U?A </t>
  </si>
  <si>
    <t xml:space="preserve">LOCALIDAD TORREON DE CA?AS </t>
  </si>
  <si>
    <t xml:space="preserve">LUCIO CABA?AS </t>
  </si>
  <si>
    <t xml:space="preserve">BARANCAS DE LA MONTA?A </t>
  </si>
  <si>
    <t xml:space="preserve">NUEVA ESPA?A </t>
  </si>
  <si>
    <t xml:space="preserve">JOS? MAR?A PATONI </t>
  </si>
  <si>
    <t xml:space="preserve">EJIDO EL PILAR DE LA MONTA?A </t>
  </si>
  <si>
    <t xml:space="preserve">LAS CA?AS </t>
  </si>
  <si>
    <t xml:space="preserve">81-4421391746 </t>
  </si>
  <si>
    <t xml:space="preserve">81-4359288366 </t>
  </si>
  <si>
    <t xml:space="preserve">81-4407613090 </t>
  </si>
  <si>
    <t xml:space="preserve">81-4234025659 </t>
  </si>
  <si>
    <t xml:space="preserve">81-4295208752 </t>
  </si>
  <si>
    <t xml:space="preserve">DONATO GUERRA </t>
  </si>
  <si>
    <t xml:space="preserve">81-4393208165 </t>
  </si>
  <si>
    <t xml:space="preserve">BENJAMIN ARANDA </t>
  </si>
  <si>
    <t xml:space="preserve">81-4473457251 </t>
  </si>
  <si>
    <t xml:space="preserve">81-4473456797 </t>
  </si>
  <si>
    <t xml:space="preserve">81-4329299267 </t>
  </si>
  <si>
    <t xml:space="preserve">81-4391370392 </t>
  </si>
  <si>
    <t xml:space="preserve">81-4441042678 </t>
  </si>
  <si>
    <t xml:space="preserve">81-4353816449 </t>
  </si>
  <si>
    <t xml:space="preserve">81-4406519030 </t>
  </si>
  <si>
    <t xml:space="preserve">81-4475239653 </t>
  </si>
  <si>
    <t xml:space="preserve">HERRERAS </t>
  </si>
  <si>
    <t xml:space="preserve">81-4351770872 </t>
  </si>
  <si>
    <t xml:space="preserve">81-4480131086 </t>
  </si>
  <si>
    <t xml:space="preserve">81-4484042153 </t>
  </si>
  <si>
    <t xml:space="preserve">81-4478519720 </t>
  </si>
  <si>
    <t xml:space="preserve">CAPUZAYA </t>
  </si>
  <si>
    <t xml:space="preserve">81-4484041826 </t>
  </si>
  <si>
    <t xml:space="preserve">81-4491079948 </t>
  </si>
  <si>
    <t xml:space="preserve">81-4490993096 </t>
  </si>
  <si>
    <t xml:space="preserve">81-4298967824 </t>
  </si>
  <si>
    <t xml:space="preserve">81-4397276180 </t>
  </si>
  <si>
    <t xml:space="preserve">EMILIANO ZAPATA (EL DERRAME) </t>
  </si>
  <si>
    <t xml:space="preserve">81-4491058061 </t>
  </si>
  <si>
    <t xml:space="preserve">RANCHO EL PALOMAR DE LA SIERRA </t>
  </si>
  <si>
    <t xml:space="preserve">81-4491059628 </t>
  </si>
  <si>
    <t xml:space="preserve">SIERRA AZERRADERO </t>
  </si>
  <si>
    <t xml:space="preserve">81-4397276213 </t>
  </si>
  <si>
    <t xml:space="preserve">81-4395975433 </t>
  </si>
  <si>
    <t xml:space="preserve">VILLAS DEL SUR </t>
  </si>
  <si>
    <t xml:space="preserve">81-4397280334 </t>
  </si>
  <si>
    <t xml:space="preserve">81-4397245053 </t>
  </si>
  <si>
    <t xml:space="preserve">81-4491060917 </t>
  </si>
  <si>
    <t xml:space="preserve">EJIDO MILPILLAS DE LA SIERRA </t>
  </si>
  <si>
    <t xml:space="preserve">81-4494818683 </t>
  </si>
  <si>
    <t xml:space="preserve">81-4494102033 </t>
  </si>
  <si>
    <t xml:space="preserve">81-4494824757 </t>
  </si>
  <si>
    <t xml:space="preserve">EL PARTIDOR </t>
  </si>
  <si>
    <t xml:space="preserve">81-4494056462 </t>
  </si>
  <si>
    <t xml:space="preserve">81-4493960431 </t>
  </si>
  <si>
    <t xml:space="preserve">LOC MESA DE GUADALUPE </t>
  </si>
  <si>
    <t xml:space="preserve">81-4492626602 </t>
  </si>
  <si>
    <t xml:space="preserve">81-4492635517 </t>
  </si>
  <si>
    <t xml:space="preserve">81-4493952973 </t>
  </si>
  <si>
    <t xml:space="preserve">LOCALIDAD SAN JUAN </t>
  </si>
  <si>
    <t xml:space="preserve">81-4493967545 </t>
  </si>
  <si>
    <t xml:space="preserve">81-4490249276 </t>
  </si>
  <si>
    <t xml:space="preserve">81-4496481489 </t>
  </si>
  <si>
    <t xml:space="preserve">81-4395242460 </t>
  </si>
  <si>
    <t xml:space="preserve">81-4497813651 </t>
  </si>
  <si>
    <t xml:space="preserve">81-4496472127 </t>
  </si>
  <si>
    <t xml:space="preserve">81-4491167958 </t>
  </si>
  <si>
    <t xml:space="preserve">81-4496474577 </t>
  </si>
  <si>
    <t xml:space="preserve">81-4493374633 </t>
  </si>
  <si>
    <t xml:space="preserve">ZARAGOZA Y LA AMERICA </t>
  </si>
  <si>
    <t xml:space="preserve">81-4493269405 </t>
  </si>
  <si>
    <t xml:space="preserve">81-4501085556 </t>
  </si>
  <si>
    <t xml:space="preserve">81-4504087825 </t>
  </si>
  <si>
    <t xml:space="preserve">81-4504149282 </t>
  </si>
  <si>
    <t xml:space="preserve">LOCALIDAD LAS POMAS </t>
  </si>
  <si>
    <t xml:space="preserve">81-4504093591 </t>
  </si>
  <si>
    <t xml:space="preserve">CANATLAN VIEJO </t>
  </si>
  <si>
    <t xml:space="preserve">81-4448492833 </t>
  </si>
  <si>
    <t xml:space="preserve">81-4451973847 </t>
  </si>
  <si>
    <t xml:space="preserve">RICARDO ROSALES </t>
  </si>
  <si>
    <t xml:space="preserve">81-4382469551 </t>
  </si>
  <si>
    <t xml:space="preserve">LUZ Y ESPERANZA </t>
  </si>
  <si>
    <t xml:space="preserve">81-4453838159 </t>
  </si>
  <si>
    <t xml:space="preserve">81-4426579097 </t>
  </si>
  <si>
    <t xml:space="preserve">JUAN E GARCIA </t>
  </si>
  <si>
    <t xml:space="preserve">81-4418354308 </t>
  </si>
  <si>
    <t xml:space="preserve">81-4504109898 </t>
  </si>
  <si>
    <t xml:space="preserve">81-4504997280 </t>
  </si>
  <si>
    <t xml:space="preserve">LOCALIDAD LOS AGUAJITOS </t>
  </si>
  <si>
    <t xml:space="preserve">81-4504997208 </t>
  </si>
  <si>
    <t xml:space="preserve">81-4504997250 </t>
  </si>
  <si>
    <t xml:space="preserve">EL AGUAJE COPALQUIN </t>
  </si>
  <si>
    <t xml:space="preserve">81-4505011457 </t>
  </si>
  <si>
    <t xml:space="preserve">LOC POTRERO DE CHAIDEZ </t>
  </si>
  <si>
    <t xml:space="preserve">81-4505012777 </t>
  </si>
  <si>
    <t xml:space="preserve">81-4506772355 </t>
  </si>
  <si>
    <t xml:space="preserve">81-4506796180 </t>
  </si>
  <si>
    <t xml:space="preserve">SAN JUAN 2 </t>
  </si>
  <si>
    <t xml:space="preserve">81-4506797246 </t>
  </si>
  <si>
    <t xml:space="preserve">AYUNTAMIENTO </t>
  </si>
  <si>
    <t xml:space="preserve">81-4506797091 </t>
  </si>
  <si>
    <t xml:space="preserve">81-4510274722 </t>
  </si>
  <si>
    <t xml:space="preserve">CERRO DE GUADALUPE </t>
  </si>
  <si>
    <t xml:space="preserve">81-4510264892 </t>
  </si>
  <si>
    <t xml:space="preserve">81-4510274684 </t>
  </si>
  <si>
    <t xml:space="preserve">81-4510277727 </t>
  </si>
  <si>
    <t xml:space="preserve">12 DE DICIEMBRE (SOMBRERETILLO) </t>
  </si>
  <si>
    <t xml:space="preserve">81-4510278820 </t>
  </si>
  <si>
    <t xml:space="preserve">81-4510279520 </t>
  </si>
  <si>
    <t xml:space="preserve">JOSE GUADALUPE RODRIGUEZ (PE?UELAS) </t>
  </si>
  <si>
    <t xml:space="preserve">81-4510278191 </t>
  </si>
  <si>
    <t xml:space="preserve">81-4510284369 </t>
  </si>
  <si>
    <t xml:space="preserve">FRACC FLORESTA </t>
  </si>
  <si>
    <t xml:space="preserve">81-4298897414 </t>
  </si>
  <si>
    <t xml:space="preserve">81-4359387244 </t>
  </si>
  <si>
    <t xml:space="preserve">FRACC VILLA NAPOLES </t>
  </si>
  <si>
    <t xml:space="preserve">81-4329324745 </t>
  </si>
  <si>
    <t xml:space="preserve">FRACC FIDEL VELASQUEZ </t>
  </si>
  <si>
    <t xml:space="preserve">81-4510295442 </t>
  </si>
  <si>
    <t xml:space="preserve">81-4331208659 </t>
  </si>
  <si>
    <t xml:space="preserve">81-4331218480 </t>
  </si>
  <si>
    <t xml:space="preserve">81-4347369312 </t>
  </si>
  <si>
    <t xml:space="preserve">81-4288824367 </t>
  </si>
  <si>
    <t xml:space="preserve">81-4401633385 </t>
  </si>
  <si>
    <t xml:space="preserve">81-4475256148 </t>
  </si>
  <si>
    <t xml:space="preserve">81-4466414948 </t>
  </si>
  <si>
    <t xml:space="preserve">81-4466418318 </t>
  </si>
  <si>
    <t xml:space="preserve">81-4466435162 </t>
  </si>
  <si>
    <t xml:space="preserve">81-4460358671 </t>
  </si>
  <si>
    <t xml:space="preserve">81-4475269584 </t>
  </si>
  <si>
    <t xml:space="preserve">81-4476913937 </t>
  </si>
  <si>
    <t xml:space="preserve">15 DE DICIEMBRE </t>
  </si>
  <si>
    <t xml:space="preserve">81-4460352291 </t>
  </si>
  <si>
    <t xml:space="preserve">REBOLLO ACOSTA </t>
  </si>
  <si>
    <t xml:space="preserve">81-4464718636 </t>
  </si>
  <si>
    <t xml:space="preserve">81-4473444597 </t>
  </si>
  <si>
    <t xml:space="preserve">81-4466407641 </t>
  </si>
  <si>
    <t xml:space="preserve">81-4462778386 </t>
  </si>
  <si>
    <t xml:space="preserve">81-4462781741 </t>
  </si>
  <si>
    <t xml:space="preserve">RODOLFO FIERRO </t>
  </si>
  <si>
    <t xml:space="preserve">81-4499948802 </t>
  </si>
  <si>
    <t xml:space="preserve">81-4462791657 </t>
  </si>
  <si>
    <t xml:space="preserve">81-4462798556 </t>
  </si>
  <si>
    <t xml:space="preserve">81-4462790403 </t>
  </si>
  <si>
    <t xml:space="preserve">81-4511968626 </t>
  </si>
  <si>
    <t xml:space="preserve">81-4513699671 </t>
  </si>
  <si>
    <t xml:space="preserve">81-4512677162 </t>
  </si>
  <si>
    <t xml:space="preserve">81-4512690541 </t>
  </si>
  <si>
    <t xml:space="preserve">81-4512690341 </t>
  </si>
  <si>
    <t xml:space="preserve">81-4513699395 </t>
  </si>
  <si>
    <t xml:space="preserve">81-4513704829 </t>
  </si>
  <si>
    <t xml:space="preserve">81-4513756434 </t>
  </si>
  <si>
    <t xml:space="preserve">81-4513752953 </t>
  </si>
  <si>
    <t xml:space="preserve">CENTRO NORTE </t>
  </si>
  <si>
    <t xml:space="preserve">81-4513755023 </t>
  </si>
  <si>
    <t xml:space="preserve">81-4515113224 </t>
  </si>
  <si>
    <t xml:space="preserve">81-4515113619 </t>
  </si>
  <si>
    <t xml:space="preserve">81-4515113170 </t>
  </si>
  <si>
    <t xml:space="preserve">81-4516002196 </t>
  </si>
  <si>
    <t xml:space="preserve">81-4516001002 </t>
  </si>
  <si>
    <t xml:space="preserve">81-4516017495 </t>
  </si>
  <si>
    <t xml:space="preserve">81-4516030063 </t>
  </si>
  <si>
    <t xml:space="preserve">81-4516028740 </t>
  </si>
  <si>
    <t xml:space="preserve">FARCC CDA EL ROSARIO </t>
  </si>
  <si>
    <t xml:space="preserve">81-4516023306 </t>
  </si>
  <si>
    <t xml:space="preserve">FRACC BOSQUE REAL I </t>
  </si>
  <si>
    <t xml:space="preserve">81-4516028768 </t>
  </si>
  <si>
    <t xml:space="preserve">81-4516025894 </t>
  </si>
  <si>
    <t xml:space="preserve">81-4516030978 </t>
  </si>
  <si>
    <t xml:space="preserve">FRACC RESIDENCIAL JARDINES </t>
  </si>
  <si>
    <t xml:space="preserve">81-4516024303 </t>
  </si>
  <si>
    <t xml:space="preserve">81-4516025468 </t>
  </si>
  <si>
    <t xml:space="preserve">81-4516030502 </t>
  </si>
  <si>
    <t xml:space="preserve">SANTA TERESA </t>
  </si>
  <si>
    <t xml:space="preserve">81-4521223824 </t>
  </si>
  <si>
    <t xml:space="preserve">LOCALIDAD SAN ANTONIO </t>
  </si>
  <si>
    <t xml:space="preserve">81-4521257713 </t>
  </si>
  <si>
    <t xml:space="preserve">ROSA MORADA </t>
  </si>
  <si>
    <t xml:space="preserve">81-4523046017 </t>
  </si>
  <si>
    <t xml:space="preserve">81-4523002766 </t>
  </si>
  <si>
    <t xml:space="preserve">PRESIDIOS DE ABAJO </t>
  </si>
  <si>
    <t xml:space="preserve">81-4522974425 </t>
  </si>
  <si>
    <t xml:space="preserve">81-4333093720 </t>
  </si>
  <si>
    <t xml:space="preserve">NUMANCIA </t>
  </si>
  <si>
    <t xml:space="preserve">81-4522987815 </t>
  </si>
  <si>
    <t xml:space="preserve">81-4523004070 </t>
  </si>
  <si>
    <t xml:space="preserve">81-4523001686 </t>
  </si>
  <si>
    <t xml:space="preserve">81-4523003438 </t>
  </si>
  <si>
    <t xml:space="preserve">81-4523082224 </t>
  </si>
  <si>
    <t xml:space="preserve">BARAJAS </t>
  </si>
  <si>
    <t xml:space="preserve">81-4476910944 </t>
  </si>
  <si>
    <t xml:space="preserve">81-4476911734 </t>
  </si>
  <si>
    <t xml:space="preserve">81-4438098816 </t>
  </si>
  <si>
    <t xml:space="preserve">FRACC CARMEN CARREON </t>
  </si>
  <si>
    <t xml:space="preserve">81-4429651310 </t>
  </si>
  <si>
    <t xml:space="preserve">81-4429652416 </t>
  </si>
  <si>
    <t xml:space="preserve">81-4458720811 </t>
  </si>
  <si>
    <t xml:space="preserve">81-4304259599 </t>
  </si>
  <si>
    <t xml:space="preserve">EL POLVORIN </t>
  </si>
  <si>
    <t xml:space="preserve">81-4308644465 </t>
  </si>
  <si>
    <t xml:space="preserve">AMPL SAN FERNANDO </t>
  </si>
  <si>
    <t xml:space="preserve">81-4347370620 </t>
  </si>
  <si>
    <t xml:space="preserve">QUINTAS SAN FERNANDO </t>
  </si>
  <si>
    <t xml:space="preserve">81-4350655631 </t>
  </si>
  <si>
    <t xml:space="preserve">CARMEN CARREON </t>
  </si>
  <si>
    <t xml:space="preserve">81-4357532092 </t>
  </si>
  <si>
    <t xml:space="preserve">81-4393217358 </t>
  </si>
  <si>
    <t xml:space="preserve">81-4448029353 </t>
  </si>
  <si>
    <t xml:space="preserve">81-4444770811 </t>
  </si>
  <si>
    <t xml:space="preserve">81-4441077951 </t>
  </si>
  <si>
    <t xml:space="preserve">81-4458713415 </t>
  </si>
  <si>
    <t xml:space="preserve">81-4469577600 </t>
  </si>
  <si>
    <t xml:space="preserve">SAN JUAN II </t>
  </si>
  <si>
    <t xml:space="preserve">81-4198891825 </t>
  </si>
  <si>
    <t xml:space="preserve">81-4411337316 </t>
  </si>
  <si>
    <t xml:space="preserve">81-4193734206 </t>
  </si>
  <si>
    <t xml:space="preserve">FCO JAVIER MINA </t>
  </si>
  <si>
    <t xml:space="preserve">81-4363373299 </t>
  </si>
  <si>
    <t xml:space="preserve">SAN GREGORIO </t>
  </si>
  <si>
    <t xml:space="preserve">81-4353821082 </t>
  </si>
  <si>
    <t xml:space="preserve">81-4353832083 </t>
  </si>
  <si>
    <t xml:space="preserve">FCO SARABIA </t>
  </si>
  <si>
    <t xml:space="preserve">81-4401637743 </t>
  </si>
  <si>
    <t xml:space="preserve">81-4444743682 </t>
  </si>
  <si>
    <t xml:space="preserve">81-4473503523 </t>
  </si>
  <si>
    <t xml:space="preserve">VILLA PARAISO </t>
  </si>
  <si>
    <t xml:space="preserve">81-4473508597 </t>
  </si>
  <si>
    <t xml:space="preserve">81-4360912439 </t>
  </si>
  <si>
    <t xml:space="preserve">FRACC FRANCISCO SARABIA </t>
  </si>
  <si>
    <t xml:space="preserve">81-4455814733 </t>
  </si>
  <si>
    <t xml:space="preserve">81-4448065600 </t>
  </si>
  <si>
    <t xml:space="preserve">81-4452001859 </t>
  </si>
  <si>
    <t xml:space="preserve">81-4455503940 </t>
  </si>
  <si>
    <t xml:space="preserve">81-4460358652 </t>
  </si>
  <si>
    <t xml:space="preserve">CERRADA LAS MARGARITAS </t>
  </si>
  <si>
    <t xml:space="preserve">81-4476909350 </t>
  </si>
  <si>
    <t xml:space="preserve">FRANCISCO SARABIA </t>
  </si>
  <si>
    <t xml:space="preserve">81-4524573035 </t>
  </si>
  <si>
    <t xml:space="preserve">81-4524899633 </t>
  </si>
  <si>
    <t xml:space="preserve">81-4335189184 </t>
  </si>
  <si>
    <t xml:space="preserve">81-4335192943 </t>
  </si>
  <si>
    <t xml:space="preserve">LOC LAZARO CARDENAS </t>
  </si>
  <si>
    <t xml:space="preserve">81-4526807227 </t>
  </si>
  <si>
    <t xml:space="preserve">81-4527260535 </t>
  </si>
  <si>
    <t xml:space="preserve">81-4525943887 </t>
  </si>
  <si>
    <t xml:space="preserve">81-4525991915 </t>
  </si>
  <si>
    <t xml:space="preserve">81-4528708096 </t>
  </si>
  <si>
    <t xml:space="preserve">81-4527495433 </t>
  </si>
  <si>
    <t xml:space="preserve">FRANCISCO SERRANO </t>
  </si>
  <si>
    <t xml:space="preserve">81-4338617497 </t>
  </si>
  <si>
    <t xml:space="preserve">EJIDO LA POPULAR </t>
  </si>
  <si>
    <t xml:space="preserve">81-4338637098 </t>
  </si>
  <si>
    <t xml:space="preserve">81-4338602402 </t>
  </si>
  <si>
    <t xml:space="preserve">81-4338623664 </t>
  </si>
  <si>
    <t xml:space="preserve">81-4338602774 </t>
  </si>
  <si>
    <t xml:space="preserve">NUEVOS GRASEROS </t>
  </si>
  <si>
    <t xml:space="preserve">81-4338627685 </t>
  </si>
  <si>
    <t xml:space="preserve">81-4338596090 </t>
  </si>
  <si>
    <t xml:space="preserve">81-4530431503 </t>
  </si>
  <si>
    <t xml:space="preserve">81-4339495568 </t>
  </si>
  <si>
    <t xml:space="preserve">81-4339478244 </t>
  </si>
  <si>
    <t xml:space="preserve">NUEVO GRACEROS </t>
  </si>
  <si>
    <t xml:space="preserve">81-4299112935 </t>
  </si>
  <si>
    <t xml:space="preserve">81-4299123571 </t>
  </si>
  <si>
    <t xml:space="preserve">81-4298903441 </t>
  </si>
  <si>
    <t xml:space="preserve">81-4532257786 </t>
  </si>
  <si>
    <t xml:space="preserve">81-4440121136 </t>
  </si>
  <si>
    <t xml:space="preserve">LAS DELICIAS </t>
  </si>
  <si>
    <t xml:space="preserve">81-4329280887 </t>
  </si>
  <si>
    <t xml:space="preserve">FRACC LA FERIA </t>
  </si>
  <si>
    <t xml:space="preserve">81-4329297243 </t>
  </si>
  <si>
    <t xml:space="preserve">81-4329301755 </t>
  </si>
  <si>
    <t xml:space="preserve">81-4329301779 </t>
  </si>
  <si>
    <t xml:space="preserve">EL FOCE </t>
  </si>
  <si>
    <t xml:space="preserve">81-4329299236 </t>
  </si>
  <si>
    <t xml:space="preserve">EL MANANTIAL </t>
  </si>
  <si>
    <t xml:space="preserve">81-4329298252 </t>
  </si>
  <si>
    <t xml:space="preserve">81-4279873868 </t>
  </si>
  <si>
    <t xml:space="preserve">VILLAS EL REFUGIO VI </t>
  </si>
  <si>
    <t xml:space="preserve">81-4319717491 </t>
  </si>
  <si>
    <t xml:space="preserve">81-4318078388 </t>
  </si>
  <si>
    <t xml:space="preserve">81-4304270115 </t>
  </si>
  <si>
    <t xml:space="preserve">VALLE DE CHAPALA </t>
  </si>
  <si>
    <t xml:space="preserve">81-4321583380 </t>
  </si>
  <si>
    <t xml:space="preserve">81-4283601433 </t>
  </si>
  <si>
    <t xml:space="preserve">81-4312013605 </t>
  </si>
  <si>
    <t xml:space="preserve">81-4321584229 </t>
  </si>
  <si>
    <t xml:space="preserve">81-4323427425 </t>
  </si>
  <si>
    <t xml:space="preserve">FRACC URBIVILLA </t>
  </si>
  <si>
    <t xml:space="preserve">81-4329342509 </t>
  </si>
  <si>
    <t xml:space="preserve">81-4323422191 </t>
  </si>
  <si>
    <t xml:space="preserve">81-4329298932 </t>
  </si>
  <si>
    <t xml:space="preserve">BARRIO SAN GIL CA?ON </t>
  </si>
  <si>
    <t xml:space="preserve">81-4480264308 </t>
  </si>
  <si>
    <t xml:space="preserve">LOCALIDAD LA TRAMPA </t>
  </si>
  <si>
    <t xml:space="preserve">81-4478571933 </t>
  </si>
  <si>
    <t xml:space="preserve">JOSE CRUZ GALVEZ (CA?AS) </t>
  </si>
  <si>
    <t xml:space="preserve">81-4480268564 </t>
  </si>
  <si>
    <t xml:space="preserve">LA PARRLLA </t>
  </si>
  <si>
    <t xml:space="preserve">81-4484033130 </t>
  </si>
  <si>
    <t xml:space="preserve">81-4278362622 </t>
  </si>
  <si>
    <t xml:space="preserve">81-4483148008 </t>
  </si>
  <si>
    <t xml:space="preserve">81-4480306347 </t>
  </si>
  <si>
    <t xml:space="preserve">81-4483135662 </t>
  </si>
  <si>
    <t xml:space="preserve">LOCALIDAD SAN JOSE DE LA MONTA?A </t>
  </si>
  <si>
    <t xml:space="preserve">81-4483138178 </t>
  </si>
  <si>
    <t xml:space="preserve">81-4480296322 </t>
  </si>
  <si>
    <t xml:space="preserve">LOCALIDAD CERRO GORDO </t>
  </si>
  <si>
    <t xml:space="preserve">81-4483171323 </t>
  </si>
  <si>
    <t xml:space="preserve">81-4464703964 </t>
  </si>
  <si>
    <t xml:space="preserve">81-4496463893 </t>
  </si>
  <si>
    <t xml:space="preserve">CURACHITOS BUENAVISTA </t>
  </si>
  <si>
    <t xml:space="preserve">81-4496453674 </t>
  </si>
  <si>
    <t xml:space="preserve">81-4492549376 </t>
  </si>
  <si>
    <t xml:space="preserve">LOC LAS MORENAS </t>
  </si>
  <si>
    <t xml:space="preserve">81-4492591484 </t>
  </si>
  <si>
    <t xml:space="preserve">SAUZ DE ARRIBA </t>
  </si>
  <si>
    <t xml:space="preserve">81-4496710426 </t>
  </si>
  <si>
    <t xml:space="preserve">LOC NUEVO SAN DIEGO DE TENZ </t>
  </si>
  <si>
    <t xml:space="preserve">81-4494779963 </t>
  </si>
  <si>
    <t xml:space="preserve">81-4492515941 </t>
  </si>
  <si>
    <t xml:space="preserve">81-4494770964 </t>
  </si>
  <si>
    <t xml:space="preserve">81-4497977172 </t>
  </si>
  <si>
    <t xml:space="preserve">81-4497920515 </t>
  </si>
  <si>
    <t xml:space="preserve">81-4497902632 </t>
  </si>
  <si>
    <t xml:space="preserve">FRACC BUENOS AIRES </t>
  </si>
  <si>
    <t xml:space="preserve">81-4497912120 </t>
  </si>
  <si>
    <t xml:space="preserve">81-4496711910 </t>
  </si>
  <si>
    <t xml:space="preserve">81-4497931923 </t>
  </si>
  <si>
    <t xml:space="preserve">LOCALIDA EL CHICURAL </t>
  </si>
  <si>
    <t xml:space="preserve">81-4493924703 </t>
  </si>
  <si>
    <t xml:space="preserve">81-4305865945 </t>
  </si>
  <si>
    <t xml:space="preserve">81-4499548664 </t>
  </si>
  <si>
    <t xml:space="preserve">81-4499555463 </t>
  </si>
  <si>
    <t xml:space="preserve">RANCHO PALMIRA SANTA CRUZ DE GUADALUPE </t>
  </si>
  <si>
    <t xml:space="preserve">81-4499568816 </t>
  </si>
  <si>
    <t xml:space="preserve">81-4499568778 </t>
  </si>
  <si>
    <t xml:space="preserve">81-4495231733 </t>
  </si>
  <si>
    <t xml:space="preserve">81-4494939644 </t>
  </si>
  <si>
    <t xml:space="preserve">81-4502776201 </t>
  </si>
  <si>
    <t xml:space="preserve">81-4471210885 </t>
  </si>
  <si>
    <t xml:space="preserve">81-4448032578 </t>
  </si>
  <si>
    <t xml:space="preserve">81-4448081412 </t>
  </si>
  <si>
    <t xml:space="preserve">VILLA DE LAS FLORES </t>
  </si>
  <si>
    <t xml:space="preserve">81-4453838436 </t>
  </si>
  <si>
    <t xml:space="preserve">81-4455476464 </t>
  </si>
  <si>
    <t xml:space="preserve">81-4451984700 </t>
  </si>
  <si>
    <t xml:space="preserve">81-4451984716 </t>
  </si>
  <si>
    <t xml:space="preserve">81-4451983629 </t>
  </si>
  <si>
    <t xml:space="preserve">81-4452020771 </t>
  </si>
  <si>
    <t xml:space="preserve">JARDINES DEL PERIFERICO </t>
  </si>
  <si>
    <t xml:space="preserve">81-4451972770 </t>
  </si>
  <si>
    <t xml:space="preserve">81-4476907263 </t>
  </si>
  <si>
    <t xml:space="preserve">81-4444764584 </t>
  </si>
  <si>
    <t xml:space="preserve">81-4444765242 </t>
  </si>
  <si>
    <t xml:space="preserve">81-4458717808 </t>
  </si>
  <si>
    <t xml:space="preserve">81-4458720163 </t>
  </si>
  <si>
    <t xml:space="preserve">81-4472544684 </t>
  </si>
  <si>
    <t xml:space="preserve">81-4462778583 </t>
  </si>
  <si>
    <t xml:space="preserve">81-4462782321 </t>
  </si>
  <si>
    <t xml:space="preserve">81-4469571321 </t>
  </si>
  <si>
    <t xml:space="preserve">81-4480104227 </t>
  </si>
  <si>
    <t xml:space="preserve">81-4411391649 </t>
  </si>
  <si>
    <t xml:space="preserve">81-4462771167 </t>
  </si>
  <si>
    <t xml:space="preserve">81-4504100041 </t>
  </si>
  <si>
    <t xml:space="preserve">81-4458686206 </t>
  </si>
  <si>
    <t xml:space="preserve">81-4458717578 </t>
  </si>
  <si>
    <t xml:space="preserve">81-4464709040 </t>
  </si>
  <si>
    <t xml:space="preserve">81-4478583265 </t>
  </si>
  <si>
    <t xml:space="preserve">81-4478589538 </t>
  </si>
  <si>
    <t xml:space="preserve">81-4483131693 </t>
  </si>
  <si>
    <t xml:space="preserve">81-4480306387 </t>
  </si>
  <si>
    <t xml:space="preserve">URIVILLA DEL CEDROFRA </t>
  </si>
  <si>
    <t xml:space="preserve">81-4305847933 </t>
  </si>
  <si>
    <t xml:space="preserve">81-4449730069 </t>
  </si>
  <si>
    <t xml:space="preserve">81-4449730938 </t>
  </si>
  <si>
    <t xml:space="preserve">81-4502765625 </t>
  </si>
  <si>
    <t xml:space="preserve">81-4502765468 </t>
  </si>
  <si>
    <t xml:space="preserve">81-4502772430 </t>
  </si>
  <si>
    <t xml:space="preserve">81-4441073905 </t>
  </si>
  <si>
    <t xml:space="preserve">81-4442899543 </t>
  </si>
  <si>
    <t xml:space="preserve">81-4442950136 </t>
  </si>
  <si>
    <t xml:space="preserve">81-4443008742 </t>
  </si>
  <si>
    <t xml:space="preserve">81-4434032664 </t>
  </si>
  <si>
    <t xml:space="preserve">81-4434036038 </t>
  </si>
  <si>
    <t xml:space="preserve">81-4438839325 </t>
  </si>
  <si>
    <t xml:space="preserve">81-4438840276 </t>
  </si>
  <si>
    <t xml:space="preserve">81-4430667227 </t>
  </si>
  <si>
    <t xml:space="preserve">81-4437049748 </t>
  </si>
  <si>
    <t xml:space="preserve">81-4504966851 </t>
  </si>
  <si>
    <t xml:space="preserve">HERMENEGILDO GALEANA </t>
  </si>
  <si>
    <t xml:space="preserve">81-4504966938 </t>
  </si>
  <si>
    <t xml:space="preserve">81-4504965420 </t>
  </si>
  <si>
    <t xml:space="preserve">LOC CIENEGA DE NUESTRA SE?ORA </t>
  </si>
  <si>
    <t xml:space="preserve">81-4506755852 </t>
  </si>
  <si>
    <t xml:space="preserve">81-4506759640 </t>
  </si>
  <si>
    <t xml:space="preserve">LA CIENEGUITA </t>
  </si>
  <si>
    <t xml:space="preserve">81-4506755266 </t>
  </si>
  <si>
    <t xml:space="preserve">81-4506759477 </t>
  </si>
  <si>
    <t xml:space="preserve">QUINTAS SANTA ELENA </t>
  </si>
  <si>
    <t xml:space="preserve">81-4413267648 </t>
  </si>
  <si>
    <t xml:space="preserve">81-4506755746 </t>
  </si>
  <si>
    <t xml:space="preserve">NUEVO PORVENIR 0 </t>
  </si>
  <si>
    <t xml:space="preserve">81-4506761823 </t>
  </si>
  <si>
    <t xml:space="preserve">81-4508487091 </t>
  </si>
  <si>
    <t xml:space="preserve">81-4508487108 </t>
  </si>
  <si>
    <t xml:space="preserve">LOCALIDAD EL PALMAREJITO </t>
  </si>
  <si>
    <t xml:space="preserve">81-4508487133 </t>
  </si>
  <si>
    <t xml:space="preserve">81-4502776970 </t>
  </si>
  <si>
    <t xml:space="preserve">81-4510306670 </t>
  </si>
  <si>
    <t xml:space="preserve">81-4510303473 </t>
  </si>
  <si>
    <t xml:space="preserve">81-4510306503 </t>
  </si>
  <si>
    <t xml:space="preserve">OTE </t>
  </si>
  <si>
    <t xml:space="preserve">81-4510369407 </t>
  </si>
  <si>
    <t xml:space="preserve">81-4510322160 </t>
  </si>
  <si>
    <t xml:space="preserve">81-4510321549 </t>
  </si>
  <si>
    <t xml:space="preserve">81-4510328090 </t>
  </si>
  <si>
    <t xml:space="preserve">81-4510322195 </t>
  </si>
  <si>
    <t xml:space="preserve">81-4510322196 </t>
  </si>
  <si>
    <t xml:space="preserve">LOC LOS FORTINES </t>
  </si>
  <si>
    <t xml:space="preserve">81-4510330291 </t>
  </si>
  <si>
    <t xml:space="preserve">81-4513704151 </t>
  </si>
  <si>
    <t xml:space="preserve">81-4513701918 </t>
  </si>
  <si>
    <t xml:space="preserve">LA PUERTA DE CABRERA (COL. AGRIC. J. AGUIRRE) </t>
  </si>
  <si>
    <t xml:space="preserve">81-4513701013 </t>
  </si>
  <si>
    <t xml:space="preserve">81-4512623833 </t>
  </si>
  <si>
    <t xml:space="preserve">81-4513712687 </t>
  </si>
  <si>
    <t xml:space="preserve">81-4511973944 </t>
  </si>
  <si>
    <t xml:space="preserve">81-4501085658 </t>
  </si>
  <si>
    <t xml:space="preserve">81-4456908390 </t>
  </si>
  <si>
    <t xml:space="preserve">81-4515122286 </t>
  </si>
  <si>
    <t xml:space="preserve">81-4516036065 </t>
  </si>
  <si>
    <t xml:space="preserve">81-4521208369 </t>
  </si>
  <si>
    <t xml:space="preserve">81-4521219175 </t>
  </si>
  <si>
    <t xml:space="preserve">81-4521219950 </t>
  </si>
  <si>
    <t xml:space="preserve">QUINTAS ANNA </t>
  </si>
  <si>
    <t xml:space="preserve">81-4521219180 </t>
  </si>
  <si>
    <t xml:space="preserve">81-4521219835 </t>
  </si>
  <si>
    <t xml:space="preserve">ALAMEDAS INFONAVIT </t>
  </si>
  <si>
    <t xml:space="preserve">81-4521208682 </t>
  </si>
  <si>
    <t xml:space="preserve">81-4521208030 </t>
  </si>
  <si>
    <t xml:space="preserve">81-4331221133 </t>
  </si>
  <si>
    <t xml:space="preserve">81-4331202944 </t>
  </si>
  <si>
    <t xml:space="preserve">81-4331242636 </t>
  </si>
  <si>
    <t xml:space="preserve">81-4523046505 </t>
  </si>
  <si>
    <t xml:space="preserve">VALLE DE PARRAS </t>
  </si>
  <si>
    <t xml:space="preserve">81-4333451297 </t>
  </si>
  <si>
    <t xml:space="preserve">81-4523006243 </t>
  </si>
  <si>
    <t xml:space="preserve">SANTO NI?O AGUANAVAL </t>
  </si>
  <si>
    <t xml:space="preserve">81-4524542918 </t>
  </si>
  <si>
    <t xml:space="preserve">VALLES DEL NAZAS </t>
  </si>
  <si>
    <t xml:space="preserve">81-4524582076 </t>
  </si>
  <si>
    <t xml:space="preserve">EJIDO GRANADA </t>
  </si>
  <si>
    <t xml:space="preserve">81-4524582150 </t>
  </si>
  <si>
    <t xml:space="preserve">81-4524572931 </t>
  </si>
  <si>
    <t xml:space="preserve">FRACC QUINTAS LA PERLA </t>
  </si>
  <si>
    <t xml:space="preserve">81-4524581209 </t>
  </si>
  <si>
    <t xml:space="preserve">EJIDO LA ESPERANZA </t>
  </si>
  <si>
    <t xml:space="preserve">81-4524582101 </t>
  </si>
  <si>
    <t xml:space="preserve">81-4524582338 </t>
  </si>
  <si>
    <t xml:space="preserve">81-4524581603 </t>
  </si>
  <si>
    <t xml:space="preserve">81-4525925682 </t>
  </si>
  <si>
    <t xml:space="preserve">81-4336660817 </t>
  </si>
  <si>
    <t xml:space="preserve">AMERICO RODRIGUEZ </t>
  </si>
  <si>
    <t xml:space="preserve">81-4336671562 </t>
  </si>
  <si>
    <t xml:space="preserve">AMPL HUIZACHAL </t>
  </si>
  <si>
    <t xml:space="preserve">81-4336663556 </t>
  </si>
  <si>
    <t xml:space="preserve">81-4336667632 </t>
  </si>
  <si>
    <t xml:space="preserve">EJIDO VIDA NUEVA </t>
  </si>
  <si>
    <t xml:space="preserve">81-4336659062 </t>
  </si>
  <si>
    <t xml:space="preserve">81-4336668699 </t>
  </si>
  <si>
    <t xml:space="preserve">81-4336659695 </t>
  </si>
  <si>
    <t xml:space="preserve">EJIDO PUENTE NEGRO </t>
  </si>
  <si>
    <t xml:space="preserve">81-4336669823 </t>
  </si>
  <si>
    <t xml:space="preserve">81-4528664251 </t>
  </si>
  <si>
    <t xml:space="preserve">81-4528820937 </t>
  </si>
  <si>
    <t xml:space="preserve">81-4528747882 </t>
  </si>
  <si>
    <t xml:space="preserve">81-4326794749 </t>
  </si>
  <si>
    <t xml:space="preserve">81-4504990694 </t>
  </si>
  <si>
    <t xml:space="preserve">BELLAUNION </t>
  </si>
  <si>
    <t xml:space="preserve">81-4508486412 </t>
  </si>
  <si>
    <t xml:space="preserve">AMPL GIRASOL </t>
  </si>
  <si>
    <t xml:space="preserve">81-4529195333 </t>
  </si>
  <si>
    <t xml:space="preserve">LOS PORTONES </t>
  </si>
  <si>
    <t xml:space="preserve">81-4341628581 </t>
  </si>
  <si>
    <t xml:space="preserve">81-4341628626 </t>
  </si>
  <si>
    <t xml:space="preserve">PRESA DE GUADALUPE </t>
  </si>
  <si>
    <t xml:space="preserve">81-4341619359 </t>
  </si>
  <si>
    <t xml:space="preserve">81-4341650041 </t>
  </si>
  <si>
    <t xml:space="preserve">LA TAPATIA </t>
  </si>
  <si>
    <t xml:space="preserve">81-4434307433 </t>
  </si>
  <si>
    <t xml:space="preserve">81-4341667099 </t>
  </si>
  <si>
    <t xml:space="preserve">81-4341642510 </t>
  </si>
  <si>
    <t xml:space="preserve">81-4435780433 </t>
  </si>
  <si>
    <t xml:space="preserve">81-4532139457 </t>
  </si>
  <si>
    <t xml:space="preserve">81-4331234890 </t>
  </si>
  <si>
    <t xml:space="preserve">81-4224878904 </t>
  </si>
  <si>
    <t xml:space="preserve">PARQUE INDUSTRIAL </t>
  </si>
  <si>
    <t xml:space="preserve">81-4287278194 </t>
  </si>
  <si>
    <t xml:space="preserve">81-4287454180 </t>
  </si>
  <si>
    <t xml:space="preserve">81-4306790793 </t>
  </si>
  <si>
    <t xml:space="preserve">81-4312010420 </t>
  </si>
  <si>
    <t xml:space="preserve">81-4321593968 </t>
  </si>
  <si>
    <t xml:space="preserve">81-4328255194 </t>
  </si>
  <si>
    <t xml:space="preserve">81-4328255948 </t>
  </si>
  <si>
    <t xml:space="preserve">81-4325108379 </t>
  </si>
  <si>
    <t xml:space="preserve">FRACC LATINOAMERICANA </t>
  </si>
  <si>
    <t xml:space="preserve">81-4208207328 </t>
  </si>
  <si>
    <t xml:space="preserve">LAS ESTANCIAS </t>
  </si>
  <si>
    <t xml:space="preserve">81-4262419645 </t>
  </si>
  <si>
    <t xml:space="preserve">81-4288825659 </t>
  </si>
  <si>
    <t xml:space="preserve">FRACC CAMPANARIO </t>
  </si>
  <si>
    <t xml:space="preserve">81-4288821790 </t>
  </si>
  <si>
    <t xml:space="preserve">81-4306792376 </t>
  </si>
  <si>
    <t xml:space="preserve">81-4306816412 </t>
  </si>
  <si>
    <t xml:space="preserve">81-4323425535 </t>
  </si>
  <si>
    <t xml:space="preserve">81-4323422205 </t>
  </si>
  <si>
    <t xml:space="preserve">JARDINES DE SANTA MARIA </t>
  </si>
  <si>
    <t xml:space="preserve">81-4319716758 </t>
  </si>
  <si>
    <t xml:space="preserve">81-4214393927 </t>
  </si>
  <si>
    <t xml:space="preserve">81-4329299264 </t>
  </si>
  <si>
    <t xml:space="preserve">81-4329299297 </t>
  </si>
  <si>
    <t xml:space="preserve">81-4329298858 </t>
  </si>
  <si>
    <t xml:space="preserve">81-4331203021 </t>
  </si>
  <si>
    <t xml:space="preserve">81-4267524725 </t>
  </si>
  <si>
    <t xml:space="preserve">81-4272173523 </t>
  </si>
  <si>
    <t xml:space="preserve">81-4270584429 </t>
  </si>
  <si>
    <t xml:space="preserve">FRACC ANDALUCIA </t>
  </si>
  <si>
    <t xml:space="preserve">81-4300769187 </t>
  </si>
  <si>
    <t xml:space="preserve">81-4298902697 </t>
  </si>
  <si>
    <t xml:space="preserve">81-4279873862 </t>
  </si>
  <si>
    <t xml:space="preserve">81-4279873360 </t>
  </si>
  <si>
    <t xml:space="preserve">HIPODROMO AMPL </t>
  </si>
  <si>
    <t xml:space="preserve">81-4298897314 </t>
  </si>
  <si>
    <t xml:space="preserve">81-4313599337 </t>
  </si>
  <si>
    <t xml:space="preserve">81-4318094914 </t>
  </si>
  <si>
    <t xml:space="preserve">ABASTOS </t>
  </si>
  <si>
    <t xml:space="preserve">81-4533937519 </t>
  </si>
  <si>
    <t xml:space="preserve">81-4533961683 </t>
  </si>
  <si>
    <t xml:space="preserve">ROVIROSA WADE </t>
  </si>
  <si>
    <t xml:space="preserve">81-4533954007 </t>
  </si>
  <si>
    <t xml:space="preserve">FRACC VI?EDOS DE LA VEGA </t>
  </si>
  <si>
    <t xml:space="preserve">FRACC CASTA?O </t>
  </si>
  <si>
    <t xml:space="preserve">SANTO NI?O AGUA NAVAL </t>
  </si>
  <si>
    <t xml:space="preserve">81-4489433631 </t>
  </si>
  <si>
    <t xml:space="preserve">81-4489396534 </t>
  </si>
  <si>
    <t xml:space="preserve">LOMAS DE SAN MIGUEL 1ER SECTOR </t>
  </si>
  <si>
    <t xml:space="preserve">81-4495039832 </t>
  </si>
  <si>
    <t xml:space="preserve">81-4495019444 </t>
  </si>
  <si>
    <t xml:space="preserve">81-4495053294 </t>
  </si>
  <si>
    <t xml:space="preserve">PARQUE INSDUSTRIAL </t>
  </si>
  <si>
    <t xml:space="preserve">81-4494942088 </t>
  </si>
  <si>
    <t xml:space="preserve">81-4499710809 </t>
  </si>
  <si>
    <t xml:space="preserve">EJIDO CORU?A </t>
  </si>
  <si>
    <t xml:space="preserve">81-4499697965 </t>
  </si>
  <si>
    <t xml:space="preserve">PORTAL DEL SOL </t>
  </si>
  <si>
    <t xml:space="preserve">81-4496566309 </t>
  </si>
  <si>
    <t xml:space="preserve">MISION CERRITOS 3A ETAPA </t>
  </si>
  <si>
    <t xml:space="preserve">81-4494889563 </t>
  </si>
  <si>
    <t xml:space="preserve">81-4499691909 </t>
  </si>
  <si>
    <t xml:space="preserve">81-4499624666 </t>
  </si>
  <si>
    <t xml:space="preserve">LA ANGOSTURA </t>
  </si>
  <si>
    <t xml:space="preserve">81-4495025352 </t>
  </si>
  <si>
    <t xml:space="preserve">81-4496565862 </t>
  </si>
  <si>
    <t xml:space="preserve">81-4495041716 </t>
  </si>
  <si>
    <t xml:space="preserve">JOSE DE LOS SANTOS VALDEZ </t>
  </si>
  <si>
    <t xml:space="preserve">81-4495025385 </t>
  </si>
  <si>
    <t xml:space="preserve">81-4499692263 </t>
  </si>
  <si>
    <t xml:space="preserve">81-4496541257 </t>
  </si>
  <si>
    <t xml:space="preserve">VILLAS DE SAN LORENZO </t>
  </si>
  <si>
    <t xml:space="preserve">81-4496699743 </t>
  </si>
  <si>
    <t xml:space="preserve">81-4496576348 </t>
  </si>
  <si>
    <t xml:space="preserve">81-4496539390 </t>
  </si>
  <si>
    <t xml:space="preserve">81-4496590328 </t>
  </si>
  <si>
    <t xml:space="preserve">81-4401530641 </t>
  </si>
  <si>
    <t xml:space="preserve">81-4496589734 </t>
  </si>
  <si>
    <t xml:space="preserve">81-4494910678 </t>
  </si>
  <si>
    <t xml:space="preserve">81-4496567197 </t>
  </si>
  <si>
    <t xml:space="preserve">81-4496493464 </t>
  </si>
  <si>
    <t xml:space="preserve">81-4498031961 </t>
  </si>
  <si>
    <t xml:space="preserve">81-4496599094 </t>
  </si>
  <si>
    <t xml:space="preserve">81-4500038033 </t>
  </si>
  <si>
    <t xml:space="preserve">81-4498057503 </t>
  </si>
  <si>
    <t xml:space="preserve">81-4496603912 </t>
  </si>
  <si>
    <t xml:space="preserve">FRACC VILLAS UNIVERSIDAD OTE </t>
  </si>
  <si>
    <t xml:space="preserve">81-4499725047 </t>
  </si>
  <si>
    <t xml:space="preserve">81-4499804787 </t>
  </si>
  <si>
    <t xml:space="preserve">IMPULSO COMUNAL </t>
  </si>
  <si>
    <t xml:space="preserve">81-4500071733 </t>
  </si>
  <si>
    <t xml:space="preserve">81-4496529702 </t>
  </si>
  <si>
    <t xml:space="preserve">81-4496655370 </t>
  </si>
  <si>
    <t xml:space="preserve">81-4496641117 </t>
  </si>
  <si>
    <t xml:space="preserve">81-4499811834 </t>
  </si>
  <si>
    <t xml:space="preserve">81-4496678546 </t>
  </si>
  <si>
    <t xml:space="preserve">81-4496641622 </t>
  </si>
  <si>
    <t xml:space="preserve">81-4499788251 </t>
  </si>
  <si>
    <t xml:space="preserve">LAS LADRILLERAS </t>
  </si>
  <si>
    <t xml:space="preserve">81-4499797876 </t>
  </si>
  <si>
    <t xml:space="preserve">81-4496603801 </t>
  </si>
  <si>
    <t xml:space="preserve">81-4499788309 </t>
  </si>
  <si>
    <t xml:space="preserve">MONTE CALVARIO </t>
  </si>
  <si>
    <t xml:space="preserve">81-4499797931 </t>
  </si>
  <si>
    <t xml:space="preserve">81-4499816931 </t>
  </si>
  <si>
    <t xml:space="preserve">EJIDO SANTO NI?O AGUANAVAL </t>
  </si>
  <si>
    <t xml:space="preserve">81-4499816858 </t>
  </si>
  <si>
    <t xml:space="preserve">FRACC LA RIBERA </t>
  </si>
  <si>
    <t xml:space="preserve">81-4496655582 </t>
  </si>
  <si>
    <t xml:space="preserve">81-4499809566 </t>
  </si>
  <si>
    <t xml:space="preserve">NUEVO MIRASIERRA III E </t>
  </si>
  <si>
    <t xml:space="preserve">81-4499818346 </t>
  </si>
  <si>
    <t xml:space="preserve">81-4499830254 </t>
  </si>
  <si>
    <t xml:space="preserve">81-4494980114 </t>
  </si>
  <si>
    <t xml:space="preserve">81-4496656768 </t>
  </si>
  <si>
    <t xml:space="preserve">FRACC INDUSTRIAL </t>
  </si>
  <si>
    <t xml:space="preserve">81-4496669450 </t>
  </si>
  <si>
    <t xml:space="preserve">EJIDO NUEVO MIELERAS </t>
  </si>
  <si>
    <t xml:space="preserve">81-4496648859 </t>
  </si>
  <si>
    <t xml:space="preserve">81-4496678533 </t>
  </si>
  <si>
    <t xml:space="preserve">81-4496679713 </t>
  </si>
  <si>
    <t xml:space="preserve">81-4496662212 </t>
  </si>
  <si>
    <t xml:space="preserve">A?O DE JUAREZ </t>
  </si>
  <si>
    <t xml:space="preserve">81-4494955018 </t>
  </si>
  <si>
    <t xml:space="preserve">AMPL SANTO TOMAS </t>
  </si>
  <si>
    <t xml:space="preserve">81-4496663784 </t>
  </si>
  <si>
    <t xml:space="preserve">81-4497996700 </t>
  </si>
  <si>
    <t xml:space="preserve">COL ROVIROSA </t>
  </si>
  <si>
    <t xml:space="preserve">81-4494991831 </t>
  </si>
  <si>
    <t xml:space="preserve">FRACC INMAGUSA </t>
  </si>
  <si>
    <t xml:space="preserve">81-4497998625 </t>
  </si>
  <si>
    <t xml:space="preserve">81-4499489355 </t>
  </si>
  <si>
    <t xml:space="preserve">81-4498007969 </t>
  </si>
  <si>
    <t xml:space="preserve">81-4498306733 </t>
  </si>
  <si>
    <t xml:space="preserve">81-4494990471 </t>
  </si>
  <si>
    <t xml:space="preserve">EJIDO SAN ISIDRO </t>
  </si>
  <si>
    <t xml:space="preserve">81-4494970223 </t>
  </si>
  <si>
    <t xml:space="preserve">81-4498003197 </t>
  </si>
  <si>
    <t xml:space="preserve">81-4499659421 </t>
  </si>
  <si>
    <t xml:space="preserve">SAN PEDRO DE LAS COLONIAS CENTRO </t>
  </si>
  <si>
    <t xml:space="preserve">81-4499649732 </t>
  </si>
  <si>
    <t xml:space="preserve">CD LAS TORRES SEGUNDO SECTOR </t>
  </si>
  <si>
    <t xml:space="preserve">81-4313594295 </t>
  </si>
  <si>
    <t xml:space="preserve">81-4406526989 </t>
  </si>
  <si>
    <t xml:space="preserve">81-4506741595 </t>
  </si>
  <si>
    <t xml:space="preserve">81-4506742969 </t>
  </si>
  <si>
    <t xml:space="preserve">EULALIO GUTIERREZ TREVI?O </t>
  </si>
  <si>
    <t xml:space="preserve">81-4506741693 </t>
  </si>
  <si>
    <t xml:space="preserve">81-4508471065 </t>
  </si>
  <si>
    <t xml:space="preserve">HDA LA NORIA </t>
  </si>
  <si>
    <t xml:space="preserve">81-4395340472 </t>
  </si>
  <si>
    <t xml:space="preserve">81-4409552432 </t>
  </si>
  <si>
    <t xml:space="preserve">18 DE FEBRERO </t>
  </si>
  <si>
    <t xml:space="preserve">81-4234027588 </t>
  </si>
  <si>
    <t xml:space="preserve">81-4377645600 </t>
  </si>
  <si>
    <t xml:space="preserve">81-4510257015 </t>
  </si>
  <si>
    <t xml:space="preserve">81-4510257016 </t>
  </si>
  <si>
    <t xml:space="preserve">81-4510258866 </t>
  </si>
  <si>
    <t xml:space="preserve">81-4510256530 </t>
  </si>
  <si>
    <t xml:space="preserve">81-4510259368 </t>
  </si>
  <si>
    <t xml:space="preserve">FRACC HDA SANTA MARIA </t>
  </si>
  <si>
    <t xml:space="preserve">81-4510258878 </t>
  </si>
  <si>
    <t xml:space="preserve">81-4510256829 </t>
  </si>
  <si>
    <t xml:space="preserve">81-4319712234 </t>
  </si>
  <si>
    <t xml:space="preserve">BUROCRATAS MUNICIPALES </t>
  </si>
  <si>
    <t xml:space="preserve">EL FRESNO </t>
  </si>
  <si>
    <t xml:space="preserve">81-4510338762 </t>
  </si>
  <si>
    <t xml:space="preserve">RANCHO CASA BLANCA </t>
  </si>
  <si>
    <t xml:space="preserve">81-4513696866 </t>
  </si>
  <si>
    <t xml:space="preserve">81-4513696584 </t>
  </si>
  <si>
    <t xml:space="preserve">81-4515991268 </t>
  </si>
  <si>
    <t xml:space="preserve">81-4511921286 </t>
  </si>
  <si>
    <t xml:space="preserve">81-4519563670 </t>
  </si>
  <si>
    <t xml:space="preserve">EJIDO NUEVA CALIFORNIA </t>
  </si>
  <si>
    <t xml:space="preserve">81-4517875711 </t>
  </si>
  <si>
    <t xml:space="preserve">81-4519568371 </t>
  </si>
  <si>
    <t xml:space="preserve">81-4519562490 </t>
  </si>
  <si>
    <t xml:space="preserve">81-4508636833 </t>
  </si>
  <si>
    <t xml:space="preserve">81-4517875652 </t>
  </si>
  <si>
    <t xml:space="preserve">81-4517877815 </t>
  </si>
  <si>
    <t xml:space="preserve">81-4517869190 </t>
  </si>
  <si>
    <t xml:space="preserve">81-4397841484 </t>
  </si>
  <si>
    <t xml:space="preserve">81-4406527939 </t>
  </si>
  <si>
    <t xml:space="preserve">81-4329261871 </t>
  </si>
  <si>
    <t xml:space="preserve">81-4391372370 </t>
  </si>
  <si>
    <t xml:space="preserve">81-4262419639 </t>
  </si>
  <si>
    <t xml:space="preserve">81-4224879430 </t>
  </si>
  <si>
    <t xml:space="preserve">81-4219870726 </t>
  </si>
  <si>
    <t xml:space="preserve">AMPL GUERRERO </t>
  </si>
  <si>
    <t xml:space="preserve">81-4329268291 </t>
  </si>
  <si>
    <t xml:space="preserve">EJIDO NORIAS DE BOQUILLAS </t>
  </si>
  <si>
    <t xml:space="preserve">81-4329305262 </t>
  </si>
  <si>
    <t xml:space="preserve">81-4329305274 </t>
  </si>
  <si>
    <t xml:space="preserve">81-4329284272 </t>
  </si>
  <si>
    <t xml:space="preserve">81-4329248984 </t>
  </si>
  <si>
    <t xml:space="preserve">81-4329298851 </t>
  </si>
  <si>
    <t xml:space="preserve">81-4329298852 </t>
  </si>
  <si>
    <t xml:space="preserve">81-4329288534 </t>
  </si>
  <si>
    <t xml:space="preserve">81-4329296793 </t>
  </si>
  <si>
    <t xml:space="preserve">81-4329268325 </t>
  </si>
  <si>
    <t xml:space="preserve">81-4329276742 </t>
  </si>
  <si>
    <t xml:space="preserve">81-4329277509 </t>
  </si>
  <si>
    <t xml:space="preserve">VIDRIERA </t>
  </si>
  <si>
    <t xml:space="preserve">81-4329298248 </t>
  </si>
  <si>
    <t xml:space="preserve">81-4329298273 </t>
  </si>
  <si>
    <t xml:space="preserve">81-4329299235 </t>
  </si>
  <si>
    <t xml:space="preserve">81-4329263940 </t>
  </si>
  <si>
    <t xml:space="preserve">81-4329338816 </t>
  </si>
  <si>
    <t xml:space="preserve">81-4329338828 </t>
  </si>
  <si>
    <t xml:space="preserve">RESIDENCIAL PARAISO I </t>
  </si>
  <si>
    <t xml:space="preserve">81-4329324769 </t>
  </si>
  <si>
    <t xml:space="preserve">81-4329400152 </t>
  </si>
  <si>
    <t xml:space="preserve">81-4329314855 </t>
  </si>
  <si>
    <t xml:space="preserve">LAGOS DE MORENO </t>
  </si>
  <si>
    <t xml:space="preserve">81-4329233789 </t>
  </si>
  <si>
    <t xml:space="preserve">LAS NOGALERAS </t>
  </si>
  <si>
    <t xml:space="preserve">81-4329233819 </t>
  </si>
  <si>
    <t xml:space="preserve">HUARICHE </t>
  </si>
  <si>
    <t xml:space="preserve">81-4519562448 </t>
  </si>
  <si>
    <t xml:space="preserve">LOS PERIODISTAS </t>
  </si>
  <si>
    <t xml:space="preserve">81-4519566774 </t>
  </si>
  <si>
    <t xml:space="preserve">81-4519566766 </t>
  </si>
  <si>
    <t xml:space="preserve">81-4516026553 </t>
  </si>
  <si>
    <t xml:space="preserve">URDI?OLA </t>
  </si>
  <si>
    <t xml:space="preserve">81-4506796186 </t>
  </si>
  <si>
    <t xml:space="preserve">81-4517872963 </t>
  </si>
  <si>
    <t xml:space="preserve">81-4329242561 </t>
  </si>
  <si>
    <t xml:space="preserve">81-4517882134 </t>
  </si>
  <si>
    <t xml:space="preserve">81-4328255950 </t>
  </si>
  <si>
    <t xml:space="preserve">FRACC AGUILAR 3ER SECTOR </t>
  </si>
  <si>
    <t xml:space="preserve">81-4519570133 </t>
  </si>
  <si>
    <t xml:space="preserve">81-4517920266 </t>
  </si>
  <si>
    <t xml:space="preserve">81-4521278808 </t>
  </si>
  <si>
    <t xml:space="preserve">VILLAS DEL RENACIMIENTO </t>
  </si>
  <si>
    <t xml:space="preserve">81-4522964962 </t>
  </si>
  <si>
    <t xml:space="preserve">81-4333072786 </t>
  </si>
  <si>
    <t xml:space="preserve">PATROCINIO </t>
  </si>
  <si>
    <t xml:space="preserve">81-4523117019 </t>
  </si>
  <si>
    <t xml:space="preserve">NUEVA LAGUNA NTE </t>
  </si>
  <si>
    <t xml:space="preserve">81-4523100169 </t>
  </si>
  <si>
    <t xml:space="preserve">81-4524573060 </t>
  </si>
  <si>
    <t xml:space="preserve">MONTE ALEGRE </t>
  </si>
  <si>
    <t xml:space="preserve">81-4524572995 </t>
  </si>
  <si>
    <t xml:space="preserve">81-4524573100 </t>
  </si>
  <si>
    <t xml:space="preserve">81-4524581852 </t>
  </si>
  <si>
    <t xml:space="preserve">81-4524542829 </t>
  </si>
  <si>
    <t xml:space="preserve">LATINOAMERICANO II </t>
  </si>
  <si>
    <t xml:space="preserve">81-4524572899 </t>
  </si>
  <si>
    <t xml:space="preserve">81-4472256733 </t>
  </si>
  <si>
    <t xml:space="preserve">81-4389595396 </t>
  </si>
  <si>
    <t xml:space="preserve">81-4403234183 </t>
  </si>
  <si>
    <t xml:space="preserve">81-4533945737 </t>
  </si>
  <si>
    <t xml:space="preserve">81-4533945752 </t>
  </si>
  <si>
    <t xml:space="preserve">81-4533875674 </t>
  </si>
  <si>
    <t xml:space="preserve">PEQUE?OS GRANJEROS </t>
  </si>
  <si>
    <t xml:space="preserve">81-4490854634 </t>
  </si>
  <si>
    <t xml:space="preserve">81-4490880300 </t>
  </si>
  <si>
    <t xml:space="preserve">81-4490926394 </t>
  </si>
  <si>
    <t xml:space="preserve">FRACC SAN MIGUEL </t>
  </si>
  <si>
    <t xml:space="preserve">81-4490897381 </t>
  </si>
  <si>
    <t xml:space="preserve">EJIDO TACUBAYA </t>
  </si>
  <si>
    <t xml:space="preserve">81-4490911242 </t>
  </si>
  <si>
    <t xml:space="preserve">EJIDO SAN RAFAEL DE ARRIBA </t>
  </si>
  <si>
    <t xml:space="preserve">81-4492492977 </t>
  </si>
  <si>
    <t xml:space="preserve">81-4490874376 </t>
  </si>
  <si>
    <t xml:space="preserve">81-4490897757 </t>
  </si>
  <si>
    <t xml:space="preserve">81-4490932231 </t>
  </si>
  <si>
    <t xml:space="preserve">81-4490971532 </t>
  </si>
  <si>
    <t xml:space="preserve">EJIDO SANTA RITA </t>
  </si>
  <si>
    <t xml:space="preserve">81-4492466933 </t>
  </si>
  <si>
    <t xml:space="preserve">REYNERA </t>
  </si>
  <si>
    <t xml:space="preserve">81-4492483843 </t>
  </si>
  <si>
    <t xml:space="preserve">81-4491011240 </t>
  </si>
  <si>
    <t xml:space="preserve">81-4491092781 </t>
  </si>
  <si>
    <t xml:space="preserve">81-4329228127 </t>
  </si>
  <si>
    <t xml:space="preserve">81-4355929209 </t>
  </si>
  <si>
    <t xml:space="preserve">81-4491036724 </t>
  </si>
  <si>
    <t xml:space="preserve">81-4300767341 </t>
  </si>
  <si>
    <t xml:space="preserve">81-4491002289 </t>
  </si>
  <si>
    <t xml:space="preserve">LOS ARENALES </t>
  </si>
  <si>
    <t xml:space="preserve">81-4491002290 </t>
  </si>
  <si>
    <t xml:space="preserve">81-4494883839 </t>
  </si>
  <si>
    <t xml:space="preserve">NUEVA LINARES DEL SUR </t>
  </si>
  <si>
    <t xml:space="preserve">81-4494885644 </t>
  </si>
  <si>
    <t xml:space="preserve">EJIDO LOS LIRIOS </t>
  </si>
  <si>
    <t xml:space="preserve">81-4491021142 </t>
  </si>
  <si>
    <t xml:space="preserve">LOS LLANOS </t>
  </si>
  <si>
    <t xml:space="preserve">81-4300763495 </t>
  </si>
  <si>
    <t xml:space="preserve">81-4300769856 </t>
  </si>
  <si>
    <t xml:space="preserve">81-4491036122 </t>
  </si>
  <si>
    <t xml:space="preserve">81-4300770018 </t>
  </si>
  <si>
    <t xml:space="preserve">FRACC RINCON DEL VALLE </t>
  </si>
  <si>
    <t xml:space="preserve">81-4300768690 </t>
  </si>
  <si>
    <t xml:space="preserve">81-4491094018 </t>
  </si>
  <si>
    <t xml:space="preserve">81-4491067783 </t>
  </si>
  <si>
    <t xml:space="preserve">81-4298831076 </t>
  </si>
  <si>
    <t xml:space="preserve">PRIVADAS SIERRAS DEL ORIENTE </t>
  </si>
  <si>
    <t xml:space="preserve">81-4298889077 </t>
  </si>
  <si>
    <t xml:space="preserve">81-4299020539 </t>
  </si>
  <si>
    <t xml:space="preserve">BELLAVISTA ORIENTE </t>
  </si>
  <si>
    <t xml:space="preserve">81-4299056904 </t>
  </si>
  <si>
    <t xml:space="preserve">81-4298800891 </t>
  </si>
  <si>
    <t xml:space="preserve">81-4299092059 </t>
  </si>
  <si>
    <t xml:space="preserve">81-4491079116 </t>
  </si>
  <si>
    <t xml:space="preserve">EJIDO LA VIRGEN </t>
  </si>
  <si>
    <t xml:space="preserve">81-4298894342 </t>
  </si>
  <si>
    <t xml:space="preserve">81-4491079945 </t>
  </si>
  <si>
    <t xml:space="preserve">81-4491109439 </t>
  </si>
  <si>
    <t xml:space="preserve">81-4491076201 </t>
  </si>
  <si>
    <t xml:space="preserve">EJIDO PURISIMA </t>
  </si>
  <si>
    <t xml:space="preserve">81-4299021379 </t>
  </si>
  <si>
    <t xml:space="preserve">81-4491108912 </t>
  </si>
  <si>
    <t xml:space="preserve">81-4499671249 </t>
  </si>
  <si>
    <t xml:space="preserve">81-4499736708 </t>
  </si>
  <si>
    <t xml:space="preserve">81-4499733180 </t>
  </si>
  <si>
    <t xml:space="preserve">81-4498017152 </t>
  </si>
  <si>
    <t xml:space="preserve">81-4499733169 </t>
  </si>
  <si>
    <t xml:space="preserve">81-4499754478 </t>
  </si>
  <si>
    <t xml:space="preserve">81-4498015347 </t>
  </si>
  <si>
    <t xml:space="preserve">81-4499760993 </t>
  </si>
  <si>
    <t xml:space="preserve">LA TINAJA </t>
  </si>
  <si>
    <t xml:space="preserve">81-4499852942 </t>
  </si>
  <si>
    <t xml:space="preserve">GALEME </t>
  </si>
  <si>
    <t xml:space="preserve">81-4499770159 </t>
  </si>
  <si>
    <t xml:space="preserve">81-4499759934 </t>
  </si>
  <si>
    <t xml:space="preserve">LA PINTA </t>
  </si>
  <si>
    <t xml:space="preserve">81-4499544117 </t>
  </si>
  <si>
    <t xml:space="preserve">81-4499678730 </t>
  </si>
  <si>
    <t xml:space="preserve">81-4501085562 </t>
  </si>
  <si>
    <t xml:space="preserve">81-4499643033 </t>
  </si>
  <si>
    <t xml:space="preserve">81-4508471598 </t>
  </si>
  <si>
    <t xml:space="preserve">LEANDRO ROVIROSA WADE </t>
  </si>
  <si>
    <t xml:space="preserve">81-4508480074 </t>
  </si>
  <si>
    <t xml:space="preserve">81-4508480149 </t>
  </si>
  <si>
    <t xml:space="preserve">81-4508480195 </t>
  </si>
  <si>
    <t xml:space="preserve">CAMPO NUEVO ZARAGOZA </t>
  </si>
  <si>
    <t xml:space="preserve">81-4508480154 </t>
  </si>
  <si>
    <t xml:space="preserve">81-4508480078 </t>
  </si>
  <si>
    <t xml:space="preserve">81-4508480056 </t>
  </si>
  <si>
    <t xml:space="preserve">81-4508471498 </t>
  </si>
  <si>
    <t xml:space="preserve">81-4508480194 </t>
  </si>
  <si>
    <t xml:space="preserve">RESIDENCIAL DEL VALLE </t>
  </si>
  <si>
    <t xml:space="preserve">81-4508471198 </t>
  </si>
  <si>
    <t xml:space="preserve">FRACC LA JOYA </t>
  </si>
  <si>
    <t xml:space="preserve">81-4319712029 </t>
  </si>
  <si>
    <t xml:space="preserve">81-4319716697 </t>
  </si>
  <si>
    <t xml:space="preserve">81-4319714229 </t>
  </si>
  <si>
    <t xml:space="preserve">SAN ANTONIO GURZA </t>
  </si>
  <si>
    <t xml:space="preserve">81-4319716422 </t>
  </si>
  <si>
    <t xml:space="preserve">81-4319717875 </t>
  </si>
  <si>
    <t xml:space="preserve">81-4510259836 </t>
  </si>
  <si>
    <t xml:space="preserve">81-4335170633 </t>
  </si>
  <si>
    <t xml:space="preserve">81-4395286249 </t>
  </si>
  <si>
    <t xml:space="preserve">81-4385306898 </t>
  </si>
  <si>
    <t xml:space="preserve">81-4513695363 </t>
  </si>
  <si>
    <t xml:space="preserve">81-4513696557 </t>
  </si>
  <si>
    <t xml:space="preserve">LA MERCED II </t>
  </si>
  <si>
    <t xml:space="preserve">81-4513666157 </t>
  </si>
  <si>
    <t xml:space="preserve">81-4513695667 </t>
  </si>
  <si>
    <t xml:space="preserve">TORREON RESIDENCIAL </t>
  </si>
  <si>
    <t xml:space="preserve">81-4513696601 </t>
  </si>
  <si>
    <t xml:space="preserve">81-4513697378 </t>
  </si>
  <si>
    <t xml:space="preserve">81-4513696975 </t>
  </si>
  <si>
    <t xml:space="preserve">PROVITEC </t>
  </si>
  <si>
    <t xml:space="preserve">81-4517855192 </t>
  </si>
  <si>
    <t xml:space="preserve">81-4335164617 </t>
  </si>
  <si>
    <t xml:space="preserve">NUEVA LAGUNA </t>
  </si>
  <si>
    <t xml:space="preserve">81-4527328787 </t>
  </si>
  <si>
    <t xml:space="preserve">81-4526773668 </t>
  </si>
  <si>
    <t xml:space="preserve">SAN JULIAN </t>
  </si>
  <si>
    <t xml:space="preserve">81-4349020117 </t>
  </si>
  <si>
    <t xml:space="preserve">FRACC COLINAS DE SAN LORENZO </t>
  </si>
  <si>
    <t xml:space="preserve">81-4295213358 </t>
  </si>
  <si>
    <t xml:space="preserve">81-4418865033 </t>
  </si>
  <si>
    <t xml:space="preserve">81-4380746234 </t>
  </si>
  <si>
    <t xml:space="preserve">HERRADURA </t>
  </si>
  <si>
    <t xml:space="preserve">81-4374363959 </t>
  </si>
  <si>
    <t xml:space="preserve">81-4502767636 </t>
  </si>
  <si>
    <t xml:space="preserve">IGNACIO ZARAGOZA 1ER SECTOR </t>
  </si>
  <si>
    <t xml:space="preserve">81-4532315811 </t>
  </si>
  <si>
    <t xml:space="preserve">RESIDENCIAL LAS ISABELES </t>
  </si>
  <si>
    <t xml:space="preserve">COMPRESORA </t>
  </si>
  <si>
    <t xml:space="preserve">81-4533852590 </t>
  </si>
  <si>
    <t xml:space="preserve">NUEVO MEXICO </t>
  </si>
  <si>
    <t xml:space="preserve">VI?EDOS II </t>
  </si>
  <si>
    <t xml:space="preserve">81-4490954167 </t>
  </si>
  <si>
    <t xml:space="preserve">Resuelto CONCILIACION TELEFONI </t>
  </si>
  <si>
    <t xml:space="preserve">81-4491081537 </t>
  </si>
  <si>
    <t xml:space="preserve">FRACC HDA LA NORIA </t>
  </si>
  <si>
    <t xml:space="preserve">81-4490953497 </t>
  </si>
  <si>
    <t xml:space="preserve">EJ LUCHANA </t>
  </si>
  <si>
    <t xml:space="preserve">81-4490953498 </t>
  </si>
  <si>
    <t xml:space="preserve">81-4491081552 </t>
  </si>
  <si>
    <t xml:space="preserve">81-4492388053 </t>
  </si>
  <si>
    <t xml:space="preserve">81-4490969794 </t>
  </si>
  <si>
    <t xml:space="preserve">81-4242768916 </t>
  </si>
  <si>
    <t xml:space="preserve">81-4270579764 </t>
  </si>
  <si>
    <t xml:space="preserve">81-4490961601 </t>
  </si>
  <si>
    <t xml:space="preserve">MISION CERRITOS PRIM </t>
  </si>
  <si>
    <t xml:space="preserve">81-4397286157 </t>
  </si>
  <si>
    <t xml:space="preserve">81-4490957103 </t>
  </si>
  <si>
    <t xml:space="preserve">81-4491057549 </t>
  </si>
  <si>
    <t xml:space="preserve">81-4490940914 </t>
  </si>
  <si>
    <t xml:space="preserve">81-4491064446 </t>
  </si>
  <si>
    <t xml:space="preserve">81-4490957899 </t>
  </si>
  <si>
    <t xml:space="preserve">JOSEFA ORTIZ DE DOMINGUEZ </t>
  </si>
  <si>
    <t xml:space="preserve">81-4490973236 </t>
  </si>
  <si>
    <t xml:space="preserve">81-4491058101 </t>
  </si>
  <si>
    <t xml:space="preserve">LIBERTAD OTE </t>
  </si>
  <si>
    <t xml:space="preserve">81-4254928630 </t>
  </si>
  <si>
    <t xml:space="preserve">81-4491042804 </t>
  </si>
  <si>
    <t xml:space="preserve">81-4302573497 </t>
  </si>
  <si>
    <t xml:space="preserve">81-4205079363 </t>
  </si>
  <si>
    <t xml:space="preserve">81-4494825647 </t>
  </si>
  <si>
    <t xml:space="preserve">MARIA DEL CARMEN CAVAZOS </t>
  </si>
  <si>
    <t xml:space="preserve">81-4494873194 </t>
  </si>
  <si>
    <t xml:space="preserve">81-4494875290 </t>
  </si>
  <si>
    <t xml:space="preserve">NUEVO LINARES DEL SUR </t>
  </si>
  <si>
    <t xml:space="preserve">81-4494860995 </t>
  </si>
  <si>
    <t xml:space="preserve">81-4494848154 </t>
  </si>
  <si>
    <t xml:space="preserve">81-4494862399 </t>
  </si>
  <si>
    <t xml:space="preserve">EL CEDRITO </t>
  </si>
  <si>
    <t xml:space="preserve">81-4493950257 </t>
  </si>
  <si>
    <t xml:space="preserve">EJIDO EL VENADO </t>
  </si>
  <si>
    <t xml:space="preserve">81-4492617586 </t>
  </si>
  <si>
    <t xml:space="preserve">81-4492617620 </t>
  </si>
  <si>
    <t xml:space="preserve">81-4492655528 </t>
  </si>
  <si>
    <t xml:space="preserve">81-4274986842 </t>
  </si>
  <si>
    <t xml:space="preserve">81-4238689960 </t>
  </si>
  <si>
    <t xml:space="preserve">81-4493979289 </t>
  </si>
  <si>
    <t xml:space="preserve">JARDINES DEL SOL </t>
  </si>
  <si>
    <t xml:space="preserve">81-4493958883 </t>
  </si>
  <si>
    <t xml:space="preserve">81-4270582860 </t>
  </si>
  <si>
    <t xml:space="preserve">JOYAS DEL DEL OTE </t>
  </si>
  <si>
    <t xml:space="preserve">81-4492678763 </t>
  </si>
  <si>
    <t xml:space="preserve">81-4490620123 </t>
  </si>
  <si>
    <t xml:space="preserve">PIEDRITAS </t>
  </si>
  <si>
    <t xml:space="preserve">81-4490620131 </t>
  </si>
  <si>
    <t xml:space="preserve">81-4490037305 </t>
  </si>
  <si>
    <t xml:space="preserve">81-4305816533 </t>
  </si>
  <si>
    <t xml:space="preserve">81-4395241337 </t>
  </si>
  <si>
    <t xml:space="preserve">81-4494007183 </t>
  </si>
  <si>
    <t xml:space="preserve">81-4494004219 </t>
  </si>
  <si>
    <t xml:space="preserve">81-4496475369 </t>
  </si>
  <si>
    <t xml:space="preserve">81-4497813465 </t>
  </si>
  <si>
    <t xml:space="preserve">81-4501085545 </t>
  </si>
  <si>
    <t xml:space="preserve">81-4387221831 </t>
  </si>
  <si>
    <t xml:space="preserve">81-4506793724 </t>
  </si>
  <si>
    <t xml:space="preserve">VILLAS LAS MARGARITAS </t>
  </si>
  <si>
    <t xml:space="preserve">81-4515099001 </t>
  </si>
  <si>
    <t xml:space="preserve">81-4515098981 </t>
  </si>
  <si>
    <t xml:space="preserve">81-4515112449 </t>
  </si>
  <si>
    <t xml:space="preserve">81-4515111535 </t>
  </si>
  <si>
    <t xml:space="preserve">81-4515099289 </t>
  </si>
  <si>
    <t xml:space="preserve">81-4515112733 </t>
  </si>
  <si>
    <t xml:space="preserve">MIGUEL ALEMAN </t>
  </si>
  <si>
    <t xml:space="preserve">81-4515121470 </t>
  </si>
  <si>
    <t xml:space="preserve">81-4515120725 </t>
  </si>
  <si>
    <t xml:space="preserve">81-4333197830 </t>
  </si>
  <si>
    <t xml:space="preserve">81-4523100137 </t>
  </si>
  <si>
    <t xml:space="preserve">81-4524582449 </t>
  </si>
  <si>
    <t xml:space="preserve">EJIDO SAN ANTONIO DE LOS BRAVOS </t>
  </si>
  <si>
    <t xml:space="preserve">81-4524582435 </t>
  </si>
  <si>
    <t xml:space="preserve">81-4524580814 </t>
  </si>
  <si>
    <t xml:space="preserve">81-4524581885 </t>
  </si>
  <si>
    <t xml:space="preserve">FRACC LOMA REAL 1 </t>
  </si>
  <si>
    <t xml:space="preserve">81-4524580823 </t>
  </si>
  <si>
    <t xml:space="preserve">81-4335190966 </t>
  </si>
  <si>
    <t xml:space="preserve">81-4526015052 </t>
  </si>
  <si>
    <t xml:space="preserve">81-4526016840 </t>
  </si>
  <si>
    <t xml:space="preserve">81-4526020022 </t>
  </si>
  <si>
    <t xml:space="preserve">FRACC MAYRAN </t>
  </si>
  <si>
    <t xml:space="preserve">81-4526164533 </t>
  </si>
  <si>
    <t xml:space="preserve">81-4525984929 </t>
  </si>
  <si>
    <t xml:space="preserve">REAL SAN AGUSTIN </t>
  </si>
  <si>
    <t xml:space="preserve">81-4526067533 </t>
  </si>
  <si>
    <t xml:space="preserve">81-4526033300 </t>
  </si>
  <si>
    <t xml:space="preserve">GUADALUPE AHMSA 1 </t>
  </si>
  <si>
    <t xml:space="preserve">81-4526058433 </t>
  </si>
  <si>
    <t xml:space="preserve">81-4489336726 </t>
  </si>
  <si>
    <t xml:space="preserve">81-4338634018 </t>
  </si>
  <si>
    <t xml:space="preserve">81-4338596332 </t>
  </si>
  <si>
    <t xml:space="preserve">81-4338637085 </t>
  </si>
  <si>
    <t xml:space="preserve">81-4339493969 </t>
  </si>
  <si>
    <t xml:space="preserve">81-4339474751 </t>
  </si>
  <si>
    <t xml:space="preserve">GARAMBULLO </t>
  </si>
  <si>
    <t xml:space="preserve">81-4339474806 </t>
  </si>
  <si>
    <t xml:space="preserve">FRACC INDUSTRIAL FRONTERA </t>
  </si>
  <si>
    <t xml:space="preserve">81-4339498368 </t>
  </si>
  <si>
    <t xml:space="preserve">81-4339457568 </t>
  </si>
  <si>
    <t xml:space="preserve">SAN JOSE DE LA UNION </t>
  </si>
  <si>
    <t xml:space="preserve">81-4339478730 </t>
  </si>
  <si>
    <t xml:space="preserve">81-4339506685 </t>
  </si>
  <si>
    <t xml:space="preserve">DURANGUE?A </t>
  </si>
  <si>
    <t xml:space="preserve">81-4339490788 </t>
  </si>
  <si>
    <t xml:space="preserve">81-4530959133 </t>
  </si>
  <si>
    <t xml:space="preserve">SECCION 38 </t>
  </si>
  <si>
    <t xml:space="preserve">81-4440644733 </t>
  </si>
  <si>
    <t xml:space="preserve">LOS VI?EDOS </t>
  </si>
  <si>
    <t xml:space="preserve">81-4313598143 </t>
  </si>
  <si>
    <t xml:space="preserve">FRACC VILLAS UNIVERSID </t>
  </si>
  <si>
    <t xml:space="preserve">81-4319717223 </t>
  </si>
  <si>
    <t xml:space="preserve">81-4279865636 </t>
  </si>
  <si>
    <t xml:space="preserve">81-4318104537 </t>
  </si>
  <si>
    <t xml:space="preserve">NI?OS HEROES DE CHAPULTEPEC </t>
  </si>
  <si>
    <t xml:space="preserve">81-4489472986 </t>
  </si>
  <si>
    <t xml:space="preserve">FRAC LOS LAURELES </t>
  </si>
  <si>
    <t xml:space="preserve">81-4306788921 </t>
  </si>
  <si>
    <t xml:space="preserve">81-4306789108 </t>
  </si>
  <si>
    <t xml:space="preserve">EJIDO FLORIDA </t>
  </si>
  <si>
    <t xml:space="preserve">81-4496453619 </t>
  </si>
  <si>
    <t xml:space="preserve">COMPUERTAS </t>
  </si>
  <si>
    <t xml:space="preserve">81-4308635793 </t>
  </si>
  <si>
    <t xml:space="preserve">EL ABEVADERO </t>
  </si>
  <si>
    <t xml:space="preserve">81-4306783877 </t>
  </si>
  <si>
    <t xml:space="preserve">81-4495070874 </t>
  </si>
  <si>
    <t xml:space="preserve">EJIDO SAN FRANCISCO DE ARRIBA </t>
  </si>
  <si>
    <t xml:space="preserve">81-4403261055 </t>
  </si>
  <si>
    <t xml:space="preserve">SANTA ISABEL </t>
  </si>
  <si>
    <t xml:space="preserve">81-4496833633 </t>
  </si>
  <si>
    <t xml:space="preserve">81-4305800772 </t>
  </si>
  <si>
    <t xml:space="preserve">81-4495069444 </t>
  </si>
  <si>
    <t xml:space="preserve">81-4495070903 </t>
  </si>
  <si>
    <t xml:space="preserve">81-4492561944 </t>
  </si>
  <si>
    <t xml:space="preserve">81-4305857121 </t>
  </si>
  <si>
    <t xml:space="preserve">81-4305847994 </t>
  </si>
  <si>
    <t xml:space="preserve">81-4492549344 </t>
  </si>
  <si>
    <t xml:space="preserve">81-4305800923 </t>
  </si>
  <si>
    <t xml:space="preserve">81-4495068861 </t>
  </si>
  <si>
    <t xml:space="preserve">81-4496453385 </t>
  </si>
  <si>
    <t xml:space="preserve">SAN JOSE DEL AGUAJE </t>
  </si>
  <si>
    <t xml:space="preserve">81-4492562704 </t>
  </si>
  <si>
    <t xml:space="preserve">EJIDO SAN FRANCISCO AGUANAVAL </t>
  </si>
  <si>
    <t xml:space="preserve">81-4497968508 </t>
  </si>
  <si>
    <t xml:space="preserve">81-4494798302 </t>
  </si>
  <si>
    <t xml:space="preserve">81-4492604029 </t>
  </si>
  <si>
    <t xml:space="preserve">ENRIQUE MARTINEZ Y MARTINEZ </t>
  </si>
  <si>
    <t xml:space="preserve">81-4497961334 </t>
  </si>
  <si>
    <t xml:space="preserve">81-4497970729 </t>
  </si>
  <si>
    <t xml:space="preserve">81-4497977211 </t>
  </si>
  <si>
    <t xml:space="preserve">81-4493049527 </t>
  </si>
  <si>
    <t xml:space="preserve">LAS MERCEDES </t>
  </si>
  <si>
    <t xml:space="preserve">81-4496711901 </t>
  </si>
  <si>
    <t xml:space="preserve">81-4306830243 </t>
  </si>
  <si>
    <t xml:space="preserve">81-4493922611 </t>
  </si>
  <si>
    <t xml:space="preserve">81-4304274565 </t>
  </si>
  <si>
    <t xml:space="preserve">81-4306816389 </t>
  </si>
  <si>
    <t xml:space="preserve">81-4493937570 </t>
  </si>
  <si>
    <t xml:space="preserve">LA HERRADURA III </t>
  </si>
  <si>
    <t xml:space="preserve">81-4201694678 </t>
  </si>
  <si>
    <t xml:space="preserve">81-4499564496 </t>
  </si>
  <si>
    <t xml:space="preserve">81-4308635452 </t>
  </si>
  <si>
    <t xml:space="preserve">81-4253132958 </t>
  </si>
  <si>
    <t xml:space="preserve">81-4306816400 </t>
  </si>
  <si>
    <t xml:space="preserve">81-4283627642 </t>
  </si>
  <si>
    <t xml:space="preserve">LA DURANGUE?A </t>
  </si>
  <si>
    <t xml:space="preserve">81-4287441146 </t>
  </si>
  <si>
    <t xml:space="preserve">81-4308641216 </t>
  </si>
  <si>
    <t xml:space="preserve">81-4306831037 </t>
  </si>
  <si>
    <t xml:space="preserve">FRACC. INDUSTRIAL </t>
  </si>
  <si>
    <t xml:space="preserve">81-4270583081 </t>
  </si>
  <si>
    <t xml:space="preserve">81-4499580849 </t>
  </si>
  <si>
    <t xml:space="preserve">81-4499578260 </t>
  </si>
  <si>
    <t xml:space="preserve">81-4306820899 </t>
  </si>
  <si>
    <t xml:space="preserve">81-4268954408 </t>
  </si>
  <si>
    <t xml:space="preserve">81-4246264885 </t>
  </si>
  <si>
    <t xml:space="preserve">81-4499578296 </t>
  </si>
  <si>
    <t xml:space="preserve">81-4499559851 </t>
  </si>
  <si>
    <t xml:space="preserve">81-4308641602 </t>
  </si>
  <si>
    <t xml:space="preserve">NA </t>
  </si>
  <si>
    <t xml:space="preserve">81-4495018996 </t>
  </si>
  <si>
    <t xml:space="preserve">81-4494889727 </t>
  </si>
  <si>
    <t xml:space="preserve">ESTRELLA DE DAVID </t>
  </si>
  <si>
    <t xml:space="preserve">81-4494939674 </t>
  </si>
  <si>
    <t xml:space="preserve">81-4499600850 </t>
  </si>
  <si>
    <t xml:space="preserve">EJ EL FENIX </t>
  </si>
  <si>
    <t xml:space="preserve">81-4502918333 </t>
  </si>
  <si>
    <t xml:space="preserve">81-4317134357 </t>
  </si>
  <si>
    <t xml:space="preserve">81-4317134800 </t>
  </si>
  <si>
    <t xml:space="preserve">81-4317085008 </t>
  </si>
  <si>
    <t xml:space="preserve">81-4317092121 </t>
  </si>
  <si>
    <t xml:space="preserve">EJIDO NAZARENO DE ABAJO </t>
  </si>
  <si>
    <t xml:space="preserve">81-4317093475 </t>
  </si>
  <si>
    <t xml:space="preserve">EJIDO BARREAL DE GUADALUPE </t>
  </si>
  <si>
    <t xml:space="preserve">81-4317082933 </t>
  </si>
  <si>
    <t xml:space="preserve">81-4414013533 </t>
  </si>
  <si>
    <t xml:space="preserve">81-4505580633 </t>
  </si>
  <si>
    <t xml:space="preserve">81-4506742778 </t>
  </si>
  <si>
    <t xml:space="preserve">AMPL LA ROSITA </t>
  </si>
  <si>
    <t xml:space="preserve">81-4506742761 </t>
  </si>
  <si>
    <t xml:space="preserve">EL TAJITO </t>
  </si>
  <si>
    <t xml:space="preserve">81-4506742765 </t>
  </si>
  <si>
    <t xml:space="preserve">LAS TROJES </t>
  </si>
  <si>
    <t xml:space="preserve">81-4318076561 </t>
  </si>
  <si>
    <t xml:space="preserve">81-4510369406 </t>
  </si>
  <si>
    <t xml:space="preserve">81-4323428936 </t>
  </si>
  <si>
    <t xml:space="preserve">81-4515990850 </t>
  </si>
  <si>
    <t xml:space="preserve">81-4515985787 </t>
  </si>
  <si>
    <t xml:space="preserve">BUENAVISTA DE ARRIBA </t>
  </si>
  <si>
    <t xml:space="preserve">81-4515985706 </t>
  </si>
  <si>
    <t xml:space="preserve">81-4515991239 </t>
  </si>
  <si>
    <t xml:space="preserve">81-4515990569 </t>
  </si>
  <si>
    <t>Ctas Asign x Gestor</t>
  </si>
  <si>
    <t>% Objetivo x Gest x Sem</t>
  </si>
  <si>
    <t>% Objetivo x Gest x Mes</t>
  </si>
  <si>
    <t>% Obj Todos los Gest x Mes</t>
  </si>
  <si>
    <t>% Obj Todos los Gest x Sem</t>
  </si>
  <si>
    <t>TOTAL CUENTAS</t>
  </si>
  <si>
    <t>TOTAL CUENTAS ASIGNADAS</t>
  </si>
  <si>
    <t>GRAN TOTAL</t>
  </si>
  <si>
    <t>Obj 11% x Gestor x Sem</t>
  </si>
  <si>
    <t>Obj 11.0% x Gestor x Mes</t>
  </si>
  <si>
    <t>Obj 11.0% Todos los Gest x Sem</t>
  </si>
  <si>
    <t>Obj 11.0% Todos los Gest x Mes</t>
  </si>
  <si>
    <t xml:space="preserve">Delegaci?n/Municipio </t>
  </si>
  <si>
    <t xml:space="preserve">Fecha Creaci?n </t>
  </si>
  <si>
    <t xml:space="preserve">Penalizaci?n </t>
  </si>
  <si>
    <t xml:space="preserve">81-4535200352 </t>
  </si>
  <si>
    <t xml:space="preserve">FRACC LAS QUINTAS </t>
  </si>
  <si>
    <t xml:space="preserve">81-4441101119 </t>
  </si>
  <si>
    <t xml:space="preserve">SANTOS BA?UELOS </t>
  </si>
  <si>
    <t xml:space="preserve">81-4449735070 </t>
  </si>
  <si>
    <t xml:space="preserve">ZOQUITE </t>
  </si>
  <si>
    <t xml:space="preserve">81-4539346961 </t>
  </si>
  <si>
    <t xml:space="preserve">81-4539356049 </t>
  </si>
  <si>
    <t xml:space="preserve">81-4539987427 </t>
  </si>
  <si>
    <t xml:space="preserve">81-4539799570 </t>
  </si>
  <si>
    <t xml:space="preserve">BARRIO EL HUMEDO </t>
  </si>
  <si>
    <t xml:space="preserve">81-4539809757 </t>
  </si>
  <si>
    <t xml:space="preserve">CENTRO CALERA </t>
  </si>
  <si>
    <t xml:space="preserve">81-4539356053 </t>
  </si>
  <si>
    <t xml:space="preserve">81-4526905441 </t>
  </si>
  <si>
    <t xml:space="preserve">81-4526884831 </t>
  </si>
  <si>
    <t xml:space="preserve">81-4527045517 </t>
  </si>
  <si>
    <t xml:space="preserve">81-4528672269 </t>
  </si>
  <si>
    <t xml:space="preserve">81-4528661122 </t>
  </si>
  <si>
    <t xml:space="preserve">81-4528660831 </t>
  </si>
  <si>
    <t xml:space="preserve">VALLE DE ALLENDE </t>
  </si>
  <si>
    <t xml:space="preserve">81-4527214492 </t>
  </si>
  <si>
    <t xml:space="preserve">81-4528789249 </t>
  </si>
  <si>
    <t xml:space="preserve">81-4535456794 </t>
  </si>
  <si>
    <t xml:space="preserve">VALLE DE ZARAGOZA </t>
  </si>
  <si>
    <t xml:space="preserve">81-4533953994 </t>
  </si>
  <si>
    <t xml:space="preserve">81-4535543282 </t>
  </si>
  <si>
    <t xml:space="preserve">81-4535561602 </t>
  </si>
  <si>
    <t xml:space="preserve">81-4537985290 </t>
  </si>
  <si>
    <t xml:space="preserve">81-4535564656 </t>
  </si>
  <si>
    <t xml:space="preserve">81-4535543970 </t>
  </si>
  <si>
    <t xml:space="preserve">81-4535520687 </t>
  </si>
  <si>
    <t xml:space="preserve">81-4537051893 </t>
  </si>
  <si>
    <t xml:space="preserve">81-4443176486 </t>
  </si>
  <si>
    <t xml:space="preserve">81-4443207876 </t>
  </si>
  <si>
    <t xml:space="preserve">81-4537980477 </t>
  </si>
  <si>
    <t xml:space="preserve">FRACC GALVAN </t>
  </si>
  <si>
    <t xml:space="preserve">81-4539870909 </t>
  </si>
  <si>
    <t xml:space="preserve">81-4538004698 </t>
  </si>
  <si>
    <t xml:space="preserve">81-4538025705 </t>
  </si>
  <si>
    <t xml:space="preserve">81-4438885105 </t>
  </si>
  <si>
    <t xml:space="preserve">SANTA GERTRUDIS (LA HACIENDA) </t>
  </si>
  <si>
    <t xml:space="preserve">81-4538000091 </t>
  </si>
  <si>
    <t xml:space="preserve">EL QUIJOTE 1 ETAPA </t>
  </si>
  <si>
    <t xml:space="preserve">81-4446815433 </t>
  </si>
  <si>
    <t xml:space="preserve">81-4538006077 </t>
  </si>
  <si>
    <t xml:space="preserve">81-4447993256 </t>
  </si>
  <si>
    <t xml:space="preserve">81-4448548933 </t>
  </si>
  <si>
    <t xml:space="preserve">LAS CAROLINAS </t>
  </si>
  <si>
    <t xml:space="preserve">81-4538006063 </t>
  </si>
  <si>
    <t xml:space="preserve">LOCALIDAD JALISCO </t>
  </si>
  <si>
    <t xml:space="preserve">81-4539832987 </t>
  </si>
  <si>
    <t xml:space="preserve">AMPLIACION EJIDO HEROES </t>
  </si>
  <si>
    <t xml:space="preserve">81-4539834513 </t>
  </si>
  <si>
    <t xml:space="preserve">81-4540304849 </t>
  </si>
  <si>
    <t xml:space="preserve">81-4539884842 </t>
  </si>
  <si>
    <t xml:space="preserve">ROSARIO </t>
  </si>
  <si>
    <t xml:space="preserve">GUADALUPE VALLE DEL ROSARIO </t>
  </si>
  <si>
    <t xml:space="preserve">81-4542085794 </t>
  </si>
  <si>
    <t xml:space="preserve">81-4542081794 </t>
  </si>
  <si>
    <t xml:space="preserve">LAS AMERICAS </t>
  </si>
  <si>
    <t xml:space="preserve">81-4542089459 </t>
  </si>
  <si>
    <t xml:space="preserve">81-4547813211 </t>
  </si>
  <si>
    <t xml:space="preserve">81-4547814469 </t>
  </si>
  <si>
    <t xml:space="preserve">EJIDO CALIFORNIA </t>
  </si>
  <si>
    <t xml:space="preserve">81-4549613466 </t>
  </si>
  <si>
    <t xml:space="preserve">81-4549622979 </t>
  </si>
  <si>
    <t xml:space="preserve">81-4550501029 </t>
  </si>
  <si>
    <t xml:space="preserve">81-4550522056 </t>
  </si>
  <si>
    <t xml:space="preserve">FRACC SANTA ELENA </t>
  </si>
  <si>
    <t xml:space="preserve">81-4554096214 </t>
  </si>
  <si>
    <t xml:space="preserve">81-4550518812 </t>
  </si>
  <si>
    <t xml:space="preserve">VALERIO </t>
  </si>
  <si>
    <t xml:space="preserve">81-4552335236 </t>
  </si>
  <si>
    <t xml:space="preserve">81-4552380730 </t>
  </si>
  <si>
    <t xml:space="preserve">81-4554144874 </t>
  </si>
  <si>
    <t xml:space="preserve">81-4556011048 </t>
  </si>
  <si>
    <t xml:space="preserve">81-4555924104 </t>
  </si>
  <si>
    <t xml:space="preserve">PASEOS DEL ALGODON </t>
  </si>
  <si>
    <t xml:space="preserve">81-4555994009 </t>
  </si>
  <si>
    <t xml:space="preserve">81-4554610316 </t>
  </si>
  <si>
    <t xml:space="preserve">FRANCISCO I MADERO II </t>
  </si>
  <si>
    <t xml:space="preserve">81-4553283665 </t>
  </si>
  <si>
    <t xml:space="preserve">81-4554129199 </t>
  </si>
  <si>
    <t xml:space="preserve">81-4557496484 </t>
  </si>
  <si>
    <t xml:space="preserve">PASAOS DE LA ALMANCE?A </t>
  </si>
  <si>
    <t xml:space="preserve">81-4557472131 </t>
  </si>
  <si>
    <t xml:space="preserve">LOMAS DE SAN JOSE </t>
  </si>
  <si>
    <t xml:space="preserve">81-4557499357 </t>
  </si>
  <si>
    <t xml:space="preserve">81-4557994550 </t>
  </si>
  <si>
    <t xml:space="preserve">LOCALIDAD SAN ANTONIO EL ALTO CORRALEJO </t>
  </si>
  <si>
    <t xml:space="preserve">81-4560485151 </t>
  </si>
  <si>
    <t xml:space="preserve">81-4560370619 </t>
  </si>
  <si>
    <t xml:space="preserve">81-4560388870 </t>
  </si>
  <si>
    <t xml:space="preserve">81-4527185680 </t>
  </si>
  <si>
    <t xml:space="preserve">81-4528729465 </t>
  </si>
  <si>
    <t xml:space="preserve">81-4527145429 </t>
  </si>
  <si>
    <t xml:space="preserve">81-4527233777 </t>
  </si>
  <si>
    <t xml:space="preserve">FRACC LAZARO CARDENAS </t>
  </si>
  <si>
    <t xml:space="preserve">81-4530291379 </t>
  </si>
  <si>
    <t xml:space="preserve">81-4528659542 </t>
  </si>
  <si>
    <t xml:space="preserve">81-4530416855 </t>
  </si>
  <si>
    <t xml:space="preserve">81-4530417805 </t>
  </si>
  <si>
    <t xml:space="preserve">81-4532180990 </t>
  </si>
  <si>
    <t xml:space="preserve">81-4533780905 </t>
  </si>
  <si>
    <t xml:space="preserve">EL VERANO </t>
  </si>
  <si>
    <t xml:space="preserve">81-4480437748 </t>
  </si>
  <si>
    <t xml:space="preserve">VILLAS DEL SOL </t>
  </si>
  <si>
    <t xml:space="preserve">81-4487613856 </t>
  </si>
  <si>
    <t xml:space="preserve">81-4533810839 </t>
  </si>
  <si>
    <t xml:space="preserve">LOCALIDAD BUFALO </t>
  </si>
  <si>
    <t xml:space="preserve">81-4535541346 </t>
  </si>
  <si>
    <t xml:space="preserve">81-4533785006 </t>
  </si>
  <si>
    <t xml:space="preserve">81-4533806670 </t>
  </si>
  <si>
    <t xml:space="preserve">81-4533863770 </t>
  </si>
  <si>
    <t xml:space="preserve">81-4535493274 </t>
  </si>
  <si>
    <t xml:space="preserve">81-4535467349 </t>
  </si>
  <si>
    <t xml:space="preserve">81-4535469949 </t>
  </si>
  <si>
    <t xml:space="preserve">CUARTEL VIEJO </t>
  </si>
  <si>
    <t xml:space="preserve">81-4537986612 </t>
  </si>
  <si>
    <t xml:space="preserve">ENRIQUE FLORES MAGON </t>
  </si>
  <si>
    <t xml:space="preserve">81-4537015965 </t>
  </si>
  <si>
    <t xml:space="preserve">81-4538033800 </t>
  </si>
  <si>
    <t xml:space="preserve">81-4538033695 </t>
  </si>
  <si>
    <t xml:space="preserve">EJIDO SAN JUAN DE ALLENDE </t>
  </si>
  <si>
    <t xml:space="preserve">81-4535678918 </t>
  </si>
  <si>
    <t xml:space="preserve">81-4539792955 </t>
  </si>
  <si>
    <t xml:space="preserve">81-4542048226 </t>
  </si>
  <si>
    <t xml:space="preserve">81-4538105028 </t>
  </si>
  <si>
    <t xml:space="preserve">81-4538104712 </t>
  </si>
  <si>
    <t xml:space="preserve">81-4538719567 </t>
  </si>
  <si>
    <t xml:space="preserve">81-4508446469 </t>
  </si>
  <si>
    <t xml:space="preserve">81-4483099656 </t>
  </si>
  <si>
    <t xml:space="preserve">81-4544544642 </t>
  </si>
  <si>
    <t xml:space="preserve">81-4544527008 </t>
  </si>
  <si>
    <t xml:space="preserve">81-4544526817 </t>
  </si>
  <si>
    <t xml:space="preserve">FRACC EL QUIJOTE I </t>
  </si>
  <si>
    <t xml:space="preserve">81-4544497556 </t>
  </si>
  <si>
    <t xml:space="preserve">81-4544495890 </t>
  </si>
  <si>
    <t xml:space="preserve">81-4544497596 </t>
  </si>
  <si>
    <t xml:space="preserve">LOCALIDAD RANCHO ALEGRE </t>
  </si>
  <si>
    <t xml:space="preserve">81-4546200465 </t>
  </si>
  <si>
    <t xml:space="preserve">AMPL EJIDO HEROES DE LA REVOLUCION </t>
  </si>
  <si>
    <t xml:space="preserve">81-4546205774 </t>
  </si>
  <si>
    <t xml:space="preserve">81-4546631197 </t>
  </si>
  <si>
    <t xml:space="preserve">81-4546187208 </t>
  </si>
  <si>
    <t xml:space="preserve">81-4546192228 </t>
  </si>
  <si>
    <t xml:space="preserve">81-4547840294 </t>
  </si>
  <si>
    <t xml:space="preserve">81-4546192526 </t>
  </si>
  <si>
    <t xml:space="preserve">81-4546194763 </t>
  </si>
  <si>
    <t xml:space="preserve">81-4549614383 </t>
  </si>
  <si>
    <t xml:space="preserve">81-4550498196 </t>
  </si>
  <si>
    <t xml:space="preserve">81-4549614376 </t>
  </si>
  <si>
    <t xml:space="preserve">81-4549625645 </t>
  </si>
  <si>
    <t xml:space="preserve">81-4552337648 </t>
  </si>
  <si>
    <t xml:space="preserve">81-4552326960 </t>
  </si>
  <si>
    <t xml:space="preserve">81-4552337743 </t>
  </si>
  <si>
    <t xml:space="preserve">81-4437667433 </t>
  </si>
  <si>
    <t xml:space="preserve">COLONIA EL ALAMITO </t>
  </si>
  <si>
    <t xml:space="preserve">81-4552342720 </t>
  </si>
  <si>
    <t xml:space="preserve">81-4552337667 </t>
  </si>
  <si>
    <t xml:space="preserve">81-4552362219 </t>
  </si>
  <si>
    <t xml:space="preserve">81-4552332975 </t>
  </si>
  <si>
    <t xml:space="preserve">81-4552334385 </t>
  </si>
  <si>
    <t xml:space="preserve">TALAMANTES </t>
  </si>
  <si>
    <t xml:space="preserve">81-4552380166 </t>
  </si>
  <si>
    <t xml:space="preserve">FRACC EL QUIJOTE 2DA ETAPA </t>
  </si>
  <si>
    <t xml:space="preserve">81-4552357411 </t>
  </si>
  <si>
    <t xml:space="preserve">81-4552373295 </t>
  </si>
  <si>
    <t xml:space="preserve">81-4540040233 </t>
  </si>
  <si>
    <t xml:space="preserve">LAS MORAS </t>
  </si>
  <si>
    <t xml:space="preserve">81-4554301758 </t>
  </si>
  <si>
    <t xml:space="preserve">81-4555788223 </t>
  </si>
  <si>
    <t xml:space="preserve">81-4458999733 </t>
  </si>
  <si>
    <t xml:space="preserve">HACIENDAS DEL VALLE </t>
  </si>
  <si>
    <t xml:space="preserve">81-4554150024 </t>
  </si>
  <si>
    <t xml:space="preserve">81-4554105110 </t>
  </si>
  <si>
    <t xml:space="preserve">81-4554273185 </t>
  </si>
  <si>
    <t xml:space="preserve">81-4554262592 </t>
  </si>
  <si>
    <t xml:space="preserve">81-4336660775 </t>
  </si>
  <si>
    <t xml:space="preserve">EJIDO SAN FELIPE </t>
  </si>
  <si>
    <t xml:space="preserve">81-4273118740 </t>
  </si>
  <si>
    <t xml:space="preserve">MOLINO DE LA FUNDICION </t>
  </si>
  <si>
    <t xml:space="preserve">81-4273108711 </t>
  </si>
  <si>
    <t xml:space="preserve">81-4204937330 </t>
  </si>
  <si>
    <t xml:space="preserve">RANCHO EL FARO </t>
  </si>
  <si>
    <t xml:space="preserve">81-4260045858 </t>
  </si>
  <si>
    <t xml:space="preserve">81-4329234842 </t>
  </si>
  <si>
    <t xml:space="preserve">81-4329238140 </t>
  </si>
  <si>
    <t xml:space="preserve">EJ NUEVO SAUCILLO </t>
  </si>
  <si>
    <t xml:space="preserve">81-4333065146 </t>
  </si>
  <si>
    <t xml:space="preserve">81-4273112737 </t>
  </si>
  <si>
    <t xml:space="preserve">81-4562826293 </t>
  </si>
  <si>
    <t xml:space="preserve">EJIDO AGUA FRIA </t>
  </si>
  <si>
    <t xml:space="preserve">81-4560650283 </t>
  </si>
  <si>
    <t xml:space="preserve">81-4527189595 </t>
  </si>
  <si>
    <t xml:space="preserve">REAL DE VICTORIA II ETAPA </t>
  </si>
  <si>
    <t xml:space="preserve">81-4527095364 </t>
  </si>
  <si>
    <t xml:space="preserve">81-4527111911 </t>
  </si>
  <si>
    <t xml:space="preserve">81-4528599618 </t>
  </si>
  <si>
    <t xml:space="preserve">FARCC LOMAS DE SAN JOSE </t>
  </si>
  <si>
    <t xml:space="preserve">81-4528679230 </t>
  </si>
  <si>
    <t xml:space="preserve">LOCALIDAD EL ALAMITO </t>
  </si>
  <si>
    <t xml:space="preserve">81-4530444466 </t>
  </si>
  <si>
    <t xml:space="preserve">81-4530356539 </t>
  </si>
  <si>
    <t xml:space="preserve">81-4532271439 </t>
  </si>
  <si>
    <t xml:space="preserve">81-4532252026 </t>
  </si>
  <si>
    <t xml:space="preserve">81-4534933497 </t>
  </si>
  <si>
    <t xml:space="preserve">81-4537063836 </t>
  </si>
  <si>
    <t xml:space="preserve">81-4537063897 </t>
  </si>
  <si>
    <t xml:space="preserve">81-4537052010 </t>
  </si>
  <si>
    <t xml:space="preserve">81-4537046462 </t>
  </si>
  <si>
    <t xml:space="preserve">81-4537067389 </t>
  </si>
  <si>
    <t xml:space="preserve">81-4537069552 </t>
  </si>
  <si>
    <t xml:space="preserve">81-4537067372 </t>
  </si>
  <si>
    <t xml:space="preserve">81-4539903202 </t>
  </si>
  <si>
    <t xml:space="preserve">81-4539907131 </t>
  </si>
  <si>
    <t xml:space="preserve">81-4546183359 </t>
  </si>
  <si>
    <t xml:space="preserve">81-4544463806 </t>
  </si>
  <si>
    <t xml:space="preserve">81-4546190205 </t>
  </si>
  <si>
    <t xml:space="preserve">81-4543681531 </t>
  </si>
  <si>
    <t xml:space="preserve">81-4546174984 </t>
  </si>
  <si>
    <t xml:space="preserve">81-4547825332 </t>
  </si>
  <si>
    <t xml:space="preserve">81-4549616824 </t>
  </si>
  <si>
    <t xml:space="preserve">81-4549615548 </t>
  </si>
  <si>
    <t xml:space="preserve">81-4549617976 </t>
  </si>
  <si>
    <t xml:space="preserve">81-4549617595 </t>
  </si>
  <si>
    <t xml:space="preserve">81-4549619773 </t>
  </si>
  <si>
    <t xml:space="preserve">81-4549619268 </t>
  </si>
  <si>
    <t xml:space="preserve">81-4547826588 </t>
  </si>
  <si>
    <t xml:space="preserve">81-4547829161 </t>
  </si>
  <si>
    <t xml:space="preserve">81-4547826372 </t>
  </si>
  <si>
    <t xml:space="preserve">81-4547830995 </t>
  </si>
  <si>
    <t xml:space="preserve">81-4547831212 </t>
  </si>
  <si>
    <t xml:space="preserve">81-4550514101 </t>
  </si>
  <si>
    <t xml:space="preserve">81-4552327405 </t>
  </si>
  <si>
    <t xml:space="preserve">BUFALO </t>
  </si>
  <si>
    <t xml:space="preserve">81-4555790931 </t>
  </si>
  <si>
    <t xml:space="preserve">81-4555795363 </t>
  </si>
  <si>
    <t xml:space="preserve">LOMAS DEL VALLE </t>
  </si>
  <si>
    <t xml:space="preserve">81-4555798467 </t>
  </si>
  <si>
    <t xml:space="preserve">81-4557522799 </t>
  </si>
  <si>
    <t xml:space="preserve">81-4557671994 </t>
  </si>
  <si>
    <t xml:space="preserve">81-4557536294 </t>
  </si>
  <si>
    <t xml:space="preserve">LOCALIDAD SAN PEDRO </t>
  </si>
  <si>
    <t xml:space="preserve">81-4557737852 </t>
  </si>
  <si>
    <t xml:space="preserve">81-4557790592 </t>
  </si>
  <si>
    <t xml:space="preserve">81-4557565257 </t>
  </si>
  <si>
    <t xml:space="preserve">81-4557766825 </t>
  </si>
  <si>
    <t xml:space="preserve">81-4557690962 </t>
  </si>
  <si>
    <t xml:space="preserve">RANCHO EL TERRERO </t>
  </si>
  <si>
    <t xml:space="preserve">81-4557737862 </t>
  </si>
  <si>
    <t xml:space="preserve">81-4562122865 </t>
  </si>
  <si>
    <t xml:space="preserve">81-4562081129 </t>
  </si>
  <si>
    <t xml:space="preserve">81-4562139154 </t>
  </si>
  <si>
    <t xml:space="preserve">81-4561944320 </t>
  </si>
  <si>
    <t xml:space="preserve">GUILLERMO QUEVEDO </t>
  </si>
  <si>
    <t xml:space="preserve">81-4527219738 </t>
  </si>
  <si>
    <t xml:space="preserve">81-4527145375 </t>
  </si>
  <si>
    <t xml:space="preserve">81-4527240428 </t>
  </si>
  <si>
    <t xml:space="preserve">81-4527250562 </t>
  </si>
  <si>
    <t xml:space="preserve">NICOLAS FERNANDEZ </t>
  </si>
  <si>
    <t xml:space="preserve">81-4527262282 </t>
  </si>
  <si>
    <t xml:space="preserve">81-4527140335 </t>
  </si>
  <si>
    <t xml:space="preserve">EJIDO CORRALES </t>
  </si>
  <si>
    <t xml:space="preserve">81-4526983239 </t>
  </si>
  <si>
    <t xml:space="preserve">81-4527187119 </t>
  </si>
  <si>
    <t xml:space="preserve">81-4526959566 </t>
  </si>
  <si>
    <t xml:space="preserve">BELLA VISTA </t>
  </si>
  <si>
    <t xml:space="preserve">81-4528703982 </t>
  </si>
  <si>
    <t xml:space="preserve">81-4528617886 </t>
  </si>
  <si>
    <t xml:space="preserve">81-4528643920 </t>
  </si>
  <si>
    <t xml:space="preserve">81-4528650173 </t>
  </si>
  <si>
    <t xml:space="preserve">81-4528666310 </t>
  </si>
  <si>
    <t xml:space="preserve">81-4527185711 </t>
  </si>
  <si>
    <t xml:space="preserve">81-4527065507 </t>
  </si>
  <si>
    <t xml:space="preserve">81-4528648859 </t>
  </si>
  <si>
    <t xml:space="preserve">81-4530339330 </t>
  </si>
  <si>
    <t xml:space="preserve">81-4530395264 </t>
  </si>
  <si>
    <t xml:space="preserve">81-4530368923 </t>
  </si>
  <si>
    <t xml:space="preserve">81-4532261240 </t>
  </si>
  <si>
    <t xml:space="preserve">81-4535542637 </t>
  </si>
  <si>
    <t xml:space="preserve">81-4537076944 </t>
  </si>
  <si>
    <t xml:space="preserve">81-4535543880 </t>
  </si>
  <si>
    <t xml:space="preserve">81-4535536947 </t>
  </si>
  <si>
    <t xml:space="preserve">81-4535531325 </t>
  </si>
  <si>
    <t xml:space="preserve">LOCALIDAD ESTACION MORITA </t>
  </si>
  <si>
    <t xml:space="preserve">81-4537076973 </t>
  </si>
  <si>
    <t xml:space="preserve">81-4535553940 </t>
  </si>
  <si>
    <t xml:space="preserve">81-4535544669 </t>
  </si>
  <si>
    <t xml:space="preserve">81-4537956814 </t>
  </si>
  <si>
    <t xml:space="preserve">81-4539898848 </t>
  </si>
  <si>
    <t xml:space="preserve">81-4539898871 </t>
  </si>
  <si>
    <t xml:space="preserve">81-4537994972 </t>
  </si>
  <si>
    <t xml:space="preserve">81-4537988338 </t>
  </si>
  <si>
    <t xml:space="preserve">81-4537977888 </t>
  </si>
  <si>
    <t xml:space="preserve">81-4537977007 </t>
  </si>
  <si>
    <t xml:space="preserve">ESTABLO EL PARRAL </t>
  </si>
  <si>
    <t xml:space="preserve">81-4539834052 </t>
  </si>
  <si>
    <t xml:space="preserve">81-4193702088 </t>
  </si>
  <si>
    <t xml:space="preserve">RANCHO LA FLOR </t>
  </si>
  <si>
    <t xml:space="preserve">81-4198873552 </t>
  </si>
  <si>
    <t xml:space="preserve">81-4198874743 </t>
  </si>
  <si>
    <t xml:space="preserve">81-4544530625 </t>
  </si>
  <si>
    <t xml:space="preserve">81-4546190063 </t>
  </si>
  <si>
    <t xml:space="preserve">81-4546197182 </t>
  </si>
  <si>
    <t xml:space="preserve">81-4546191139 </t>
  </si>
  <si>
    <t xml:space="preserve">81-4546194123 </t>
  </si>
  <si>
    <t xml:space="preserve">81-4247794681 </t>
  </si>
  <si>
    <t xml:space="preserve">EJIDO CORRALEJO </t>
  </si>
  <si>
    <t xml:space="preserve">81-4247795227 </t>
  </si>
  <si>
    <t xml:space="preserve">EJIDO SAN ANTONIO EL ALTO CORRALEJO </t>
  </si>
  <si>
    <t xml:space="preserve">81-4247779526 </t>
  </si>
  <si>
    <t xml:space="preserve">81-4247798339 </t>
  </si>
  <si>
    <t xml:space="preserve">VILLA MATAMOROS </t>
  </si>
  <si>
    <t xml:space="preserve">81-4550520009 </t>
  </si>
  <si>
    <t xml:space="preserve">81-4554611731 </t>
  </si>
  <si>
    <t xml:space="preserve">GUACHOCHI </t>
  </si>
  <si>
    <t xml:space="preserve">PIEDRA AGUJERADA </t>
  </si>
  <si>
    <t xml:space="preserve">81-4382422536 </t>
  </si>
  <si>
    <t xml:space="preserve">81-4535578619 </t>
  </si>
  <si>
    <t xml:space="preserve">81-4560354793 </t>
  </si>
  <si>
    <t xml:space="preserve">81-4560362339 </t>
  </si>
  <si>
    <t xml:space="preserve">81-4560356080 </t>
  </si>
  <si>
    <t xml:space="preserve">81-4560365669 </t>
  </si>
  <si>
    <t xml:space="preserve">81-4562846509 </t>
  </si>
  <si>
    <t xml:space="preserve">81-4535470405 </t>
  </si>
  <si>
    <t xml:space="preserve">IGNACIO ZARAGOZA (LAS COTORRAS) </t>
  </si>
  <si>
    <t xml:space="preserve">81-4535500175 </t>
  </si>
  <si>
    <t xml:space="preserve">81-4535197655 </t>
  </si>
  <si>
    <t xml:space="preserve">LA PRESA </t>
  </si>
  <si>
    <t xml:space="preserve">81-4535200350 </t>
  </si>
  <si>
    <t xml:space="preserve">81-4440994856 </t>
  </si>
  <si>
    <t xml:space="preserve">81-4441490533 </t>
  </si>
  <si>
    <t xml:space="preserve">POTRERO DEL LLANO (BOQUILLA DEL MUERTO) </t>
  </si>
  <si>
    <t xml:space="preserve">81-4535549281 </t>
  </si>
  <si>
    <t xml:space="preserve">LOCALIDAD LA CA?ADA </t>
  </si>
  <si>
    <t xml:space="preserve">81-4535553984 </t>
  </si>
  <si>
    <t xml:space="preserve">FRACC LOMA BONITA </t>
  </si>
  <si>
    <t xml:space="preserve">81-4537977852 </t>
  </si>
  <si>
    <t xml:space="preserve">81-4537975199 </t>
  </si>
  <si>
    <t xml:space="preserve">81-4537080265 </t>
  </si>
  <si>
    <t xml:space="preserve">LOC SANTA CRUZ DE GUADALUPE </t>
  </si>
  <si>
    <t xml:space="preserve">81-4535538446 </t>
  </si>
  <si>
    <t xml:space="preserve">LOC ARROYO DE LA ESTANCIA </t>
  </si>
  <si>
    <t xml:space="preserve">81-4537978925 </t>
  </si>
  <si>
    <t xml:space="preserve">81-4537078722 </t>
  </si>
  <si>
    <t xml:space="preserve">81-4347337992 </t>
  </si>
  <si>
    <t xml:space="preserve">81-4347104297 </t>
  </si>
  <si>
    <t xml:space="preserve">ESPIRITU SANTO Y LA FLOR </t>
  </si>
  <si>
    <t xml:space="preserve">81-4347340892 </t>
  </si>
  <si>
    <t xml:space="preserve">81-4347691832 </t>
  </si>
  <si>
    <t xml:space="preserve">81-4347296284 </t>
  </si>
  <si>
    <t xml:space="preserve">81-4443175418 </t>
  </si>
  <si>
    <t xml:space="preserve">81-4443333733 </t>
  </si>
  <si>
    <t xml:space="preserve">MISION COUNTRY </t>
  </si>
  <si>
    <t xml:space="preserve">81-4347207211 </t>
  </si>
  <si>
    <t xml:space="preserve">4 DE NOVIEMBRE </t>
  </si>
  <si>
    <t xml:space="preserve">81-4347112960 </t>
  </si>
  <si>
    <t xml:space="preserve">81-4347208385 </t>
  </si>
  <si>
    <t xml:space="preserve">81-4347385146 </t>
  </si>
  <si>
    <t xml:space="preserve">81-4347385144 </t>
  </si>
  <si>
    <t xml:space="preserve">EUREKA </t>
  </si>
  <si>
    <t xml:space="preserve">81-4347385164 </t>
  </si>
  <si>
    <t xml:space="preserve">EL VOLADO </t>
  </si>
  <si>
    <t xml:space="preserve">81-4347385183 </t>
  </si>
  <si>
    <t xml:space="preserve">81-4347307058 </t>
  </si>
  <si>
    <t xml:space="preserve">81-4347388253 </t>
  </si>
  <si>
    <t xml:space="preserve">81-4347109445 </t>
  </si>
  <si>
    <t xml:space="preserve">81-4347109121 </t>
  </si>
  <si>
    <t xml:space="preserve">81-4347111441 </t>
  </si>
  <si>
    <t xml:space="preserve">81-4347227038 </t>
  </si>
  <si>
    <t xml:space="preserve">81-4347113606 </t>
  </si>
  <si>
    <t xml:space="preserve">81-4347780099 </t>
  </si>
  <si>
    <t xml:space="preserve">81-4443223040 </t>
  </si>
  <si>
    <t xml:space="preserve">81-4537981459 </t>
  </si>
  <si>
    <t xml:space="preserve">81-4435563033 </t>
  </si>
  <si>
    <t xml:space="preserve">QUINTAS DEL DESIERTO II </t>
  </si>
  <si>
    <t xml:space="preserve">81-4434715644 </t>
  </si>
  <si>
    <t xml:space="preserve">JARDINES DE DURANGO </t>
  </si>
  <si>
    <t xml:space="preserve">81-4439004251 </t>
  </si>
  <si>
    <t xml:space="preserve">RESIDENCIAL LAS QUINTAS </t>
  </si>
  <si>
    <t xml:space="preserve">81-4439004836 </t>
  </si>
  <si>
    <t xml:space="preserve">HAMBURGO </t>
  </si>
  <si>
    <t xml:space="preserve">81-4351807018 </t>
  </si>
  <si>
    <t xml:space="preserve">81-4438883083 </t>
  </si>
  <si>
    <t xml:space="preserve">81-4438885050 </t>
  </si>
  <si>
    <t xml:space="preserve">81-4537997923 </t>
  </si>
  <si>
    <t xml:space="preserve">81-4435555833 </t>
  </si>
  <si>
    <t xml:space="preserve">81-4444784316 </t>
  </si>
  <si>
    <t xml:space="preserve">81-4447002033 </t>
  </si>
  <si>
    <t xml:space="preserve">81-4444116778 </t>
  </si>
  <si>
    <t xml:space="preserve">81-4447993334 </t>
  </si>
  <si>
    <t xml:space="preserve">81-4443867302 </t>
  </si>
  <si>
    <t xml:space="preserve">JOSE CAMPILLO SAINZ </t>
  </si>
  <si>
    <t xml:space="preserve">81-4538117733 </t>
  </si>
  <si>
    <t xml:space="preserve">81-4539840346 </t>
  </si>
  <si>
    <t xml:space="preserve">LA OCHOA </t>
  </si>
  <si>
    <t xml:space="preserve">81-4353776467 </t>
  </si>
  <si>
    <t xml:space="preserve">81-4353796608 </t>
  </si>
  <si>
    <t xml:space="preserve">81-4352435119 </t>
  </si>
  <si>
    <t xml:space="preserve">81-4353775170 </t>
  </si>
  <si>
    <t xml:space="preserve">81-4539834692 </t>
  </si>
  <si>
    <t xml:space="preserve">81-4353811403 </t>
  </si>
  <si>
    <t xml:space="preserve">EL PARIAN </t>
  </si>
  <si>
    <t xml:space="preserve">81-4542137212 </t>
  </si>
  <si>
    <t xml:space="preserve">81-4542154958 </t>
  </si>
  <si>
    <t xml:space="preserve">81-4539996140 </t>
  </si>
  <si>
    <t xml:space="preserve">81-4542062205 </t>
  </si>
  <si>
    <t xml:space="preserve">81-4540960233 </t>
  </si>
  <si>
    <t xml:space="preserve">MAGISTRAL DEL ORO (MAGISTRAL) </t>
  </si>
  <si>
    <t xml:space="preserve">81-4357535521 </t>
  </si>
  <si>
    <t xml:space="preserve">81-4546176585 </t>
  </si>
  <si>
    <t xml:space="preserve">81-4357539250 </t>
  </si>
  <si>
    <t xml:space="preserve">81-4451917452 </t>
  </si>
  <si>
    <t xml:space="preserve">PALMITO </t>
  </si>
  <si>
    <t xml:space="preserve">81-4547814856 </t>
  </si>
  <si>
    <t xml:space="preserve">81-4547815097 </t>
  </si>
  <si>
    <t xml:space="preserve">GUATINAPE </t>
  </si>
  <si>
    <t xml:space="preserve">81-4547814409 </t>
  </si>
  <si>
    <t xml:space="preserve">81-4547814067 </t>
  </si>
  <si>
    <t xml:space="preserve">81-4549613849 </t>
  </si>
  <si>
    <t xml:space="preserve">81-4549597697 </t>
  </si>
  <si>
    <t xml:space="preserve">STA CRUZ DE GUADALUPE </t>
  </si>
  <si>
    <t xml:space="preserve">81-4549613578 </t>
  </si>
  <si>
    <t xml:space="preserve">81-4549613860 </t>
  </si>
  <si>
    <t xml:space="preserve">81-4299055557 </t>
  </si>
  <si>
    <t xml:space="preserve">81-4287301610 </t>
  </si>
  <si>
    <t xml:space="preserve">81-4550092133 </t>
  </si>
  <si>
    <t xml:space="preserve">81-4550519939 </t>
  </si>
  <si>
    <t xml:space="preserve">81-4552394555 </t>
  </si>
  <si>
    <t xml:space="preserve">81-4552390171 </t>
  </si>
  <si>
    <t xml:space="preserve">81-4554457415 </t>
  </si>
  <si>
    <t xml:space="preserve">81-4554104172 </t>
  </si>
  <si>
    <t xml:space="preserve">81-4554088984 </t>
  </si>
  <si>
    <t xml:space="preserve">81-4557477160 </t>
  </si>
  <si>
    <t xml:space="preserve">81-4557476090 </t>
  </si>
  <si>
    <t xml:space="preserve">81-4557477251 </t>
  </si>
  <si>
    <t xml:space="preserve">81-4557470070 </t>
  </si>
  <si>
    <t xml:space="preserve">81-4461503353 </t>
  </si>
  <si>
    <t xml:space="preserve">IGNACIO MANUEL ALTAMIRANO (EL PICACHO) </t>
  </si>
  <si>
    <t xml:space="preserve">81-4462428233 </t>
  </si>
  <si>
    <t xml:space="preserve">81-4557737592 </t>
  </si>
  <si>
    <t xml:space="preserve">81-4557484524 </t>
  </si>
  <si>
    <t xml:space="preserve">81-4560587497 </t>
  </si>
  <si>
    <t xml:space="preserve">LAS MACHERAS </t>
  </si>
  <si>
    <t xml:space="preserve">81-4226659213 </t>
  </si>
  <si>
    <t xml:space="preserve">81-4226650855 </t>
  </si>
  <si>
    <t xml:space="preserve">LOCALIDAD MESA DE NAVARRO </t>
  </si>
  <si>
    <t xml:space="preserve">81-4228247244 </t>
  </si>
  <si>
    <t xml:space="preserve">81-4244390946 </t>
  </si>
  <si>
    <t xml:space="preserve">81-4560385888 </t>
  </si>
  <si>
    <t xml:space="preserve">JOSE GUADALUPE AGUILERA (LA GRANJA) </t>
  </si>
  <si>
    <t xml:space="preserve">81-4228242593 </t>
  </si>
  <si>
    <t xml:space="preserve">81-4240968642 </t>
  </si>
  <si>
    <t xml:space="preserve">81-4240973272 </t>
  </si>
  <si>
    <t xml:space="preserve">81-4557585860 </t>
  </si>
  <si>
    <t xml:space="preserve">81-4244366008 </t>
  </si>
  <si>
    <t xml:space="preserve">81-4247778956 </t>
  </si>
  <si>
    <t xml:space="preserve">81-4247778957 </t>
  </si>
  <si>
    <t xml:space="preserve">81-4245989091 </t>
  </si>
  <si>
    <t xml:space="preserve">SANTA MARIA DEL ORO CENTRO </t>
  </si>
  <si>
    <t xml:space="preserve">81-4247789569 </t>
  </si>
  <si>
    <t xml:space="preserve">LOC RAMON CORONA </t>
  </si>
  <si>
    <t xml:space="preserve">81-4244372289 </t>
  </si>
  <si>
    <t xml:space="preserve">81-4245953574 </t>
  </si>
  <si>
    <t xml:space="preserve">BAYLON </t>
  </si>
  <si>
    <t xml:space="preserve">81-4245948211 </t>
  </si>
  <si>
    <t xml:space="preserve">81-4247792143 </t>
  </si>
  <si>
    <t xml:space="preserve">81-4245955500 </t>
  </si>
  <si>
    <t xml:space="preserve">81-4247780287 </t>
  </si>
  <si>
    <t xml:space="preserve">81-4244368756 </t>
  </si>
  <si>
    <t xml:space="preserve">ACASIO </t>
  </si>
  <si>
    <t xml:space="preserve">81-4245958786 </t>
  </si>
  <si>
    <t xml:space="preserve">81-4244374086 </t>
  </si>
  <si>
    <t xml:space="preserve">SAN FRANCISCO DEL HORIZONTE </t>
  </si>
  <si>
    <t xml:space="preserve">81-4244378250 </t>
  </si>
  <si>
    <t xml:space="preserve">81-4247795519 </t>
  </si>
  <si>
    <t xml:space="preserve">81-4247782239 </t>
  </si>
  <si>
    <t xml:space="preserve">81-4244379235 </t>
  </si>
  <si>
    <t xml:space="preserve">81-4228249332 </t>
  </si>
  <si>
    <t xml:space="preserve">81-4228249526 </t>
  </si>
  <si>
    <t xml:space="preserve">81-4558238922 </t>
  </si>
  <si>
    <t xml:space="preserve">81-4198889850 </t>
  </si>
  <si>
    <t xml:space="preserve">81-4198892811 </t>
  </si>
  <si>
    <t xml:space="preserve">FRACC VILLAS EL REFUGIO ETAPA 5 </t>
  </si>
  <si>
    <t xml:space="preserve">81-4198956190 </t>
  </si>
  <si>
    <t xml:space="preserve">81-4198961298 </t>
  </si>
  <si>
    <t xml:space="preserve">81-4198883426 </t>
  </si>
  <si>
    <t xml:space="preserve">81-4260045779 </t>
  </si>
  <si>
    <t xml:space="preserve">81-4260042442 </t>
  </si>
  <si>
    <t xml:space="preserve">81-4260042818 </t>
  </si>
  <si>
    <t xml:space="preserve">81-4260045758 </t>
  </si>
  <si>
    <t xml:space="preserve">LONDRES </t>
  </si>
  <si>
    <t xml:space="preserve">81-4261490282 </t>
  </si>
  <si>
    <t xml:space="preserve">TORREON DE SAN ISIDRO </t>
  </si>
  <si>
    <t xml:space="preserve">81-4256718275 </t>
  </si>
  <si>
    <t xml:space="preserve">81-4258336152 </t>
  </si>
  <si>
    <t xml:space="preserve">81-4257717728 </t>
  </si>
  <si>
    <t xml:space="preserve">81-4260063343 </t>
  </si>
  <si>
    <t xml:space="preserve">81-4265843434 </t>
  </si>
  <si>
    <t xml:space="preserve">81-4268955001 </t>
  </si>
  <si>
    <t xml:space="preserve">81-4265838356 </t>
  </si>
  <si>
    <t xml:space="preserve">81-4560601715 </t>
  </si>
  <si>
    <t xml:space="preserve">81-4267517789 </t>
  </si>
  <si>
    <t xml:space="preserve">81-4264276456 </t>
  </si>
  <si>
    <t xml:space="preserve">81-4264254017 </t>
  </si>
  <si>
    <t xml:space="preserve">LOC ABASOLO </t>
  </si>
  <si>
    <t xml:space="preserve">81-4264254022 </t>
  </si>
  <si>
    <t xml:space="preserve">81-4264279778 </t>
  </si>
  <si>
    <t xml:space="preserve">81-4267519174 </t>
  </si>
  <si>
    <t xml:space="preserve">PE?ON BLANCO CENTRO </t>
  </si>
  <si>
    <t xml:space="preserve">81-4264270356 </t>
  </si>
  <si>
    <t xml:space="preserve">81-4267525189 </t>
  </si>
  <si>
    <t xml:space="preserve">81-4267520494 </t>
  </si>
  <si>
    <t xml:space="preserve">81-4267522852 </t>
  </si>
  <si>
    <t xml:space="preserve">81-4265810009 </t>
  </si>
  <si>
    <t xml:space="preserve">81-4264243375 </t>
  </si>
  <si>
    <t xml:space="preserve">81-4264260881 </t>
  </si>
  <si>
    <t xml:space="preserve">B. LA COMPUERTA </t>
  </si>
  <si>
    <t xml:space="preserve">81-4267524951 </t>
  </si>
  <si>
    <t xml:space="preserve">EJIDO PAMPLONA </t>
  </si>
  <si>
    <t xml:space="preserve">81-4268951972 </t>
  </si>
  <si>
    <t xml:space="preserve">81-4264250797 </t>
  </si>
  <si>
    <t xml:space="preserve">LOC SAN ISIDRO </t>
  </si>
  <si>
    <t xml:space="preserve">81-4264260582 </t>
  </si>
  <si>
    <t xml:space="preserve">81-4270586439 </t>
  </si>
  <si>
    <t xml:space="preserve">AMPL MIGUEL DE LA MADRID HURTADO </t>
  </si>
  <si>
    <t xml:space="preserve">81-4270583460 </t>
  </si>
  <si>
    <t xml:space="preserve">81-4268948588 </t>
  </si>
  <si>
    <t xml:space="preserve">SANTA CRUZ DE OREGANO </t>
  </si>
  <si>
    <t xml:space="preserve">81-4268948175 </t>
  </si>
  <si>
    <t xml:space="preserve">CUBA </t>
  </si>
  <si>
    <t xml:space="preserve">81-4268952092 </t>
  </si>
  <si>
    <t xml:space="preserve">81-4268949551 </t>
  </si>
  <si>
    <t xml:space="preserve">81-4264250902 </t>
  </si>
  <si>
    <t xml:space="preserve">81-4270583946 </t>
  </si>
  <si>
    <t xml:space="preserve">81-4268948309 </t>
  </si>
  <si>
    <t xml:space="preserve">NUEVO SAN BERNARDO </t>
  </si>
  <si>
    <t xml:space="preserve">81-4264254856 </t>
  </si>
  <si>
    <t xml:space="preserve">81-4270580635 </t>
  </si>
  <si>
    <t xml:space="preserve">LOC CEBALLOS </t>
  </si>
  <si>
    <t xml:space="preserve">81-4250742396 </t>
  </si>
  <si>
    <t xml:space="preserve">81-4258335770 </t>
  </si>
  <si>
    <t xml:space="preserve">81-4249313305 </t>
  </si>
  <si>
    <t xml:space="preserve">LOC MINA DE NAVIDAD </t>
  </si>
  <si>
    <t xml:space="preserve">81-4258344999 </t>
  </si>
  <si>
    <t xml:space="preserve">LOC SAN PEDRO DEL GALLO </t>
  </si>
  <si>
    <t xml:space="preserve">81-4258334753 </t>
  </si>
  <si>
    <t xml:space="preserve">5 DE JULIO </t>
  </si>
  <si>
    <t xml:space="preserve">81-4286941028 </t>
  </si>
  <si>
    <t xml:space="preserve">PEDRO VELEZ </t>
  </si>
  <si>
    <t xml:space="preserve">81-4286940795 </t>
  </si>
  <si>
    <t xml:space="preserve">81-4286938515 </t>
  </si>
  <si>
    <t xml:space="preserve">81-4290620235 </t>
  </si>
  <si>
    <t xml:space="preserve">81-4285316208 </t>
  </si>
  <si>
    <t xml:space="preserve">81-4290624934 </t>
  </si>
  <si>
    <t xml:space="preserve">LA TORRE?A </t>
  </si>
  <si>
    <t xml:space="preserve">81-4287120563 </t>
  </si>
  <si>
    <t xml:space="preserve">81-4287011023 </t>
  </si>
  <si>
    <t xml:space="preserve">81-4282755195 </t>
  </si>
  <si>
    <t xml:space="preserve">81-4290616240 </t>
  </si>
  <si>
    <t xml:space="preserve">81-4286951286 </t>
  </si>
  <si>
    <t xml:space="preserve">81-4287011027 </t>
  </si>
  <si>
    <t xml:space="preserve">OJITO </t>
  </si>
  <si>
    <t xml:space="preserve">81-4287073015 </t>
  </si>
  <si>
    <t xml:space="preserve">81-4283603832 </t>
  </si>
  <si>
    <t xml:space="preserve">EJIDO EL MILAGRO </t>
  </si>
  <si>
    <t xml:space="preserve">81-4286952268 </t>
  </si>
  <si>
    <t xml:space="preserve">81-4282775580 </t>
  </si>
  <si>
    <t xml:space="preserve">81-4288824522 </t>
  </si>
  <si>
    <t xml:space="preserve">BARRIO JESUS MARIA </t>
  </si>
  <si>
    <t xml:space="preserve">81-4283602722 </t>
  </si>
  <si>
    <t xml:space="preserve">HAC DE PROVIDENCIA </t>
  </si>
  <si>
    <t xml:space="preserve">81-4285689815 </t>
  </si>
  <si>
    <t xml:space="preserve">81-4288828427 </t>
  </si>
  <si>
    <t xml:space="preserve">81-4288835450 </t>
  </si>
  <si>
    <t xml:space="preserve">6 DE OCTUBRE </t>
  </si>
  <si>
    <t xml:space="preserve">81-4286978049 </t>
  </si>
  <si>
    <t xml:space="preserve">81-4286977947 </t>
  </si>
  <si>
    <t xml:space="preserve">EL CERRITO </t>
  </si>
  <si>
    <t xml:space="preserve">81-4288814105 </t>
  </si>
  <si>
    <t xml:space="preserve">81-4288816574 </t>
  </si>
  <si>
    <t xml:space="preserve">81-4288823459 </t>
  </si>
  <si>
    <t xml:space="preserve">81-4288819199 </t>
  </si>
  <si>
    <t xml:space="preserve">81-4294274031 </t>
  </si>
  <si>
    <t xml:space="preserve">81-4294275930 </t>
  </si>
  <si>
    <t xml:space="preserve">81-4298835466 </t>
  </si>
  <si>
    <t xml:space="preserve">81-4298831459 </t>
  </si>
  <si>
    <t xml:space="preserve">PUENTE DE LA TORRE?A </t>
  </si>
  <si>
    <t xml:space="preserve">81-4298838623 </t>
  </si>
  <si>
    <t xml:space="preserve">LOS ZARQUE?OS </t>
  </si>
  <si>
    <t xml:space="preserve">81-4295210761 </t>
  </si>
  <si>
    <t xml:space="preserve">81-4295229677 </t>
  </si>
  <si>
    <t xml:space="preserve">81-4295187014 </t>
  </si>
  <si>
    <t xml:space="preserve">81-4251680430 </t>
  </si>
  <si>
    <t xml:space="preserve">HIERBABUENA </t>
  </si>
  <si>
    <t xml:space="preserve">81-4295227932 </t>
  </si>
  <si>
    <t xml:space="preserve">81-4295215088 </t>
  </si>
  <si>
    <t xml:space="preserve">81-4295188053 </t>
  </si>
  <si>
    <t xml:space="preserve">UNION Y PROGRESO </t>
  </si>
  <si>
    <t xml:space="preserve">81-4295199074 </t>
  </si>
  <si>
    <t xml:space="preserve">81-4288816242 </t>
  </si>
  <si>
    <t xml:space="preserve">81-4494779008 </t>
  </si>
  <si>
    <t xml:space="preserve">81-4251664604 </t>
  </si>
  <si>
    <t xml:space="preserve">TEPALCATENO </t>
  </si>
  <si>
    <t xml:space="preserve">81-4253137540 </t>
  </si>
  <si>
    <t xml:space="preserve">81-4253145858 </t>
  </si>
  <si>
    <t xml:space="preserve">81-4254927186 </t>
  </si>
  <si>
    <t xml:space="preserve">81-4254926077 </t>
  </si>
  <si>
    <t xml:space="preserve">81-4254925072 </t>
  </si>
  <si>
    <t xml:space="preserve">81-4253143869 </t>
  </si>
  <si>
    <t xml:space="preserve">81-4292570754 </t>
  </si>
  <si>
    <t xml:space="preserve">81-4292600606 </t>
  </si>
  <si>
    <t xml:space="preserve">LOC SANTA ANA </t>
  </si>
  <si>
    <t xml:space="preserve">81-4292603144 </t>
  </si>
  <si>
    <t xml:space="preserve">81-4292589004 </t>
  </si>
  <si>
    <t xml:space="preserve">81-4563069464 </t>
  </si>
  <si>
    <t xml:space="preserve">81-4504958415 </t>
  </si>
  <si>
    <t xml:space="preserve">81-4306787878 </t>
  </si>
  <si>
    <t xml:space="preserve">JOSE GUADALUPE RODRIGUEZ </t>
  </si>
  <si>
    <t xml:space="preserve">81-4535541262 </t>
  </si>
  <si>
    <t xml:space="preserve">81-4535526398 </t>
  </si>
  <si>
    <t xml:space="preserve">81-4535528517 </t>
  </si>
  <si>
    <t xml:space="preserve">81-4535501981 </t>
  </si>
  <si>
    <t xml:space="preserve">81-4535501959 </t>
  </si>
  <si>
    <t xml:space="preserve">LOCALIDAD LA PANTERA </t>
  </si>
  <si>
    <t xml:space="preserve">81-4535512959 </t>
  </si>
  <si>
    <t xml:space="preserve">LAS APOMAS </t>
  </si>
  <si>
    <t xml:space="preserve">81-4350659078 </t>
  </si>
  <si>
    <t xml:space="preserve">FRACC RINCON LAS HUERTAS </t>
  </si>
  <si>
    <t xml:space="preserve">81-4535543517 </t>
  </si>
  <si>
    <t xml:space="preserve">LOCALIDAD LOS CHARCOS </t>
  </si>
  <si>
    <t xml:space="preserve">81-4537978858 </t>
  </si>
  <si>
    <t xml:space="preserve">81-4537065900 </t>
  </si>
  <si>
    <t xml:space="preserve">81-4537059108 </t>
  </si>
  <si>
    <t xml:space="preserve">81-4537060644 </t>
  </si>
  <si>
    <t xml:space="preserve">LOCALIDAD ACATITAN </t>
  </si>
  <si>
    <t xml:space="preserve">81-4538032914 </t>
  </si>
  <si>
    <t xml:space="preserve">81-4353824116 </t>
  </si>
  <si>
    <t xml:space="preserve">AMPL HECTOR MAYAGOITIA </t>
  </si>
  <si>
    <t xml:space="preserve">81-4353825581 </t>
  </si>
  <si>
    <t xml:space="preserve">81-4353825861 </t>
  </si>
  <si>
    <t xml:space="preserve">81-4353825931 </t>
  </si>
  <si>
    <t xml:space="preserve">EL RETO?O </t>
  </si>
  <si>
    <t xml:space="preserve">81-4353821406 </t>
  </si>
  <si>
    <t xml:space="preserve">81-4449735094 </t>
  </si>
  <si>
    <t xml:space="preserve">81-4450572933 </t>
  </si>
  <si>
    <t xml:space="preserve">ASENTAMIENTOS HUMANOS </t>
  </si>
  <si>
    <t xml:space="preserve">81-4450573133 </t>
  </si>
  <si>
    <t xml:space="preserve">81-4449860349 </t>
  </si>
  <si>
    <t xml:space="preserve">81-4539928442 </t>
  </si>
  <si>
    <t xml:space="preserve">81-4544476793 </t>
  </si>
  <si>
    <t xml:space="preserve">81-4355748731 </t>
  </si>
  <si>
    <t xml:space="preserve">LOS CUATILLOS </t>
  </si>
  <si>
    <t xml:space="preserve">81-4355751645 </t>
  </si>
  <si>
    <t xml:space="preserve">POTRERO DE CAMPA </t>
  </si>
  <si>
    <t xml:space="preserve">81-4451206512 </t>
  </si>
  <si>
    <t xml:space="preserve">81-4355741754 </t>
  </si>
  <si>
    <t xml:space="preserve">81-4451037580 </t>
  </si>
  <si>
    <t xml:space="preserve">81-4355795272 </t>
  </si>
  <si>
    <t xml:space="preserve">VENECIA </t>
  </si>
  <si>
    <t xml:space="preserve">81-4451562733 </t>
  </si>
  <si>
    <t xml:space="preserve">81-4451561633 </t>
  </si>
  <si>
    <t xml:space="preserve">81-4527230291 </t>
  </si>
  <si>
    <t xml:space="preserve">81-4532271299 </t>
  </si>
  <si>
    <t xml:space="preserve">81-4491082326 </t>
  </si>
  <si>
    <t xml:space="preserve">81-4502780984 </t>
  </si>
  <si>
    <t xml:space="preserve">81-4546174160 </t>
  </si>
  <si>
    <t xml:space="preserve">81-4546213855 </t>
  </si>
  <si>
    <t xml:space="preserve">LOS LOBOS </t>
  </si>
  <si>
    <t xml:space="preserve">81-4546242893 </t>
  </si>
  <si>
    <t xml:space="preserve">81-4546190794 </t>
  </si>
  <si>
    <t xml:space="preserve">81-4546183415 </t>
  </si>
  <si>
    <t xml:space="preserve">81-4546192493 </t>
  </si>
  <si>
    <t xml:space="preserve">LOCALIDAD NORIA DE PILARES </t>
  </si>
  <si>
    <t xml:space="preserve">81-4546196135 </t>
  </si>
  <si>
    <t xml:space="preserve">81-4547833979 </t>
  </si>
  <si>
    <t xml:space="preserve">81-4549621295 </t>
  </si>
  <si>
    <t xml:space="preserve">CABA?AS DE LA SIERRA </t>
  </si>
  <si>
    <t xml:space="preserve">81-4550501804 </t>
  </si>
  <si>
    <t xml:space="preserve">81-4456073933 </t>
  </si>
  <si>
    <t xml:space="preserve">81-4550552740 </t>
  </si>
  <si>
    <t xml:space="preserve">81-4457727133 </t>
  </si>
  <si>
    <t xml:space="preserve">81-4455745233 </t>
  </si>
  <si>
    <t xml:space="preserve">81-4552292829 </t>
  </si>
  <si>
    <t xml:space="preserve">81-4552338136 </t>
  </si>
  <si>
    <t xml:space="preserve">81-4454288433 </t>
  </si>
  <si>
    <t xml:space="preserve">81-4552326489 </t>
  </si>
  <si>
    <t xml:space="preserve">81-4551155033 </t>
  </si>
  <si>
    <t xml:space="preserve">81-4552339967 </t>
  </si>
  <si>
    <t xml:space="preserve">81-4552334358 </t>
  </si>
  <si>
    <t xml:space="preserve">81-4552329715 </t>
  </si>
  <si>
    <t xml:space="preserve">81-4551134833 </t>
  </si>
  <si>
    <t xml:space="preserve">81-4554072694 </t>
  </si>
  <si>
    <t xml:space="preserve">SAN ISIDRO LABRADOR </t>
  </si>
  <si>
    <t xml:space="preserve">81-4380736677 </t>
  </si>
  <si>
    <t xml:space="preserve">81-4365228913 </t>
  </si>
  <si>
    <t xml:space="preserve">81-4460320340 </t>
  </si>
  <si>
    <t xml:space="preserve">81-4458955133 </t>
  </si>
  <si>
    <t xml:space="preserve">81-4557470369 </t>
  </si>
  <si>
    <t xml:space="preserve">81-4232399357 </t>
  </si>
  <si>
    <t xml:space="preserve">81-4232394902 </t>
  </si>
  <si>
    <t xml:space="preserve">81-4224886299 </t>
  </si>
  <si>
    <t xml:space="preserve">BARRIO INDEPENDENCIA </t>
  </si>
  <si>
    <t xml:space="preserve">81-4224882182 </t>
  </si>
  <si>
    <t xml:space="preserve">TREINTA DE NOVIEMBRE </t>
  </si>
  <si>
    <t xml:space="preserve">81-4224895934 </t>
  </si>
  <si>
    <t xml:space="preserve">81-4224883350 </t>
  </si>
  <si>
    <t xml:space="preserve">81-4229727532 </t>
  </si>
  <si>
    <t xml:space="preserve">81-4231186775 </t>
  </si>
  <si>
    <t xml:space="preserve">81-4201672782 </t>
  </si>
  <si>
    <t xml:space="preserve">SAN JOSE DE LOS SAUCES </t>
  </si>
  <si>
    <t xml:space="preserve">81-4203330702 </t>
  </si>
  <si>
    <t xml:space="preserve">81-4223256822 </t>
  </si>
  <si>
    <t xml:space="preserve">81-4234026460 </t>
  </si>
  <si>
    <t xml:space="preserve">81-4219861791 </t>
  </si>
  <si>
    <t xml:space="preserve">81-4223255175 </t>
  </si>
  <si>
    <t xml:space="preserve">81-4221612661 </t>
  </si>
  <si>
    <t xml:space="preserve">81-4223254364 </t>
  </si>
  <si>
    <t xml:space="preserve">81-4221623190 </t>
  </si>
  <si>
    <t xml:space="preserve">81-4221607102 </t>
  </si>
  <si>
    <t xml:space="preserve">LOC OJOS AZULES </t>
  </si>
  <si>
    <t xml:space="preserve">81-4223267562 </t>
  </si>
  <si>
    <t xml:space="preserve">81-4234024811 </t>
  </si>
  <si>
    <t xml:space="preserve">81-4219868954 </t>
  </si>
  <si>
    <t xml:space="preserve">81-4216459852 </t>
  </si>
  <si>
    <t xml:space="preserve">81-4224876315 </t>
  </si>
  <si>
    <t xml:space="preserve">81-4224883442 </t>
  </si>
  <si>
    <t xml:space="preserve">LOC OTE AGUANAVAL </t>
  </si>
  <si>
    <t xml:space="preserve">81-4232394010 </t>
  </si>
  <si>
    <t xml:space="preserve">81-4229717497 </t>
  </si>
  <si>
    <t xml:space="preserve">81-4560352956 </t>
  </si>
  <si>
    <t xml:space="preserve">VERACRUZ DE LA SIERRA (EL PUEBLO) </t>
  </si>
  <si>
    <t xml:space="preserve">81-4561096233 </t>
  </si>
  <si>
    <t xml:space="preserve">81-4214385659 </t>
  </si>
  <si>
    <t xml:space="preserve">81-4203336803 </t>
  </si>
  <si>
    <t xml:space="preserve">81-4209131520 </t>
  </si>
  <si>
    <t xml:space="preserve">81-4214381844 </t>
  </si>
  <si>
    <t xml:space="preserve">81-4201657308 </t>
  </si>
  <si>
    <t xml:space="preserve">LOC RANCHO NUEVO </t>
  </si>
  <si>
    <t xml:space="preserve">81-4201657304 </t>
  </si>
  <si>
    <t xml:space="preserve">81-4201658653 </t>
  </si>
  <si>
    <t xml:space="preserve">81-4203330088 </t>
  </si>
  <si>
    <t xml:space="preserve">JOSE MARIA MORELOS Y PAVON (LA BAJADA) </t>
  </si>
  <si>
    <t xml:space="preserve">81-4204957588 </t>
  </si>
  <si>
    <t xml:space="preserve">81-4214381552 </t>
  </si>
  <si>
    <t xml:space="preserve">81-4201787498 </t>
  </si>
  <si>
    <t xml:space="preserve">LOCALIDAD SAN JUAN DE HEREDIA </t>
  </si>
  <si>
    <t xml:space="preserve">81-4214381079 </t>
  </si>
  <si>
    <t xml:space="preserve">SAN ANTONIO DEL OJO SECO </t>
  </si>
  <si>
    <t xml:space="preserve">81-4201651082 </t>
  </si>
  <si>
    <t xml:space="preserve">81-4210866670 </t>
  </si>
  <si>
    <t xml:space="preserve">81-4209139205 </t>
  </si>
  <si>
    <t xml:space="preserve">EL TABLON </t>
  </si>
  <si>
    <t xml:space="preserve">81-4209141973 </t>
  </si>
  <si>
    <t xml:space="preserve">81-4209137363 </t>
  </si>
  <si>
    <t xml:space="preserve">81-4209136513 </t>
  </si>
  <si>
    <t xml:space="preserve">CHARCO AZUL </t>
  </si>
  <si>
    <t xml:space="preserve">81-4210866259 </t>
  </si>
  <si>
    <t xml:space="preserve">CINCO DE JULIO </t>
  </si>
  <si>
    <t xml:space="preserve">81-4206675241 </t>
  </si>
  <si>
    <t xml:space="preserve">BERLIN </t>
  </si>
  <si>
    <t xml:space="preserve">81-4204979001 </t>
  </si>
  <si>
    <t xml:space="preserve">81-4214379510 </t>
  </si>
  <si>
    <t xml:space="preserve">81-4208202377 </t>
  </si>
  <si>
    <t xml:space="preserve">81-4300757874 </t>
  </si>
  <si>
    <t xml:space="preserve">81-4300763273 </t>
  </si>
  <si>
    <t xml:space="preserve">81-4300760553 </t>
  </si>
  <si>
    <t xml:space="preserve">81-4300769845 </t>
  </si>
  <si>
    <t xml:space="preserve">HORISONTE </t>
  </si>
  <si>
    <t xml:space="preserve">81-4300773047 </t>
  </si>
  <si>
    <t xml:space="preserve">LOC ANTONIO CASTILLO </t>
  </si>
  <si>
    <t xml:space="preserve">81-4300771508 </t>
  </si>
  <si>
    <t xml:space="preserve">81-4300763736 </t>
  </si>
  <si>
    <t xml:space="preserve">81-4300761278 </t>
  </si>
  <si>
    <t xml:space="preserve">BARRIO CA?ADA </t>
  </si>
  <si>
    <t xml:space="preserve">81-4300760901 </t>
  </si>
  <si>
    <t xml:space="preserve">81-4300763451 </t>
  </si>
  <si>
    <t xml:space="preserve">81-4206668042 </t>
  </si>
  <si>
    <t xml:space="preserve">81-4209098122 </t>
  </si>
  <si>
    <t xml:space="preserve">81-4204984607 </t>
  </si>
  <si>
    <t xml:space="preserve">81-4214380922 </t>
  </si>
  <si>
    <t xml:space="preserve">81-4208212533 </t>
  </si>
  <si>
    <t xml:space="preserve">LOC LAS NIEVES </t>
  </si>
  <si>
    <t xml:space="preserve">81-4214380166 </t>
  </si>
  <si>
    <t xml:space="preserve">81-4206687922 </t>
  </si>
  <si>
    <t xml:space="preserve">LOC VILLA OCAMPO </t>
  </si>
  <si>
    <t xml:space="preserve">81-4209101483 </t>
  </si>
  <si>
    <t xml:space="preserve">NEVEROS </t>
  </si>
  <si>
    <t xml:space="preserve">81-4206667464 </t>
  </si>
  <si>
    <t xml:space="preserve">TLAHUALILO DE ZARAGOZA CENTRO </t>
  </si>
  <si>
    <t xml:space="preserve">81-4206675879 </t>
  </si>
  <si>
    <t xml:space="preserve">BOLERAS PITORREAL Y ANEXOS </t>
  </si>
  <si>
    <t xml:space="preserve">81-4209137746 </t>
  </si>
  <si>
    <t xml:space="preserve">81-4209132659 </t>
  </si>
  <si>
    <t xml:space="preserve">81-4209122277 </t>
  </si>
  <si>
    <t xml:space="preserve">GUADALUPE DE LA RUEDA </t>
  </si>
  <si>
    <t xml:space="preserve">81-4206670802 </t>
  </si>
  <si>
    <t xml:space="preserve">81-4300766218 </t>
  </si>
  <si>
    <t xml:space="preserve">81-4300768030 </t>
  </si>
  <si>
    <t xml:space="preserve">LA PLANILLA </t>
  </si>
  <si>
    <t xml:space="preserve">81-4300771247 </t>
  </si>
  <si>
    <t xml:space="preserve">81-4298827257 </t>
  </si>
  <si>
    <t xml:space="preserve">81-4299127278 </t>
  </si>
  <si>
    <t xml:space="preserve">LOC SAN JUAN DE GUADALUPE </t>
  </si>
  <si>
    <t xml:space="preserve">81-4299021571 </t>
  </si>
  <si>
    <t xml:space="preserve">81-4298901456 </t>
  </si>
  <si>
    <t xml:space="preserve">81-4302573261 </t>
  </si>
  <si>
    <t xml:space="preserve">81-4298896481 </t>
  </si>
  <si>
    <t xml:space="preserve">81-4299122631 </t>
  </si>
  <si>
    <t xml:space="preserve">81-4302568837 </t>
  </si>
  <si>
    <t xml:space="preserve">81-4305828242 </t>
  </si>
  <si>
    <t xml:space="preserve">LOCALIDAD JOSE MARIA PATONI </t>
  </si>
  <si>
    <t xml:space="preserve">81-4305804946 </t>
  </si>
  <si>
    <t xml:space="preserve">81-4305828263 </t>
  </si>
  <si>
    <t xml:space="preserve">HEROES DE MEXICO </t>
  </si>
  <si>
    <t xml:space="preserve">81-4209102195 </t>
  </si>
  <si>
    <t xml:space="preserve">81-4210866919 </t>
  </si>
  <si>
    <t xml:space="preserve">81-4206688678 </t>
  </si>
  <si>
    <t xml:space="preserve">81-4206689746 </t>
  </si>
  <si>
    <t xml:space="preserve">81-4305803497 </t>
  </si>
  <si>
    <t xml:space="preserve">81-4304273889 </t>
  </si>
  <si>
    <t xml:space="preserve">81-4304266632 </t>
  </si>
  <si>
    <t xml:space="preserve">81-4304272133 </t>
  </si>
  <si>
    <t xml:space="preserve">OCTAVIANO RENDON ARCE </t>
  </si>
  <si>
    <t xml:space="preserve">81-4562820099 </t>
  </si>
  <si>
    <t xml:space="preserve">81-4465134233 </t>
  </si>
  <si>
    <t xml:space="preserve">81-4466529208 </t>
  </si>
  <si>
    <t xml:space="preserve">81-4466373670 </t>
  </si>
  <si>
    <t xml:space="preserve">EL JUNCO </t>
  </si>
  <si>
    <t xml:space="preserve">81-4465195533 </t>
  </si>
  <si>
    <t xml:space="preserve">FRACC JOYAS DEL VALLE </t>
  </si>
  <si>
    <t xml:space="preserve">81-4465170133 </t>
  </si>
  <si>
    <t xml:space="preserve">81-4371855602 </t>
  </si>
  <si>
    <t xml:space="preserve">SANTA AMELIA </t>
  </si>
  <si>
    <t xml:space="preserve">81-4466373151 </t>
  </si>
  <si>
    <t xml:space="preserve">HACIENDAS </t>
  </si>
  <si>
    <t xml:space="preserve">81-4466373152 </t>
  </si>
  <si>
    <t xml:space="preserve">81-4562007765 </t>
  </si>
  <si>
    <t xml:space="preserve">81-4357568740 </t>
  </si>
  <si>
    <t xml:space="preserve">LOMAS VERDES </t>
  </si>
  <si>
    <t xml:space="preserve">81-4323453978 </t>
  </si>
  <si>
    <t xml:space="preserve">FRACC GEO VILLAS SAN IGNACIO </t>
  </si>
  <si>
    <t xml:space="preserve">81-4308649771 </t>
  </si>
  <si>
    <t xml:space="preserve">81-4329310780 </t>
  </si>
  <si>
    <t xml:space="preserve">81-4323416063 </t>
  </si>
  <si>
    <t xml:space="preserve">81-4323426001 </t>
  </si>
  <si>
    <t xml:space="preserve">81-4323419435 </t>
  </si>
  <si>
    <t xml:space="preserve">81-4323424365 </t>
  </si>
  <si>
    <t xml:space="preserve">81-4323436754 </t>
  </si>
  <si>
    <t xml:space="preserve">22 DE FEBRERO </t>
  </si>
  <si>
    <t xml:space="preserve">81-4326784034 </t>
  </si>
  <si>
    <t xml:space="preserve">SAN JOSE DE LOS PICACHOS </t>
  </si>
  <si>
    <t xml:space="preserve">81-4326787478 </t>
  </si>
  <si>
    <t xml:space="preserve">POTREROS DE CAMPA </t>
  </si>
  <si>
    <t xml:space="preserve">81-4325108940 </t>
  </si>
  <si>
    <t xml:space="preserve">81-4325134336 </t>
  </si>
  <si>
    <t xml:space="preserve">81-4325107695 </t>
  </si>
  <si>
    <t xml:space="preserve">PSO DE LA PRADERA </t>
  </si>
  <si>
    <t xml:space="preserve">81-4325091585 </t>
  </si>
  <si>
    <t xml:space="preserve">PRESIDIO DURANGO </t>
  </si>
  <si>
    <t xml:space="preserve">81-4333089562 </t>
  </si>
  <si>
    <t xml:space="preserve">CAMPO AGRARIO (EL BRONCO) </t>
  </si>
  <si>
    <t xml:space="preserve">81-4333090651 </t>
  </si>
  <si>
    <t xml:space="preserve">81-4351722216 </t>
  </si>
  <si>
    <t xml:space="preserve">81-4308652549 </t>
  </si>
  <si>
    <t xml:space="preserve">VALLE DEL SOL </t>
  </si>
  <si>
    <t xml:space="preserve">81-4317002058 </t>
  </si>
  <si>
    <t xml:space="preserve">81-4321583040 </t>
  </si>
  <si>
    <t xml:space="preserve">81-4321580447 </t>
  </si>
  <si>
    <t xml:space="preserve">SAN ROQUE </t>
  </si>
  <si>
    <t xml:space="preserve">81-4321581914 </t>
  </si>
  <si>
    <t xml:space="preserve">81-4321584615 </t>
  </si>
  <si>
    <t xml:space="preserve">81-4321583117 </t>
  </si>
  <si>
    <t xml:space="preserve">EL LUCERO (ARCINAS) </t>
  </si>
  <si>
    <t xml:space="preserve">81-4323420984 </t>
  </si>
  <si>
    <t xml:space="preserve">81-4562007744 </t>
  </si>
  <si>
    <t xml:space="preserve">LOCALIDAD PUEBLO NUEVO </t>
  </si>
  <si>
    <t xml:space="preserve">81-4563021091 </t>
  </si>
  <si>
    <t xml:space="preserve">81-4373325828 </t>
  </si>
  <si>
    <t xml:space="preserve">81-4373333031 </t>
  </si>
  <si>
    <t xml:space="preserve">81-4374286392 </t>
  </si>
  <si>
    <t xml:space="preserve">81-4376055470 </t>
  </si>
  <si>
    <t xml:space="preserve">81-4374332575 </t>
  </si>
  <si>
    <t xml:space="preserve">YERBABUENA </t>
  </si>
  <si>
    <t xml:space="preserve">81-4244368491 </t>
  </si>
  <si>
    <t xml:space="preserve">81-4288819593 </t>
  </si>
  <si>
    <t xml:space="preserve">81-4305855875 </t>
  </si>
  <si>
    <t xml:space="preserve">LOC LEANDRO VALLE </t>
  </si>
  <si>
    <t xml:space="preserve">81-4468354133 </t>
  </si>
  <si>
    <t xml:space="preserve">JOSE REVUELTAS </t>
  </si>
  <si>
    <t xml:space="preserve">81-4563057237 </t>
  </si>
  <si>
    <t xml:space="preserve">RANCHO GANADERO FLOR DE LA SIERRA </t>
  </si>
  <si>
    <t xml:space="preserve">81-4539987380 </t>
  </si>
  <si>
    <t xml:space="preserve">81-4380736545 </t>
  </si>
  <si>
    <t xml:space="preserve">HACIENDA DE PROVIDENCIA </t>
  </si>
  <si>
    <t xml:space="preserve">81-4383469833 </t>
  </si>
  <si>
    <t xml:space="preserve">81-4385716933 </t>
  </si>
  <si>
    <t xml:space="preserve">81-4385246439 </t>
  </si>
  <si>
    <t xml:space="preserve">81-4535518861 </t>
  </si>
  <si>
    <t xml:space="preserve">81-4535542698 </t>
  </si>
  <si>
    <t xml:space="preserve">81-4535577324 </t>
  </si>
  <si>
    <t xml:space="preserve">81-4537052003 </t>
  </si>
  <si>
    <t xml:space="preserve">81-4537053488 </t>
  </si>
  <si>
    <t xml:space="preserve">LOC IGNACIO ZARAGOZA </t>
  </si>
  <si>
    <t xml:space="preserve">81-4537067392 </t>
  </si>
  <si>
    <t xml:space="preserve">81-4539848653 </t>
  </si>
  <si>
    <t xml:space="preserve">81-4539841127 </t>
  </si>
  <si>
    <t xml:space="preserve">81-4542022122 </t>
  </si>
  <si>
    <t xml:space="preserve">81-4539928447 </t>
  </si>
  <si>
    <t xml:space="preserve">LOCALIDAD TODOS SANTOS </t>
  </si>
  <si>
    <t xml:space="preserve">81-4539860904 </t>
  </si>
  <si>
    <t xml:space="preserve">81-4539793494 </t>
  </si>
  <si>
    <t xml:space="preserve">81-4539872582 </t>
  </si>
  <si>
    <t xml:space="preserve">81-4544672194 </t>
  </si>
  <si>
    <t xml:space="preserve">GRAL FELIPE ANGELES </t>
  </si>
  <si>
    <t xml:space="preserve">81-4544677056 </t>
  </si>
  <si>
    <t xml:space="preserve">AMPL 15 DE MAYO (TAPIAS) </t>
  </si>
  <si>
    <t xml:space="preserve">81-4545646226 </t>
  </si>
  <si>
    <t xml:space="preserve">81-4537090585 </t>
  </si>
  <si>
    <t xml:space="preserve">FRACC MIRAVALLE CDA SANTA LORENA </t>
  </si>
  <si>
    <t xml:space="preserve">81-4544673978 </t>
  </si>
  <si>
    <t xml:space="preserve">81-4546174525 </t>
  </si>
  <si>
    <t xml:space="preserve">81-4546175891 </t>
  </si>
  <si>
    <t xml:space="preserve">81-4549616217 </t>
  </si>
  <si>
    <t xml:space="preserve">LLANO REDONDO </t>
  </si>
  <si>
    <t xml:space="preserve">81-4549616359 </t>
  </si>
  <si>
    <t xml:space="preserve">81-4347786505 </t>
  </si>
  <si>
    <t xml:space="preserve">TRINIDAD GARCIA DE LA CADENA </t>
  </si>
  <si>
    <t xml:space="preserve">81-4549621251 </t>
  </si>
  <si>
    <t xml:space="preserve">81-4549618584 </t>
  </si>
  <si>
    <t xml:space="preserve">LOC SAN JERONIMO </t>
  </si>
  <si>
    <t xml:space="preserve">81-4549620253 </t>
  </si>
  <si>
    <t xml:space="preserve">81-4549619087 </t>
  </si>
  <si>
    <t xml:space="preserve">81-4546239618 </t>
  </si>
  <si>
    <t xml:space="preserve">EJIDO CANOAS </t>
  </si>
  <si>
    <t xml:space="preserve">81-4547815572 </t>
  </si>
  <si>
    <t xml:space="preserve">LOC LA ROSILLA </t>
  </si>
  <si>
    <t xml:space="preserve">81-4547824828 </t>
  </si>
  <si>
    <t xml:space="preserve">LOC PIEDRAS DE LUMBRE </t>
  </si>
  <si>
    <t xml:space="preserve">81-4547831480 </t>
  </si>
  <si>
    <t xml:space="preserve">81-4546225539 </t>
  </si>
  <si>
    <t xml:space="preserve">81-4549627326 </t>
  </si>
  <si>
    <t xml:space="preserve">81-4441045629 </t>
  </si>
  <si>
    <t xml:space="preserve">81-4499745590 </t>
  </si>
  <si>
    <t xml:space="preserve">81-4312008779 </t>
  </si>
  <si>
    <t xml:space="preserve">81-4437089741 </t>
  </si>
  <si>
    <t xml:space="preserve">81-4478587856 </t>
  </si>
  <si>
    <t xml:space="preserve">81-4321587792 </t>
  </si>
  <si>
    <t xml:space="preserve">81-4554090655 </t>
  </si>
  <si>
    <t xml:space="preserve">81-4363388808 </t>
  </si>
  <si>
    <t xml:space="preserve">LOS ESQUIVELES </t>
  </si>
  <si>
    <t xml:space="preserve">81-4363326936 </t>
  </si>
  <si>
    <t xml:space="preserve">CORRAL DE BARRANCOS </t>
  </si>
  <si>
    <t xml:space="preserve">81-4363331359 </t>
  </si>
  <si>
    <t xml:space="preserve">81-4363365847 </t>
  </si>
  <si>
    <t xml:space="preserve">81-4363367164 </t>
  </si>
  <si>
    <t xml:space="preserve">81-4363306518 </t>
  </si>
  <si>
    <t xml:space="preserve">81-4363379415 </t>
  </si>
  <si>
    <t xml:space="preserve">81-4363334534 </t>
  </si>
  <si>
    <t xml:space="preserve">LOC SAN FERMIN </t>
  </si>
  <si>
    <t xml:space="preserve">81-4363358717 </t>
  </si>
  <si>
    <t xml:space="preserve">81-4363359521 </t>
  </si>
  <si>
    <t xml:space="preserve">81-4363334882 </t>
  </si>
  <si>
    <t xml:space="preserve">CHONTECO </t>
  </si>
  <si>
    <t xml:space="preserve">81-4552328375 </t>
  </si>
  <si>
    <t xml:space="preserve">81-4552327617 </t>
  </si>
  <si>
    <t xml:space="preserve">81-4552327601 </t>
  </si>
  <si>
    <t xml:space="preserve">81-4458655542 </t>
  </si>
  <si>
    <t xml:space="preserve">81-4458655645 </t>
  </si>
  <si>
    <t xml:space="preserve">81-4552326908 </t>
  </si>
  <si>
    <t xml:space="preserve">LLANO DEL PINO </t>
  </si>
  <si>
    <t xml:space="preserve">81-4555788340 </t>
  </si>
  <si>
    <t xml:space="preserve">POTRERO DE CHAIDEZ </t>
  </si>
  <si>
    <t xml:space="preserve">81-4462782773 </t>
  </si>
  <si>
    <t xml:space="preserve">81-4336670700 </t>
  </si>
  <si>
    <t xml:space="preserve">TLATELOLCO </t>
  </si>
  <si>
    <t xml:space="preserve">81-4462778897 </t>
  </si>
  <si>
    <t xml:space="preserve">81-4530327321 </t>
  </si>
  <si>
    <t xml:space="preserve">LOS GOBERNADORES </t>
  </si>
  <si>
    <t xml:space="preserve">81-4475245754 </t>
  </si>
  <si>
    <t xml:space="preserve">GOBERNADORES </t>
  </si>
  <si>
    <t xml:space="preserve">81-4312014020 </t>
  </si>
  <si>
    <t xml:space="preserve">LA RIELERA </t>
  </si>
  <si>
    <t xml:space="preserve">81-4557472438 </t>
  </si>
  <si>
    <t xml:space="preserve">81-4557914667 </t>
  </si>
  <si>
    <t xml:space="preserve">81-4560367194 </t>
  </si>
  <si>
    <t xml:space="preserve">81-4234018528 </t>
  </si>
  <si>
    <t xml:space="preserve">81-4219872192 </t>
  </si>
  <si>
    <t xml:space="preserve">81-4234000721 </t>
  </si>
  <si>
    <t xml:space="preserve">81-4234021515 </t>
  </si>
  <si>
    <t xml:space="preserve">81-4201649458 </t>
  </si>
  <si>
    <t xml:space="preserve">HUARICHIC (HUARICHE) </t>
  </si>
  <si>
    <t xml:space="preserve">81-4214392736 </t>
  </si>
  <si>
    <t xml:space="preserve">POBLADO DE PE?A </t>
  </si>
  <si>
    <t xml:space="preserve">81-4210950389 </t>
  </si>
  <si>
    <t xml:space="preserve">81-4208199788 </t>
  </si>
  <si>
    <t xml:space="preserve">SAN ANTONIO DE ZARAGOZA </t>
  </si>
  <si>
    <t xml:space="preserve">81-4557604923 </t>
  </si>
  <si>
    <t xml:space="preserve">81-4232402526 </t>
  </si>
  <si>
    <t xml:space="preserve">81-4224898252 </t>
  </si>
  <si>
    <t xml:space="preserve">81-4226651060 </t>
  </si>
  <si>
    <t xml:space="preserve">81-4231099717 </t>
  </si>
  <si>
    <t xml:space="preserve">81-4226642131 </t>
  </si>
  <si>
    <t xml:space="preserve">81-4226649713 </t>
  </si>
  <si>
    <t xml:space="preserve">81-4226639611 </t>
  </si>
  <si>
    <t xml:space="preserve">81-4232400378 </t>
  </si>
  <si>
    <t xml:space="preserve">81-4231126280 </t>
  </si>
  <si>
    <t xml:space="preserve">81-4232400408 </t>
  </si>
  <si>
    <t xml:space="preserve">81-4562129502 </t>
  </si>
  <si>
    <t xml:space="preserve">81-4562081105 </t>
  </si>
  <si>
    <t xml:space="preserve">EL PAJARO </t>
  </si>
  <si>
    <t xml:space="preserve">81-4560426952 </t>
  </si>
  <si>
    <t xml:space="preserve">81-4561928596 </t>
  </si>
  <si>
    <t xml:space="preserve">81-4561928622 </t>
  </si>
  <si>
    <t xml:space="preserve">81-4561913571 </t>
  </si>
  <si>
    <t xml:space="preserve">LLANO DE PALMILLAS </t>
  </si>
  <si>
    <t xml:space="preserve">81-4560380424 </t>
  </si>
  <si>
    <t xml:space="preserve">81-4562152755 </t>
  </si>
  <si>
    <t xml:space="preserve">SAN MANUEL VILLA CORONA </t>
  </si>
  <si>
    <t xml:space="preserve">81-4336670015 </t>
  </si>
  <si>
    <t xml:space="preserve">GREGORIO GARCIA </t>
  </si>
  <si>
    <t xml:space="preserve">81-4336670023 </t>
  </si>
  <si>
    <t xml:space="preserve">81-4336670234 </t>
  </si>
  <si>
    <t xml:space="preserve">81-4349027913 </t>
  </si>
  <si>
    <t xml:space="preserve">BANCO NACIONAL </t>
  </si>
  <si>
    <t xml:space="preserve">81-4347898621 </t>
  </si>
  <si>
    <t xml:space="preserve">81-4347788166 </t>
  </si>
  <si>
    <t xml:space="preserve">81-4537048946 </t>
  </si>
  <si>
    <t xml:space="preserve">81-4349003173 </t>
  </si>
  <si>
    <t xml:space="preserve">LOC SAN ISIDRO DE YERMO </t>
  </si>
  <si>
    <t xml:space="preserve">81-4347959808 </t>
  </si>
  <si>
    <t xml:space="preserve">81-4348063730 </t>
  </si>
  <si>
    <t xml:space="preserve">81-4349009206 </t>
  </si>
  <si>
    <t xml:space="preserve">SAN ANTONIO DE OJO SECO </t>
  </si>
  <si>
    <t xml:space="preserve">81-4349045105 </t>
  </si>
  <si>
    <t xml:space="preserve">CA?ADA SEGUNDA </t>
  </si>
  <si>
    <t xml:space="preserve">81-4349045214 </t>
  </si>
  <si>
    <t xml:space="preserve">81-4347996374 </t>
  </si>
  <si>
    <t xml:space="preserve">81-4349046941 </t>
  </si>
  <si>
    <t xml:space="preserve">81-4537048995 </t>
  </si>
  <si>
    <t xml:space="preserve">81-4537015934 </t>
  </si>
  <si>
    <t xml:space="preserve">81-4535496047 </t>
  </si>
  <si>
    <t xml:space="preserve">81-4537015741 </t>
  </si>
  <si>
    <t xml:space="preserve">81-4537047001 </t>
  </si>
  <si>
    <t xml:space="preserve">81-4351771832 </t>
  </si>
  <si>
    <t xml:space="preserve">LOC DIVISION DEL NORTE </t>
  </si>
  <si>
    <t xml:space="preserve">81-4537996072 </t>
  </si>
  <si>
    <t xml:space="preserve">81-4351750926 </t>
  </si>
  <si>
    <t xml:space="preserve">81-4351751375 </t>
  </si>
  <si>
    <t xml:space="preserve">81-4351713217 </t>
  </si>
  <si>
    <t xml:space="preserve">81-4539848297 </t>
  </si>
  <si>
    <t xml:space="preserve">81-4537989059 </t>
  </si>
  <si>
    <t xml:space="preserve">PROFORMEX </t>
  </si>
  <si>
    <t xml:space="preserve">81-4539858724 </t>
  </si>
  <si>
    <t xml:space="preserve">81-4539872616 </t>
  </si>
  <si>
    <t xml:space="preserve">SAN LUCAS DE OCAMPO </t>
  </si>
  <si>
    <t xml:space="preserve">81-4539945122 </t>
  </si>
  <si>
    <t xml:space="preserve">81-4448028709 </t>
  </si>
  <si>
    <t xml:space="preserve">LEGISLADORES </t>
  </si>
  <si>
    <t xml:space="preserve">81-4544489163 </t>
  </si>
  <si>
    <t xml:space="preserve">81-4542002788 </t>
  </si>
  <si>
    <t xml:space="preserve">81-4542171251 </t>
  </si>
  <si>
    <t xml:space="preserve">81-4542171256 </t>
  </si>
  <si>
    <t xml:space="preserve">81-4542169440 </t>
  </si>
  <si>
    <t xml:space="preserve">VERACRUZ </t>
  </si>
  <si>
    <t xml:space="preserve">81-4542171261 </t>
  </si>
  <si>
    <t xml:space="preserve">81-4546180157 </t>
  </si>
  <si>
    <t xml:space="preserve">81-4546188276 </t>
  </si>
  <si>
    <t xml:space="preserve">LOC SANDIAS </t>
  </si>
  <si>
    <t xml:space="preserve">81-4546192832 </t>
  </si>
  <si>
    <t xml:space="preserve">LOC EL TARAHUMAR </t>
  </si>
  <si>
    <t xml:space="preserve">81-4546191033 </t>
  </si>
  <si>
    <t xml:space="preserve">81-4546200447 </t>
  </si>
  <si>
    <t xml:space="preserve">81-4546194120 </t>
  </si>
  <si>
    <t xml:space="preserve">81-4546242873 </t>
  </si>
  <si>
    <t xml:space="preserve">81-4546243567 </t>
  </si>
  <si>
    <t xml:space="preserve">81-4360923057 </t>
  </si>
  <si>
    <t xml:space="preserve">81-4374296193 </t>
  </si>
  <si>
    <t xml:space="preserve">81-4374389767 </t>
  </si>
  <si>
    <t xml:space="preserve">81-4370286970 </t>
  </si>
  <si>
    <t xml:space="preserve">EJIDO FRANCISCO VILLA </t>
  </si>
  <si>
    <t xml:space="preserve">81-4359363965 </t>
  </si>
  <si>
    <t xml:space="preserve">81-4359387317 </t>
  </si>
  <si>
    <t xml:space="preserve">81-4359337626 </t>
  </si>
  <si>
    <t xml:space="preserve">81-4359391806 </t>
  </si>
  <si>
    <t xml:space="preserve">81-4359429934 </t>
  </si>
  <si>
    <t xml:space="preserve">81-4359341202 </t>
  </si>
  <si>
    <t xml:space="preserve">LA ESCALERA </t>
  </si>
  <si>
    <t xml:space="preserve">81-4359368184 </t>
  </si>
  <si>
    <t xml:space="preserve">81-4359368211 </t>
  </si>
  <si>
    <t xml:space="preserve">81-4359375295 </t>
  </si>
  <si>
    <t xml:space="preserve">AGAVIAS </t>
  </si>
  <si>
    <t xml:space="preserve">81-4359329419 </t>
  </si>
  <si>
    <t xml:space="preserve">81-4359356649 </t>
  </si>
  <si>
    <t xml:space="preserve">FRACC NUEVO REFUGIO </t>
  </si>
  <si>
    <t xml:space="preserve">81-4359402485 </t>
  </si>
  <si>
    <t xml:space="preserve">81-4359266564 </t>
  </si>
  <si>
    <t xml:space="preserve">81-4359362143 </t>
  </si>
  <si>
    <t xml:space="preserve">81-4359362231 </t>
  </si>
  <si>
    <t xml:space="preserve">SANTA SOFIA II </t>
  </si>
  <si>
    <t xml:space="preserve">81-4362336972 </t>
  </si>
  <si>
    <t xml:space="preserve">LOC IGNACIO M ALTAMIRANO </t>
  </si>
  <si>
    <t xml:space="preserve">81-4362338340 </t>
  </si>
  <si>
    <t xml:space="preserve">81-4554793033 </t>
  </si>
  <si>
    <t xml:space="preserve">81-4554245313 </t>
  </si>
  <si>
    <t xml:space="preserve">81-4554444316 </t>
  </si>
  <si>
    <t xml:space="preserve">81-4554132763 </t>
  </si>
  <si>
    <t xml:space="preserve">81-4557741218 </t>
  </si>
  <si>
    <t xml:space="preserve">81-4557619454 </t>
  </si>
  <si>
    <t xml:space="preserve">81-4193765477 </t>
  </si>
  <si>
    <t xml:space="preserve">81-4193696765 </t>
  </si>
  <si>
    <t xml:space="preserve">81-4556015471 </t>
  </si>
  <si>
    <t xml:space="preserve">81-4193741932 </t>
  </si>
  <si>
    <t xml:space="preserve">VILLA JARDIN </t>
  </si>
  <si>
    <t xml:space="preserve">81-4193741923 </t>
  </si>
  <si>
    <t xml:space="preserve">81-4199742822 </t>
  </si>
  <si>
    <t xml:space="preserve">81-4198893832 </t>
  </si>
  <si>
    <t xml:space="preserve">81-4198940282 </t>
  </si>
  <si>
    <t xml:space="preserve">81-4198857986 </t>
  </si>
  <si>
    <t xml:space="preserve">81-4517922725 </t>
  </si>
  <si>
    <t xml:space="preserve">81-4560270437 </t>
  </si>
  <si>
    <t xml:space="preserve">81-4461854129 </t>
  </si>
  <si>
    <t xml:space="preserve">81-4460351756 </t>
  </si>
  <si>
    <t xml:space="preserve">81-4560355340 </t>
  </si>
  <si>
    <t xml:space="preserve">81-4560318829 </t>
  </si>
  <si>
    <t xml:space="preserve">81-4560354656 </t>
  </si>
  <si>
    <t xml:space="preserve">81-4560354836 </t>
  </si>
  <si>
    <t xml:space="preserve">81-4560352528 </t>
  </si>
  <si>
    <t xml:space="preserve">81-4560357272 </t>
  </si>
  <si>
    <t xml:space="preserve">81-4560357291 </t>
  </si>
  <si>
    <t xml:space="preserve">81-4560364057 </t>
  </si>
  <si>
    <t xml:space="preserve">81-4560367789 </t>
  </si>
  <si>
    <t xml:space="preserve">81-4562835130 </t>
  </si>
  <si>
    <t xml:space="preserve">LA VIZCAYA </t>
  </si>
  <si>
    <t xml:space="preserve">81-4562828570 </t>
  </si>
  <si>
    <t xml:space="preserve">81-4310373394 </t>
  </si>
  <si>
    <t xml:space="preserve">81-4310375315 </t>
  </si>
  <si>
    <t xml:space="preserve">81-4310385876 </t>
  </si>
  <si>
    <t xml:space="preserve">81-4310379225 </t>
  </si>
  <si>
    <t xml:space="preserve">EL PALOMAR </t>
  </si>
  <si>
    <t xml:space="preserve">81-4310377811 </t>
  </si>
  <si>
    <t xml:space="preserve">LA PUERTA </t>
  </si>
  <si>
    <t xml:space="preserve">81-4310378789 </t>
  </si>
  <si>
    <t xml:space="preserve">81-4315272276 </t>
  </si>
  <si>
    <t xml:space="preserve">81-4313610486 </t>
  </si>
  <si>
    <t xml:space="preserve">EJIDO 18 DE MARZO </t>
  </si>
  <si>
    <t xml:space="preserve">81-4313581897 </t>
  </si>
  <si>
    <t xml:space="preserve">81-4313604061 </t>
  </si>
  <si>
    <t xml:space="preserve">81-4319707375 </t>
  </si>
  <si>
    <t xml:space="preserve">SAN JULIO </t>
  </si>
  <si>
    <t xml:space="preserve">81-4312011014 </t>
  </si>
  <si>
    <t xml:space="preserve">81-4312005387 </t>
  </si>
  <si>
    <t xml:space="preserve">81-4312002061 </t>
  </si>
  <si>
    <t xml:space="preserve">81-4311989888 </t>
  </si>
  <si>
    <t xml:space="preserve">81-4312010366 </t>
  </si>
  <si>
    <t xml:space="preserve">81-4312002137 </t>
  </si>
  <si>
    <t xml:space="preserve">81-4319716998 </t>
  </si>
  <si>
    <t xml:space="preserve">81-4319719619 </t>
  </si>
  <si>
    <t xml:space="preserve">81-4306793062 </t>
  </si>
  <si>
    <t xml:space="preserve">EL NARANJO </t>
  </si>
  <si>
    <t xml:space="preserve">81-4306788350 </t>
  </si>
  <si>
    <t xml:space="preserve">LOC ABISINIA </t>
  </si>
  <si>
    <t xml:space="preserve">81-4306786673 </t>
  </si>
  <si>
    <t xml:space="preserve">81-4306790796 </t>
  </si>
  <si>
    <t xml:space="preserve">81-4308642616 </t>
  </si>
  <si>
    <t xml:space="preserve">81-4308645467 </t>
  </si>
  <si>
    <t xml:space="preserve">LOCALIDAD DIVISION DEL NORTE </t>
  </si>
  <si>
    <t xml:space="preserve">81-4308635942 </t>
  </si>
  <si>
    <t xml:space="preserve">SAN JOSE DE BELLAVISTA </t>
  </si>
  <si>
    <t xml:space="preserve">81-4308641089 </t>
  </si>
  <si>
    <t xml:space="preserve">LOC NI?OS HEROES </t>
  </si>
  <si>
    <t xml:space="preserve">81-4306803955 </t>
  </si>
  <si>
    <t xml:space="preserve">81-4317138241 </t>
  </si>
  <si>
    <t xml:space="preserve">LA GALLEGA </t>
  </si>
  <si>
    <t xml:space="preserve">81-4317092421 </t>
  </si>
  <si>
    <t xml:space="preserve">LOC SAN AGUSTIN </t>
  </si>
  <si>
    <t xml:space="preserve">81-4317084979 </t>
  </si>
  <si>
    <t xml:space="preserve">EL MIXTECO </t>
  </si>
  <si>
    <t xml:space="preserve">81-4318085232 </t>
  </si>
  <si>
    <t xml:space="preserve">BARRIO TIERRA BLANCA </t>
  </si>
  <si>
    <t xml:space="preserve">81-4318082302 </t>
  </si>
  <si>
    <t xml:space="preserve">81-4562832772 </t>
  </si>
  <si>
    <t xml:space="preserve">81-4318086593 </t>
  </si>
  <si>
    <t xml:space="preserve">LOC LAS HIGUERAS </t>
  </si>
  <si>
    <t xml:space="preserve">81-4562835832 </t>
  </si>
  <si>
    <t xml:space="preserve">81-4562905019 </t>
  </si>
  <si>
    <t xml:space="preserve">SANTA MARIA EL LORO </t>
  </si>
  <si>
    <t xml:space="preserve">81-4535488983 </t>
  </si>
  <si>
    <t xml:space="preserve">LA PARTIDA </t>
  </si>
  <si>
    <t xml:space="preserve">81-4535490835 </t>
  </si>
  <si>
    <t xml:space="preserve">EJIDO ANDALUCIA </t>
  </si>
  <si>
    <t xml:space="preserve">81-4535470726 </t>
  </si>
  <si>
    <t xml:space="preserve">81-4535499106 </t>
  </si>
  <si>
    <t xml:space="preserve">81-4534079144 </t>
  </si>
  <si>
    <t xml:space="preserve">81-4441100168 </t>
  </si>
  <si>
    <t xml:space="preserve">81-4535518915 </t>
  </si>
  <si>
    <t xml:space="preserve">81-4347096382 </t>
  </si>
  <si>
    <t xml:space="preserve">81-4347111770 </t>
  </si>
  <si>
    <t xml:space="preserve">81-4347326055 </t>
  </si>
  <si>
    <t xml:space="preserve">81-4299051766 </t>
  </si>
  <si>
    <t xml:space="preserve">81-4299052501 </t>
  </si>
  <si>
    <t xml:space="preserve">81-4300770384 </t>
  </si>
  <si>
    <t xml:space="preserve">81-4300770400 </t>
  </si>
  <si>
    <t xml:space="preserve">81-4300764570 </t>
  </si>
  <si>
    <t xml:space="preserve">81-4347335676 </t>
  </si>
  <si>
    <t xml:space="preserve">81-4347399164 </t>
  </si>
  <si>
    <t xml:space="preserve">81-4347108225 </t>
  </si>
  <si>
    <t xml:space="preserve">81-4347110182 </t>
  </si>
  <si>
    <t xml:space="preserve">PORVENIR DE ARRIBA </t>
  </si>
  <si>
    <t xml:space="preserve">81-4347105973 </t>
  </si>
  <si>
    <t xml:space="preserve">28 DE AGOSTO </t>
  </si>
  <si>
    <t xml:space="preserve">81-4347384642 </t>
  </si>
  <si>
    <t xml:space="preserve">81-4443347233 </t>
  </si>
  <si>
    <t xml:space="preserve">81-4347107019 </t>
  </si>
  <si>
    <t xml:space="preserve">81-4347351098 </t>
  </si>
  <si>
    <t xml:space="preserve">GATAS MOCHAS </t>
  </si>
  <si>
    <t xml:space="preserve">81-4347109004 </t>
  </si>
  <si>
    <t xml:space="preserve">LA FLOR DE MAYO </t>
  </si>
  <si>
    <t xml:space="preserve">81-4347111044 </t>
  </si>
  <si>
    <t xml:space="preserve">FRACC ATENAS I </t>
  </si>
  <si>
    <t xml:space="preserve">81-4347733795 </t>
  </si>
  <si>
    <t xml:space="preserve">81-4347111081 </t>
  </si>
  <si>
    <t xml:space="preserve">81-4347307088 </t>
  </si>
  <si>
    <t xml:space="preserve">81-4347740362 </t>
  </si>
  <si>
    <t xml:space="preserve">81-4317149836 </t>
  </si>
  <si>
    <t xml:space="preserve">81-4535535236 </t>
  </si>
  <si>
    <t xml:space="preserve">81-4347222483 </t>
  </si>
  <si>
    <t xml:space="preserve">EJIDO SALITRILLO </t>
  </si>
  <si>
    <t xml:space="preserve">81-4347620586 </t>
  </si>
  <si>
    <t xml:space="preserve">SALITRILLOS </t>
  </si>
  <si>
    <t xml:space="preserve">81-4347756716 </t>
  </si>
  <si>
    <t xml:space="preserve">81-4329301061 </t>
  </si>
  <si>
    <t xml:space="preserve">VALLE ORIENTE </t>
  </si>
  <si>
    <t xml:space="preserve">81-4331219174 </t>
  </si>
  <si>
    <t xml:space="preserve">81-4333219215 </t>
  </si>
  <si>
    <t xml:space="preserve">81-4247792000 </t>
  </si>
  <si>
    <t xml:space="preserve">81-4278358221 </t>
  </si>
  <si>
    <t xml:space="preserve">81-4313594675 </t>
  </si>
  <si>
    <t xml:space="preserve">81-4224886859 </t>
  </si>
  <si>
    <t xml:space="preserve">81-4228244688 </t>
  </si>
  <si>
    <t xml:space="preserve">FRACC RESIDENCIAL SENDEROS </t>
  </si>
  <si>
    <t xml:space="preserve">81-4258348256 </t>
  </si>
  <si>
    <t xml:space="preserve">81-4347369254 </t>
  </si>
  <si>
    <t xml:space="preserve">Y GRIEGA </t>
  </si>
  <si>
    <t xml:space="preserve">81-4312010675 </t>
  </si>
  <si>
    <t xml:space="preserve">81-4321591330 </t>
  </si>
  <si>
    <t xml:space="preserve">LAS AVES </t>
  </si>
  <si>
    <t xml:space="preserve">81-4260055837 </t>
  </si>
  <si>
    <t xml:space="preserve">81-4347647979 </t>
  </si>
  <si>
    <t xml:space="preserve">81-4306802975 </t>
  </si>
  <si>
    <t xml:space="preserve">81-4306828282 </t>
  </si>
  <si>
    <t xml:space="preserve">81-4323426968 </t>
  </si>
  <si>
    <t xml:space="preserve">81-4539872796 </t>
  </si>
  <si>
    <t xml:space="preserve">81-4539898897 </t>
  </si>
  <si>
    <t xml:space="preserve">81-4438867514 </t>
  </si>
  <si>
    <t xml:space="preserve">81-4351831869 </t>
  </si>
  <si>
    <t xml:space="preserve">81-4351808873 </t>
  </si>
  <si>
    <t xml:space="preserve">81-4435477711 </t>
  </si>
  <si>
    <t xml:space="preserve">81-4444936418 </t>
  </si>
  <si>
    <t xml:space="preserve">SANTA MARIA (SANTA MARIA DE ARRIBA) </t>
  </si>
  <si>
    <t xml:space="preserve">81-4538119133 </t>
  </si>
  <si>
    <t xml:space="preserve">GRANJAS SAN ISIDRO </t>
  </si>
  <si>
    <t xml:space="preserve">81-4353795424 </t>
  </si>
  <si>
    <t xml:space="preserve">81-4539902717 </t>
  </si>
  <si>
    <t xml:space="preserve">81-4351942724 </t>
  </si>
  <si>
    <t xml:space="preserve">81-4353808603 </t>
  </si>
  <si>
    <t xml:space="preserve">81-4353775622 </t>
  </si>
  <si>
    <t xml:space="preserve">CHULAVISTA </t>
  </si>
  <si>
    <t xml:space="preserve">81-4353811424 </t>
  </si>
  <si>
    <t xml:space="preserve">81-4542147370 </t>
  </si>
  <si>
    <t xml:space="preserve">81-4542082183 </t>
  </si>
  <si>
    <t xml:space="preserve">81-4542116837 </t>
  </si>
  <si>
    <t xml:space="preserve">81-4541996091 </t>
  </si>
  <si>
    <t xml:space="preserve">81-4542085248 </t>
  </si>
  <si>
    <t xml:space="preserve">CARLOS SALINAS DE GORTARI </t>
  </si>
  <si>
    <t xml:space="preserve">81-4544525670 </t>
  </si>
  <si>
    <t xml:space="preserve">81-4544526977 </t>
  </si>
  <si>
    <t xml:space="preserve">JOYAS DEL OTE </t>
  </si>
  <si>
    <t xml:space="preserve">81-4544526085 </t>
  </si>
  <si>
    <t xml:space="preserve">81-4323394920 </t>
  </si>
  <si>
    <t xml:space="preserve">VETERANOS DE LA REVOLUCION </t>
  </si>
  <si>
    <t xml:space="preserve">81-4328249549 </t>
  </si>
  <si>
    <t xml:space="preserve">81-4319691461 </t>
  </si>
  <si>
    <t xml:space="preserve">AMPL ROMA </t>
  </si>
  <si>
    <t xml:space="preserve">81-4321554125 </t>
  </si>
  <si>
    <t xml:space="preserve">FRACC AGUILAR SECTOR 3 </t>
  </si>
  <si>
    <t xml:space="preserve">81-4326769081 </t>
  </si>
  <si>
    <t xml:space="preserve">FRACC STO DOMINGO </t>
  </si>
  <si>
    <t xml:space="preserve">81-4326764730 </t>
  </si>
  <si>
    <t xml:space="preserve">LOS MONTES </t>
  </si>
  <si>
    <t xml:space="preserve">81-4335151106 </t>
  </si>
  <si>
    <t xml:space="preserve">81-4335147366 </t>
  </si>
  <si>
    <t xml:space="preserve">81-4335147613 </t>
  </si>
  <si>
    <t xml:space="preserve">81-4335151037 </t>
  </si>
  <si>
    <t xml:space="preserve">EL PUEBLO </t>
  </si>
  <si>
    <t xml:space="preserve">81-4338619366 </t>
  </si>
  <si>
    <t xml:space="preserve">81-4347353754 </t>
  </si>
  <si>
    <t xml:space="preserve">81-4339617923 </t>
  </si>
  <si>
    <t xml:space="preserve">81-4341653536 </t>
  </si>
  <si>
    <t xml:space="preserve">81-4337637947 </t>
  </si>
  <si>
    <t xml:space="preserve">81-4341663312 </t>
  </si>
  <si>
    <t xml:space="preserve">81-4338623715 </t>
  </si>
  <si>
    <t xml:space="preserve">81-4349023607 </t>
  </si>
  <si>
    <t xml:space="preserve">81-4349027868 </t>
  </si>
  <si>
    <t xml:space="preserve">81-4355720680 </t>
  </si>
  <si>
    <t xml:space="preserve">EJIDO SAN JUAN DE ULUA </t>
  </si>
  <si>
    <t xml:space="preserve">81-4351777910 </t>
  </si>
  <si>
    <t xml:space="preserve">81-4349085693 </t>
  </si>
  <si>
    <t xml:space="preserve">81-4357512256 </t>
  </si>
  <si>
    <t xml:space="preserve">81-4357538121 </t>
  </si>
  <si>
    <t xml:space="preserve">FRACC VALLE STO DOMING </t>
  </si>
  <si>
    <t xml:space="preserve">81-4355718030 </t>
  </si>
  <si>
    <t xml:space="preserve">81-4357494017 </t>
  </si>
  <si>
    <t xml:space="preserve">81-4355719189 </t>
  </si>
  <si>
    <t xml:space="preserve">81-4351716564 </t>
  </si>
  <si>
    <t xml:space="preserve">81-4350627508 </t>
  </si>
  <si>
    <t xml:space="preserve">81-4547818277 </t>
  </si>
  <si>
    <t xml:space="preserve">FRACC RINCO DEL VALLE </t>
  </si>
  <si>
    <t xml:space="preserve">81-4547819099 </t>
  </si>
  <si>
    <t xml:space="preserve">81-4547817796 </t>
  </si>
  <si>
    <t xml:space="preserve">81-4549623649 </t>
  </si>
  <si>
    <t xml:space="preserve">81-4549622404 </t>
  </si>
  <si>
    <t xml:space="preserve">FRACC RINCON DE LOS NOGALES </t>
  </si>
  <si>
    <t xml:space="preserve">81-4210865678 </t>
  </si>
  <si>
    <t xml:space="preserve">81-4272193462 </t>
  </si>
  <si>
    <t xml:space="preserve">81-4547826486 </t>
  </si>
  <si>
    <t xml:space="preserve">81-4308643212 </t>
  </si>
  <si>
    <t xml:space="preserve">LOPEZ HUITRON </t>
  </si>
  <si>
    <t xml:space="preserve">81-4216509782 </t>
  </si>
  <si>
    <t xml:space="preserve">81-4242768784 </t>
  </si>
  <si>
    <t xml:space="preserve">BARRIO COCEDORES </t>
  </si>
  <si>
    <t xml:space="preserve">81-4349055945 </t>
  </si>
  <si>
    <t xml:space="preserve">81-4323421957 </t>
  </si>
  <si>
    <t xml:space="preserve">81-4547822104 </t>
  </si>
  <si>
    <t xml:space="preserve">FRACC PUERTA REAL </t>
  </si>
  <si>
    <t xml:space="preserve">81-4329241815 </t>
  </si>
  <si>
    <t xml:space="preserve">81-4267516496 </t>
  </si>
  <si>
    <t xml:space="preserve">81-4347113392 </t>
  </si>
  <si>
    <t xml:space="preserve">81-4347116746 </t>
  </si>
  <si>
    <t xml:space="preserve">81-4547775582 </t>
  </si>
  <si>
    <t xml:space="preserve">JARDINES DE CALIFORNIA </t>
  </si>
  <si>
    <t xml:space="preserve">81-4299055558 </t>
  </si>
  <si>
    <t xml:space="preserve">81-4549622756 </t>
  </si>
  <si>
    <t xml:space="preserve">FRACC HACIENDA LA NORIA </t>
  </si>
  <si>
    <t xml:space="preserve">81-4298889984 </t>
  </si>
  <si>
    <t xml:space="preserve">FRACC LOMAS DE LA VIRGEN </t>
  </si>
  <si>
    <t xml:space="preserve">81-4549626034 </t>
  </si>
  <si>
    <t xml:space="preserve">JOSE SANTOS VALDEZ </t>
  </si>
  <si>
    <t xml:space="preserve">81-4524590940 </t>
  </si>
  <si>
    <t xml:space="preserve">FRACC JOYAS DE TORREON </t>
  </si>
  <si>
    <t xml:space="preserve">81-4526854857 </t>
  </si>
  <si>
    <t xml:space="preserve">81-4527250533 </t>
  </si>
  <si>
    <t xml:space="preserve">81-4527243654 </t>
  </si>
  <si>
    <t xml:space="preserve">VILLAS UNIVESIDAD ORIENTE </t>
  </si>
  <si>
    <t xml:space="preserve">81-4527197198 </t>
  </si>
  <si>
    <t xml:space="preserve">JOSE LUZ TORRES </t>
  </si>
  <si>
    <t xml:space="preserve">81-4527189534 </t>
  </si>
  <si>
    <t xml:space="preserve">81-4527006687 </t>
  </si>
  <si>
    <t xml:space="preserve">81-4527046991 </t>
  </si>
  <si>
    <t xml:space="preserve">MONTE REAL </t>
  </si>
  <si>
    <t xml:space="preserve">81-4526881660 </t>
  </si>
  <si>
    <t xml:space="preserve">81-4552604463 </t>
  </si>
  <si>
    <t xml:space="preserve">81-4532676333 </t>
  </si>
  <si>
    <t xml:space="preserve">81-4527148497 </t>
  </si>
  <si>
    <t xml:space="preserve">HDA SANTA MARIA </t>
  </si>
  <si>
    <t xml:space="preserve">81-4552936733 </t>
  </si>
  <si>
    <t xml:space="preserve">81-4552459332 </t>
  </si>
  <si>
    <t xml:space="preserve">81-4550519248 </t>
  </si>
  <si>
    <t xml:space="preserve">EX HACIENDA LA PERLA </t>
  </si>
  <si>
    <t xml:space="preserve">81-4550518251 </t>
  </si>
  <si>
    <t xml:space="preserve">81-4550518616 </t>
  </si>
  <si>
    <t xml:space="preserve">81-4552295933 </t>
  </si>
  <si>
    <t xml:space="preserve">81-4552296037 </t>
  </si>
  <si>
    <t xml:space="preserve">81-4552390976 </t>
  </si>
  <si>
    <t xml:space="preserve">81-4416830224 </t>
  </si>
  <si>
    <t xml:space="preserve">81-4366957650 </t>
  </si>
  <si>
    <t xml:space="preserve">EJ EL ESTRIBO </t>
  </si>
  <si>
    <t xml:space="preserve">81-4366959559 </t>
  </si>
  <si>
    <t xml:space="preserve">81-4462406733 </t>
  </si>
  <si>
    <t xml:space="preserve">81-4366962989 </t>
  </si>
  <si>
    <t xml:space="preserve">81-4347362747 </t>
  </si>
  <si>
    <t xml:space="preserve">81-4366960862 </t>
  </si>
  <si>
    <t xml:space="preserve">81-4366962290 </t>
  </si>
  <si>
    <t xml:space="preserve">81-4238686502 </t>
  </si>
  <si>
    <t xml:space="preserve">81-4353826925 </t>
  </si>
  <si>
    <t xml:space="preserve">81-4560513456 </t>
  </si>
  <si>
    <t xml:space="preserve">81-4557984671 </t>
  </si>
  <si>
    <t xml:space="preserve">81-4557951596 </t>
  </si>
  <si>
    <t xml:space="preserve">81-4560492343 </t>
  </si>
  <si>
    <t xml:space="preserve">EJIDO SAN PABLO </t>
  </si>
  <si>
    <t xml:space="preserve">81-4560516741 </t>
  </si>
  <si>
    <t xml:space="preserve">FRACC QUINTA CAMPESTRE </t>
  </si>
  <si>
    <t xml:space="preserve">81-4560469512 </t>
  </si>
  <si>
    <t xml:space="preserve">81-4560687035 </t>
  </si>
  <si>
    <t xml:space="preserve">81-4370232031 </t>
  </si>
  <si>
    <t xml:space="preserve">81-4560650265 </t>
  </si>
  <si>
    <t xml:space="preserve">TORREON 2000 </t>
  </si>
  <si>
    <t xml:space="preserve">81-4370283565 </t>
  </si>
  <si>
    <t xml:space="preserve">81-4370275367 </t>
  </si>
  <si>
    <t xml:space="preserve">81-4370277826 </t>
  </si>
  <si>
    <t xml:space="preserve">JOSE AYUP TEDY </t>
  </si>
  <si>
    <t xml:space="preserve">81-4370281393 </t>
  </si>
  <si>
    <t xml:space="preserve">EJIDO MARGARITAS </t>
  </si>
  <si>
    <t xml:space="preserve">81-4370273271 </t>
  </si>
  <si>
    <t xml:space="preserve">81-4370278119 </t>
  </si>
  <si>
    <t xml:space="preserve">MONTEMAYOR </t>
  </si>
  <si>
    <t xml:space="preserve">81-4370296447 </t>
  </si>
  <si>
    <t xml:space="preserve">81-4308646552 </t>
  </si>
  <si>
    <t xml:space="preserve">LUCRECIA SOLANO DE M </t>
  </si>
  <si>
    <t xml:space="preserve">81-4325095313 </t>
  </si>
  <si>
    <t xml:space="preserve">81-4208211286 </t>
  </si>
  <si>
    <t xml:space="preserve">81-4533986180 </t>
  </si>
  <si>
    <t xml:space="preserve">81-4535530253 </t>
  </si>
  <si>
    <t xml:space="preserve">81-4357533612 </t>
  </si>
  <si>
    <t xml:space="preserve">81-4393199348 </t>
  </si>
  <si>
    <t xml:space="preserve">EJIDO LAS NORIAS </t>
  </si>
  <si>
    <t xml:space="preserve">81-4370273878 </t>
  </si>
  <si>
    <t xml:space="preserve">EL DIAMANTE </t>
  </si>
  <si>
    <t xml:space="preserve">81-4244369163 </t>
  </si>
  <si>
    <t xml:space="preserve">LOC LOS LIRIOS </t>
  </si>
  <si>
    <t xml:space="preserve">81-4535496499 </t>
  </si>
  <si>
    <t xml:space="preserve">81-4535492064 </t>
  </si>
  <si>
    <t xml:space="preserve">GABINO VAZQUEZ </t>
  </si>
  <si>
    <t xml:space="preserve">81-4535510847 </t>
  </si>
  <si>
    <t xml:space="preserve">81-4535514449 </t>
  </si>
  <si>
    <t xml:space="preserve">81-4535453163 </t>
  </si>
  <si>
    <t xml:space="preserve">NUEVO TORREON </t>
  </si>
  <si>
    <t xml:space="preserve">81-4350652478 </t>
  </si>
  <si>
    <t xml:space="preserve">81-4350618632 </t>
  </si>
  <si>
    <t xml:space="preserve">EJIDO DOCE DE DICIEMBRE </t>
  </si>
  <si>
    <t xml:space="preserve">81-4350646333 </t>
  </si>
  <si>
    <t xml:space="preserve">81-4350622887 </t>
  </si>
  <si>
    <t xml:space="preserve">81-4521266449 </t>
  </si>
  <si>
    <t xml:space="preserve">81-4504986973 </t>
  </si>
  <si>
    <t xml:space="preserve">81-4523029939 </t>
  </si>
  <si>
    <t xml:space="preserve">81-4504997074 </t>
  </si>
  <si>
    <t xml:space="preserve">81-4504997287 </t>
  </si>
  <si>
    <t xml:space="preserve">81-4523029851 </t>
  </si>
  <si>
    <t xml:space="preserve">81-4523026305 </t>
  </si>
  <si>
    <t xml:space="preserve">81-4502767919 </t>
  </si>
  <si>
    <t xml:space="preserve">81-4353824924 </t>
  </si>
  <si>
    <t xml:space="preserve">81-4353821400 </t>
  </si>
  <si>
    <t xml:space="preserve">PRESA DE SAN PEDRO </t>
  </si>
  <si>
    <t xml:space="preserve">81-4353826811 </t>
  </si>
  <si>
    <t xml:space="preserve">81-4353822199 </t>
  </si>
  <si>
    <t xml:space="preserve">OSCAR GONZALEZ </t>
  </si>
  <si>
    <t xml:space="preserve">81-4353824072 </t>
  </si>
  <si>
    <t xml:space="preserve">EJ JABONCILLOS GRANDE </t>
  </si>
  <si>
    <t xml:space="preserve">81-4353823082 </t>
  </si>
  <si>
    <t xml:space="preserve">81-4523086114 </t>
  </si>
  <si>
    <t xml:space="preserve">81-4527095399 </t>
  </si>
  <si>
    <t xml:space="preserve">LOS CERRITOS </t>
  </si>
  <si>
    <t xml:space="preserve">81-4510602133 </t>
  </si>
  <si>
    <t xml:space="preserve">PARAJES DE SANTA ELENA </t>
  </si>
  <si>
    <t xml:space="preserve">81-4516009940 </t>
  </si>
  <si>
    <t xml:space="preserve">81-4517919431 </t>
  </si>
  <si>
    <t xml:space="preserve">81-4527065458 </t>
  </si>
  <si>
    <t xml:space="preserve">FRACC AMISTAD </t>
  </si>
  <si>
    <t xml:space="preserve">81-4526795343 </t>
  </si>
  <si>
    <t xml:space="preserve">GUELATAO </t>
  </si>
  <si>
    <t xml:space="preserve">81-4529244133 </t>
  </si>
  <si>
    <t xml:space="preserve">UNIVERSIDAD PUEBLO </t>
  </si>
  <si>
    <t xml:space="preserve">81-4526833357 </t>
  </si>
  <si>
    <t xml:space="preserve">81-4528820991 </t>
  </si>
  <si>
    <t xml:space="preserve">81-4521227797 </t>
  </si>
  <si>
    <t xml:space="preserve">FRACC COLINAS DEL SUR </t>
  </si>
  <si>
    <t xml:space="preserve">81-4523089476 </t>
  </si>
  <si>
    <t xml:space="preserve">HIGUERAS </t>
  </si>
  <si>
    <t xml:space="preserve">81-4532269535 </t>
  </si>
  <si>
    <t xml:space="preserve">MIRASIERRA </t>
  </si>
  <si>
    <t xml:space="preserve">81-4539933375 </t>
  </si>
  <si>
    <t xml:space="preserve">81-4524696191 </t>
  </si>
  <si>
    <t xml:space="preserve">HUERTAS DE LOURDES </t>
  </si>
  <si>
    <t xml:space="preserve">81-4539908284 </t>
  </si>
  <si>
    <t xml:space="preserve">81-4539793247 </t>
  </si>
  <si>
    <t xml:space="preserve">81-4538068434 </t>
  </si>
  <si>
    <t xml:space="preserve">81-4539908315 </t>
  </si>
  <si>
    <t xml:space="preserve">81-4355795294 </t>
  </si>
  <si>
    <t xml:space="preserve">81-4355747163 </t>
  </si>
  <si>
    <t xml:space="preserve">81-4537093647 </t>
  </si>
  <si>
    <t xml:space="preserve">81-4537976006 </t>
  </si>
  <si>
    <t xml:space="preserve">81-4542108586 </t>
  </si>
  <si>
    <t xml:space="preserve">81-4547833954 </t>
  </si>
  <si>
    <t xml:space="preserve">81-4547839957 </t>
  </si>
  <si>
    <t xml:space="preserve">81-4547831916 </t>
  </si>
  <si>
    <t xml:space="preserve">81-4547839176 </t>
  </si>
  <si>
    <t xml:space="preserve">81-4549623721 </t>
  </si>
  <si>
    <t xml:space="preserve">81-4550514636 </t>
  </si>
  <si>
    <t xml:space="preserve">81-4549621881 </t>
  </si>
  <si>
    <t xml:space="preserve">81-4550511260 </t>
  </si>
  <si>
    <t xml:space="preserve">81-4549621297 </t>
  </si>
  <si>
    <t xml:space="preserve">AGAVES </t>
  </si>
  <si>
    <t xml:space="preserve">81-4454031889 </t>
  </si>
  <si>
    <t xml:space="preserve">EX HACIENDA ANTIGUA LOS ANGELES </t>
  </si>
  <si>
    <t xml:space="preserve">81-4552296003 </t>
  </si>
  <si>
    <t xml:space="preserve">EJ LA PARTIDA </t>
  </si>
  <si>
    <t xml:space="preserve">81-4456049433 </t>
  </si>
  <si>
    <t xml:space="preserve">81-4386986963 </t>
  </si>
  <si>
    <t xml:space="preserve">81-4399780475 </t>
  </si>
  <si>
    <t xml:space="preserve">81-4452557273 </t>
  </si>
  <si>
    <t xml:space="preserve">81-4550535538 </t>
  </si>
  <si>
    <t xml:space="preserve">81-4455809633 </t>
  </si>
  <si>
    <t xml:space="preserve">81-4552337635 </t>
  </si>
  <si>
    <t xml:space="preserve">FRACC LOMA REAL II </t>
  </si>
  <si>
    <t xml:space="preserve">81-4552348676 </t>
  </si>
  <si>
    <t xml:space="preserve">81-4552337750 </t>
  </si>
  <si>
    <t xml:space="preserve">81-4552350952 </t>
  </si>
  <si>
    <t xml:space="preserve">81-4552342706 </t>
  </si>
  <si>
    <t xml:space="preserve">81-4552342380 </t>
  </si>
  <si>
    <t xml:space="preserve">FRACC VILLAS SANTA CECILIA </t>
  </si>
  <si>
    <t xml:space="preserve">81-4552351003 </t>
  </si>
  <si>
    <t xml:space="preserve">81-4552375881 </t>
  </si>
  <si>
    <t xml:space="preserve">81-4552339880 </t>
  </si>
  <si>
    <t xml:space="preserve">81-4552375180 </t>
  </si>
  <si>
    <t xml:space="preserve">81-4552369714 </t>
  </si>
  <si>
    <t xml:space="preserve">FRACC RESIDENCIA LAS ETNAS </t>
  </si>
  <si>
    <t xml:space="preserve">81-4516032576 </t>
  </si>
  <si>
    <t xml:space="preserve">81-4521258373 </t>
  </si>
  <si>
    <t xml:space="preserve">81-4523008891 </t>
  </si>
  <si>
    <t xml:space="preserve">AMPL LAS FUENTES </t>
  </si>
  <si>
    <t xml:space="preserve">81-4511956929 </t>
  </si>
  <si>
    <t xml:space="preserve">81-4516025027 </t>
  </si>
  <si>
    <t xml:space="preserve">81-4516025471 </t>
  </si>
  <si>
    <t xml:space="preserve">81-4523001926 </t>
  </si>
  <si>
    <t xml:space="preserve">81-4552373307 </t>
  </si>
  <si>
    <t xml:space="preserve">FRACC RESIDENCIAL SANTIAGO </t>
  </si>
  <si>
    <t xml:space="preserve">81-4502767839 </t>
  </si>
  <si>
    <t xml:space="preserve">81-4502767632 </t>
  </si>
  <si>
    <t xml:space="preserve">81-4502768978 </t>
  </si>
  <si>
    <t xml:space="preserve">81-4516036440 </t>
  </si>
  <si>
    <t xml:space="preserve">81-4552364695 </t>
  </si>
  <si>
    <t xml:space="preserve">81-4552352624 </t>
  </si>
  <si>
    <t xml:space="preserve">LAS LUISAS </t>
  </si>
  <si>
    <t xml:space="preserve">81-4555862072 </t>
  </si>
  <si>
    <t xml:space="preserve">81-4555864067 </t>
  </si>
  <si>
    <t xml:space="preserve">81-4557909268 </t>
  </si>
  <si>
    <t xml:space="preserve">81-4562940029 </t>
  </si>
  <si>
    <t xml:space="preserve">81-4562820108 </t>
  </si>
  <si>
    <t xml:space="preserve">81-4562978845 </t>
  </si>
  <si>
    <t xml:space="preserve">81-4562845182 </t>
  </si>
  <si>
    <t xml:space="preserve">81-4562960338 </t>
  </si>
  <si>
    <t xml:space="preserve">AMPL EL FENIX </t>
  </si>
  <si>
    <t xml:space="preserve">81-4295236449 </t>
  </si>
  <si>
    <t xml:space="preserve">81-4310387546 </t>
  </si>
  <si>
    <t xml:space="preserve">81-4347117936 </t>
  </si>
  <si>
    <t xml:space="preserve">81-4349060094 </t>
  </si>
  <si>
    <t xml:space="preserve">81-4371884950 </t>
  </si>
  <si>
    <t xml:space="preserve">81-4562989080 </t>
  </si>
  <si>
    <t xml:space="preserve">81-4563007668 </t>
  </si>
  <si>
    <t xml:space="preserve">81-4562998233 </t>
  </si>
  <si>
    <t xml:space="preserve">81-4373314788 </t>
  </si>
  <si>
    <t xml:space="preserve">QUINTAS DEL VALLE </t>
  </si>
  <si>
    <t xml:space="preserve">81-4468029756 </t>
  </si>
  <si>
    <t xml:space="preserve">81-4563035653 </t>
  </si>
  <si>
    <t xml:space="preserve">81-4562995327 </t>
  </si>
  <si>
    <t xml:space="preserve">81-4468186310 </t>
  </si>
  <si>
    <t xml:space="preserve">EJ LA PAZ </t>
  </si>
  <si>
    <t xml:space="preserve">81-4467569703 </t>
  </si>
  <si>
    <t xml:space="preserve">AMPLIACION LA ROSITA </t>
  </si>
  <si>
    <t xml:space="preserve">81-4563062857 </t>
  </si>
  <si>
    <t xml:space="preserve">81-4563065556 </t>
  </si>
  <si>
    <t xml:space="preserve">FRACC VILLAS SAN AGUSTIN </t>
  </si>
  <si>
    <t xml:space="preserve">81-4563062880 </t>
  </si>
  <si>
    <t xml:space="preserve">81-4563037043 </t>
  </si>
  <si>
    <t xml:space="preserve">LA ROSITA FOVISSSTE </t>
  </si>
  <si>
    <t xml:space="preserve">81-4533986203 </t>
  </si>
  <si>
    <t xml:space="preserve">EJIDAL SECTOR 3 </t>
  </si>
  <si>
    <t xml:space="preserve">81-4535519879 </t>
  </si>
  <si>
    <t xml:space="preserve">HACIENDA SANTA MARIA </t>
  </si>
  <si>
    <t xml:space="preserve">81-4535686399 </t>
  </si>
  <si>
    <t xml:space="preserve">81-4418362175 </t>
  </si>
  <si>
    <t xml:space="preserve">81-4388081660 </t>
  </si>
  <si>
    <t xml:space="preserve">81-4399552891 </t>
  </si>
  <si>
    <t xml:space="preserve">EJIDO LA PARTIDA SECTOR 6 </t>
  </si>
  <si>
    <t xml:space="preserve">81-4478514457 </t>
  </si>
  <si>
    <t xml:space="preserve">81-4370285473 </t>
  </si>
  <si>
    <t xml:space="preserve">81-4538408833 </t>
  </si>
  <si>
    <t xml:space="preserve">81-4539931749 </t>
  </si>
  <si>
    <t xml:space="preserve">81-4539929763 </t>
  </si>
  <si>
    <t xml:space="preserve">FRACC RINCON LOS NOGALES </t>
  </si>
  <si>
    <t xml:space="preserve">81-4539930560 </t>
  </si>
  <si>
    <t xml:space="preserve">81-4538502533 </t>
  </si>
  <si>
    <t xml:space="preserve">81-4542020711 </t>
  </si>
  <si>
    <t xml:space="preserve">81-4539927574 </t>
  </si>
  <si>
    <t xml:space="preserve">81-4539931457 </t>
  </si>
  <si>
    <t xml:space="preserve">ANTIGUA ACEITERA </t>
  </si>
  <si>
    <t xml:space="preserve">81-4539929762 </t>
  </si>
  <si>
    <t xml:space="preserve">81-4539903198 </t>
  </si>
  <si>
    <t xml:space="preserve">81-4539903201 </t>
  </si>
  <si>
    <t xml:space="preserve">81-4539898913 </t>
  </si>
  <si>
    <t xml:space="preserve">81-4539907100 </t>
  </si>
  <si>
    <t xml:space="preserve">81-4539898916 </t>
  </si>
  <si>
    <t xml:space="preserve">81-4540664733 </t>
  </si>
  <si>
    <t xml:space="preserve">81-4539927580 </t>
  </si>
  <si>
    <t xml:space="preserve">81-4542086916 </t>
  </si>
  <si>
    <t xml:space="preserve">81-4539147645 </t>
  </si>
  <si>
    <t xml:space="preserve">81-4538109606 </t>
  </si>
  <si>
    <t xml:space="preserve">81-4544534220 </t>
  </si>
  <si>
    <t xml:space="preserve">81-4548911833 </t>
  </si>
  <si>
    <t xml:space="preserve">VILLAS DE LA IBERO </t>
  </si>
  <si>
    <t xml:space="preserve">81-4547829342 </t>
  </si>
  <si>
    <t xml:space="preserve">81-4547827862 </t>
  </si>
  <si>
    <t xml:space="preserve">81-4347420426 </t>
  </si>
  <si>
    <t xml:space="preserve">81-4341663647 </t>
  </si>
  <si>
    <t xml:space="preserve">81-4548860533 </t>
  </si>
  <si>
    <t xml:space="preserve">EX HACIENDA LOS ANGELES </t>
  </si>
  <si>
    <t xml:space="preserve">81-4549622335 </t>
  </si>
  <si>
    <t xml:space="preserve">81-4547830886 </t>
  </si>
  <si>
    <t xml:space="preserve">81-4547828492 </t>
  </si>
  <si>
    <t xml:space="preserve">81-4547815358 </t>
  </si>
  <si>
    <t xml:space="preserve">81-4550512988 </t>
  </si>
  <si>
    <t xml:space="preserve">81-4550513530 </t>
  </si>
  <si>
    <t xml:space="preserve">FRACC HAB HDA SANTA MARIA </t>
  </si>
  <si>
    <t xml:space="preserve">81-4363335323 </t>
  </si>
  <si>
    <t xml:space="preserve">81-4363336093 </t>
  </si>
  <si>
    <t xml:space="preserve">81-4363336207 </t>
  </si>
  <si>
    <t xml:space="preserve">81-4363379874 </t>
  </si>
  <si>
    <t xml:space="preserve">81-4555713937 </t>
  </si>
  <si>
    <t xml:space="preserve">81-4556005333 </t>
  </si>
  <si>
    <t xml:space="preserve">81-4555782425 </t>
  </si>
  <si>
    <t xml:space="preserve">81-4557868323 </t>
  </si>
  <si>
    <t xml:space="preserve">81-4555861262 </t>
  </si>
  <si>
    <t xml:space="preserve">81-4560270848 </t>
  </si>
  <si>
    <t xml:space="preserve">81-4560270150 </t>
  </si>
  <si>
    <t xml:space="preserve">81-4560393396 </t>
  </si>
  <si>
    <t xml:space="preserve">81-4562761342 </t>
  </si>
  <si>
    <t xml:space="preserve">NUEVO MIELERAS (LA TRES) </t>
  </si>
  <si>
    <t xml:space="preserve">81-4560398914 </t>
  </si>
  <si>
    <t xml:space="preserve">81-4560392897 </t>
  </si>
  <si>
    <t xml:space="preserve">EJIDO EL CALABACILLAL </t>
  </si>
  <si>
    <t xml:space="preserve">81-4563057284 </t>
  </si>
  <si>
    <t xml:space="preserve">81-4563103488 </t>
  </si>
  <si>
    <t xml:space="preserve">81-4534027037 </t>
  </si>
  <si>
    <t xml:space="preserve">81-4533986229 </t>
  </si>
  <si>
    <t xml:space="preserve">FRACC EX HA LA PERLA </t>
  </si>
  <si>
    <t xml:space="preserve">81-4535584266 </t>
  </si>
  <si>
    <t xml:space="preserve">COYOTE </t>
  </si>
  <si>
    <t xml:space="preserve">81-4348020320 </t>
  </si>
  <si>
    <t xml:space="preserve">81-4349051846 </t>
  </si>
  <si>
    <t xml:space="preserve">81-4349040023 </t>
  </si>
  <si>
    <t xml:space="preserve">JESUS AGUILERA LUNA </t>
  </si>
  <si>
    <t xml:space="preserve">81-4349054545 </t>
  </si>
  <si>
    <t xml:space="preserve">81-4347931768 </t>
  </si>
  <si>
    <t xml:space="preserve">81-4347986754 </t>
  </si>
  <si>
    <t xml:space="preserve">81-4536061533 </t>
  </si>
  <si>
    <t xml:space="preserve">RINCON DEL MONTERO </t>
  </si>
  <si>
    <t xml:space="preserve">81-4312009846 </t>
  </si>
  <si>
    <t xml:space="preserve">81-4389592311 </t>
  </si>
  <si>
    <t xml:space="preserve">NI?OS HEROES AMPLIAC </t>
  </si>
  <si>
    <t xml:space="preserve">81-4538104950 </t>
  </si>
  <si>
    <t xml:space="preserve">81-4351771773 </t>
  </si>
  <si>
    <t xml:space="preserve">81-4351764530 </t>
  </si>
  <si>
    <t xml:space="preserve">EJIDO EL FENIX FERROCARRILERA </t>
  </si>
  <si>
    <t xml:space="preserve">81-4539903459 </t>
  </si>
  <si>
    <t xml:space="preserve">FRACC VALLES DEL NAZAS </t>
  </si>
  <si>
    <t xml:space="preserve">81-4537214633 </t>
  </si>
  <si>
    <t xml:space="preserve">81-4539809816 </t>
  </si>
  <si>
    <t xml:space="preserve">81-4539945110 </t>
  </si>
  <si>
    <t xml:space="preserve">81-4539860465 </t>
  </si>
  <si>
    <t xml:space="preserve">81-4539931494 </t>
  </si>
  <si>
    <t xml:space="preserve">81-4539870844 </t>
  </si>
  <si>
    <t xml:space="preserve">81-4539858695 </t>
  </si>
  <si>
    <t xml:space="preserve">81-4544503129 </t>
  </si>
  <si>
    <t xml:space="preserve">81-4539946856 </t>
  </si>
  <si>
    <t xml:space="preserve">81-4542154980 </t>
  </si>
  <si>
    <t xml:space="preserve">81-4544531624 </t>
  </si>
  <si>
    <t xml:space="preserve">BARRIO LA CAPILLA </t>
  </si>
  <si>
    <t xml:space="preserve">81-4547832002 </t>
  </si>
  <si>
    <t xml:space="preserve">81-4547831029 </t>
  </si>
  <si>
    <t xml:space="preserve">FRACC LAS AVES III </t>
  </si>
  <si>
    <t xml:space="preserve">81-4547831321 </t>
  </si>
  <si>
    <t xml:space="preserve">81-4547831989 </t>
  </si>
  <si>
    <t xml:space="preserve">81-4360917599 </t>
  </si>
  <si>
    <t xml:space="preserve">EJIDO PASO DEL COYOTE </t>
  </si>
  <si>
    <t xml:space="preserve">81-4360919537 </t>
  </si>
  <si>
    <t xml:space="preserve">81-4360912537 </t>
  </si>
  <si>
    <t xml:space="preserve">81-4360897720 </t>
  </si>
  <si>
    <t xml:space="preserve">SAN JUAN DE ULUA </t>
  </si>
  <si>
    <t xml:space="preserve">81-4360914100 </t>
  </si>
  <si>
    <t xml:space="preserve">81-4360928917 </t>
  </si>
  <si>
    <t xml:space="preserve">81-4380746401 </t>
  </si>
  <si>
    <t xml:space="preserve">81-4360915587 </t>
  </si>
  <si>
    <t xml:space="preserve">81-4231214168 </t>
  </si>
  <si>
    <t xml:space="preserve">EJ ZARAGOZA </t>
  </si>
  <si>
    <t xml:space="preserve">81-4193774322 </t>
  </si>
  <si>
    <t xml:space="preserve">81-4253144926 </t>
  </si>
  <si>
    <t xml:space="preserve">ZONA COMERCIAL </t>
  </si>
  <si>
    <t xml:space="preserve">81-4321585065 </t>
  </si>
  <si>
    <t xml:space="preserve">81-4321592026 </t>
  </si>
  <si>
    <t xml:space="preserve">81-4347109870 </t>
  </si>
  <si>
    <t xml:space="preserve">81-4295223293 </t>
  </si>
  <si>
    <t xml:space="preserve">ROVIROSA </t>
  </si>
  <si>
    <t xml:space="preserve">81-4199746625 </t>
  </si>
  <si>
    <t xml:space="preserve">81-4235560733 </t>
  </si>
  <si>
    <t xml:space="preserve">81-4295227925 </t>
  </si>
  <si>
    <t xml:space="preserve">81-4279870875 </t>
  </si>
  <si>
    <t xml:space="preserve">81-4329345978 </t>
  </si>
  <si>
    <t xml:space="preserve">81-4313597954 </t>
  </si>
  <si>
    <t xml:space="preserve">81-4313595253 </t>
  </si>
  <si>
    <t xml:space="preserve">81-4329282463 </t>
  </si>
  <si>
    <t xml:space="preserve">81-4329287027 </t>
  </si>
  <si>
    <t xml:space="preserve">FRACC SOL DE OTE </t>
  </si>
  <si>
    <t xml:space="preserve">81-4319717168 </t>
  </si>
  <si>
    <t xml:space="preserve">81-4333207247 </t>
  </si>
  <si>
    <t xml:space="preserve">81-4223267270 </t>
  </si>
  <si>
    <t xml:space="preserve">81-4348065786 </t>
  </si>
  <si>
    <t xml:space="preserve">81-4246175131 </t>
  </si>
  <si>
    <t xml:space="preserve">81-4321583436 </t>
  </si>
  <si>
    <t xml:space="preserve">MINA SIETE </t>
  </si>
  <si>
    <t xml:space="preserve">81-4347368324 </t>
  </si>
  <si>
    <t xml:space="preserve">81-4347368330 </t>
  </si>
  <si>
    <t xml:space="preserve">FRACC AMPL ZARAGOZA SUR </t>
  </si>
  <si>
    <t xml:space="preserve">81-4348007765 </t>
  </si>
  <si>
    <t xml:space="preserve">81-4246102810 </t>
  </si>
  <si>
    <t xml:space="preserve">81-4305837162 </t>
  </si>
  <si>
    <t xml:space="preserve">81-4203350078 </t>
  </si>
  <si>
    <t xml:space="preserve">PROL SARABIA </t>
  </si>
  <si>
    <t xml:space="preserve">81-4204977367 </t>
  </si>
  <si>
    <t xml:space="preserve">PROLONGACION ALLENDE </t>
  </si>
  <si>
    <t xml:space="preserve">81-4260062165 </t>
  </si>
  <si>
    <t xml:space="preserve">81-4351764171 </t>
  </si>
  <si>
    <t xml:space="preserve">81-4351762871 </t>
  </si>
  <si>
    <t xml:space="preserve">81-4333247009 </t>
  </si>
  <si>
    <t xml:space="preserve">81-4325101980 </t>
  </si>
  <si>
    <t xml:space="preserve">81-4351831839 </t>
  </si>
  <si>
    <t xml:space="preserve">81-4246102757 </t>
  </si>
  <si>
    <t xml:space="preserve">81-4247787911 </t>
  </si>
  <si>
    <t xml:space="preserve">81-4312010643 </t>
  </si>
  <si>
    <t xml:space="preserve">81-4235590575 </t>
  </si>
  <si>
    <t xml:space="preserve">81-4359267009 </t>
  </si>
  <si>
    <t xml:space="preserve">81-4359387280 </t>
  </si>
  <si>
    <t xml:space="preserve">TEJABAN DE LA ROSITA </t>
  </si>
  <si>
    <t xml:space="preserve">81-4359341283 </t>
  </si>
  <si>
    <t xml:space="preserve">81-4359278565 </t>
  </si>
  <si>
    <t xml:space="preserve">PAILA </t>
  </si>
  <si>
    <t xml:space="preserve">81-4359375377 </t>
  </si>
  <si>
    <t xml:space="preserve">81-4359360240 </t>
  </si>
  <si>
    <t xml:space="preserve">81-4288817874 </t>
  </si>
  <si>
    <t xml:space="preserve">81-4359305594 </t>
  </si>
  <si>
    <t xml:space="preserve">81-4359410250 </t>
  </si>
  <si>
    <t xml:space="preserve">BARRIO MONTERREY </t>
  </si>
  <si>
    <t xml:space="preserve">81-4547817145 </t>
  </si>
  <si>
    <t xml:space="preserve">M MERCADO DE LOPEZ SANCHEZ </t>
  </si>
  <si>
    <t xml:space="preserve">81-4552650533 </t>
  </si>
  <si>
    <t xml:space="preserve">81-4414889133 </t>
  </si>
  <si>
    <t xml:space="preserve">81-4405443233 </t>
  </si>
  <si>
    <t xml:space="preserve">81-4409571028 </t>
  </si>
  <si>
    <t xml:space="preserve">81-4362338709 </t>
  </si>
  <si>
    <t xml:space="preserve">BARR 2 </t>
  </si>
  <si>
    <t xml:space="preserve">81-4362337431 </t>
  </si>
  <si>
    <t xml:space="preserve">81-4554806033 </t>
  </si>
  <si>
    <t xml:space="preserve">RESIDENCIAL LA HACIENDA </t>
  </si>
  <si>
    <t xml:space="preserve">81-4554716833 </t>
  </si>
  <si>
    <t xml:space="preserve">81-4554492262 </t>
  </si>
  <si>
    <t xml:space="preserve">81-4555889942 </t>
  </si>
  <si>
    <t xml:space="preserve">81-4555865953 </t>
  </si>
  <si>
    <t xml:space="preserve">81-4557835618 </t>
  </si>
  <si>
    <t xml:space="preserve">81-4555714936 </t>
  </si>
  <si>
    <t xml:space="preserve">81-4556435169 </t>
  </si>
  <si>
    <t xml:space="preserve">81-4502763803 </t>
  </si>
  <si>
    <t xml:space="preserve">81-4516028742 </t>
  </si>
  <si>
    <t xml:space="preserve">81-4526893128 </t>
  </si>
  <si>
    <t xml:space="preserve">81-4502769683 </t>
  </si>
  <si>
    <t xml:space="preserve">81-4502768975 </t>
  </si>
  <si>
    <t xml:space="preserve">NUEVA MERCED </t>
  </si>
  <si>
    <t xml:space="preserve">81-4557906277 </t>
  </si>
  <si>
    <t xml:space="preserve">81-4558759833 </t>
  </si>
  <si>
    <t xml:space="preserve">81-4560391934 </t>
  </si>
  <si>
    <t xml:space="preserve">EJIDO SANTA ANA DEL PILAR </t>
  </si>
  <si>
    <t xml:space="preserve">81-4560411523 </t>
  </si>
  <si>
    <t xml:space="preserve">81-4560457583 </t>
  </si>
  <si>
    <t xml:space="preserve">EJIDO UNION DEL BARREAL </t>
  </si>
  <si>
    <t xml:space="preserve">81-4560439629 </t>
  </si>
  <si>
    <t xml:space="preserve">81-4562904449 </t>
  </si>
  <si>
    <t xml:space="preserve">81-4562867373 </t>
  </si>
  <si>
    <t xml:space="preserve">81-4562168217 </t>
  </si>
  <si>
    <t xml:space="preserve">81-4562927337 </t>
  </si>
  <si>
    <t xml:space="preserve">81-4563116248 </t>
  </si>
  <si>
    <t>Seleccionar Todos</t>
  </si>
  <si>
    <t xml:space="preserve">81-4563062907 </t>
  </si>
  <si>
    <t xml:space="preserve">81-4564659569 </t>
  </si>
  <si>
    <t xml:space="preserve">81-4564653861 </t>
  </si>
  <si>
    <t xml:space="preserve">UNIDAD HAB MILITAR </t>
  </si>
  <si>
    <t xml:space="preserve">81-4566689866 </t>
  </si>
  <si>
    <t xml:space="preserve">RANCHO EL MOLINO </t>
  </si>
  <si>
    <t xml:space="preserve">81-4564694141 </t>
  </si>
  <si>
    <t xml:space="preserve">81-4564694144 </t>
  </si>
  <si>
    <t xml:space="preserve">81-4567111833 </t>
  </si>
  <si>
    <t xml:space="preserve">81-4572267747 </t>
  </si>
  <si>
    <t xml:space="preserve">JOSE MARIANO JIMENEZ CENTRO </t>
  </si>
  <si>
    <t xml:space="preserve">81-4562929056 </t>
  </si>
  <si>
    <t xml:space="preserve">VALSEQUILLO </t>
  </si>
  <si>
    <t xml:space="preserve">81-4564654949 </t>
  </si>
  <si>
    <t xml:space="preserve">81-4564668507 </t>
  </si>
  <si>
    <t xml:space="preserve">LOCALIDAD EL MOLINO DE TORREONCITOS </t>
  </si>
  <si>
    <t xml:space="preserve">81-4564042736 </t>
  </si>
  <si>
    <t xml:space="preserve">81-4566690704 </t>
  </si>
  <si>
    <t xml:space="preserve">81-4565188345 </t>
  </si>
  <si>
    <t xml:space="preserve">JARDINES DE SAN PABLO </t>
  </si>
  <si>
    <t xml:space="preserve">81-4566697482 </t>
  </si>
  <si>
    <t xml:space="preserve">81-4571832781 </t>
  </si>
  <si>
    <t xml:space="preserve">81-4570774833 </t>
  </si>
  <si>
    <t xml:space="preserve">RESIDENCIAL VALLE VERDE </t>
  </si>
  <si>
    <t xml:space="preserve">81-4570767164 </t>
  </si>
  <si>
    <t xml:space="preserve">81-4562885351 </t>
  </si>
  <si>
    <t xml:space="preserve">81-4419376575 </t>
  </si>
  <si>
    <t xml:space="preserve">81-4214390728 </t>
  </si>
  <si>
    <t xml:space="preserve">AMPLIACION JUAREZ </t>
  </si>
  <si>
    <t xml:space="preserve">81-4401633415 </t>
  </si>
  <si>
    <t xml:space="preserve">81-4261533352 </t>
  </si>
  <si>
    <t xml:space="preserve">81-4336671081 </t>
  </si>
  <si>
    <t xml:space="preserve">81-4406525815 </t>
  </si>
  <si>
    <t xml:space="preserve">81-4421388372 </t>
  </si>
  <si>
    <t xml:space="preserve">81-4413285588 </t>
  </si>
  <si>
    <t xml:space="preserve">81-4419390947 </t>
  </si>
  <si>
    <t xml:space="preserve">81-4444745213 </t>
  </si>
  <si>
    <t xml:space="preserve">81-4446436649 </t>
  </si>
  <si>
    <t xml:space="preserve">81-4276727068 </t>
  </si>
  <si>
    <t xml:space="preserve">81-4458697992 </t>
  </si>
  <si>
    <t xml:space="preserve">AMPL. CHE GUEVARA </t>
  </si>
  <si>
    <t xml:space="preserve">81-4471214922 </t>
  </si>
  <si>
    <t xml:space="preserve">AMPLIACION CHE GUEVARA 2A ETAPA </t>
  </si>
  <si>
    <t xml:space="preserve">81-4323424102 </t>
  </si>
  <si>
    <t xml:space="preserve">81-4423134721 </t>
  </si>
  <si>
    <t xml:space="preserve">81-4424807948 </t>
  </si>
  <si>
    <t xml:space="preserve">81-4442961208 </t>
  </si>
  <si>
    <t xml:space="preserve">AMPLIACION PALMILLA </t>
  </si>
  <si>
    <t xml:space="preserve">81-4442902845 </t>
  </si>
  <si>
    <t xml:space="preserve">81-4261532819 </t>
  </si>
  <si>
    <t xml:space="preserve">81-4335160764 </t>
  </si>
  <si>
    <t xml:space="preserve">81-4377648944 </t>
  </si>
  <si>
    <t xml:space="preserve">81-4321579613 </t>
  </si>
  <si>
    <t xml:space="preserve">AMP CHE GUEVARA 2A ETAPA </t>
  </si>
  <si>
    <t xml:space="preserve">81-4564877292 </t>
  </si>
  <si>
    <t xml:space="preserve">FRACC LOS NOGALES II </t>
  </si>
  <si>
    <t xml:space="preserve">81-4568916733 </t>
  </si>
  <si>
    <t xml:space="preserve">81-4570833733 </t>
  </si>
  <si>
    <t xml:space="preserve">81-4469574435 </t>
  </si>
  <si>
    <t xml:space="preserve">81-4262419408 </t>
  </si>
  <si>
    <t xml:space="preserve">81-4199748161 </t>
  </si>
  <si>
    <t xml:space="preserve">81-4209163226 </t>
  </si>
  <si>
    <t xml:space="preserve">81-4491033296 </t>
  </si>
  <si>
    <t xml:space="preserve">81-4386972092 </t>
  </si>
  <si>
    <t xml:space="preserve">81-4448079919 </t>
  </si>
  <si>
    <t xml:space="preserve">81-4452000764 </t>
  </si>
  <si>
    <t xml:space="preserve">81-4475248448 </t>
  </si>
  <si>
    <t xml:space="preserve">81-4295249927 </t>
  </si>
  <si>
    <t xml:space="preserve">81-4377647951 </t>
  </si>
  <si>
    <t xml:space="preserve">81-4376048673 </t>
  </si>
  <si>
    <t xml:space="preserve">81-4359407310 </t>
  </si>
  <si>
    <t xml:space="preserve">81-4478581140 </t>
  </si>
  <si>
    <t xml:space="preserve">81-4242770545 </t>
  </si>
  <si>
    <t xml:space="preserve">81-4231314365 </t>
  </si>
  <si>
    <t xml:space="preserve">81-4244379244 </t>
  </si>
  <si>
    <t xml:space="preserve">81-4318095075 </t>
  </si>
  <si>
    <t xml:space="preserve">81-4564665087 </t>
  </si>
  <si>
    <t xml:space="preserve">LOCALIDAD VALLE DE ZARAGOZA </t>
  </si>
  <si>
    <t xml:space="preserve">81-4564922667 </t>
  </si>
  <si>
    <t xml:space="preserve">DEL PRI </t>
  </si>
  <si>
    <t xml:space="preserve">81-4564947733 </t>
  </si>
  <si>
    <t xml:space="preserve">81-4567483129 </t>
  </si>
  <si>
    <t xml:space="preserve">81-4566816348 </t>
  </si>
  <si>
    <t xml:space="preserve">81-4564877293 </t>
  </si>
  <si>
    <t xml:space="preserve">81-4564844615 </t>
  </si>
  <si>
    <t xml:space="preserve">FRACC ALAMEDAS </t>
  </si>
  <si>
    <t xml:space="preserve">81-4566731718 </t>
  </si>
  <si>
    <t xml:space="preserve">81-4566780017 </t>
  </si>
  <si>
    <t xml:space="preserve">HIDALGO DEL PARAL </t>
  </si>
  <si>
    <t xml:space="preserve">81-4564655127 </t>
  </si>
  <si>
    <t xml:space="preserve">81-4469523673 </t>
  </si>
  <si>
    <t xml:space="preserve">81-4469523682 </t>
  </si>
  <si>
    <t xml:space="preserve">81-4564653848 </t>
  </si>
  <si>
    <t xml:space="preserve">81-4564653857 </t>
  </si>
  <si>
    <t xml:space="preserve">81-4470165064 </t>
  </si>
  <si>
    <t xml:space="preserve">GENERAL CALIXTO CONTRERAS (COLORADA) </t>
  </si>
  <si>
    <t xml:space="preserve">81-4565752736 </t>
  </si>
  <si>
    <t xml:space="preserve">81-4566966024 </t>
  </si>
  <si>
    <t xml:space="preserve">81-4566966023 </t>
  </si>
  <si>
    <t xml:space="preserve">81-4566966025 </t>
  </si>
  <si>
    <t xml:space="preserve">81-4570176633 </t>
  </si>
  <si>
    <t xml:space="preserve">81-4567048947 </t>
  </si>
  <si>
    <t xml:space="preserve">81-4566957727 </t>
  </si>
  <si>
    <t xml:space="preserve">81-4566957728 </t>
  </si>
  <si>
    <t xml:space="preserve">81-4565884858 </t>
  </si>
  <si>
    <t xml:space="preserve">81-4564839325 </t>
  </si>
  <si>
    <t xml:space="preserve">EJIDO JOSE MARIA PATONI </t>
  </si>
  <si>
    <t xml:space="preserve">81-4566701407 </t>
  </si>
  <si>
    <t xml:space="preserve">81-4571925214 </t>
  </si>
  <si>
    <t xml:space="preserve">81-4571926053 </t>
  </si>
  <si>
    <t xml:space="preserve">81-4371856414 </t>
  </si>
  <si>
    <t xml:space="preserve">81-4373321478 </t>
  </si>
  <si>
    <t xml:space="preserve">81-4370279549 </t>
  </si>
  <si>
    <t xml:space="preserve">LOC SOMBRERETILLO </t>
  </si>
  <si>
    <t xml:space="preserve">81-4374379105 </t>
  </si>
  <si>
    <t xml:space="preserve">81-4374387323 </t>
  </si>
  <si>
    <t xml:space="preserve">URBIVILLA DEL CEDRO </t>
  </si>
  <si>
    <t xml:space="preserve">81-4370286065 </t>
  </si>
  <si>
    <t xml:space="preserve">81-4374414259 </t>
  </si>
  <si>
    <t xml:space="preserve">81-4374414325 </t>
  </si>
  <si>
    <t xml:space="preserve">81-4374422550 </t>
  </si>
  <si>
    <t xml:space="preserve">81-4201951859 </t>
  </si>
  <si>
    <t xml:space="preserve">81-4201969968 </t>
  </si>
  <si>
    <t xml:space="preserve">MARIA INES MATA DE RENDON </t>
  </si>
  <si>
    <t xml:space="preserve">81-4202023109 </t>
  </si>
  <si>
    <t xml:space="preserve">81-4201951931 </t>
  </si>
  <si>
    <t xml:space="preserve">81-4202023033 </t>
  </si>
  <si>
    <t xml:space="preserve">81-4376050503 </t>
  </si>
  <si>
    <t xml:space="preserve">CERRADAS MIRAVALLE </t>
  </si>
  <si>
    <t xml:space="preserve">81-4376055542 </t>
  </si>
  <si>
    <t xml:space="preserve">81-4376054710 </t>
  </si>
  <si>
    <t xml:space="preserve">81-4565900340 </t>
  </si>
  <si>
    <t xml:space="preserve">AZTECAS </t>
  </si>
  <si>
    <t xml:space="preserve">81-4564922906 </t>
  </si>
  <si>
    <t xml:space="preserve">81-4564844620 </t>
  </si>
  <si>
    <t xml:space="preserve">81-4570171944 </t>
  </si>
  <si>
    <t xml:space="preserve">81-4570180007 </t>
  </si>
  <si>
    <t xml:space="preserve">LOC SAUZ DE ABAJO </t>
  </si>
  <si>
    <t xml:space="preserve">81-4567958340 </t>
  </si>
  <si>
    <t xml:space="preserve">RINCON DE LOS MACEDO </t>
  </si>
  <si>
    <t xml:space="preserve">81-4570321156 </t>
  </si>
  <si>
    <t xml:space="preserve">81-4572253496 </t>
  </si>
  <si>
    <t xml:space="preserve">81-4570443840 </t>
  </si>
  <si>
    <t xml:space="preserve">81-4201651163 </t>
  </si>
  <si>
    <t xml:space="preserve">81-4201651374 </t>
  </si>
  <si>
    <t xml:space="preserve">81-4201653738 </t>
  </si>
  <si>
    <t xml:space="preserve">PUEBLO NUEVO EL SIETE </t>
  </si>
  <si>
    <t xml:space="preserve">81-4201805503 </t>
  </si>
  <si>
    <t xml:space="preserve">81-4201695058 </t>
  </si>
  <si>
    <t xml:space="preserve">81-4201787794 </t>
  </si>
  <si>
    <t xml:space="preserve">FRACC FRANCISCO JAVIER MINA </t>
  </si>
  <si>
    <t xml:space="preserve">81-4201649702 </t>
  </si>
  <si>
    <t xml:space="preserve">81-4570169035 </t>
  </si>
  <si>
    <t xml:space="preserve">81-4570292472 </t>
  </si>
  <si>
    <t xml:space="preserve">81-4572024072 </t>
  </si>
  <si>
    <t xml:space="preserve">81-4570424904 </t>
  </si>
  <si>
    <t xml:space="preserve">EJIDO COYOTES </t>
  </si>
  <si>
    <t xml:space="preserve">81-4571939028 </t>
  </si>
  <si>
    <t xml:space="preserve">SAN PEDRO ALCANTARA </t>
  </si>
  <si>
    <t xml:space="preserve">81-4571963460 </t>
  </si>
  <si>
    <t xml:space="preserve">LOCALIDAD VINATERIAS </t>
  </si>
  <si>
    <t xml:space="preserve">81-4571925725 </t>
  </si>
  <si>
    <t xml:space="preserve">81-4564648708 </t>
  </si>
  <si>
    <t xml:space="preserve">81-4564652047 </t>
  </si>
  <si>
    <t xml:space="preserve">81-4521266522 </t>
  </si>
  <si>
    <t xml:space="preserve">81-4458717756 </t>
  </si>
  <si>
    <t xml:space="preserve">81-4458716803 </t>
  </si>
  <si>
    <t xml:space="preserve">FRACC FILADELFIA </t>
  </si>
  <si>
    <t xml:space="preserve">81-4537066993 </t>
  </si>
  <si>
    <t xml:space="preserve">81-4464718668 </t>
  </si>
  <si>
    <t xml:space="preserve">81-4472547353 </t>
  </si>
  <si>
    <t xml:space="preserve">81-4498063266 </t>
  </si>
  <si>
    <t xml:space="preserve">81-4495052505 </t>
  </si>
  <si>
    <t xml:space="preserve">81-4498058000 </t>
  </si>
  <si>
    <t xml:space="preserve">FRACC JOSE CAMPILLO SAINZ </t>
  </si>
  <si>
    <t xml:space="preserve">81-4492392996 </t>
  </si>
  <si>
    <t xml:space="preserve">81-4567030291 </t>
  </si>
  <si>
    <t xml:space="preserve">ATERRIZAJE </t>
  </si>
  <si>
    <t xml:space="preserve">81-4567030292 </t>
  </si>
  <si>
    <t xml:space="preserve">81-4567030293 </t>
  </si>
  <si>
    <t xml:space="preserve">81-4567034253 </t>
  </si>
  <si>
    <t xml:space="preserve">LOC LOS REMEDIOS </t>
  </si>
  <si>
    <t xml:space="preserve">81-4567034279 </t>
  </si>
  <si>
    <t xml:space="preserve">81-4567040657 </t>
  </si>
  <si>
    <t xml:space="preserve">81-4567032193 </t>
  </si>
  <si>
    <t xml:space="preserve">81-4567032194 </t>
  </si>
  <si>
    <t xml:space="preserve">81-4471220990 </t>
  </si>
  <si>
    <t xml:space="preserve">81-4570239241 </t>
  </si>
  <si>
    <t xml:space="preserve">81-4570444556 </t>
  </si>
  <si>
    <t xml:space="preserve">81-4570169992 </t>
  </si>
  <si>
    <t xml:space="preserve">PASO REAL </t>
  </si>
  <si>
    <t xml:space="preserve">81-4473063733 </t>
  </si>
  <si>
    <t xml:space="preserve">CIUDAD GUADALUPE VICTORIA CENTRO </t>
  </si>
  <si>
    <t xml:space="preserve">81-4571967705 </t>
  </si>
  <si>
    <t xml:space="preserve">81-4572163663 </t>
  </si>
  <si>
    <t xml:space="preserve">LOC LLANO GRANDE DE MILPILLAS </t>
  </si>
  <si>
    <t xml:space="preserve">81-4571940538 </t>
  </si>
  <si>
    <t xml:space="preserve">CASTA?OS </t>
  </si>
  <si>
    <t xml:space="preserve">81-4374365870 </t>
  </si>
  <si>
    <t xml:space="preserve">81-4374318359 </t>
  </si>
  <si>
    <t xml:space="preserve">81-4374374767 </t>
  </si>
  <si>
    <t xml:space="preserve">MARGARITAS DEL NORTE </t>
  </si>
  <si>
    <t xml:space="preserve">81-4374379123 </t>
  </si>
  <si>
    <t xml:space="preserve">EJIDO BUEN ABRIGO </t>
  </si>
  <si>
    <t xml:space="preserve">81-4374386294 </t>
  </si>
  <si>
    <t xml:space="preserve">LAS HORTALIZAS </t>
  </si>
  <si>
    <t xml:space="preserve">81-4374282501 </t>
  </si>
  <si>
    <t xml:space="preserve">81-4374387242 </t>
  </si>
  <si>
    <t xml:space="preserve">EL NOGAL </t>
  </si>
  <si>
    <t xml:space="preserve">81-4374387275 </t>
  </si>
  <si>
    <t xml:space="preserve">GILBERTO ORDAZ ROCHA </t>
  </si>
  <si>
    <t xml:space="preserve">81-4374390418 </t>
  </si>
  <si>
    <t xml:space="preserve">81-4374396480 </t>
  </si>
  <si>
    <t xml:space="preserve">FRACC HDA SAN MIGUEL </t>
  </si>
  <si>
    <t xml:space="preserve">81-4469523352 </t>
  </si>
  <si>
    <t xml:space="preserve">FRACCIONAMIENTO LAS ISABELES </t>
  </si>
  <si>
    <t xml:space="preserve">81-4323424569 </t>
  </si>
  <si>
    <t xml:space="preserve">RESIDENCIAL PALMA REAL </t>
  </si>
  <si>
    <t xml:space="preserve">81-4351747608 </t>
  </si>
  <si>
    <t xml:space="preserve">81-4318080535 </t>
  </si>
  <si>
    <t xml:space="preserve">81-4566580253 </t>
  </si>
  <si>
    <t xml:space="preserve">81-4566929295 </t>
  </si>
  <si>
    <t xml:space="preserve">81-4568490041 </t>
  </si>
  <si>
    <t xml:space="preserve">81-4564773635 </t>
  </si>
  <si>
    <t xml:space="preserve">81-4569481680 </t>
  </si>
  <si>
    <t xml:space="preserve">81-4379226683 </t>
  </si>
  <si>
    <t xml:space="preserve">VALLE DE SANTO DOMINGO </t>
  </si>
  <si>
    <t xml:space="preserve">81-4379250145 </t>
  </si>
  <si>
    <t xml:space="preserve">81-4564722080 </t>
  </si>
  <si>
    <t xml:space="preserve">81-4564744303 </t>
  </si>
  <si>
    <t xml:space="preserve">81-4526899579 </t>
  </si>
  <si>
    <t xml:space="preserve">81-4527198289 </t>
  </si>
  <si>
    <t xml:space="preserve">81-4535542695 </t>
  </si>
  <si>
    <t xml:space="preserve">81-4535540393 </t>
  </si>
  <si>
    <t xml:space="preserve">81-4568497954 </t>
  </si>
  <si>
    <t xml:space="preserve">81-4374408455 </t>
  </si>
  <si>
    <t xml:space="preserve">81-4451036951 </t>
  </si>
  <si>
    <t xml:space="preserve">81-4539908295 </t>
  </si>
  <si>
    <t xml:space="preserve">81-4388095877 </t>
  </si>
  <si>
    <t xml:space="preserve">81-4385322587 </t>
  </si>
  <si>
    <t xml:space="preserve">81-4385322467 </t>
  </si>
  <si>
    <t xml:space="preserve">81-4527233789 </t>
  </si>
  <si>
    <t xml:space="preserve">81-4527250592 </t>
  </si>
  <si>
    <t xml:space="preserve">81-4528702257 </t>
  </si>
  <si>
    <t xml:space="preserve">81-4528617298 </t>
  </si>
  <si>
    <t xml:space="preserve">CARMEN ROMANO </t>
  </si>
  <si>
    <t xml:space="preserve">81-4546196740 </t>
  </si>
  <si>
    <t xml:space="preserve">EJIDO LA MERCED </t>
  </si>
  <si>
    <t xml:space="preserve">81-4385308199 </t>
  </si>
  <si>
    <t xml:space="preserve">81-4395099353 </t>
  </si>
  <si>
    <t xml:space="preserve">81-4287301544 </t>
  </si>
  <si>
    <t xml:space="preserve">81-4244374327 </t>
  </si>
  <si>
    <t xml:space="preserve">81-4265846588 </t>
  </si>
  <si>
    <t xml:space="preserve">81-4283617939 </t>
  </si>
  <si>
    <t xml:space="preserve">EJ SANTO NI?O AGUA NAVAL </t>
  </si>
  <si>
    <t xml:space="preserve">81-4281398064 </t>
  </si>
  <si>
    <t xml:space="preserve">81-4321584605 </t>
  </si>
  <si>
    <t xml:space="preserve">JESUS AGUILAR LUNA </t>
  </si>
  <si>
    <t xml:space="preserve">81-4321584028 </t>
  </si>
  <si>
    <t xml:space="preserve">81-4321584954 </t>
  </si>
  <si>
    <t xml:space="preserve">81-4570178069 </t>
  </si>
  <si>
    <t xml:space="preserve">81-4568492881 </t>
  </si>
  <si>
    <t xml:space="preserve">81-4528697122 </t>
  </si>
  <si>
    <t xml:space="preserve">81-4535545916 </t>
  </si>
  <si>
    <t xml:space="preserve">81-4391369060 </t>
  </si>
  <si>
    <t xml:space="preserve">81-4395468746 </t>
  </si>
  <si>
    <t xml:space="preserve">81-4268960555 </t>
  </si>
  <si>
    <t xml:space="preserve">81-4231379886 </t>
  </si>
  <si>
    <t xml:space="preserve">81-4268967450 </t>
  </si>
  <si>
    <t xml:space="preserve">SANTO NI?O DE ARRIBA </t>
  </si>
  <si>
    <t xml:space="preserve">81-4193682505 </t>
  </si>
  <si>
    <t xml:space="preserve">81-4524590336 </t>
  </si>
  <si>
    <t xml:space="preserve">81-4524589970 </t>
  </si>
  <si>
    <t xml:space="preserve">81-4497813731 </t>
  </si>
  <si>
    <t xml:space="preserve">81-4523033503 </t>
  </si>
  <si>
    <t xml:space="preserve">81-4502771837 </t>
  </si>
  <si>
    <t xml:space="preserve">81-4510313112 </t>
  </si>
  <si>
    <t xml:space="preserve">81-4564715784 </t>
  </si>
  <si>
    <t xml:space="preserve">81-4564736153 </t>
  </si>
  <si>
    <t xml:space="preserve">81-4564712092 </t>
  </si>
  <si>
    <t xml:space="preserve">81-4564867994 </t>
  </si>
  <si>
    <t xml:space="preserve">81-4564764781 </t>
  </si>
  <si>
    <t xml:space="preserve">81-4527321991 </t>
  </si>
  <si>
    <t xml:space="preserve">COLINAS DE SAN FRANCISCO </t>
  </si>
  <si>
    <t xml:space="preserve">81-4419400830 </t>
  </si>
  <si>
    <t xml:space="preserve">81-4384256762 </t>
  </si>
  <si>
    <t xml:space="preserve">PALOMAS </t>
  </si>
  <si>
    <t xml:space="preserve">81-4339556478 </t>
  </si>
  <si>
    <t xml:space="preserve">81-4403231528 </t>
  </si>
  <si>
    <t xml:space="preserve">NUEVO MIELERAS </t>
  </si>
  <si>
    <t xml:space="preserve">81-4406522784 </t>
  </si>
  <si>
    <t xml:space="preserve">EJIDO NUEVO MIRELES </t>
  </si>
  <si>
    <t xml:space="preserve">81-4504982211 </t>
  </si>
  <si>
    <t xml:space="preserve">81-4377648395 </t>
  </si>
  <si>
    <t xml:space="preserve">81-4568490051 </t>
  </si>
  <si>
    <t xml:space="preserve">81-4377647602 </t>
  </si>
  <si>
    <t xml:space="preserve">81-4377647648 </t>
  </si>
  <si>
    <t xml:space="preserve">81-4377647684 </t>
  </si>
  <si>
    <t xml:space="preserve">81-4569040133 </t>
  </si>
  <si>
    <t xml:space="preserve">BARRIO SAN LUIS </t>
  </si>
  <si>
    <t xml:space="preserve">81-4571942258 </t>
  </si>
  <si>
    <t xml:space="preserve">81-4563591033 </t>
  </si>
  <si>
    <t xml:space="preserve">81-4566697882 </t>
  </si>
  <si>
    <t xml:space="preserve">81-4376044710 </t>
  </si>
  <si>
    <t xml:space="preserve">FRAC LUIS D COLOSIO </t>
  </si>
  <si>
    <t xml:space="preserve">81-4564733885 </t>
  </si>
  <si>
    <t xml:space="preserve">81-4376047260 </t>
  </si>
  <si>
    <t xml:space="preserve">EL ANCORA </t>
  </si>
  <si>
    <t xml:space="preserve">81-4376048422 </t>
  </si>
  <si>
    <t xml:space="preserve">81-4376053279 </t>
  </si>
  <si>
    <t xml:space="preserve">81-4567814873 </t>
  </si>
  <si>
    <t xml:space="preserve">81-4471403247 </t>
  </si>
  <si>
    <t xml:space="preserve">81-4376055492 </t>
  </si>
  <si>
    <t xml:space="preserve">81-4471220881 </t>
  </si>
  <si>
    <t xml:space="preserve">TORREON JARDIN </t>
  </si>
  <si>
    <t xml:space="preserve">81-4569069333 </t>
  </si>
  <si>
    <t xml:space="preserve">81-4570772533 </t>
  </si>
  <si>
    <t xml:space="preserve">81-4570766547 </t>
  </si>
  <si>
    <t xml:space="preserve">PALMA REAL </t>
  </si>
  <si>
    <t xml:space="preserve">81-4570754097 </t>
  </si>
  <si>
    <t xml:space="preserve">81-4569175833 </t>
  </si>
  <si>
    <t xml:space="preserve">81-4571335700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</si>
</sst>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1" fontId="1" fillId="0" borderId="1" xfId="0" applyNumberFormat="1" applyFont="1" applyBorder="1" applyAlignment="1">
      <alignment horizontal="center" vertical="center" wrapText="1"/>
    </xf>
    <xf numFmtId="10" fontId="0" fillId="0" borderId="1" xfId="1" applyNumberFormat="1" applyFont="1" applyBorder="1" applyAlignment="1">
      <alignment horizontal="center"/>
    </xf>
    <xf numFmtId="10" fontId="1" fillId="0" borderId="1" xfId="1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2" xfId="0" applyBorder="1"/>
    <xf numFmtId="0" fontId="0" fillId="0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1" fontId="0" fillId="0" borderId="2" xfId="0" applyNumberFormat="1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62"/>
  <sheetViews>
    <sheetView workbookViewId="0">
      <pane xSplit="3" ySplit="1" topLeftCell="F3244" activePane="bottomRight" state="frozen"/>
      <selection pane="topRight" activeCell="D1" sqref="D1"/>
      <selection pane="bottomLeft" activeCell="A2" sqref="A2"/>
      <selection pane="bottomRight" activeCell="A3262" sqref="A3262"/>
    </sheetView>
  </sheetViews>
  <sheetFormatPr baseColWidth="10" defaultRowHeight="15" x14ac:dyDescent="0.25"/>
  <sheetData>
    <row r="1" spans="1:20" x14ac:dyDescent="0.25">
      <c r="A1" t="s">
        <v>0</v>
      </c>
      <c r="B1" t="s">
        <v>1742</v>
      </c>
      <c r="C1" t="s">
        <v>1741</v>
      </c>
      <c r="D1" t="s">
        <v>4</v>
      </c>
      <c r="E1" t="s">
        <v>2</v>
      </c>
      <c r="F1" t="s">
        <v>9022</v>
      </c>
      <c r="G1" t="s">
        <v>5</v>
      </c>
      <c r="H1" t="s">
        <v>6</v>
      </c>
      <c r="I1" t="s">
        <v>7</v>
      </c>
      <c r="J1" t="s">
        <v>9021</v>
      </c>
      <c r="K1" t="s">
        <v>1</v>
      </c>
      <c r="L1" t="s">
        <v>3</v>
      </c>
      <c r="M1" t="s">
        <v>8</v>
      </c>
      <c r="N1" t="s">
        <v>9</v>
      </c>
      <c r="O1" t="s">
        <v>10</v>
      </c>
      <c r="P1" t="s">
        <v>11</v>
      </c>
      <c r="Q1" t="s">
        <v>9023</v>
      </c>
      <c r="R1" t="s">
        <v>12</v>
      </c>
      <c r="S1" t="s">
        <v>13</v>
      </c>
      <c r="T1" t="s">
        <v>14</v>
      </c>
    </row>
    <row r="2" spans="1:20" x14ac:dyDescent="0.25">
      <c r="A2">
        <v>1</v>
      </c>
      <c r="B2" t="s">
        <v>7461</v>
      </c>
      <c r="C2">
        <v>501051185210</v>
      </c>
      <c r="D2" t="s">
        <v>86</v>
      </c>
      <c r="E2" t="s">
        <v>16</v>
      </c>
      <c r="F2" s="1">
        <v>41480</v>
      </c>
      <c r="G2" t="s">
        <v>314</v>
      </c>
      <c r="I2" t="s">
        <v>530</v>
      </c>
      <c r="J2" t="s">
        <v>531</v>
      </c>
      <c r="K2" t="s">
        <v>603</v>
      </c>
      <c r="L2">
        <v>34580</v>
      </c>
      <c r="M2">
        <v>1135.56</v>
      </c>
      <c r="Q2">
        <v>2407.12</v>
      </c>
      <c r="S2" s="1">
        <v>40326</v>
      </c>
      <c r="T2" t="s">
        <v>533</v>
      </c>
    </row>
    <row r="3" spans="1:20" x14ac:dyDescent="0.25">
      <c r="A3">
        <v>1</v>
      </c>
      <c r="B3" t="s">
        <v>7462</v>
      </c>
      <c r="C3">
        <v>501071897216</v>
      </c>
      <c r="D3" t="s">
        <v>15</v>
      </c>
      <c r="E3" t="s">
        <v>16</v>
      </c>
      <c r="F3" s="1">
        <v>41359</v>
      </c>
      <c r="G3" t="s">
        <v>17</v>
      </c>
      <c r="I3" t="s">
        <v>530</v>
      </c>
      <c r="J3" t="s">
        <v>761</v>
      </c>
      <c r="K3" t="s">
        <v>1278</v>
      </c>
      <c r="L3">
        <v>35805</v>
      </c>
      <c r="Q3">
        <v>-8</v>
      </c>
      <c r="S3" s="1">
        <v>40798</v>
      </c>
      <c r="T3" t="s">
        <v>533</v>
      </c>
    </row>
    <row r="4" spans="1:20" x14ac:dyDescent="0.25">
      <c r="A4">
        <v>1</v>
      </c>
      <c r="B4" t="s">
        <v>3966</v>
      </c>
      <c r="C4">
        <v>501083712247</v>
      </c>
      <c r="D4" t="s">
        <v>15</v>
      </c>
      <c r="E4" t="s">
        <v>16</v>
      </c>
      <c r="F4" s="1">
        <v>41359</v>
      </c>
      <c r="G4" t="s">
        <v>17</v>
      </c>
      <c r="I4" t="s">
        <v>530</v>
      </c>
      <c r="J4" t="s">
        <v>656</v>
      </c>
      <c r="K4" t="s">
        <v>872</v>
      </c>
      <c r="L4">
        <v>34956</v>
      </c>
      <c r="Q4">
        <v>1181</v>
      </c>
      <c r="S4" s="1">
        <v>41044</v>
      </c>
      <c r="T4" t="s">
        <v>533</v>
      </c>
    </row>
    <row r="5" spans="1:20" x14ac:dyDescent="0.25">
      <c r="A5">
        <v>1</v>
      </c>
      <c r="B5" t="s">
        <v>3963</v>
      </c>
      <c r="C5">
        <v>501073221480</v>
      </c>
      <c r="D5" t="s">
        <v>15</v>
      </c>
      <c r="E5" t="s">
        <v>16</v>
      </c>
      <c r="F5" s="1">
        <v>41359</v>
      </c>
      <c r="G5" t="s">
        <v>17</v>
      </c>
      <c r="I5" t="s">
        <v>530</v>
      </c>
      <c r="J5" t="s">
        <v>537</v>
      </c>
      <c r="K5" t="s">
        <v>1046</v>
      </c>
      <c r="L5">
        <v>34637</v>
      </c>
      <c r="Q5">
        <v>-21</v>
      </c>
      <c r="S5" s="1">
        <v>40830</v>
      </c>
      <c r="T5" t="s">
        <v>533</v>
      </c>
    </row>
    <row r="6" spans="1:20" x14ac:dyDescent="0.25">
      <c r="A6">
        <v>1</v>
      </c>
      <c r="B6" t="s">
        <v>3961</v>
      </c>
      <c r="C6">
        <v>501052707186</v>
      </c>
      <c r="D6" t="s">
        <v>15</v>
      </c>
      <c r="E6" t="s">
        <v>16</v>
      </c>
      <c r="F6" s="1">
        <v>41359</v>
      </c>
      <c r="G6" t="s">
        <v>17</v>
      </c>
      <c r="I6" t="s">
        <v>530</v>
      </c>
      <c r="J6" t="s">
        <v>541</v>
      </c>
      <c r="K6" t="s">
        <v>695</v>
      </c>
      <c r="L6">
        <v>34670</v>
      </c>
      <c r="Q6">
        <v>-5</v>
      </c>
      <c r="S6" s="1">
        <v>40358</v>
      </c>
      <c r="T6" t="s">
        <v>533</v>
      </c>
    </row>
    <row r="7" spans="1:20" x14ac:dyDescent="0.25">
      <c r="A7">
        <v>1</v>
      </c>
      <c r="B7" t="s">
        <v>3964</v>
      </c>
      <c r="C7">
        <v>501073190685</v>
      </c>
      <c r="D7" t="s">
        <v>15</v>
      </c>
      <c r="E7" t="s">
        <v>16</v>
      </c>
      <c r="F7" s="1">
        <v>41359</v>
      </c>
      <c r="G7" t="s">
        <v>17</v>
      </c>
      <c r="I7" t="s">
        <v>530</v>
      </c>
      <c r="J7" t="s">
        <v>537</v>
      </c>
      <c r="K7" t="s">
        <v>577</v>
      </c>
      <c r="L7">
        <v>34638</v>
      </c>
      <c r="Q7">
        <v>-21</v>
      </c>
      <c r="S7" s="1">
        <v>40830</v>
      </c>
      <c r="T7" t="s">
        <v>533</v>
      </c>
    </row>
    <row r="8" spans="1:20" x14ac:dyDescent="0.25">
      <c r="A8">
        <v>1</v>
      </c>
      <c r="B8" t="s">
        <v>3968</v>
      </c>
      <c r="C8">
        <v>501089148024</v>
      </c>
      <c r="D8" t="s">
        <v>15</v>
      </c>
      <c r="E8" t="s">
        <v>16</v>
      </c>
      <c r="F8" s="1">
        <v>41359</v>
      </c>
      <c r="G8" t="s">
        <v>17</v>
      </c>
      <c r="I8" t="s">
        <v>530</v>
      </c>
      <c r="J8" t="s">
        <v>537</v>
      </c>
      <c r="K8" t="s">
        <v>836</v>
      </c>
      <c r="L8">
        <v>34638</v>
      </c>
      <c r="Q8">
        <v>1858</v>
      </c>
      <c r="S8" s="1">
        <v>41134</v>
      </c>
      <c r="T8" t="s">
        <v>533</v>
      </c>
    </row>
    <row r="9" spans="1:20" x14ac:dyDescent="0.25">
      <c r="A9">
        <v>1</v>
      </c>
      <c r="B9" t="s">
        <v>3969</v>
      </c>
      <c r="C9">
        <v>501089940313</v>
      </c>
      <c r="D9" t="s">
        <v>15</v>
      </c>
      <c r="E9" t="s">
        <v>16</v>
      </c>
      <c r="F9" s="1">
        <v>41359</v>
      </c>
      <c r="G9" t="s">
        <v>17</v>
      </c>
      <c r="I9" t="s">
        <v>530</v>
      </c>
      <c r="J9" t="s">
        <v>656</v>
      </c>
      <c r="K9" t="s">
        <v>1047</v>
      </c>
      <c r="L9">
        <v>34960</v>
      </c>
      <c r="Q9">
        <v>1859</v>
      </c>
      <c r="S9" s="1">
        <v>41148</v>
      </c>
      <c r="T9" t="s">
        <v>533</v>
      </c>
    </row>
    <row r="10" spans="1:20" x14ac:dyDescent="0.25">
      <c r="A10">
        <v>1</v>
      </c>
      <c r="B10" t="s">
        <v>7463</v>
      </c>
      <c r="C10">
        <v>501089903154</v>
      </c>
      <c r="D10" t="s">
        <v>15</v>
      </c>
      <c r="E10" t="s">
        <v>16</v>
      </c>
      <c r="F10" s="1">
        <v>41359</v>
      </c>
      <c r="G10" t="s">
        <v>17</v>
      </c>
      <c r="I10" t="s">
        <v>530</v>
      </c>
      <c r="J10" t="s">
        <v>534</v>
      </c>
      <c r="K10" t="s">
        <v>638</v>
      </c>
      <c r="L10">
        <v>34014</v>
      </c>
      <c r="Q10">
        <v>1859</v>
      </c>
      <c r="S10" s="1">
        <v>41147</v>
      </c>
      <c r="T10" t="s">
        <v>533</v>
      </c>
    </row>
    <row r="11" spans="1:20" x14ac:dyDescent="0.25">
      <c r="A11">
        <v>1</v>
      </c>
      <c r="B11" t="s">
        <v>3970</v>
      </c>
      <c r="C11">
        <v>501088603144</v>
      </c>
      <c r="D11" t="s">
        <v>15</v>
      </c>
      <c r="E11" t="s">
        <v>16</v>
      </c>
      <c r="F11" s="1">
        <v>41359</v>
      </c>
      <c r="G11" t="s">
        <v>17</v>
      </c>
      <c r="I11" t="s">
        <v>530</v>
      </c>
      <c r="J11" t="s">
        <v>656</v>
      </c>
      <c r="K11" t="s">
        <v>895</v>
      </c>
      <c r="L11">
        <v>34966</v>
      </c>
      <c r="Q11">
        <v>1859</v>
      </c>
      <c r="S11" s="1">
        <v>41125</v>
      </c>
      <c r="T11" t="s">
        <v>533</v>
      </c>
    </row>
    <row r="12" spans="1:20" x14ac:dyDescent="0.25">
      <c r="A12">
        <v>1</v>
      </c>
      <c r="B12" t="s">
        <v>3962</v>
      </c>
      <c r="C12">
        <v>501042803251</v>
      </c>
      <c r="D12" t="s">
        <v>15</v>
      </c>
      <c r="E12" t="s">
        <v>16</v>
      </c>
      <c r="F12" s="1">
        <v>41359</v>
      </c>
      <c r="G12" t="s">
        <v>17</v>
      </c>
      <c r="I12" t="s">
        <v>530</v>
      </c>
      <c r="J12" t="s">
        <v>709</v>
      </c>
      <c r="K12" t="s">
        <v>851</v>
      </c>
      <c r="L12">
        <v>35425</v>
      </c>
      <c r="Q12">
        <v>-14.34</v>
      </c>
      <c r="S12" s="1">
        <v>40043</v>
      </c>
      <c r="T12" t="s">
        <v>533</v>
      </c>
    </row>
    <row r="13" spans="1:20" x14ac:dyDescent="0.25">
      <c r="A13">
        <v>1</v>
      </c>
      <c r="B13" t="s">
        <v>7464</v>
      </c>
      <c r="C13">
        <v>501078000277</v>
      </c>
      <c r="D13" t="s">
        <v>86</v>
      </c>
      <c r="E13" t="s">
        <v>89</v>
      </c>
      <c r="F13" s="1">
        <v>41481</v>
      </c>
      <c r="G13" t="s">
        <v>90</v>
      </c>
      <c r="I13" t="s">
        <v>530</v>
      </c>
      <c r="J13" t="s">
        <v>553</v>
      </c>
      <c r="K13" t="s">
        <v>1409</v>
      </c>
      <c r="L13">
        <v>34422</v>
      </c>
      <c r="M13">
        <v>0</v>
      </c>
      <c r="Q13">
        <v>0</v>
      </c>
      <c r="S13" s="1">
        <v>40933</v>
      </c>
      <c r="T13" t="s">
        <v>533</v>
      </c>
    </row>
    <row r="14" spans="1:20" x14ac:dyDescent="0.25">
      <c r="A14">
        <v>1</v>
      </c>
      <c r="B14" t="s">
        <v>3980</v>
      </c>
      <c r="C14">
        <v>501091443454</v>
      </c>
      <c r="D14" t="s">
        <v>15</v>
      </c>
      <c r="E14" t="s">
        <v>16</v>
      </c>
      <c r="F14" s="1">
        <v>41360</v>
      </c>
      <c r="G14" t="s">
        <v>17</v>
      </c>
      <c r="I14" t="s">
        <v>530</v>
      </c>
      <c r="J14" t="s">
        <v>705</v>
      </c>
      <c r="K14" t="s">
        <v>979</v>
      </c>
      <c r="L14">
        <v>34520</v>
      </c>
      <c r="Q14">
        <v>1859</v>
      </c>
      <c r="S14" s="1">
        <v>41173</v>
      </c>
      <c r="T14" t="s">
        <v>533</v>
      </c>
    </row>
    <row r="15" spans="1:20" x14ac:dyDescent="0.25">
      <c r="A15">
        <v>1</v>
      </c>
      <c r="B15" t="s">
        <v>7465</v>
      </c>
      <c r="C15">
        <v>501087555105</v>
      </c>
      <c r="D15" t="s">
        <v>15</v>
      </c>
      <c r="E15" t="s">
        <v>16</v>
      </c>
      <c r="F15" s="1">
        <v>41360</v>
      </c>
      <c r="G15" t="s">
        <v>24</v>
      </c>
      <c r="I15" t="s">
        <v>530</v>
      </c>
      <c r="J15" t="s">
        <v>757</v>
      </c>
      <c r="K15" t="s">
        <v>1295</v>
      </c>
      <c r="L15">
        <v>35029</v>
      </c>
      <c r="Q15">
        <v>1859</v>
      </c>
      <c r="S15" s="1">
        <v>41110</v>
      </c>
      <c r="T15" t="s">
        <v>533</v>
      </c>
    </row>
    <row r="16" spans="1:20" x14ac:dyDescent="0.25">
      <c r="A16">
        <v>1</v>
      </c>
      <c r="B16" t="s">
        <v>7466</v>
      </c>
      <c r="C16">
        <v>501088068546</v>
      </c>
      <c r="D16" t="s">
        <v>15</v>
      </c>
      <c r="E16" t="s">
        <v>16</v>
      </c>
      <c r="F16" s="1">
        <v>41481</v>
      </c>
      <c r="G16" t="s">
        <v>17</v>
      </c>
      <c r="I16" t="s">
        <v>530</v>
      </c>
      <c r="J16" t="s">
        <v>705</v>
      </c>
      <c r="K16" t="s">
        <v>857</v>
      </c>
      <c r="L16">
        <v>34520</v>
      </c>
      <c r="Q16">
        <v>1690</v>
      </c>
      <c r="S16" s="1">
        <v>41117</v>
      </c>
      <c r="T16" t="s">
        <v>533</v>
      </c>
    </row>
    <row r="17" spans="1:20" x14ac:dyDescent="0.25">
      <c r="A17">
        <v>1</v>
      </c>
      <c r="B17" t="s">
        <v>7467</v>
      </c>
      <c r="C17">
        <v>501081777028</v>
      </c>
      <c r="D17" t="s">
        <v>15</v>
      </c>
      <c r="E17" t="s">
        <v>16</v>
      </c>
      <c r="F17" s="1">
        <v>41481</v>
      </c>
      <c r="G17" t="s">
        <v>17</v>
      </c>
      <c r="I17" t="s">
        <v>530</v>
      </c>
      <c r="J17" t="s">
        <v>537</v>
      </c>
      <c r="K17" t="s">
        <v>613</v>
      </c>
      <c r="L17">
        <v>34646</v>
      </c>
      <c r="Q17">
        <v>1010</v>
      </c>
      <c r="S17" s="1">
        <v>41006</v>
      </c>
      <c r="T17" t="s">
        <v>533</v>
      </c>
    </row>
    <row r="18" spans="1:20" x14ac:dyDescent="0.25">
      <c r="A18">
        <v>1</v>
      </c>
      <c r="B18" t="s">
        <v>7468</v>
      </c>
      <c r="C18">
        <v>501065690320</v>
      </c>
      <c r="D18" t="s">
        <v>1541</v>
      </c>
      <c r="E18" t="s">
        <v>1272</v>
      </c>
      <c r="F18" s="1">
        <v>41482</v>
      </c>
      <c r="G18" t="s">
        <v>17</v>
      </c>
      <c r="I18" t="s">
        <v>530</v>
      </c>
      <c r="J18" t="s">
        <v>531</v>
      </c>
      <c r="K18" t="s">
        <v>7469</v>
      </c>
      <c r="L18">
        <v>0</v>
      </c>
      <c r="S18" s="1">
        <v>40662</v>
      </c>
      <c r="T18" t="s">
        <v>533</v>
      </c>
    </row>
    <row r="19" spans="1:20" x14ac:dyDescent="0.25">
      <c r="A19">
        <v>1</v>
      </c>
      <c r="B19" t="s">
        <v>7470</v>
      </c>
      <c r="C19">
        <v>501091091287</v>
      </c>
      <c r="D19" t="s">
        <v>15</v>
      </c>
      <c r="E19" t="s">
        <v>16</v>
      </c>
      <c r="F19" s="1">
        <v>41483</v>
      </c>
      <c r="G19" t="s">
        <v>17</v>
      </c>
      <c r="I19" t="s">
        <v>530</v>
      </c>
      <c r="J19" t="s">
        <v>709</v>
      </c>
      <c r="K19" t="s">
        <v>962</v>
      </c>
      <c r="L19">
        <v>35447</v>
      </c>
      <c r="Q19">
        <v>1183</v>
      </c>
      <c r="S19" s="1">
        <v>41167</v>
      </c>
      <c r="T19" t="s">
        <v>533</v>
      </c>
    </row>
    <row r="20" spans="1:20" x14ac:dyDescent="0.25">
      <c r="A20">
        <v>1</v>
      </c>
      <c r="B20" t="s">
        <v>7471</v>
      </c>
      <c r="C20">
        <v>501079626450</v>
      </c>
      <c r="D20" t="s">
        <v>15</v>
      </c>
      <c r="E20" t="s">
        <v>16</v>
      </c>
      <c r="F20" s="1">
        <v>41483</v>
      </c>
      <c r="G20" t="s">
        <v>17</v>
      </c>
      <c r="I20" t="s">
        <v>530</v>
      </c>
      <c r="J20" t="s">
        <v>709</v>
      </c>
      <c r="K20" t="s">
        <v>7472</v>
      </c>
      <c r="L20">
        <v>35419</v>
      </c>
      <c r="Q20">
        <v>165</v>
      </c>
      <c r="S20" s="1">
        <v>40965</v>
      </c>
      <c r="T20" t="s">
        <v>533</v>
      </c>
    </row>
    <row r="21" spans="1:20" x14ac:dyDescent="0.25">
      <c r="A21">
        <v>1</v>
      </c>
      <c r="B21" t="s">
        <v>7473</v>
      </c>
      <c r="C21">
        <v>501066211894</v>
      </c>
      <c r="D21" t="s">
        <v>15</v>
      </c>
      <c r="E21" t="s">
        <v>16</v>
      </c>
      <c r="F21" s="1">
        <v>41484</v>
      </c>
      <c r="G21" t="s">
        <v>17</v>
      </c>
      <c r="I21" t="s">
        <v>530</v>
      </c>
      <c r="J21" t="s">
        <v>709</v>
      </c>
      <c r="K21" t="s">
        <v>962</v>
      </c>
      <c r="L21">
        <v>35400</v>
      </c>
      <c r="Q21">
        <v>493</v>
      </c>
      <c r="S21" s="1">
        <v>40674</v>
      </c>
      <c r="T21" t="s">
        <v>533</v>
      </c>
    </row>
    <row r="22" spans="1:20" x14ac:dyDescent="0.25">
      <c r="A22">
        <v>1</v>
      </c>
      <c r="B22" t="s">
        <v>7474</v>
      </c>
      <c r="C22">
        <v>501074603611</v>
      </c>
      <c r="D22" t="s">
        <v>15</v>
      </c>
      <c r="E22" t="s">
        <v>16</v>
      </c>
      <c r="F22" s="1">
        <v>41362</v>
      </c>
      <c r="G22" t="s">
        <v>17</v>
      </c>
      <c r="I22" t="s">
        <v>530</v>
      </c>
      <c r="J22" t="s">
        <v>757</v>
      </c>
      <c r="K22" t="s">
        <v>1440</v>
      </c>
      <c r="L22">
        <v>35146</v>
      </c>
      <c r="Q22">
        <v>503</v>
      </c>
      <c r="S22" s="1">
        <v>40865</v>
      </c>
      <c r="T22" t="s">
        <v>533</v>
      </c>
    </row>
    <row r="23" spans="1:20" x14ac:dyDescent="0.25">
      <c r="A23">
        <v>1</v>
      </c>
      <c r="B23" t="s">
        <v>7475</v>
      </c>
      <c r="C23">
        <v>501068936977</v>
      </c>
      <c r="D23" t="s">
        <v>15</v>
      </c>
      <c r="E23" t="s">
        <v>16</v>
      </c>
      <c r="F23" s="1">
        <v>41484</v>
      </c>
      <c r="G23" t="s">
        <v>17</v>
      </c>
      <c r="I23" t="s">
        <v>530</v>
      </c>
      <c r="J23" t="s">
        <v>709</v>
      </c>
      <c r="K23" t="s">
        <v>851</v>
      </c>
      <c r="L23">
        <v>35425</v>
      </c>
      <c r="Q23">
        <v>-3</v>
      </c>
      <c r="S23" s="1">
        <v>40734</v>
      </c>
      <c r="T23" t="s">
        <v>533</v>
      </c>
    </row>
    <row r="24" spans="1:20" x14ac:dyDescent="0.25">
      <c r="A24">
        <v>1</v>
      </c>
      <c r="B24" t="s">
        <v>3994</v>
      </c>
      <c r="C24">
        <v>501080749085</v>
      </c>
      <c r="D24" t="s">
        <v>15</v>
      </c>
      <c r="E24" t="s">
        <v>16</v>
      </c>
      <c r="F24" s="1">
        <v>41362</v>
      </c>
      <c r="G24" t="s">
        <v>17</v>
      </c>
      <c r="I24" t="s">
        <v>530</v>
      </c>
      <c r="J24" t="s">
        <v>537</v>
      </c>
      <c r="K24" t="s">
        <v>779</v>
      </c>
      <c r="L24">
        <v>34600</v>
      </c>
      <c r="Q24">
        <v>819</v>
      </c>
      <c r="S24" s="1">
        <v>40986</v>
      </c>
      <c r="T24" t="s">
        <v>533</v>
      </c>
    </row>
    <row r="25" spans="1:20" x14ac:dyDescent="0.25">
      <c r="A25">
        <v>1</v>
      </c>
      <c r="B25" t="s">
        <v>7476</v>
      </c>
      <c r="C25">
        <v>501067617099</v>
      </c>
      <c r="D25" t="s">
        <v>15</v>
      </c>
      <c r="E25" t="s">
        <v>16</v>
      </c>
      <c r="F25" s="1">
        <v>41484</v>
      </c>
      <c r="G25" t="s">
        <v>17</v>
      </c>
      <c r="I25" t="s">
        <v>530</v>
      </c>
      <c r="J25" t="s">
        <v>531</v>
      </c>
      <c r="K25" t="s">
        <v>531</v>
      </c>
      <c r="L25">
        <v>34580</v>
      </c>
      <c r="Q25">
        <v>-41</v>
      </c>
      <c r="S25" s="1">
        <v>40704</v>
      </c>
      <c r="T25" t="s">
        <v>533</v>
      </c>
    </row>
    <row r="26" spans="1:20" x14ac:dyDescent="0.25">
      <c r="A26">
        <v>1</v>
      </c>
      <c r="B26" t="s">
        <v>3995</v>
      </c>
      <c r="C26">
        <v>501091138005</v>
      </c>
      <c r="D26" t="s">
        <v>15</v>
      </c>
      <c r="E26" t="s">
        <v>16</v>
      </c>
      <c r="F26" s="1">
        <v>41362</v>
      </c>
      <c r="G26" t="s">
        <v>17</v>
      </c>
      <c r="I26" t="s">
        <v>530</v>
      </c>
      <c r="J26" t="s">
        <v>541</v>
      </c>
      <c r="K26" t="s">
        <v>572</v>
      </c>
      <c r="L26">
        <v>34676</v>
      </c>
      <c r="Q26">
        <v>1858</v>
      </c>
      <c r="S26" s="1">
        <v>41169</v>
      </c>
      <c r="T26" t="s">
        <v>533</v>
      </c>
    </row>
    <row r="27" spans="1:20" x14ac:dyDescent="0.25">
      <c r="A27">
        <v>1</v>
      </c>
      <c r="B27" t="s">
        <v>7477</v>
      </c>
      <c r="C27">
        <v>501054914731</v>
      </c>
      <c r="D27" t="s">
        <v>15</v>
      </c>
      <c r="E27" t="s">
        <v>16</v>
      </c>
      <c r="F27" s="1">
        <v>41484</v>
      </c>
      <c r="G27" t="s">
        <v>17</v>
      </c>
      <c r="I27" t="s">
        <v>530</v>
      </c>
      <c r="J27" t="s">
        <v>709</v>
      </c>
      <c r="K27" t="s">
        <v>994</v>
      </c>
      <c r="L27">
        <v>35404</v>
      </c>
      <c r="Q27">
        <v>-22</v>
      </c>
      <c r="S27" s="1">
        <v>40417</v>
      </c>
      <c r="T27" t="s">
        <v>533</v>
      </c>
    </row>
    <row r="28" spans="1:20" x14ac:dyDescent="0.25">
      <c r="A28">
        <v>1</v>
      </c>
      <c r="B28" t="s">
        <v>7478</v>
      </c>
      <c r="C28">
        <v>501034373065</v>
      </c>
      <c r="D28" t="s">
        <v>86</v>
      </c>
      <c r="E28" t="s">
        <v>89</v>
      </c>
      <c r="F28" s="1">
        <v>41483</v>
      </c>
      <c r="G28" t="s">
        <v>90</v>
      </c>
      <c r="I28" t="s">
        <v>530</v>
      </c>
      <c r="J28" t="s">
        <v>539</v>
      </c>
      <c r="K28" t="s">
        <v>7479</v>
      </c>
      <c r="L28">
        <v>34540</v>
      </c>
      <c r="M28">
        <v>2</v>
      </c>
      <c r="Q28">
        <v>2</v>
      </c>
      <c r="S28" s="1">
        <v>39382</v>
      </c>
      <c r="T28" t="s">
        <v>533</v>
      </c>
    </row>
    <row r="29" spans="1:20" x14ac:dyDescent="0.25">
      <c r="A29">
        <v>1</v>
      </c>
      <c r="B29" t="s">
        <v>7480</v>
      </c>
      <c r="C29">
        <v>501081124742</v>
      </c>
      <c r="D29" t="s">
        <v>15</v>
      </c>
      <c r="E29" t="s">
        <v>16</v>
      </c>
      <c r="F29" s="1">
        <v>41485</v>
      </c>
      <c r="G29" t="s">
        <v>17</v>
      </c>
      <c r="I29" t="s">
        <v>530</v>
      </c>
      <c r="J29" t="s">
        <v>656</v>
      </c>
      <c r="K29" t="s">
        <v>5962</v>
      </c>
      <c r="L29">
        <v>34947</v>
      </c>
      <c r="Q29">
        <v>169</v>
      </c>
      <c r="S29" s="1">
        <v>40994</v>
      </c>
      <c r="T29" t="s">
        <v>533</v>
      </c>
    </row>
    <row r="30" spans="1:20" x14ac:dyDescent="0.25">
      <c r="A30">
        <v>1</v>
      </c>
      <c r="B30" t="s">
        <v>7481</v>
      </c>
      <c r="C30">
        <v>501098730952</v>
      </c>
      <c r="D30" t="s">
        <v>15</v>
      </c>
      <c r="E30" t="s">
        <v>16</v>
      </c>
      <c r="F30" s="1">
        <v>41485</v>
      </c>
      <c r="G30" t="s">
        <v>17</v>
      </c>
      <c r="I30" t="s">
        <v>530</v>
      </c>
      <c r="J30" t="s">
        <v>537</v>
      </c>
      <c r="K30" t="s">
        <v>580</v>
      </c>
      <c r="L30">
        <v>34638</v>
      </c>
      <c r="Q30">
        <v>1858</v>
      </c>
      <c r="S30" s="1">
        <v>41304</v>
      </c>
      <c r="T30" t="s">
        <v>533</v>
      </c>
    </row>
    <row r="31" spans="1:20" x14ac:dyDescent="0.25">
      <c r="A31">
        <v>1</v>
      </c>
      <c r="B31" t="s">
        <v>7482</v>
      </c>
      <c r="C31">
        <v>501041546018</v>
      </c>
      <c r="D31" t="s">
        <v>86</v>
      </c>
      <c r="E31" t="s">
        <v>16</v>
      </c>
      <c r="F31" s="1">
        <v>41486</v>
      </c>
      <c r="G31" t="s">
        <v>314</v>
      </c>
      <c r="I31" t="s">
        <v>530</v>
      </c>
      <c r="J31" t="s">
        <v>656</v>
      </c>
      <c r="K31" t="s">
        <v>1129</v>
      </c>
      <c r="L31">
        <v>34968</v>
      </c>
      <c r="M31">
        <v>1635.82</v>
      </c>
      <c r="Q31">
        <v>3271.64</v>
      </c>
      <c r="S31" s="1">
        <v>39933</v>
      </c>
      <c r="T31" t="s">
        <v>533</v>
      </c>
    </row>
    <row r="32" spans="1:20" x14ac:dyDescent="0.25">
      <c r="A32">
        <v>1</v>
      </c>
      <c r="B32" t="s">
        <v>7483</v>
      </c>
      <c r="C32">
        <v>501042172533</v>
      </c>
      <c r="D32" t="s">
        <v>86</v>
      </c>
      <c r="E32" t="s">
        <v>16</v>
      </c>
      <c r="F32" s="1">
        <v>41486</v>
      </c>
      <c r="G32" t="s">
        <v>314</v>
      </c>
      <c r="I32" t="s">
        <v>530</v>
      </c>
      <c r="J32" t="s">
        <v>539</v>
      </c>
      <c r="K32" t="s">
        <v>7484</v>
      </c>
      <c r="L32">
        <v>34540</v>
      </c>
      <c r="M32">
        <v>1959.84</v>
      </c>
      <c r="Q32">
        <v>4055.68</v>
      </c>
      <c r="S32" s="1">
        <v>39994</v>
      </c>
      <c r="T32" t="s">
        <v>533</v>
      </c>
    </row>
    <row r="33" spans="1:20" x14ac:dyDescent="0.25">
      <c r="A33">
        <v>1</v>
      </c>
      <c r="B33" t="s">
        <v>7485</v>
      </c>
      <c r="C33">
        <v>501038551971</v>
      </c>
      <c r="D33" t="s">
        <v>86</v>
      </c>
      <c r="E33" t="s">
        <v>16</v>
      </c>
      <c r="F33" s="1">
        <v>41423</v>
      </c>
      <c r="G33" t="s">
        <v>24</v>
      </c>
      <c r="I33" t="s">
        <v>530</v>
      </c>
      <c r="J33" t="s">
        <v>753</v>
      </c>
      <c r="K33" t="s">
        <v>3195</v>
      </c>
      <c r="L33">
        <v>35188</v>
      </c>
      <c r="M33">
        <v>2245.29</v>
      </c>
      <c r="Q33">
        <v>4626.58</v>
      </c>
      <c r="S33" s="1">
        <v>39666</v>
      </c>
      <c r="T33" t="s">
        <v>533</v>
      </c>
    </row>
    <row r="34" spans="1:20" x14ac:dyDescent="0.25">
      <c r="A34">
        <v>1</v>
      </c>
      <c r="B34" t="s">
        <v>4010</v>
      </c>
      <c r="C34">
        <v>501070381030</v>
      </c>
      <c r="D34" t="s">
        <v>15</v>
      </c>
      <c r="E34" t="s">
        <v>16</v>
      </c>
      <c r="F34" s="1">
        <v>41366</v>
      </c>
      <c r="G34" t="s">
        <v>17</v>
      </c>
      <c r="I34" t="s">
        <v>530</v>
      </c>
      <c r="J34" t="s">
        <v>553</v>
      </c>
      <c r="K34" t="s">
        <v>1122</v>
      </c>
      <c r="L34">
        <v>34423</v>
      </c>
      <c r="Q34">
        <v>778</v>
      </c>
      <c r="S34" s="1">
        <v>40765</v>
      </c>
      <c r="T34" t="s">
        <v>533</v>
      </c>
    </row>
    <row r="35" spans="1:20" x14ac:dyDescent="0.25">
      <c r="A35">
        <v>1</v>
      </c>
      <c r="B35" t="s">
        <v>7486</v>
      </c>
      <c r="C35">
        <v>501073174960</v>
      </c>
      <c r="D35" t="s">
        <v>15</v>
      </c>
      <c r="E35" t="s">
        <v>16</v>
      </c>
      <c r="F35" s="1">
        <v>41366</v>
      </c>
      <c r="G35" t="s">
        <v>17</v>
      </c>
      <c r="I35" t="s">
        <v>530</v>
      </c>
      <c r="J35" t="s">
        <v>769</v>
      </c>
      <c r="K35" t="s">
        <v>770</v>
      </c>
      <c r="L35">
        <v>35664</v>
      </c>
      <c r="Q35">
        <v>685</v>
      </c>
      <c r="S35" s="1">
        <v>40829</v>
      </c>
      <c r="T35" t="s">
        <v>533</v>
      </c>
    </row>
    <row r="36" spans="1:20" x14ac:dyDescent="0.25">
      <c r="A36">
        <v>1</v>
      </c>
      <c r="B36" t="s">
        <v>4013</v>
      </c>
      <c r="C36">
        <v>501084488292</v>
      </c>
      <c r="D36" t="s">
        <v>15</v>
      </c>
      <c r="E36" t="s">
        <v>16</v>
      </c>
      <c r="F36" s="1">
        <v>41366</v>
      </c>
      <c r="G36" t="s">
        <v>17</v>
      </c>
      <c r="I36" t="s">
        <v>530</v>
      </c>
      <c r="J36" t="s">
        <v>656</v>
      </c>
      <c r="K36" t="s">
        <v>343</v>
      </c>
      <c r="L36">
        <v>34955</v>
      </c>
      <c r="Q36">
        <v>1519</v>
      </c>
      <c r="S36" s="1">
        <v>41059</v>
      </c>
      <c r="T36" t="s">
        <v>533</v>
      </c>
    </row>
    <row r="37" spans="1:20" x14ac:dyDescent="0.25">
      <c r="A37">
        <v>1</v>
      </c>
      <c r="B37" t="s">
        <v>7487</v>
      </c>
      <c r="C37">
        <v>501075398591</v>
      </c>
      <c r="D37" t="s">
        <v>15</v>
      </c>
      <c r="E37" t="s">
        <v>16</v>
      </c>
      <c r="F37" s="1">
        <v>41366</v>
      </c>
      <c r="G37" t="s">
        <v>17</v>
      </c>
      <c r="I37" t="s">
        <v>530</v>
      </c>
      <c r="J37" t="s">
        <v>855</v>
      </c>
      <c r="K37" t="s">
        <v>1374</v>
      </c>
      <c r="L37">
        <v>35265</v>
      </c>
      <c r="Q37">
        <v>1521</v>
      </c>
      <c r="S37" s="1">
        <v>40884</v>
      </c>
      <c r="T37" t="s">
        <v>533</v>
      </c>
    </row>
    <row r="38" spans="1:20" x14ac:dyDescent="0.25">
      <c r="A38">
        <v>1</v>
      </c>
      <c r="B38" t="s">
        <v>7488</v>
      </c>
      <c r="C38">
        <v>501082541068</v>
      </c>
      <c r="D38" t="s">
        <v>15</v>
      </c>
      <c r="E38" t="s">
        <v>16</v>
      </c>
      <c r="F38" s="1">
        <v>41366</v>
      </c>
      <c r="G38" t="s">
        <v>17</v>
      </c>
      <c r="I38" t="s">
        <v>530</v>
      </c>
      <c r="J38" t="s">
        <v>761</v>
      </c>
      <c r="K38" t="s">
        <v>109</v>
      </c>
      <c r="L38">
        <v>35850</v>
      </c>
      <c r="Q38">
        <v>1349</v>
      </c>
      <c r="S38" s="1">
        <v>41021</v>
      </c>
      <c r="T38" t="s">
        <v>533</v>
      </c>
    </row>
    <row r="39" spans="1:20" x14ac:dyDescent="0.25">
      <c r="A39">
        <v>1</v>
      </c>
      <c r="B39" t="s">
        <v>4015</v>
      </c>
      <c r="C39">
        <v>501085391842</v>
      </c>
      <c r="D39" t="s">
        <v>15</v>
      </c>
      <c r="E39" t="s">
        <v>16</v>
      </c>
      <c r="F39" s="1">
        <v>41366</v>
      </c>
      <c r="G39" t="s">
        <v>17</v>
      </c>
      <c r="I39" t="s">
        <v>530</v>
      </c>
      <c r="J39" t="s">
        <v>656</v>
      </c>
      <c r="K39" t="s">
        <v>6698</v>
      </c>
      <c r="L39">
        <v>34953</v>
      </c>
      <c r="Q39">
        <v>1350</v>
      </c>
      <c r="S39" s="1">
        <v>41076</v>
      </c>
      <c r="T39" t="s">
        <v>533</v>
      </c>
    </row>
    <row r="40" spans="1:20" x14ac:dyDescent="0.25">
      <c r="A40">
        <v>1</v>
      </c>
      <c r="B40" t="s">
        <v>4009</v>
      </c>
      <c r="C40">
        <v>501062380214</v>
      </c>
      <c r="D40" t="s">
        <v>15</v>
      </c>
      <c r="E40" t="s">
        <v>16</v>
      </c>
      <c r="F40" s="1">
        <v>41366</v>
      </c>
      <c r="G40" t="s">
        <v>17</v>
      </c>
      <c r="I40" t="s">
        <v>530</v>
      </c>
      <c r="J40" t="s">
        <v>666</v>
      </c>
      <c r="K40" t="s">
        <v>1113</v>
      </c>
      <c r="L40">
        <v>35600</v>
      </c>
      <c r="Q40">
        <v>-1</v>
      </c>
      <c r="S40" s="1">
        <v>40588</v>
      </c>
      <c r="T40" t="s">
        <v>533</v>
      </c>
    </row>
    <row r="41" spans="1:20" x14ac:dyDescent="0.25">
      <c r="A41">
        <v>1</v>
      </c>
      <c r="B41" t="s">
        <v>7489</v>
      </c>
      <c r="C41">
        <v>501076447033</v>
      </c>
      <c r="D41" t="s">
        <v>15</v>
      </c>
      <c r="E41" t="s">
        <v>16</v>
      </c>
      <c r="F41" s="1">
        <v>41366</v>
      </c>
      <c r="G41" t="s">
        <v>17</v>
      </c>
      <c r="I41" t="s">
        <v>530</v>
      </c>
      <c r="J41" t="s">
        <v>750</v>
      </c>
      <c r="K41" t="s">
        <v>798</v>
      </c>
      <c r="L41">
        <v>35730</v>
      </c>
      <c r="Q41">
        <v>834</v>
      </c>
      <c r="S41" s="1">
        <v>40904</v>
      </c>
      <c r="T41" t="s">
        <v>533</v>
      </c>
    </row>
    <row r="42" spans="1:20" x14ac:dyDescent="0.25">
      <c r="A42">
        <v>1</v>
      </c>
      <c r="B42" t="s">
        <v>4012</v>
      </c>
      <c r="C42">
        <v>501077835418</v>
      </c>
      <c r="D42" t="s">
        <v>15</v>
      </c>
      <c r="E42" t="s">
        <v>16</v>
      </c>
      <c r="F42" s="1">
        <v>41366</v>
      </c>
      <c r="G42" t="s">
        <v>17</v>
      </c>
      <c r="I42" t="s">
        <v>530</v>
      </c>
      <c r="J42" t="s">
        <v>531</v>
      </c>
      <c r="K42" t="s">
        <v>545</v>
      </c>
      <c r="L42">
        <v>34586</v>
      </c>
      <c r="Q42">
        <v>498</v>
      </c>
      <c r="S42" s="1">
        <v>40930</v>
      </c>
      <c r="T42" t="s">
        <v>533</v>
      </c>
    </row>
    <row r="43" spans="1:20" x14ac:dyDescent="0.25">
      <c r="A43">
        <v>1</v>
      </c>
      <c r="B43" t="s">
        <v>9350</v>
      </c>
      <c r="C43">
        <v>501045974216</v>
      </c>
      <c r="D43" t="s">
        <v>15</v>
      </c>
      <c r="E43" t="s">
        <v>16</v>
      </c>
      <c r="F43" s="1">
        <v>41489</v>
      </c>
      <c r="G43" t="s">
        <v>17</v>
      </c>
      <c r="I43" t="s">
        <v>530</v>
      </c>
      <c r="J43" t="s">
        <v>660</v>
      </c>
      <c r="K43" t="s">
        <v>9351</v>
      </c>
      <c r="L43">
        <v>34858</v>
      </c>
      <c r="S43" s="1">
        <v>40193</v>
      </c>
      <c r="T43" t="s">
        <v>533</v>
      </c>
    </row>
    <row r="44" spans="1:20" x14ac:dyDescent="0.25">
      <c r="A44">
        <v>1</v>
      </c>
      <c r="B44" t="s">
        <v>9352</v>
      </c>
      <c r="C44">
        <v>501068502944</v>
      </c>
      <c r="D44" t="s">
        <v>15</v>
      </c>
      <c r="E44" t="s">
        <v>16</v>
      </c>
      <c r="F44" s="1">
        <v>41489</v>
      </c>
      <c r="G44" t="s">
        <v>17</v>
      </c>
      <c r="I44" t="s">
        <v>530</v>
      </c>
      <c r="J44" t="s">
        <v>709</v>
      </c>
      <c r="K44" t="s">
        <v>851</v>
      </c>
      <c r="L44">
        <v>35425</v>
      </c>
      <c r="S44" s="1">
        <v>40724</v>
      </c>
      <c r="T44" t="s">
        <v>533</v>
      </c>
    </row>
    <row r="45" spans="1:20" x14ac:dyDescent="0.25">
      <c r="A45">
        <v>1</v>
      </c>
      <c r="B45" t="s">
        <v>9353</v>
      </c>
      <c r="C45">
        <v>501029460265</v>
      </c>
      <c r="D45" t="s">
        <v>86</v>
      </c>
      <c r="E45" t="s">
        <v>16</v>
      </c>
      <c r="F45" s="1">
        <v>41488</v>
      </c>
      <c r="G45" t="s">
        <v>314</v>
      </c>
      <c r="I45" t="s">
        <v>530</v>
      </c>
      <c r="J45" t="s">
        <v>531</v>
      </c>
      <c r="K45" t="s">
        <v>9354</v>
      </c>
      <c r="L45">
        <v>34580</v>
      </c>
      <c r="M45">
        <v>961.31</v>
      </c>
      <c r="Q45">
        <v>1990.62</v>
      </c>
      <c r="S45" s="1">
        <v>38863</v>
      </c>
      <c r="T45" t="s">
        <v>533</v>
      </c>
    </row>
    <row r="46" spans="1:20" x14ac:dyDescent="0.25">
      <c r="A46">
        <v>1</v>
      </c>
      <c r="B46" t="s">
        <v>9355</v>
      </c>
      <c r="C46">
        <v>501038336571</v>
      </c>
      <c r="D46" t="s">
        <v>86</v>
      </c>
      <c r="E46" t="s">
        <v>16</v>
      </c>
      <c r="F46" s="1">
        <v>41488</v>
      </c>
      <c r="G46" t="s">
        <v>314</v>
      </c>
      <c r="I46" t="s">
        <v>530</v>
      </c>
      <c r="J46" t="s">
        <v>541</v>
      </c>
      <c r="K46" t="s">
        <v>704</v>
      </c>
      <c r="L46">
        <v>34690</v>
      </c>
      <c r="M46">
        <v>1688.5</v>
      </c>
      <c r="Q46">
        <v>3581</v>
      </c>
      <c r="S46" s="1">
        <v>39648</v>
      </c>
      <c r="T46" t="s">
        <v>533</v>
      </c>
    </row>
    <row r="47" spans="1:20" x14ac:dyDescent="0.25">
      <c r="A47">
        <v>1</v>
      </c>
      <c r="B47" t="s">
        <v>7490</v>
      </c>
      <c r="C47">
        <v>501095162522</v>
      </c>
      <c r="D47" t="s">
        <v>15</v>
      </c>
      <c r="E47" t="s">
        <v>16</v>
      </c>
      <c r="F47" s="1">
        <v>41486</v>
      </c>
      <c r="G47" t="s">
        <v>24</v>
      </c>
      <c r="I47" t="s">
        <v>530</v>
      </c>
      <c r="J47" t="s">
        <v>765</v>
      </c>
      <c r="K47" t="s">
        <v>126</v>
      </c>
      <c r="L47">
        <v>35965</v>
      </c>
      <c r="Q47">
        <v>1858</v>
      </c>
      <c r="S47" s="1">
        <v>41237</v>
      </c>
      <c r="T47" t="s">
        <v>533</v>
      </c>
    </row>
    <row r="48" spans="1:20" x14ac:dyDescent="0.25">
      <c r="A48">
        <v>1</v>
      </c>
      <c r="B48" t="s">
        <v>9356</v>
      </c>
      <c r="C48">
        <v>501064496570</v>
      </c>
      <c r="D48" t="s">
        <v>86</v>
      </c>
      <c r="E48" t="s">
        <v>16</v>
      </c>
      <c r="F48" s="1">
        <v>41428</v>
      </c>
      <c r="G48" t="s">
        <v>24</v>
      </c>
      <c r="I48" t="s">
        <v>530</v>
      </c>
      <c r="J48" t="s">
        <v>757</v>
      </c>
      <c r="K48" t="s">
        <v>5954</v>
      </c>
      <c r="L48">
        <v>35118</v>
      </c>
      <c r="M48">
        <v>882</v>
      </c>
      <c r="Q48">
        <v>1900</v>
      </c>
      <c r="S48" s="1">
        <v>40637</v>
      </c>
      <c r="T48" t="s">
        <v>533</v>
      </c>
    </row>
    <row r="49" spans="1:20" x14ac:dyDescent="0.25">
      <c r="A49">
        <v>1</v>
      </c>
      <c r="B49" t="s">
        <v>9357</v>
      </c>
      <c r="C49">
        <v>401003382488</v>
      </c>
      <c r="D49" t="s">
        <v>86</v>
      </c>
      <c r="E49" t="s">
        <v>89</v>
      </c>
      <c r="F49" s="1">
        <v>41428</v>
      </c>
      <c r="G49" t="s">
        <v>90</v>
      </c>
      <c r="I49" t="s">
        <v>530</v>
      </c>
      <c r="J49" t="s">
        <v>794</v>
      </c>
      <c r="K49" t="s">
        <v>9358</v>
      </c>
      <c r="L49">
        <v>35514</v>
      </c>
      <c r="M49">
        <v>0</v>
      </c>
      <c r="Q49">
        <v>0</v>
      </c>
      <c r="S49" s="1">
        <v>36217</v>
      </c>
      <c r="T49" t="s">
        <v>533</v>
      </c>
    </row>
    <row r="50" spans="1:20" x14ac:dyDescent="0.25">
      <c r="A50">
        <v>1</v>
      </c>
      <c r="B50" t="s">
        <v>7491</v>
      </c>
      <c r="C50">
        <v>501096032260</v>
      </c>
      <c r="D50" t="s">
        <v>15</v>
      </c>
      <c r="E50" t="s">
        <v>16</v>
      </c>
      <c r="F50" s="1">
        <v>41488</v>
      </c>
      <c r="G50" t="s">
        <v>17</v>
      </c>
      <c r="I50" t="s">
        <v>530</v>
      </c>
      <c r="J50" t="s">
        <v>531</v>
      </c>
      <c r="K50" t="s">
        <v>7492</v>
      </c>
      <c r="L50">
        <v>34570</v>
      </c>
      <c r="S50" s="1">
        <v>41253</v>
      </c>
      <c r="T50" t="s">
        <v>533</v>
      </c>
    </row>
    <row r="51" spans="1:20" x14ac:dyDescent="0.25">
      <c r="A51">
        <v>1</v>
      </c>
      <c r="B51" t="s">
        <v>7493</v>
      </c>
      <c r="C51">
        <v>501095513500</v>
      </c>
      <c r="D51" t="s">
        <v>15</v>
      </c>
      <c r="E51" t="s">
        <v>16</v>
      </c>
      <c r="F51" s="1">
        <v>41488</v>
      </c>
      <c r="G51" t="s">
        <v>17</v>
      </c>
      <c r="I51" t="s">
        <v>530</v>
      </c>
      <c r="J51" t="s">
        <v>531</v>
      </c>
      <c r="K51" t="s">
        <v>7494</v>
      </c>
      <c r="L51">
        <v>34570</v>
      </c>
      <c r="S51" s="1">
        <v>41244</v>
      </c>
      <c r="T51" t="s">
        <v>533</v>
      </c>
    </row>
    <row r="52" spans="1:20" x14ac:dyDescent="0.25">
      <c r="A52">
        <v>1</v>
      </c>
      <c r="B52" t="s">
        <v>7495</v>
      </c>
      <c r="C52">
        <v>501094171466</v>
      </c>
      <c r="D52" t="s">
        <v>15</v>
      </c>
      <c r="E52" t="s">
        <v>16</v>
      </c>
      <c r="F52" s="1">
        <v>41488</v>
      </c>
      <c r="G52" t="s">
        <v>17</v>
      </c>
      <c r="I52" t="s">
        <v>530</v>
      </c>
      <c r="J52" t="s">
        <v>665</v>
      </c>
      <c r="K52" t="s">
        <v>941</v>
      </c>
      <c r="L52">
        <v>34970</v>
      </c>
      <c r="S52" s="1">
        <v>41221</v>
      </c>
      <c r="T52" t="s">
        <v>533</v>
      </c>
    </row>
    <row r="53" spans="1:20" x14ac:dyDescent="0.25">
      <c r="A53">
        <v>1</v>
      </c>
      <c r="B53" t="s">
        <v>9359</v>
      </c>
      <c r="C53">
        <v>501098545616</v>
      </c>
      <c r="D53" t="s">
        <v>15</v>
      </c>
      <c r="E53" t="s">
        <v>16</v>
      </c>
      <c r="F53" s="1">
        <v>41489</v>
      </c>
      <c r="G53" t="s">
        <v>17</v>
      </c>
      <c r="I53" t="s">
        <v>530</v>
      </c>
      <c r="J53" t="s">
        <v>531</v>
      </c>
      <c r="K53" t="s">
        <v>9360</v>
      </c>
      <c r="L53">
        <v>34570</v>
      </c>
      <c r="S53" s="1">
        <v>41300</v>
      </c>
      <c r="T53" t="s">
        <v>533</v>
      </c>
    </row>
    <row r="54" spans="1:20" x14ac:dyDescent="0.25">
      <c r="A54">
        <v>1</v>
      </c>
      <c r="B54" t="s">
        <v>9361</v>
      </c>
      <c r="C54">
        <v>501098905240</v>
      </c>
      <c r="D54" t="s">
        <v>15</v>
      </c>
      <c r="E54" t="s">
        <v>16</v>
      </c>
      <c r="F54" s="1">
        <v>41489</v>
      </c>
      <c r="G54" t="s">
        <v>17</v>
      </c>
      <c r="I54" t="s">
        <v>530</v>
      </c>
      <c r="J54" t="s">
        <v>403</v>
      </c>
      <c r="K54" t="s">
        <v>9362</v>
      </c>
      <c r="L54">
        <v>34890</v>
      </c>
      <c r="S54" s="1">
        <v>41307</v>
      </c>
      <c r="T54" t="s">
        <v>533</v>
      </c>
    </row>
    <row r="55" spans="1:20" x14ac:dyDescent="0.25">
      <c r="A55">
        <v>1</v>
      </c>
      <c r="B55" t="s">
        <v>9363</v>
      </c>
      <c r="C55">
        <v>501051327077</v>
      </c>
      <c r="D55" t="s">
        <v>15</v>
      </c>
      <c r="E55" t="s">
        <v>16</v>
      </c>
      <c r="F55" s="1">
        <v>41491</v>
      </c>
      <c r="G55" t="s">
        <v>17</v>
      </c>
      <c r="I55" t="s">
        <v>530</v>
      </c>
      <c r="J55" t="s">
        <v>656</v>
      </c>
      <c r="K55" t="s">
        <v>766</v>
      </c>
      <c r="L55">
        <v>34946</v>
      </c>
      <c r="S55" s="1">
        <v>40329</v>
      </c>
      <c r="T55" t="s">
        <v>533</v>
      </c>
    </row>
    <row r="56" spans="1:20" x14ac:dyDescent="0.25">
      <c r="A56">
        <v>1</v>
      </c>
      <c r="B56" t="s">
        <v>9364</v>
      </c>
      <c r="C56">
        <v>501051520044</v>
      </c>
      <c r="D56" t="s">
        <v>15</v>
      </c>
      <c r="E56" t="s">
        <v>16</v>
      </c>
      <c r="F56" s="1">
        <v>41491</v>
      </c>
      <c r="G56" t="s">
        <v>17</v>
      </c>
      <c r="I56" t="s">
        <v>530</v>
      </c>
      <c r="J56" t="s">
        <v>539</v>
      </c>
      <c r="K56" t="s">
        <v>1004</v>
      </c>
      <c r="L56">
        <v>34540</v>
      </c>
      <c r="S56" s="1">
        <v>40333</v>
      </c>
      <c r="T56" t="s">
        <v>533</v>
      </c>
    </row>
    <row r="57" spans="1:20" x14ac:dyDescent="0.25">
      <c r="A57">
        <v>1</v>
      </c>
      <c r="B57" t="s">
        <v>9365</v>
      </c>
      <c r="C57">
        <v>501100787123</v>
      </c>
      <c r="D57" t="s">
        <v>15</v>
      </c>
      <c r="E57" t="s">
        <v>16</v>
      </c>
      <c r="F57" s="1">
        <v>41490</v>
      </c>
      <c r="G57" t="s">
        <v>17</v>
      </c>
      <c r="I57" t="s">
        <v>530</v>
      </c>
      <c r="J57" t="s">
        <v>660</v>
      </c>
      <c r="K57" t="s">
        <v>9366</v>
      </c>
      <c r="L57">
        <v>34863</v>
      </c>
      <c r="S57" s="1">
        <v>41339</v>
      </c>
      <c r="T57" t="s">
        <v>533</v>
      </c>
    </row>
    <row r="58" spans="1:20" x14ac:dyDescent="0.25">
      <c r="A58">
        <v>1</v>
      </c>
      <c r="B58" t="s">
        <v>9367</v>
      </c>
      <c r="C58">
        <v>501091137619</v>
      </c>
      <c r="D58" t="s">
        <v>15</v>
      </c>
      <c r="E58" t="s">
        <v>16</v>
      </c>
      <c r="F58" s="1">
        <v>41489</v>
      </c>
      <c r="G58" t="s">
        <v>17</v>
      </c>
      <c r="I58" t="s">
        <v>530</v>
      </c>
      <c r="J58" t="s">
        <v>773</v>
      </c>
      <c r="K58" t="s">
        <v>9368</v>
      </c>
      <c r="L58">
        <v>34493</v>
      </c>
      <c r="S58" s="1">
        <v>41169</v>
      </c>
      <c r="T58" t="s">
        <v>533</v>
      </c>
    </row>
    <row r="59" spans="1:20" x14ac:dyDescent="0.25">
      <c r="A59">
        <v>1</v>
      </c>
      <c r="B59" t="s">
        <v>9369</v>
      </c>
      <c r="C59">
        <v>501058660751</v>
      </c>
      <c r="D59" t="s">
        <v>15</v>
      </c>
      <c r="E59" t="s">
        <v>16</v>
      </c>
      <c r="F59" s="1">
        <v>41491</v>
      </c>
      <c r="G59" t="s">
        <v>17</v>
      </c>
      <c r="I59" t="s">
        <v>530</v>
      </c>
      <c r="J59" t="s">
        <v>712</v>
      </c>
      <c r="K59" t="s">
        <v>839</v>
      </c>
      <c r="L59">
        <v>34463</v>
      </c>
      <c r="S59" s="1">
        <v>40502</v>
      </c>
      <c r="T59" t="s">
        <v>533</v>
      </c>
    </row>
    <row r="60" spans="1:20" x14ac:dyDescent="0.25">
      <c r="A60">
        <v>1</v>
      </c>
      <c r="B60" t="s">
        <v>9370</v>
      </c>
      <c r="C60">
        <v>501100803235</v>
      </c>
      <c r="D60" t="s">
        <v>15</v>
      </c>
      <c r="E60" t="s">
        <v>16</v>
      </c>
      <c r="F60" s="1">
        <v>41490</v>
      </c>
      <c r="G60" t="s">
        <v>17</v>
      </c>
      <c r="I60" t="s">
        <v>530</v>
      </c>
      <c r="J60" t="s">
        <v>773</v>
      </c>
      <c r="K60" t="s">
        <v>833</v>
      </c>
      <c r="L60">
        <v>34482</v>
      </c>
      <c r="S60" s="1">
        <v>41339</v>
      </c>
      <c r="T60" t="s">
        <v>533</v>
      </c>
    </row>
    <row r="61" spans="1:20" x14ac:dyDescent="0.25">
      <c r="A61">
        <v>1</v>
      </c>
      <c r="B61" t="s">
        <v>4016</v>
      </c>
      <c r="C61">
        <v>501047596108</v>
      </c>
      <c r="D61" t="s">
        <v>15</v>
      </c>
      <c r="E61" t="s">
        <v>16</v>
      </c>
      <c r="F61" s="1">
        <v>41369</v>
      </c>
      <c r="G61" t="s">
        <v>17</v>
      </c>
      <c r="I61" t="s">
        <v>530</v>
      </c>
      <c r="J61" t="s">
        <v>541</v>
      </c>
      <c r="K61" t="s">
        <v>679</v>
      </c>
      <c r="L61">
        <v>34671</v>
      </c>
      <c r="Q61">
        <v>237</v>
      </c>
      <c r="S61" s="1">
        <v>40236</v>
      </c>
      <c r="T61" t="s">
        <v>533</v>
      </c>
    </row>
    <row r="62" spans="1:20" x14ac:dyDescent="0.25">
      <c r="A62">
        <v>1</v>
      </c>
      <c r="B62" t="s">
        <v>4025</v>
      </c>
      <c r="C62">
        <v>501073057595</v>
      </c>
      <c r="D62" t="s">
        <v>15</v>
      </c>
      <c r="E62" t="s">
        <v>16</v>
      </c>
      <c r="F62" s="1">
        <v>41369</v>
      </c>
      <c r="G62" t="s">
        <v>17</v>
      </c>
      <c r="I62" t="s">
        <v>530</v>
      </c>
      <c r="J62" t="s">
        <v>531</v>
      </c>
      <c r="K62" t="s">
        <v>1126</v>
      </c>
      <c r="L62">
        <v>34570</v>
      </c>
      <c r="Q62">
        <v>507</v>
      </c>
      <c r="S62" s="1">
        <v>40826</v>
      </c>
      <c r="T62" t="s">
        <v>533</v>
      </c>
    </row>
    <row r="63" spans="1:20" x14ac:dyDescent="0.25">
      <c r="A63">
        <v>1</v>
      </c>
      <c r="B63" t="s">
        <v>9371</v>
      </c>
      <c r="C63">
        <v>501084203527</v>
      </c>
      <c r="D63" t="s">
        <v>15</v>
      </c>
      <c r="E63" t="s">
        <v>16</v>
      </c>
      <c r="F63" s="1">
        <v>41369</v>
      </c>
      <c r="G63" t="s">
        <v>17</v>
      </c>
      <c r="I63" t="s">
        <v>530</v>
      </c>
      <c r="J63" t="s">
        <v>855</v>
      </c>
      <c r="K63" t="s">
        <v>485</v>
      </c>
      <c r="L63">
        <v>35290</v>
      </c>
      <c r="Q63">
        <v>1183</v>
      </c>
      <c r="S63" s="1">
        <v>41053</v>
      </c>
      <c r="T63" t="s">
        <v>533</v>
      </c>
    </row>
    <row r="64" spans="1:20" x14ac:dyDescent="0.25">
      <c r="A64">
        <v>1</v>
      </c>
      <c r="B64" t="s">
        <v>9372</v>
      </c>
      <c r="C64">
        <v>501053390198</v>
      </c>
      <c r="D64" t="s">
        <v>15</v>
      </c>
      <c r="E64" t="s">
        <v>16</v>
      </c>
      <c r="F64" s="1">
        <v>41369</v>
      </c>
      <c r="G64" t="s">
        <v>17</v>
      </c>
      <c r="I64" t="s">
        <v>530</v>
      </c>
      <c r="J64" t="s">
        <v>550</v>
      </c>
      <c r="K64" t="s">
        <v>9373</v>
      </c>
      <c r="L64">
        <v>35385</v>
      </c>
      <c r="Q64">
        <v>-89</v>
      </c>
      <c r="S64" s="1">
        <v>40378</v>
      </c>
      <c r="T64" t="s">
        <v>533</v>
      </c>
    </row>
    <row r="65" spans="1:20" x14ac:dyDescent="0.25">
      <c r="A65">
        <v>1</v>
      </c>
      <c r="B65" t="s">
        <v>9374</v>
      </c>
      <c r="C65">
        <v>501084690863</v>
      </c>
      <c r="D65" t="s">
        <v>15</v>
      </c>
      <c r="E65" t="s">
        <v>16</v>
      </c>
      <c r="F65" s="1">
        <v>41369</v>
      </c>
      <c r="G65" t="s">
        <v>17</v>
      </c>
      <c r="I65" t="s">
        <v>530</v>
      </c>
      <c r="J65" t="s">
        <v>773</v>
      </c>
      <c r="K65" t="s">
        <v>284</v>
      </c>
      <c r="L65">
        <v>34487</v>
      </c>
      <c r="Q65">
        <v>1452</v>
      </c>
      <c r="S65" s="1">
        <v>41062</v>
      </c>
      <c r="T65" t="s">
        <v>533</v>
      </c>
    </row>
    <row r="66" spans="1:20" x14ac:dyDescent="0.25">
      <c r="A66">
        <v>1</v>
      </c>
      <c r="B66" t="s">
        <v>4017</v>
      </c>
      <c r="C66">
        <v>501053029242</v>
      </c>
      <c r="D66" t="s">
        <v>15</v>
      </c>
      <c r="E66" t="s">
        <v>16</v>
      </c>
      <c r="F66" s="1">
        <v>41369</v>
      </c>
      <c r="G66" t="s">
        <v>17</v>
      </c>
      <c r="I66" t="s">
        <v>530</v>
      </c>
      <c r="J66" t="s">
        <v>537</v>
      </c>
      <c r="K66" t="s">
        <v>1123</v>
      </c>
      <c r="L66">
        <v>34610</v>
      </c>
      <c r="Q66">
        <v>-9</v>
      </c>
      <c r="S66" s="1">
        <v>40368</v>
      </c>
      <c r="T66" t="s">
        <v>533</v>
      </c>
    </row>
    <row r="67" spans="1:20" x14ac:dyDescent="0.25">
      <c r="A67">
        <v>1</v>
      </c>
      <c r="B67" t="s">
        <v>9375</v>
      </c>
      <c r="C67">
        <v>501062142598</v>
      </c>
      <c r="D67" t="s">
        <v>15</v>
      </c>
      <c r="E67" t="s">
        <v>16</v>
      </c>
      <c r="F67" s="1">
        <v>41369</v>
      </c>
      <c r="G67" t="s">
        <v>17</v>
      </c>
      <c r="I67" t="s">
        <v>530</v>
      </c>
      <c r="J67" t="s">
        <v>550</v>
      </c>
      <c r="K67" t="s">
        <v>551</v>
      </c>
      <c r="L67">
        <v>35381</v>
      </c>
      <c r="Q67">
        <v>-34</v>
      </c>
      <c r="S67" s="1">
        <v>40582</v>
      </c>
      <c r="T67" t="s">
        <v>533</v>
      </c>
    </row>
    <row r="68" spans="1:20" x14ac:dyDescent="0.25">
      <c r="A68">
        <v>1</v>
      </c>
      <c r="B68" t="s">
        <v>9376</v>
      </c>
      <c r="C68">
        <v>501077232293</v>
      </c>
      <c r="D68" t="s">
        <v>15</v>
      </c>
      <c r="E68" t="s">
        <v>16</v>
      </c>
      <c r="F68" s="1">
        <v>41369</v>
      </c>
      <c r="G68" t="s">
        <v>17</v>
      </c>
      <c r="I68" t="s">
        <v>530</v>
      </c>
      <c r="J68" t="s">
        <v>7497</v>
      </c>
      <c r="K68" t="s">
        <v>7497</v>
      </c>
      <c r="L68">
        <v>34740</v>
      </c>
      <c r="Q68">
        <v>1004</v>
      </c>
      <c r="S68" s="1">
        <v>40919</v>
      </c>
      <c r="T68" t="s">
        <v>533</v>
      </c>
    </row>
    <row r="69" spans="1:20" x14ac:dyDescent="0.25">
      <c r="A69">
        <v>1</v>
      </c>
      <c r="B69" t="s">
        <v>9377</v>
      </c>
      <c r="C69">
        <v>501069995998</v>
      </c>
      <c r="D69" t="s">
        <v>86</v>
      </c>
      <c r="E69" t="s">
        <v>16</v>
      </c>
      <c r="F69" s="1">
        <v>41429</v>
      </c>
      <c r="G69" t="s">
        <v>24</v>
      </c>
      <c r="I69" t="s">
        <v>530</v>
      </c>
      <c r="J69" t="s">
        <v>757</v>
      </c>
      <c r="K69" t="s">
        <v>1578</v>
      </c>
      <c r="L69">
        <v>35015</v>
      </c>
      <c r="M69">
        <v>1642.92</v>
      </c>
      <c r="Q69">
        <v>3557.84</v>
      </c>
      <c r="S69" s="1">
        <v>40756</v>
      </c>
      <c r="T69" t="s">
        <v>533</v>
      </c>
    </row>
    <row r="70" spans="1:20" x14ac:dyDescent="0.25">
      <c r="A70">
        <v>1</v>
      </c>
      <c r="B70" t="s">
        <v>9378</v>
      </c>
      <c r="C70">
        <v>501040988047</v>
      </c>
      <c r="D70" t="s">
        <v>86</v>
      </c>
      <c r="E70" t="s">
        <v>89</v>
      </c>
      <c r="F70" s="1">
        <v>41429</v>
      </c>
      <c r="G70" t="s">
        <v>90</v>
      </c>
      <c r="I70" t="s">
        <v>530</v>
      </c>
      <c r="J70" t="s">
        <v>534</v>
      </c>
      <c r="K70" t="s">
        <v>9379</v>
      </c>
      <c r="L70">
        <v>34200</v>
      </c>
      <c r="M70">
        <v>0</v>
      </c>
      <c r="Q70">
        <v>0</v>
      </c>
      <c r="S70" s="1">
        <v>39875</v>
      </c>
      <c r="T70" t="s">
        <v>533</v>
      </c>
    </row>
    <row r="71" spans="1:20" x14ac:dyDescent="0.25">
      <c r="A71">
        <v>1</v>
      </c>
      <c r="B71" t="s">
        <v>9380</v>
      </c>
      <c r="C71">
        <v>501054131385</v>
      </c>
      <c r="D71" t="s">
        <v>15</v>
      </c>
      <c r="E71" t="s">
        <v>16</v>
      </c>
      <c r="F71" s="1">
        <v>41369</v>
      </c>
      <c r="G71" t="s">
        <v>17</v>
      </c>
      <c r="I71" t="s">
        <v>530</v>
      </c>
      <c r="J71" t="s">
        <v>855</v>
      </c>
      <c r="K71" t="s">
        <v>9381</v>
      </c>
      <c r="L71">
        <v>35254</v>
      </c>
      <c r="Q71">
        <v>-83</v>
      </c>
      <c r="S71" s="1">
        <v>40396</v>
      </c>
      <c r="T71" t="s">
        <v>533</v>
      </c>
    </row>
    <row r="72" spans="1:20" x14ac:dyDescent="0.25">
      <c r="A72">
        <v>1</v>
      </c>
      <c r="B72" t="s">
        <v>9382</v>
      </c>
      <c r="C72">
        <v>501087078728</v>
      </c>
      <c r="D72" t="s">
        <v>15</v>
      </c>
      <c r="E72" t="s">
        <v>16</v>
      </c>
      <c r="F72" s="1">
        <v>41369</v>
      </c>
      <c r="G72" t="s">
        <v>17</v>
      </c>
      <c r="I72" t="s">
        <v>530</v>
      </c>
      <c r="J72" t="s">
        <v>757</v>
      </c>
      <c r="K72" t="s">
        <v>7856</v>
      </c>
      <c r="L72">
        <v>35018</v>
      </c>
      <c r="Q72">
        <v>1520</v>
      </c>
      <c r="S72" s="1">
        <v>41103</v>
      </c>
      <c r="T72" t="s">
        <v>533</v>
      </c>
    </row>
    <row r="73" spans="1:20" x14ac:dyDescent="0.25">
      <c r="A73">
        <v>1</v>
      </c>
      <c r="B73" t="s">
        <v>9383</v>
      </c>
      <c r="C73">
        <v>501050577185</v>
      </c>
      <c r="D73" t="s">
        <v>15</v>
      </c>
      <c r="E73" t="s">
        <v>16</v>
      </c>
      <c r="F73" s="1">
        <v>41369</v>
      </c>
      <c r="G73" t="s">
        <v>17</v>
      </c>
      <c r="I73" t="s">
        <v>530</v>
      </c>
      <c r="J73" t="s">
        <v>756</v>
      </c>
      <c r="K73" t="s">
        <v>756</v>
      </c>
      <c r="L73">
        <v>35902</v>
      </c>
      <c r="Q73">
        <v>-26</v>
      </c>
      <c r="S73" s="1">
        <v>40313</v>
      </c>
      <c r="T73" t="s">
        <v>533</v>
      </c>
    </row>
    <row r="74" spans="1:20" x14ac:dyDescent="0.25">
      <c r="A74">
        <v>1</v>
      </c>
      <c r="B74" t="s">
        <v>9384</v>
      </c>
      <c r="C74">
        <v>501089268608</v>
      </c>
      <c r="D74" t="s">
        <v>15</v>
      </c>
      <c r="E74" t="s">
        <v>16</v>
      </c>
      <c r="F74" s="1">
        <v>41369</v>
      </c>
      <c r="G74" t="s">
        <v>17</v>
      </c>
      <c r="I74" t="s">
        <v>530</v>
      </c>
      <c r="J74" t="s">
        <v>757</v>
      </c>
      <c r="K74" t="s">
        <v>1277</v>
      </c>
      <c r="L74">
        <v>35029</v>
      </c>
      <c r="Q74">
        <v>1859</v>
      </c>
      <c r="S74" s="1">
        <v>41136</v>
      </c>
      <c r="T74" t="s">
        <v>533</v>
      </c>
    </row>
    <row r="75" spans="1:20" x14ac:dyDescent="0.25">
      <c r="A75">
        <v>1</v>
      </c>
      <c r="B75" t="s">
        <v>9385</v>
      </c>
      <c r="C75">
        <v>501089231119</v>
      </c>
      <c r="D75" t="s">
        <v>15</v>
      </c>
      <c r="E75" t="s">
        <v>16</v>
      </c>
      <c r="F75" s="1">
        <v>41369</v>
      </c>
      <c r="G75" t="s">
        <v>17</v>
      </c>
      <c r="I75" t="s">
        <v>530</v>
      </c>
      <c r="J75" t="s">
        <v>757</v>
      </c>
      <c r="K75" t="s">
        <v>9386</v>
      </c>
      <c r="L75">
        <v>35110</v>
      </c>
      <c r="Q75">
        <v>1694</v>
      </c>
      <c r="S75" s="1">
        <v>41136</v>
      </c>
      <c r="T75" t="s">
        <v>533</v>
      </c>
    </row>
    <row r="76" spans="1:20" x14ac:dyDescent="0.25">
      <c r="A76">
        <v>1</v>
      </c>
      <c r="B76" t="s">
        <v>9387</v>
      </c>
      <c r="C76">
        <v>501089747999</v>
      </c>
      <c r="D76" t="s">
        <v>15</v>
      </c>
      <c r="E76" t="s">
        <v>16</v>
      </c>
      <c r="F76" s="1">
        <v>41369</v>
      </c>
      <c r="G76" t="s">
        <v>17</v>
      </c>
      <c r="I76" t="s">
        <v>530</v>
      </c>
      <c r="J76" t="s">
        <v>757</v>
      </c>
      <c r="K76" t="s">
        <v>9388</v>
      </c>
      <c r="L76">
        <v>35106</v>
      </c>
      <c r="Q76">
        <v>1689</v>
      </c>
      <c r="S76" s="1">
        <v>41144</v>
      </c>
      <c r="T76" t="s">
        <v>533</v>
      </c>
    </row>
    <row r="77" spans="1:20" x14ac:dyDescent="0.25">
      <c r="A77">
        <v>1</v>
      </c>
      <c r="B77" t="s">
        <v>9389</v>
      </c>
      <c r="C77">
        <v>501090116424</v>
      </c>
      <c r="D77" t="s">
        <v>15</v>
      </c>
      <c r="E77" t="s">
        <v>16</v>
      </c>
      <c r="F77" s="1">
        <v>41369</v>
      </c>
      <c r="G77" t="s">
        <v>17</v>
      </c>
      <c r="I77" t="s">
        <v>530</v>
      </c>
      <c r="J77" t="s">
        <v>761</v>
      </c>
      <c r="K77" t="s">
        <v>109</v>
      </c>
      <c r="L77">
        <v>35850</v>
      </c>
      <c r="Q77">
        <v>1690</v>
      </c>
      <c r="S77" s="1">
        <v>41151</v>
      </c>
      <c r="T77" t="s">
        <v>533</v>
      </c>
    </row>
    <row r="78" spans="1:20" x14ac:dyDescent="0.25">
      <c r="A78">
        <v>1</v>
      </c>
      <c r="B78" t="s">
        <v>4021</v>
      </c>
      <c r="C78">
        <v>501079651920</v>
      </c>
      <c r="D78" t="s">
        <v>15</v>
      </c>
      <c r="E78" t="s">
        <v>16</v>
      </c>
      <c r="F78" s="1">
        <v>41369</v>
      </c>
      <c r="G78" t="s">
        <v>17</v>
      </c>
      <c r="I78" t="s">
        <v>530</v>
      </c>
      <c r="J78" t="s">
        <v>656</v>
      </c>
      <c r="K78" t="s">
        <v>214</v>
      </c>
      <c r="L78">
        <v>34945</v>
      </c>
      <c r="Q78">
        <v>676</v>
      </c>
      <c r="S78" s="1">
        <v>40966</v>
      </c>
      <c r="T78" t="s">
        <v>533</v>
      </c>
    </row>
    <row r="79" spans="1:20" x14ac:dyDescent="0.25">
      <c r="A79">
        <v>1</v>
      </c>
      <c r="B79" t="s">
        <v>9390</v>
      </c>
      <c r="C79">
        <v>501078438451</v>
      </c>
      <c r="D79" t="s">
        <v>15</v>
      </c>
      <c r="E79" t="s">
        <v>16</v>
      </c>
      <c r="F79" s="1">
        <v>41369</v>
      </c>
      <c r="G79" t="s">
        <v>17</v>
      </c>
      <c r="I79" t="s">
        <v>530</v>
      </c>
      <c r="J79" t="s">
        <v>855</v>
      </c>
      <c r="K79" t="s">
        <v>1314</v>
      </c>
      <c r="L79">
        <v>35290</v>
      </c>
      <c r="Q79">
        <v>743</v>
      </c>
      <c r="S79" s="1">
        <v>40941</v>
      </c>
      <c r="T79" t="s">
        <v>533</v>
      </c>
    </row>
    <row r="80" spans="1:20" x14ac:dyDescent="0.25">
      <c r="A80">
        <v>1</v>
      </c>
      <c r="B80" t="s">
        <v>9391</v>
      </c>
      <c r="C80">
        <v>501089800517</v>
      </c>
      <c r="D80" t="s">
        <v>15</v>
      </c>
      <c r="E80" t="s">
        <v>16</v>
      </c>
      <c r="F80" s="1">
        <v>41369</v>
      </c>
      <c r="G80" t="s">
        <v>17</v>
      </c>
      <c r="I80" t="s">
        <v>530</v>
      </c>
      <c r="J80" t="s">
        <v>757</v>
      </c>
      <c r="K80" t="s">
        <v>656</v>
      </c>
      <c r="L80">
        <v>35106</v>
      </c>
      <c r="Q80">
        <v>1690</v>
      </c>
      <c r="S80" s="1">
        <v>41145</v>
      </c>
      <c r="T80" t="s">
        <v>533</v>
      </c>
    </row>
    <row r="81" spans="1:20" x14ac:dyDescent="0.25">
      <c r="A81">
        <v>1</v>
      </c>
      <c r="B81" t="s">
        <v>9392</v>
      </c>
      <c r="C81">
        <v>501072474122</v>
      </c>
      <c r="D81" t="s">
        <v>15</v>
      </c>
      <c r="E81" t="s">
        <v>16</v>
      </c>
      <c r="F81" s="1">
        <v>41369</v>
      </c>
      <c r="G81" t="s">
        <v>17</v>
      </c>
      <c r="I81" t="s">
        <v>530</v>
      </c>
      <c r="J81" t="s">
        <v>855</v>
      </c>
      <c r="K81" t="s">
        <v>485</v>
      </c>
      <c r="L81">
        <v>35290</v>
      </c>
      <c r="Q81">
        <v>338</v>
      </c>
      <c r="S81" s="1">
        <v>40812</v>
      </c>
      <c r="T81" t="s">
        <v>533</v>
      </c>
    </row>
    <row r="82" spans="1:20" x14ac:dyDescent="0.25">
      <c r="A82">
        <v>1</v>
      </c>
      <c r="B82" t="s">
        <v>9393</v>
      </c>
      <c r="C82">
        <v>501075547445</v>
      </c>
      <c r="D82" t="s">
        <v>15</v>
      </c>
      <c r="E82" t="s">
        <v>16</v>
      </c>
      <c r="F82" s="1">
        <v>41369</v>
      </c>
      <c r="G82" t="s">
        <v>17</v>
      </c>
      <c r="I82" t="s">
        <v>530</v>
      </c>
      <c r="J82" t="s">
        <v>773</v>
      </c>
      <c r="K82" t="s">
        <v>94</v>
      </c>
      <c r="L82">
        <v>34486</v>
      </c>
      <c r="Q82">
        <v>336</v>
      </c>
      <c r="S82" s="1">
        <v>40886</v>
      </c>
      <c r="T82" t="s">
        <v>533</v>
      </c>
    </row>
    <row r="83" spans="1:20" x14ac:dyDescent="0.25">
      <c r="A83">
        <v>1</v>
      </c>
      <c r="B83" t="s">
        <v>9394</v>
      </c>
      <c r="C83">
        <v>501081166685</v>
      </c>
      <c r="D83" t="s">
        <v>15</v>
      </c>
      <c r="E83" t="s">
        <v>16</v>
      </c>
      <c r="F83" s="1">
        <v>41369</v>
      </c>
      <c r="G83" t="s">
        <v>17</v>
      </c>
      <c r="I83" t="s">
        <v>530</v>
      </c>
      <c r="J83" t="s">
        <v>756</v>
      </c>
      <c r="K83" t="s">
        <v>756</v>
      </c>
      <c r="L83">
        <v>35900</v>
      </c>
      <c r="Q83">
        <v>1010</v>
      </c>
      <c r="S83" s="1">
        <v>40994</v>
      </c>
      <c r="T83" t="s">
        <v>533</v>
      </c>
    </row>
    <row r="84" spans="1:20" x14ac:dyDescent="0.25">
      <c r="A84">
        <v>1</v>
      </c>
      <c r="B84" t="s">
        <v>4023</v>
      </c>
      <c r="C84">
        <v>501049869800</v>
      </c>
      <c r="D84" t="s">
        <v>15</v>
      </c>
      <c r="E84" t="s">
        <v>16</v>
      </c>
      <c r="F84" s="1">
        <v>41369</v>
      </c>
      <c r="G84" t="s">
        <v>17</v>
      </c>
      <c r="I84" t="s">
        <v>530</v>
      </c>
      <c r="J84" t="s">
        <v>531</v>
      </c>
      <c r="K84" t="s">
        <v>379</v>
      </c>
      <c r="L84">
        <v>34590</v>
      </c>
      <c r="Q84">
        <v>-127</v>
      </c>
      <c r="S84" s="1">
        <v>40295</v>
      </c>
      <c r="T84" t="s">
        <v>533</v>
      </c>
    </row>
    <row r="85" spans="1:20" x14ac:dyDescent="0.25">
      <c r="A85">
        <v>1</v>
      </c>
      <c r="B85" t="s">
        <v>4019</v>
      </c>
      <c r="C85">
        <v>501061661929</v>
      </c>
      <c r="D85" t="s">
        <v>15</v>
      </c>
      <c r="E85" t="s">
        <v>16</v>
      </c>
      <c r="F85" s="1">
        <v>41369</v>
      </c>
      <c r="G85" t="s">
        <v>17</v>
      </c>
      <c r="I85" t="s">
        <v>530</v>
      </c>
      <c r="J85" t="s">
        <v>656</v>
      </c>
      <c r="K85" t="s">
        <v>1124</v>
      </c>
      <c r="L85">
        <v>34953</v>
      </c>
      <c r="Q85">
        <v>-5</v>
      </c>
      <c r="S85" s="1">
        <v>40570</v>
      </c>
      <c r="T85" t="s">
        <v>533</v>
      </c>
    </row>
    <row r="86" spans="1:20" x14ac:dyDescent="0.25">
      <c r="A86">
        <v>1</v>
      </c>
      <c r="B86" t="s">
        <v>9395</v>
      </c>
      <c r="C86">
        <v>501047776718</v>
      </c>
      <c r="D86" t="s">
        <v>15</v>
      </c>
      <c r="E86" t="s">
        <v>16</v>
      </c>
      <c r="F86" s="1">
        <v>41369</v>
      </c>
      <c r="G86" t="s">
        <v>17</v>
      </c>
      <c r="I86" t="s">
        <v>530</v>
      </c>
      <c r="J86" t="s">
        <v>748</v>
      </c>
      <c r="K86" t="s">
        <v>749</v>
      </c>
      <c r="L86">
        <v>35210</v>
      </c>
      <c r="Q86">
        <v>-11</v>
      </c>
      <c r="S86" s="1">
        <v>40240</v>
      </c>
      <c r="T86" t="s">
        <v>533</v>
      </c>
    </row>
    <row r="87" spans="1:20" x14ac:dyDescent="0.25">
      <c r="A87">
        <v>1</v>
      </c>
      <c r="B87" t="s">
        <v>9396</v>
      </c>
      <c r="C87">
        <v>501088563785</v>
      </c>
      <c r="D87" t="s">
        <v>15</v>
      </c>
      <c r="E87" t="s">
        <v>16</v>
      </c>
      <c r="F87" s="1">
        <v>41369</v>
      </c>
      <c r="G87" t="s">
        <v>17</v>
      </c>
      <c r="I87" t="s">
        <v>530</v>
      </c>
      <c r="J87" t="s">
        <v>750</v>
      </c>
      <c r="K87" t="s">
        <v>54</v>
      </c>
      <c r="L87">
        <v>35730</v>
      </c>
      <c r="Q87">
        <v>1689</v>
      </c>
      <c r="S87" s="1">
        <v>41124</v>
      </c>
      <c r="T87" t="s">
        <v>533</v>
      </c>
    </row>
    <row r="88" spans="1:20" x14ac:dyDescent="0.25">
      <c r="A88">
        <v>1</v>
      </c>
      <c r="B88" t="s">
        <v>9397</v>
      </c>
      <c r="C88">
        <v>501071902909</v>
      </c>
      <c r="D88" t="s">
        <v>15</v>
      </c>
      <c r="E88" t="s">
        <v>16</v>
      </c>
      <c r="F88" s="1">
        <v>41369</v>
      </c>
      <c r="G88" t="s">
        <v>17</v>
      </c>
      <c r="I88" t="s">
        <v>530</v>
      </c>
      <c r="J88" t="s">
        <v>748</v>
      </c>
      <c r="K88" t="s">
        <v>749</v>
      </c>
      <c r="L88">
        <v>35210</v>
      </c>
      <c r="Q88">
        <v>0</v>
      </c>
      <c r="S88" s="1">
        <v>40798</v>
      </c>
      <c r="T88" t="s">
        <v>533</v>
      </c>
    </row>
    <row r="89" spans="1:20" x14ac:dyDescent="0.25">
      <c r="A89">
        <v>1</v>
      </c>
      <c r="B89" t="s">
        <v>9398</v>
      </c>
      <c r="C89">
        <v>501062984650</v>
      </c>
      <c r="D89" t="s">
        <v>86</v>
      </c>
      <c r="E89" t="s">
        <v>16</v>
      </c>
      <c r="F89" s="1">
        <v>41429</v>
      </c>
      <c r="G89" t="s">
        <v>24</v>
      </c>
      <c r="I89" t="s">
        <v>530</v>
      </c>
      <c r="J89" t="s">
        <v>391</v>
      </c>
      <c r="K89" t="s">
        <v>792</v>
      </c>
      <c r="L89">
        <v>34720</v>
      </c>
      <c r="M89">
        <v>920.11</v>
      </c>
      <c r="Q89">
        <v>1840.22</v>
      </c>
      <c r="S89" s="1">
        <v>40603</v>
      </c>
      <c r="T89" t="s">
        <v>533</v>
      </c>
    </row>
    <row r="90" spans="1:20" x14ac:dyDescent="0.25">
      <c r="A90">
        <v>1</v>
      </c>
      <c r="B90" t="s">
        <v>9399</v>
      </c>
      <c r="C90">
        <v>501057544139</v>
      </c>
      <c r="D90" t="s">
        <v>15</v>
      </c>
      <c r="E90" t="s">
        <v>16</v>
      </c>
      <c r="F90" s="1">
        <v>41491</v>
      </c>
      <c r="G90" t="s">
        <v>17</v>
      </c>
      <c r="I90" t="s">
        <v>530</v>
      </c>
      <c r="J90" t="s">
        <v>531</v>
      </c>
      <c r="K90" t="s">
        <v>259</v>
      </c>
      <c r="L90">
        <v>34587</v>
      </c>
      <c r="S90" s="1">
        <v>40477</v>
      </c>
      <c r="T90" t="s">
        <v>533</v>
      </c>
    </row>
    <row r="91" spans="1:20" x14ac:dyDescent="0.25">
      <c r="A91">
        <v>1</v>
      </c>
      <c r="B91" t="s">
        <v>9400</v>
      </c>
      <c r="C91">
        <v>501072604595</v>
      </c>
      <c r="D91" t="s">
        <v>86</v>
      </c>
      <c r="E91" t="s">
        <v>89</v>
      </c>
      <c r="F91" s="1">
        <v>41424</v>
      </c>
      <c r="G91" t="s">
        <v>90</v>
      </c>
      <c r="I91" t="s">
        <v>530</v>
      </c>
      <c r="J91" t="s">
        <v>757</v>
      </c>
      <c r="K91" t="s">
        <v>9401</v>
      </c>
      <c r="L91">
        <v>35049</v>
      </c>
      <c r="M91">
        <v>-63</v>
      </c>
      <c r="Q91">
        <v>-63</v>
      </c>
      <c r="S91" s="1">
        <v>40815</v>
      </c>
      <c r="T91" t="s">
        <v>533</v>
      </c>
    </row>
    <row r="92" spans="1:20" x14ac:dyDescent="0.25">
      <c r="A92">
        <v>1</v>
      </c>
      <c r="B92" t="s">
        <v>9402</v>
      </c>
      <c r="C92">
        <v>501047293664</v>
      </c>
      <c r="D92" t="s">
        <v>86</v>
      </c>
      <c r="E92" t="s">
        <v>227</v>
      </c>
      <c r="F92" s="1">
        <v>41423</v>
      </c>
      <c r="G92" t="s">
        <v>90</v>
      </c>
      <c r="I92" t="s">
        <v>530</v>
      </c>
      <c r="J92" t="s">
        <v>534</v>
      </c>
      <c r="K92" t="s">
        <v>9403</v>
      </c>
      <c r="L92">
        <v>34200</v>
      </c>
      <c r="S92" s="1">
        <v>40228</v>
      </c>
      <c r="T92" t="s">
        <v>533</v>
      </c>
    </row>
    <row r="93" spans="1:20" x14ac:dyDescent="0.25">
      <c r="A93">
        <v>1</v>
      </c>
      <c r="B93" t="s">
        <v>9404</v>
      </c>
      <c r="C93">
        <v>501060167225</v>
      </c>
      <c r="D93" t="s">
        <v>86</v>
      </c>
      <c r="E93" t="s">
        <v>16</v>
      </c>
      <c r="F93" s="1">
        <v>41426</v>
      </c>
      <c r="G93" t="s">
        <v>24</v>
      </c>
      <c r="I93" t="s">
        <v>530</v>
      </c>
      <c r="J93" t="s">
        <v>534</v>
      </c>
      <c r="K93" t="s">
        <v>9405</v>
      </c>
      <c r="L93">
        <v>34170</v>
      </c>
      <c r="M93">
        <v>1185.25</v>
      </c>
      <c r="Q93">
        <v>2370.5</v>
      </c>
      <c r="S93" s="1">
        <v>40534</v>
      </c>
      <c r="T93" t="s">
        <v>533</v>
      </c>
    </row>
    <row r="94" spans="1:20" x14ac:dyDescent="0.25">
      <c r="A94">
        <v>1</v>
      </c>
      <c r="B94" t="s">
        <v>9406</v>
      </c>
      <c r="C94">
        <v>501094747349</v>
      </c>
      <c r="D94" t="s">
        <v>86</v>
      </c>
      <c r="E94" t="s">
        <v>16</v>
      </c>
      <c r="F94" s="1">
        <v>41426</v>
      </c>
      <c r="G94" t="s">
        <v>24</v>
      </c>
      <c r="I94" t="s">
        <v>530</v>
      </c>
      <c r="J94" t="s">
        <v>757</v>
      </c>
      <c r="K94" t="s">
        <v>9407</v>
      </c>
      <c r="L94">
        <v>35019</v>
      </c>
      <c r="M94">
        <v>1269.6500000000001</v>
      </c>
      <c r="Q94">
        <v>8181.3</v>
      </c>
      <c r="S94" s="1">
        <v>41230</v>
      </c>
      <c r="T94" t="s">
        <v>533</v>
      </c>
    </row>
    <row r="95" spans="1:20" x14ac:dyDescent="0.25">
      <c r="A95">
        <v>1</v>
      </c>
      <c r="B95" t="s">
        <v>9408</v>
      </c>
      <c r="C95">
        <v>501089887357</v>
      </c>
      <c r="D95" t="s">
        <v>15</v>
      </c>
      <c r="E95" t="s">
        <v>16</v>
      </c>
      <c r="F95" s="1">
        <v>41372</v>
      </c>
      <c r="G95" t="s">
        <v>17</v>
      </c>
      <c r="I95" t="s">
        <v>530</v>
      </c>
      <c r="J95" t="s">
        <v>761</v>
      </c>
      <c r="K95" t="s">
        <v>1264</v>
      </c>
      <c r="L95">
        <v>35850</v>
      </c>
      <c r="Q95">
        <v>1659</v>
      </c>
      <c r="S95" s="1">
        <v>41147</v>
      </c>
      <c r="T95" t="s">
        <v>533</v>
      </c>
    </row>
    <row r="96" spans="1:20" x14ac:dyDescent="0.25">
      <c r="A96">
        <v>1</v>
      </c>
      <c r="B96" t="s">
        <v>4043</v>
      </c>
      <c r="C96">
        <v>501091859444</v>
      </c>
      <c r="D96" t="s">
        <v>15</v>
      </c>
      <c r="E96" t="s">
        <v>16</v>
      </c>
      <c r="F96" s="1">
        <v>41372</v>
      </c>
      <c r="G96" t="s">
        <v>17</v>
      </c>
      <c r="I96" t="s">
        <v>530</v>
      </c>
      <c r="J96" t="s">
        <v>534</v>
      </c>
      <c r="K96" t="s">
        <v>629</v>
      </c>
      <c r="L96">
        <v>34386</v>
      </c>
      <c r="Q96">
        <v>1858</v>
      </c>
      <c r="S96" s="1">
        <v>41181</v>
      </c>
      <c r="T96" t="s">
        <v>533</v>
      </c>
    </row>
    <row r="97" spans="1:20" x14ac:dyDescent="0.25">
      <c r="A97">
        <v>1</v>
      </c>
      <c r="B97" t="s">
        <v>9409</v>
      </c>
      <c r="C97">
        <v>501043495784</v>
      </c>
      <c r="D97" t="s">
        <v>86</v>
      </c>
      <c r="E97" t="s">
        <v>16</v>
      </c>
      <c r="F97" s="1">
        <v>41426</v>
      </c>
      <c r="G97" t="s">
        <v>24</v>
      </c>
      <c r="I97" t="s">
        <v>530</v>
      </c>
      <c r="J97" t="s">
        <v>534</v>
      </c>
      <c r="K97" t="s">
        <v>1018</v>
      </c>
      <c r="L97">
        <v>34170</v>
      </c>
      <c r="M97">
        <v>809.93</v>
      </c>
      <c r="Q97">
        <v>1755.86</v>
      </c>
      <c r="S97" s="1">
        <v>40093</v>
      </c>
      <c r="T97" t="s">
        <v>533</v>
      </c>
    </row>
    <row r="98" spans="1:20" x14ac:dyDescent="0.25">
      <c r="A98">
        <v>1</v>
      </c>
      <c r="B98" t="s">
        <v>9410</v>
      </c>
      <c r="C98">
        <v>501034631314</v>
      </c>
      <c r="D98" t="s">
        <v>86</v>
      </c>
      <c r="E98" t="s">
        <v>16</v>
      </c>
      <c r="F98" s="1">
        <v>41426</v>
      </c>
      <c r="G98" t="s">
        <v>24</v>
      </c>
      <c r="I98" t="s">
        <v>530</v>
      </c>
      <c r="J98" t="s">
        <v>757</v>
      </c>
      <c r="K98" t="s">
        <v>501</v>
      </c>
      <c r="L98">
        <v>35120</v>
      </c>
      <c r="M98">
        <v>897.33</v>
      </c>
      <c r="Q98">
        <v>1794.66</v>
      </c>
      <c r="S98" s="1">
        <v>39404</v>
      </c>
      <c r="T98" t="s">
        <v>533</v>
      </c>
    </row>
    <row r="99" spans="1:20" x14ac:dyDescent="0.25">
      <c r="A99">
        <v>1</v>
      </c>
      <c r="B99" t="s">
        <v>9411</v>
      </c>
      <c r="C99">
        <v>501084296562</v>
      </c>
      <c r="D99" t="s">
        <v>15</v>
      </c>
      <c r="E99" t="s">
        <v>16</v>
      </c>
      <c r="F99" s="1">
        <v>41491</v>
      </c>
      <c r="G99" t="s">
        <v>17</v>
      </c>
      <c r="I99" t="s">
        <v>530</v>
      </c>
      <c r="J99" t="s">
        <v>553</v>
      </c>
      <c r="K99" t="s">
        <v>3465</v>
      </c>
      <c r="L99">
        <v>34432</v>
      </c>
      <c r="S99" s="1">
        <v>41055</v>
      </c>
      <c r="T99" t="s">
        <v>533</v>
      </c>
    </row>
    <row r="100" spans="1:20" x14ac:dyDescent="0.25">
      <c r="A100">
        <v>1</v>
      </c>
      <c r="B100" t="s">
        <v>9412</v>
      </c>
      <c r="C100">
        <v>501039528457</v>
      </c>
      <c r="D100" t="s">
        <v>86</v>
      </c>
      <c r="E100" t="s">
        <v>89</v>
      </c>
      <c r="F100" s="1">
        <v>41424</v>
      </c>
      <c r="G100" t="s">
        <v>90</v>
      </c>
      <c r="I100" t="s">
        <v>530</v>
      </c>
      <c r="J100" t="s">
        <v>757</v>
      </c>
      <c r="K100" t="s">
        <v>825</v>
      </c>
      <c r="L100">
        <v>35090</v>
      </c>
      <c r="M100">
        <v>0</v>
      </c>
      <c r="Q100">
        <v>0</v>
      </c>
      <c r="S100" s="1">
        <v>39750</v>
      </c>
      <c r="T100" t="s">
        <v>533</v>
      </c>
    </row>
    <row r="101" spans="1:20" x14ac:dyDescent="0.25">
      <c r="A101">
        <v>1</v>
      </c>
      <c r="B101" t="s">
        <v>9413</v>
      </c>
      <c r="C101">
        <v>501068800439</v>
      </c>
      <c r="D101" t="s">
        <v>86</v>
      </c>
      <c r="E101" t="s">
        <v>16</v>
      </c>
      <c r="F101" s="1">
        <v>41431</v>
      </c>
      <c r="G101" t="s">
        <v>24</v>
      </c>
      <c r="I101" t="s">
        <v>530</v>
      </c>
      <c r="J101" t="s">
        <v>761</v>
      </c>
      <c r="K101" t="s">
        <v>7767</v>
      </c>
      <c r="L101">
        <v>35810</v>
      </c>
      <c r="M101">
        <v>530.82000000000005</v>
      </c>
      <c r="Q101">
        <v>1265.6400000000001</v>
      </c>
      <c r="S101" s="1">
        <v>40731</v>
      </c>
      <c r="T101" t="s">
        <v>533</v>
      </c>
    </row>
    <row r="102" spans="1:20" x14ac:dyDescent="0.25">
      <c r="A102">
        <v>1</v>
      </c>
      <c r="B102" t="s">
        <v>9414</v>
      </c>
      <c r="C102">
        <v>501037441307</v>
      </c>
      <c r="D102" t="s">
        <v>86</v>
      </c>
      <c r="E102" t="s">
        <v>89</v>
      </c>
      <c r="F102" s="1">
        <v>41431</v>
      </c>
      <c r="G102" t="s">
        <v>90</v>
      </c>
      <c r="I102" t="s">
        <v>530</v>
      </c>
      <c r="J102" t="s">
        <v>748</v>
      </c>
      <c r="K102" t="s">
        <v>749</v>
      </c>
      <c r="L102">
        <v>35210</v>
      </c>
      <c r="M102">
        <v>-0.55000000000000004</v>
      </c>
      <c r="Q102">
        <v>-0.55000000000000004</v>
      </c>
      <c r="S102" s="1">
        <v>39573</v>
      </c>
      <c r="T102" t="s">
        <v>533</v>
      </c>
    </row>
    <row r="103" spans="1:20" x14ac:dyDescent="0.25">
      <c r="A103">
        <v>1</v>
      </c>
      <c r="B103" t="s">
        <v>9415</v>
      </c>
      <c r="C103">
        <v>501070174401</v>
      </c>
      <c r="D103" t="s">
        <v>86</v>
      </c>
      <c r="E103" t="s">
        <v>16</v>
      </c>
      <c r="F103" s="1">
        <v>41430</v>
      </c>
      <c r="G103" t="s">
        <v>24</v>
      </c>
      <c r="I103" t="s">
        <v>530</v>
      </c>
      <c r="J103" t="s">
        <v>761</v>
      </c>
      <c r="K103" t="s">
        <v>762</v>
      </c>
      <c r="L103">
        <v>35801</v>
      </c>
      <c r="M103">
        <v>719.58</v>
      </c>
      <c r="Q103">
        <v>1643.16</v>
      </c>
      <c r="S103" s="1">
        <v>40760</v>
      </c>
      <c r="T103" t="s">
        <v>533</v>
      </c>
    </row>
    <row r="104" spans="1:20" x14ac:dyDescent="0.25">
      <c r="A104">
        <v>1</v>
      </c>
      <c r="B104" t="s">
        <v>9416</v>
      </c>
      <c r="C104">
        <v>401002809424</v>
      </c>
      <c r="D104" t="s">
        <v>86</v>
      </c>
      <c r="E104" t="s">
        <v>16</v>
      </c>
      <c r="F104" s="1">
        <v>41432</v>
      </c>
      <c r="G104" t="s">
        <v>24</v>
      </c>
      <c r="I104" t="s">
        <v>530</v>
      </c>
      <c r="J104" t="s">
        <v>534</v>
      </c>
      <c r="K104" t="s">
        <v>4307</v>
      </c>
      <c r="L104">
        <v>34108</v>
      </c>
      <c r="M104">
        <v>1864.78</v>
      </c>
      <c r="Q104">
        <v>3729.56</v>
      </c>
      <c r="S104" s="1">
        <v>36137</v>
      </c>
      <c r="T104" t="s">
        <v>533</v>
      </c>
    </row>
    <row r="105" spans="1:20" x14ac:dyDescent="0.25">
      <c r="A105">
        <v>1</v>
      </c>
      <c r="B105" t="s">
        <v>9417</v>
      </c>
      <c r="C105">
        <v>501045795777</v>
      </c>
      <c r="D105" t="s">
        <v>86</v>
      </c>
      <c r="E105" t="s">
        <v>108</v>
      </c>
      <c r="F105" s="1">
        <v>41430</v>
      </c>
      <c r="G105" t="s">
        <v>17</v>
      </c>
      <c r="I105" t="s">
        <v>530</v>
      </c>
      <c r="J105" t="s">
        <v>757</v>
      </c>
      <c r="K105" t="s">
        <v>9418</v>
      </c>
      <c r="L105">
        <v>35079</v>
      </c>
      <c r="M105">
        <v>795.7</v>
      </c>
      <c r="Q105">
        <v>795.7</v>
      </c>
      <c r="S105" s="1">
        <v>40187</v>
      </c>
      <c r="T105" t="s">
        <v>533</v>
      </c>
    </row>
    <row r="106" spans="1:20" x14ac:dyDescent="0.25">
      <c r="A106">
        <v>1</v>
      </c>
      <c r="B106" t="s">
        <v>9419</v>
      </c>
      <c r="C106">
        <v>501072814889</v>
      </c>
      <c r="D106" t="s">
        <v>86</v>
      </c>
      <c r="E106" t="s">
        <v>89</v>
      </c>
      <c r="F106" s="1">
        <v>41491</v>
      </c>
      <c r="G106" t="s">
        <v>90</v>
      </c>
      <c r="I106" t="s">
        <v>530</v>
      </c>
      <c r="J106" t="s">
        <v>666</v>
      </c>
      <c r="K106" t="s">
        <v>914</v>
      </c>
      <c r="L106">
        <v>35645</v>
      </c>
      <c r="S106" s="1">
        <v>40820</v>
      </c>
      <c r="T106" t="s">
        <v>533</v>
      </c>
    </row>
    <row r="107" spans="1:20" x14ac:dyDescent="0.25">
      <c r="A107">
        <v>1</v>
      </c>
      <c r="B107" t="s">
        <v>9420</v>
      </c>
      <c r="C107">
        <v>501059953999</v>
      </c>
      <c r="D107" t="s">
        <v>15</v>
      </c>
      <c r="E107" t="s">
        <v>16</v>
      </c>
      <c r="F107" s="1">
        <v>41492</v>
      </c>
      <c r="G107" t="s">
        <v>17</v>
      </c>
      <c r="I107" t="s">
        <v>530</v>
      </c>
      <c r="J107" t="s">
        <v>548</v>
      </c>
      <c r="K107" t="s">
        <v>9421</v>
      </c>
      <c r="L107">
        <v>34810</v>
      </c>
      <c r="S107" s="1">
        <v>40530</v>
      </c>
      <c r="T107" t="s">
        <v>533</v>
      </c>
    </row>
    <row r="108" spans="1:20" x14ac:dyDescent="0.25">
      <c r="A108">
        <v>1</v>
      </c>
      <c r="B108" t="s">
        <v>9422</v>
      </c>
      <c r="C108">
        <v>501056360792</v>
      </c>
      <c r="D108" t="s">
        <v>15</v>
      </c>
      <c r="E108" t="s">
        <v>16</v>
      </c>
      <c r="F108" s="1">
        <v>41373</v>
      </c>
      <c r="G108" t="s">
        <v>17</v>
      </c>
      <c r="I108" t="s">
        <v>530</v>
      </c>
      <c r="J108" t="s">
        <v>748</v>
      </c>
      <c r="K108" t="s">
        <v>749</v>
      </c>
      <c r="L108">
        <v>35210</v>
      </c>
      <c r="Q108">
        <v>-9</v>
      </c>
      <c r="S108" s="1">
        <v>40452</v>
      </c>
      <c r="T108" t="s">
        <v>533</v>
      </c>
    </row>
    <row r="109" spans="1:20" x14ac:dyDescent="0.25">
      <c r="A109">
        <v>1</v>
      </c>
      <c r="B109" t="s">
        <v>9423</v>
      </c>
      <c r="C109">
        <v>501074620953</v>
      </c>
      <c r="D109" t="s">
        <v>15</v>
      </c>
      <c r="E109" t="s">
        <v>16</v>
      </c>
      <c r="F109" s="1">
        <v>41373</v>
      </c>
      <c r="G109" t="s">
        <v>17</v>
      </c>
      <c r="I109" t="s">
        <v>530</v>
      </c>
      <c r="J109" t="s">
        <v>747</v>
      </c>
      <c r="K109" t="s">
        <v>599</v>
      </c>
      <c r="L109">
        <v>35760</v>
      </c>
      <c r="Q109">
        <v>169</v>
      </c>
      <c r="S109" s="1">
        <v>40865</v>
      </c>
      <c r="T109" t="s">
        <v>533</v>
      </c>
    </row>
    <row r="110" spans="1:20" x14ac:dyDescent="0.25">
      <c r="A110">
        <v>1</v>
      </c>
      <c r="B110" t="s">
        <v>4044</v>
      </c>
      <c r="C110">
        <v>501061858277</v>
      </c>
      <c r="D110" t="s">
        <v>15</v>
      </c>
      <c r="E110" t="s">
        <v>16</v>
      </c>
      <c r="F110" s="1">
        <v>41373</v>
      </c>
      <c r="G110" t="s">
        <v>17</v>
      </c>
      <c r="I110" t="s">
        <v>530</v>
      </c>
      <c r="J110" t="s">
        <v>666</v>
      </c>
      <c r="K110" t="s">
        <v>775</v>
      </c>
      <c r="L110">
        <v>35626</v>
      </c>
      <c r="Q110">
        <v>1081</v>
      </c>
      <c r="S110" s="1">
        <v>40575</v>
      </c>
      <c r="T110" t="s">
        <v>533</v>
      </c>
    </row>
    <row r="111" spans="1:20" x14ac:dyDescent="0.25">
      <c r="A111">
        <v>1</v>
      </c>
      <c r="B111" t="s">
        <v>9424</v>
      </c>
      <c r="C111">
        <v>501049443101</v>
      </c>
      <c r="D111" t="s">
        <v>15</v>
      </c>
      <c r="E111" t="s">
        <v>16</v>
      </c>
      <c r="F111" s="1">
        <v>41373</v>
      </c>
      <c r="G111" t="s">
        <v>17</v>
      </c>
      <c r="I111" t="s">
        <v>530</v>
      </c>
      <c r="J111" t="s">
        <v>748</v>
      </c>
      <c r="K111" t="s">
        <v>748</v>
      </c>
      <c r="L111">
        <v>35200</v>
      </c>
      <c r="Q111">
        <v>0</v>
      </c>
      <c r="S111" s="1">
        <v>40285</v>
      </c>
      <c r="T111" t="s">
        <v>533</v>
      </c>
    </row>
    <row r="112" spans="1:20" x14ac:dyDescent="0.25">
      <c r="A112">
        <v>1</v>
      </c>
      <c r="B112" t="s">
        <v>9425</v>
      </c>
      <c r="C112">
        <v>501047309544</v>
      </c>
      <c r="D112" t="s">
        <v>15</v>
      </c>
      <c r="E112" t="s">
        <v>16</v>
      </c>
      <c r="F112" s="1">
        <v>41373</v>
      </c>
      <c r="G112" t="s">
        <v>17</v>
      </c>
      <c r="I112" t="s">
        <v>530</v>
      </c>
      <c r="J112" t="s">
        <v>748</v>
      </c>
      <c r="K112" t="s">
        <v>1279</v>
      </c>
      <c r="L112">
        <v>35219</v>
      </c>
      <c r="Q112">
        <v>-20</v>
      </c>
      <c r="S112" s="1">
        <v>40228</v>
      </c>
      <c r="T112" t="s">
        <v>533</v>
      </c>
    </row>
    <row r="113" spans="1:20" x14ac:dyDescent="0.25">
      <c r="A113">
        <v>1</v>
      </c>
      <c r="B113" t="s">
        <v>9426</v>
      </c>
      <c r="C113">
        <v>501056584714</v>
      </c>
      <c r="D113" t="s">
        <v>15</v>
      </c>
      <c r="E113" t="s">
        <v>16</v>
      </c>
      <c r="F113" s="1">
        <v>41492</v>
      </c>
      <c r="G113" t="s">
        <v>17</v>
      </c>
      <c r="I113" t="s">
        <v>530</v>
      </c>
      <c r="J113" t="s">
        <v>712</v>
      </c>
      <c r="K113" t="s">
        <v>803</v>
      </c>
      <c r="L113">
        <v>34407</v>
      </c>
      <c r="S113" s="1">
        <v>40457</v>
      </c>
      <c r="T113" t="s">
        <v>533</v>
      </c>
    </row>
    <row r="114" spans="1:20" x14ac:dyDescent="0.25">
      <c r="A114">
        <v>1</v>
      </c>
      <c r="B114" t="s">
        <v>9427</v>
      </c>
      <c r="C114">
        <v>501082178572</v>
      </c>
      <c r="D114" t="s">
        <v>15</v>
      </c>
      <c r="E114" t="s">
        <v>16</v>
      </c>
      <c r="F114" s="1">
        <v>41373</v>
      </c>
      <c r="G114" t="s">
        <v>17</v>
      </c>
      <c r="I114" t="s">
        <v>530</v>
      </c>
      <c r="J114" t="s">
        <v>747</v>
      </c>
      <c r="K114" t="s">
        <v>9428</v>
      </c>
      <c r="L114">
        <v>35764</v>
      </c>
      <c r="Q114">
        <v>1183</v>
      </c>
      <c r="S114" s="1">
        <v>41015</v>
      </c>
      <c r="T114" t="s">
        <v>533</v>
      </c>
    </row>
    <row r="115" spans="1:20" x14ac:dyDescent="0.25">
      <c r="A115">
        <v>1</v>
      </c>
      <c r="B115" t="s">
        <v>9429</v>
      </c>
      <c r="C115">
        <v>401007893910</v>
      </c>
      <c r="D115" t="s">
        <v>86</v>
      </c>
      <c r="E115" t="s">
        <v>16</v>
      </c>
      <c r="F115" s="1">
        <v>41493</v>
      </c>
      <c r="G115" t="s">
        <v>314</v>
      </c>
      <c r="I115" t="s">
        <v>530</v>
      </c>
      <c r="J115" t="s">
        <v>541</v>
      </c>
      <c r="K115" t="s">
        <v>679</v>
      </c>
      <c r="L115">
        <v>34680</v>
      </c>
      <c r="M115">
        <v>1339.75</v>
      </c>
      <c r="Q115">
        <v>2679.5</v>
      </c>
      <c r="S115" s="1">
        <v>36900</v>
      </c>
      <c r="T115" t="s">
        <v>533</v>
      </c>
    </row>
    <row r="116" spans="1:20" x14ac:dyDescent="0.25">
      <c r="A116">
        <v>1</v>
      </c>
      <c r="B116" t="s">
        <v>9430</v>
      </c>
      <c r="C116">
        <v>501045786859</v>
      </c>
      <c r="D116" t="s">
        <v>86</v>
      </c>
      <c r="E116" t="s">
        <v>16</v>
      </c>
      <c r="F116" s="1">
        <v>41493</v>
      </c>
      <c r="G116" t="s">
        <v>314</v>
      </c>
      <c r="I116" t="s">
        <v>530</v>
      </c>
      <c r="J116" t="s">
        <v>531</v>
      </c>
      <c r="K116" t="s">
        <v>598</v>
      </c>
      <c r="L116">
        <v>34590</v>
      </c>
      <c r="M116">
        <v>565.66</v>
      </c>
      <c r="Q116">
        <v>1131.32</v>
      </c>
      <c r="S116" s="1">
        <v>40187</v>
      </c>
      <c r="T116" t="s">
        <v>533</v>
      </c>
    </row>
    <row r="117" spans="1:20" x14ac:dyDescent="0.25">
      <c r="A117">
        <v>1</v>
      </c>
      <c r="B117" t="s">
        <v>9431</v>
      </c>
      <c r="C117">
        <v>501085586425</v>
      </c>
      <c r="D117" t="s">
        <v>15</v>
      </c>
      <c r="E117" t="s">
        <v>16</v>
      </c>
      <c r="F117" s="1">
        <v>41492</v>
      </c>
      <c r="G117" t="s">
        <v>24</v>
      </c>
      <c r="I117" t="s">
        <v>530</v>
      </c>
      <c r="J117" t="s">
        <v>541</v>
      </c>
      <c r="K117" t="s">
        <v>572</v>
      </c>
      <c r="L117">
        <v>34676</v>
      </c>
      <c r="S117" s="1">
        <v>41079</v>
      </c>
      <c r="T117" t="s">
        <v>533</v>
      </c>
    </row>
    <row r="118" spans="1:20" x14ac:dyDescent="0.25">
      <c r="A118">
        <v>1</v>
      </c>
      <c r="B118" t="s">
        <v>9432</v>
      </c>
      <c r="C118">
        <v>501088678120</v>
      </c>
      <c r="D118" t="s">
        <v>15</v>
      </c>
      <c r="E118" t="s">
        <v>16</v>
      </c>
      <c r="F118" s="1">
        <v>41493</v>
      </c>
      <c r="G118" t="s">
        <v>17</v>
      </c>
      <c r="I118" t="s">
        <v>530</v>
      </c>
      <c r="J118" t="s">
        <v>656</v>
      </c>
      <c r="K118" t="s">
        <v>744</v>
      </c>
      <c r="L118">
        <v>34955</v>
      </c>
      <c r="S118" s="1">
        <v>41127</v>
      </c>
      <c r="T118" t="s">
        <v>533</v>
      </c>
    </row>
    <row r="119" spans="1:20" x14ac:dyDescent="0.25">
      <c r="A119">
        <v>1</v>
      </c>
      <c r="B119" t="s">
        <v>9433</v>
      </c>
      <c r="C119">
        <v>501048755372</v>
      </c>
      <c r="D119" t="s">
        <v>15</v>
      </c>
      <c r="E119" t="s">
        <v>16</v>
      </c>
      <c r="F119" s="1">
        <v>41492</v>
      </c>
      <c r="G119" t="s">
        <v>90</v>
      </c>
      <c r="I119" t="s">
        <v>530</v>
      </c>
      <c r="J119" t="s">
        <v>769</v>
      </c>
      <c r="K119" t="s">
        <v>9434</v>
      </c>
      <c r="L119">
        <v>35680</v>
      </c>
      <c r="S119" s="1">
        <v>40266</v>
      </c>
      <c r="T119" t="s">
        <v>533</v>
      </c>
    </row>
    <row r="120" spans="1:20" x14ac:dyDescent="0.25">
      <c r="A120">
        <v>1</v>
      </c>
      <c r="B120" t="s">
        <v>3974</v>
      </c>
      <c r="C120">
        <v>501073725209</v>
      </c>
      <c r="D120" t="s">
        <v>1073</v>
      </c>
      <c r="E120" t="s">
        <v>1073</v>
      </c>
      <c r="F120" s="1">
        <v>41360</v>
      </c>
      <c r="G120" t="s">
        <v>90</v>
      </c>
      <c r="H120" t="s">
        <v>1074</v>
      </c>
      <c r="I120" t="s">
        <v>530</v>
      </c>
      <c r="J120" t="s">
        <v>391</v>
      </c>
      <c r="K120" t="s">
        <v>697</v>
      </c>
      <c r="L120">
        <v>34700</v>
      </c>
      <c r="N120">
        <v>459.6</v>
      </c>
      <c r="O120">
        <v>877.5</v>
      </c>
      <c r="P120">
        <v>459.6</v>
      </c>
      <c r="Q120">
        <v>1142</v>
      </c>
      <c r="R120" t="s">
        <v>1062</v>
      </c>
      <c r="S120" s="1">
        <v>40843</v>
      </c>
      <c r="T120" t="s">
        <v>533</v>
      </c>
    </row>
    <row r="121" spans="1:20" x14ac:dyDescent="0.25">
      <c r="A121">
        <v>1</v>
      </c>
      <c r="B121" t="s">
        <v>9435</v>
      </c>
      <c r="C121">
        <v>501078975999</v>
      </c>
      <c r="D121" t="s">
        <v>15</v>
      </c>
      <c r="E121" t="s">
        <v>16</v>
      </c>
      <c r="F121" s="1">
        <v>41375</v>
      </c>
      <c r="G121" t="s">
        <v>17</v>
      </c>
      <c r="I121" t="s">
        <v>530</v>
      </c>
      <c r="J121" t="s">
        <v>531</v>
      </c>
      <c r="K121" t="s">
        <v>543</v>
      </c>
      <c r="L121">
        <v>34589</v>
      </c>
      <c r="Q121">
        <v>1349</v>
      </c>
      <c r="S121" s="1">
        <v>40952</v>
      </c>
      <c r="T121" t="s">
        <v>533</v>
      </c>
    </row>
    <row r="122" spans="1:20" x14ac:dyDescent="0.25">
      <c r="A122">
        <v>1</v>
      </c>
      <c r="B122" t="s">
        <v>9436</v>
      </c>
      <c r="C122">
        <v>501070371643</v>
      </c>
      <c r="D122" t="s">
        <v>15</v>
      </c>
      <c r="E122" t="s">
        <v>16</v>
      </c>
      <c r="F122" s="1">
        <v>41495</v>
      </c>
      <c r="G122" t="s">
        <v>17</v>
      </c>
      <c r="I122" t="s">
        <v>530</v>
      </c>
      <c r="J122" t="s">
        <v>665</v>
      </c>
      <c r="K122" t="s">
        <v>858</v>
      </c>
      <c r="L122">
        <v>34980</v>
      </c>
      <c r="Q122">
        <v>95</v>
      </c>
      <c r="S122" s="1">
        <v>40764</v>
      </c>
      <c r="T122" t="s">
        <v>533</v>
      </c>
    </row>
    <row r="123" spans="1:20" x14ac:dyDescent="0.25">
      <c r="A123">
        <v>1</v>
      </c>
      <c r="B123" t="s">
        <v>4058</v>
      </c>
      <c r="C123">
        <v>501081215243</v>
      </c>
      <c r="D123" t="s">
        <v>15</v>
      </c>
      <c r="E123" t="s">
        <v>16</v>
      </c>
      <c r="F123" s="1">
        <v>41375</v>
      </c>
      <c r="G123" t="s">
        <v>17</v>
      </c>
      <c r="I123" t="s">
        <v>530</v>
      </c>
      <c r="J123" t="s">
        <v>656</v>
      </c>
      <c r="K123" t="s">
        <v>1136</v>
      </c>
      <c r="L123">
        <v>34968</v>
      </c>
      <c r="Q123">
        <v>1014</v>
      </c>
      <c r="S123" s="1">
        <v>40995</v>
      </c>
      <c r="T123" t="s">
        <v>533</v>
      </c>
    </row>
    <row r="124" spans="1:20" x14ac:dyDescent="0.25">
      <c r="A124">
        <v>1</v>
      </c>
      <c r="B124" t="s">
        <v>9437</v>
      </c>
      <c r="C124">
        <v>501087756117</v>
      </c>
      <c r="D124" t="s">
        <v>15</v>
      </c>
      <c r="E124" t="s">
        <v>16</v>
      </c>
      <c r="F124" s="1">
        <v>41375</v>
      </c>
      <c r="G124" t="s">
        <v>17</v>
      </c>
      <c r="I124" t="s">
        <v>530</v>
      </c>
      <c r="J124" t="s">
        <v>542</v>
      </c>
      <c r="K124" t="s">
        <v>542</v>
      </c>
      <c r="L124">
        <v>35890</v>
      </c>
      <c r="Q124">
        <v>1690</v>
      </c>
      <c r="S124" s="1">
        <v>41113</v>
      </c>
      <c r="T124" t="s">
        <v>533</v>
      </c>
    </row>
    <row r="125" spans="1:20" x14ac:dyDescent="0.25">
      <c r="A125">
        <v>1</v>
      </c>
      <c r="B125" t="s">
        <v>9438</v>
      </c>
      <c r="C125">
        <v>501055521154</v>
      </c>
      <c r="D125" t="s">
        <v>86</v>
      </c>
      <c r="E125" t="s">
        <v>16</v>
      </c>
      <c r="F125" s="1">
        <v>41435</v>
      </c>
      <c r="G125" t="s">
        <v>24</v>
      </c>
      <c r="I125" t="s">
        <v>530</v>
      </c>
      <c r="J125" t="s">
        <v>794</v>
      </c>
      <c r="K125" t="s">
        <v>9439</v>
      </c>
      <c r="L125">
        <v>35530</v>
      </c>
      <c r="M125">
        <v>684.21</v>
      </c>
      <c r="Q125">
        <v>1436.42</v>
      </c>
      <c r="S125" s="1">
        <v>40432</v>
      </c>
      <c r="T125" t="s">
        <v>533</v>
      </c>
    </row>
    <row r="126" spans="1:20" x14ac:dyDescent="0.25">
      <c r="A126">
        <v>1</v>
      </c>
      <c r="B126" t="s">
        <v>9440</v>
      </c>
      <c r="C126">
        <v>501056597757</v>
      </c>
      <c r="D126" t="s">
        <v>15</v>
      </c>
      <c r="E126" t="s">
        <v>16</v>
      </c>
      <c r="F126" s="1">
        <v>41496</v>
      </c>
      <c r="G126" t="s">
        <v>17</v>
      </c>
      <c r="I126" t="s">
        <v>530</v>
      </c>
      <c r="J126" t="s">
        <v>537</v>
      </c>
      <c r="K126" t="s">
        <v>147</v>
      </c>
      <c r="L126">
        <v>34635</v>
      </c>
      <c r="Q126">
        <v>-2</v>
      </c>
      <c r="S126" s="1">
        <v>40457</v>
      </c>
      <c r="T126" t="s">
        <v>533</v>
      </c>
    </row>
    <row r="127" spans="1:20" x14ac:dyDescent="0.25">
      <c r="A127">
        <v>1</v>
      </c>
      <c r="B127" t="s">
        <v>9441</v>
      </c>
      <c r="C127">
        <v>501060526784</v>
      </c>
      <c r="D127" t="s">
        <v>15</v>
      </c>
      <c r="E127" t="s">
        <v>16</v>
      </c>
      <c r="F127" s="1">
        <v>41496</v>
      </c>
      <c r="G127" t="s">
        <v>17</v>
      </c>
      <c r="I127" t="s">
        <v>530</v>
      </c>
      <c r="J127" t="s">
        <v>553</v>
      </c>
      <c r="K127" t="s">
        <v>9442</v>
      </c>
      <c r="L127">
        <v>34439</v>
      </c>
      <c r="Q127">
        <v>-83</v>
      </c>
      <c r="S127" s="1">
        <v>40542</v>
      </c>
      <c r="T127" t="s">
        <v>533</v>
      </c>
    </row>
    <row r="128" spans="1:20" x14ac:dyDescent="0.25">
      <c r="A128">
        <v>1</v>
      </c>
      <c r="B128" t="s">
        <v>9443</v>
      </c>
      <c r="C128">
        <v>501058171635</v>
      </c>
      <c r="D128" t="s">
        <v>15</v>
      </c>
      <c r="E128" t="s">
        <v>16</v>
      </c>
      <c r="F128" s="1">
        <v>41496</v>
      </c>
      <c r="G128" t="s">
        <v>17</v>
      </c>
      <c r="I128" t="s">
        <v>530</v>
      </c>
      <c r="J128" t="s">
        <v>656</v>
      </c>
      <c r="K128" t="s">
        <v>1557</v>
      </c>
      <c r="L128">
        <v>34945</v>
      </c>
      <c r="Q128">
        <v>-81</v>
      </c>
      <c r="S128" s="1">
        <v>40491</v>
      </c>
      <c r="T128" t="s">
        <v>533</v>
      </c>
    </row>
    <row r="129" spans="1:20" x14ac:dyDescent="0.25">
      <c r="A129">
        <v>1</v>
      </c>
      <c r="B129" t="s">
        <v>9444</v>
      </c>
      <c r="C129">
        <v>501053393036</v>
      </c>
      <c r="D129" t="s">
        <v>15</v>
      </c>
      <c r="E129" t="s">
        <v>16</v>
      </c>
      <c r="F129" s="1">
        <v>41496</v>
      </c>
      <c r="G129" t="s">
        <v>17</v>
      </c>
      <c r="I129" t="s">
        <v>530</v>
      </c>
      <c r="J129" t="s">
        <v>553</v>
      </c>
      <c r="K129" t="s">
        <v>560</v>
      </c>
      <c r="L129">
        <v>34427</v>
      </c>
      <c r="Q129">
        <v>0</v>
      </c>
      <c r="S129" s="1">
        <v>40378</v>
      </c>
      <c r="T129" t="s">
        <v>533</v>
      </c>
    </row>
    <row r="130" spans="1:20" x14ac:dyDescent="0.25">
      <c r="A130">
        <v>1</v>
      </c>
      <c r="B130" t="s">
        <v>9445</v>
      </c>
      <c r="C130">
        <v>501050160768</v>
      </c>
      <c r="D130" t="s">
        <v>15</v>
      </c>
      <c r="E130" t="s">
        <v>16</v>
      </c>
      <c r="F130" s="1">
        <v>41497</v>
      </c>
      <c r="G130" t="s">
        <v>17</v>
      </c>
      <c r="I130" t="s">
        <v>530</v>
      </c>
      <c r="J130" t="s">
        <v>656</v>
      </c>
      <c r="K130" t="s">
        <v>675</v>
      </c>
      <c r="L130">
        <v>34957</v>
      </c>
      <c r="Q130">
        <v>-165</v>
      </c>
      <c r="S130" s="1">
        <v>40303</v>
      </c>
      <c r="T130" t="s">
        <v>533</v>
      </c>
    </row>
    <row r="131" spans="1:20" x14ac:dyDescent="0.25">
      <c r="A131">
        <v>1</v>
      </c>
      <c r="B131" t="s">
        <v>9446</v>
      </c>
      <c r="C131">
        <v>501045994578</v>
      </c>
      <c r="D131" t="s">
        <v>15</v>
      </c>
      <c r="E131" t="s">
        <v>16</v>
      </c>
      <c r="F131" s="1">
        <v>41497</v>
      </c>
      <c r="G131" t="s">
        <v>17</v>
      </c>
      <c r="I131" t="s">
        <v>530</v>
      </c>
      <c r="J131" t="s">
        <v>660</v>
      </c>
      <c r="K131" t="s">
        <v>9447</v>
      </c>
      <c r="L131">
        <v>34863</v>
      </c>
      <c r="Q131">
        <v>-2</v>
      </c>
      <c r="S131" s="1">
        <v>40193</v>
      </c>
      <c r="T131" t="s">
        <v>533</v>
      </c>
    </row>
    <row r="132" spans="1:20" x14ac:dyDescent="0.25">
      <c r="A132">
        <v>1</v>
      </c>
      <c r="B132" t="s">
        <v>9448</v>
      </c>
      <c r="C132">
        <v>501051079363</v>
      </c>
      <c r="D132" t="s">
        <v>15</v>
      </c>
      <c r="E132" t="s">
        <v>16</v>
      </c>
      <c r="F132" s="1">
        <v>41497</v>
      </c>
      <c r="G132" t="s">
        <v>17</v>
      </c>
      <c r="I132" t="s">
        <v>530</v>
      </c>
      <c r="J132" t="s">
        <v>553</v>
      </c>
      <c r="K132" t="s">
        <v>560</v>
      </c>
      <c r="L132">
        <v>34439</v>
      </c>
      <c r="Q132">
        <v>-11</v>
      </c>
      <c r="S132" s="1">
        <v>40324</v>
      </c>
      <c r="T132" t="s">
        <v>533</v>
      </c>
    </row>
    <row r="133" spans="1:20" x14ac:dyDescent="0.25">
      <c r="A133">
        <v>1</v>
      </c>
      <c r="B133" t="s">
        <v>9449</v>
      </c>
      <c r="C133">
        <v>501052032593</v>
      </c>
      <c r="D133" t="s">
        <v>15</v>
      </c>
      <c r="E133" t="s">
        <v>16</v>
      </c>
      <c r="F133" s="1">
        <v>41497</v>
      </c>
      <c r="G133" t="s">
        <v>17</v>
      </c>
      <c r="I133" t="s">
        <v>530</v>
      </c>
      <c r="J133" t="s">
        <v>656</v>
      </c>
      <c r="K133" t="s">
        <v>909</v>
      </c>
      <c r="L133">
        <v>34954</v>
      </c>
      <c r="Q133">
        <v>-103</v>
      </c>
      <c r="S133" s="1">
        <v>40342</v>
      </c>
      <c r="T133" t="s">
        <v>533</v>
      </c>
    </row>
    <row r="134" spans="1:20" x14ac:dyDescent="0.25">
      <c r="A134">
        <v>1</v>
      </c>
      <c r="B134" t="s">
        <v>9450</v>
      </c>
      <c r="C134">
        <v>501078109458</v>
      </c>
      <c r="D134" t="s">
        <v>15</v>
      </c>
      <c r="E134" t="s">
        <v>16</v>
      </c>
      <c r="F134" s="1">
        <v>41339</v>
      </c>
      <c r="G134" t="s">
        <v>17</v>
      </c>
      <c r="I134" t="s">
        <v>530</v>
      </c>
      <c r="J134" t="s">
        <v>542</v>
      </c>
      <c r="K134" t="s">
        <v>1451</v>
      </c>
      <c r="L134">
        <v>35895</v>
      </c>
      <c r="Q134">
        <v>675</v>
      </c>
      <c r="S134" s="1">
        <v>40935</v>
      </c>
      <c r="T134" t="s">
        <v>533</v>
      </c>
    </row>
    <row r="135" spans="1:20" x14ac:dyDescent="0.25">
      <c r="A135">
        <v>1</v>
      </c>
      <c r="B135" t="s">
        <v>9451</v>
      </c>
      <c r="C135">
        <v>501087756802</v>
      </c>
      <c r="D135" t="s">
        <v>15</v>
      </c>
      <c r="E135" t="s">
        <v>16</v>
      </c>
      <c r="F135" s="1">
        <v>41332</v>
      </c>
      <c r="G135" t="s">
        <v>17</v>
      </c>
      <c r="I135" t="s">
        <v>530</v>
      </c>
      <c r="J135" t="s">
        <v>542</v>
      </c>
      <c r="K135" t="s">
        <v>542</v>
      </c>
      <c r="L135">
        <v>35890</v>
      </c>
      <c r="Q135">
        <v>1690</v>
      </c>
      <c r="S135" s="1">
        <v>41113</v>
      </c>
      <c r="T135" t="s">
        <v>533</v>
      </c>
    </row>
    <row r="136" spans="1:20" x14ac:dyDescent="0.25">
      <c r="A136">
        <v>1</v>
      </c>
      <c r="B136" t="s">
        <v>9452</v>
      </c>
      <c r="C136">
        <v>501071785189</v>
      </c>
      <c r="D136" t="s">
        <v>86</v>
      </c>
      <c r="E136" t="s">
        <v>89</v>
      </c>
      <c r="F136" s="1">
        <v>41497</v>
      </c>
      <c r="G136" t="s">
        <v>90</v>
      </c>
      <c r="I136" t="s">
        <v>530</v>
      </c>
      <c r="J136" t="s">
        <v>665</v>
      </c>
      <c r="K136" t="s">
        <v>858</v>
      </c>
      <c r="L136">
        <v>34980</v>
      </c>
      <c r="M136">
        <v>0</v>
      </c>
      <c r="Q136">
        <v>0</v>
      </c>
      <c r="S136" s="1">
        <v>40796</v>
      </c>
      <c r="T136" t="s">
        <v>533</v>
      </c>
    </row>
    <row r="137" spans="1:20" x14ac:dyDescent="0.25">
      <c r="A137">
        <v>1</v>
      </c>
      <c r="B137" t="s">
        <v>4097</v>
      </c>
      <c r="C137">
        <v>501022615006</v>
      </c>
      <c r="D137" t="s">
        <v>15</v>
      </c>
      <c r="E137" t="s">
        <v>16</v>
      </c>
      <c r="F137" s="1">
        <v>41381</v>
      </c>
      <c r="G137" t="s">
        <v>24</v>
      </c>
      <c r="I137" t="s">
        <v>530</v>
      </c>
      <c r="J137" t="s">
        <v>761</v>
      </c>
      <c r="K137" t="s">
        <v>1278</v>
      </c>
      <c r="L137">
        <v>35806</v>
      </c>
      <c r="Q137">
        <v>1688.55</v>
      </c>
      <c r="S137" s="1">
        <v>38282</v>
      </c>
      <c r="T137" t="s">
        <v>533</v>
      </c>
    </row>
    <row r="138" spans="1:20" x14ac:dyDescent="0.25">
      <c r="A138">
        <v>1</v>
      </c>
      <c r="B138" t="s">
        <v>9453</v>
      </c>
      <c r="C138">
        <v>501096637993</v>
      </c>
      <c r="D138" t="s">
        <v>15</v>
      </c>
      <c r="E138" t="s">
        <v>16</v>
      </c>
      <c r="F138" s="1">
        <v>41498</v>
      </c>
      <c r="G138" t="s">
        <v>17</v>
      </c>
      <c r="I138" t="s">
        <v>530</v>
      </c>
      <c r="J138" t="s">
        <v>541</v>
      </c>
      <c r="K138" t="s">
        <v>572</v>
      </c>
      <c r="L138">
        <v>34676</v>
      </c>
      <c r="Q138">
        <v>1690</v>
      </c>
      <c r="S138" s="1">
        <v>41263</v>
      </c>
      <c r="T138" t="s">
        <v>533</v>
      </c>
    </row>
    <row r="139" spans="1:20" x14ac:dyDescent="0.25">
      <c r="A139">
        <v>1</v>
      </c>
      <c r="B139" t="s">
        <v>9454</v>
      </c>
      <c r="C139">
        <v>501101348354</v>
      </c>
      <c r="D139" t="s">
        <v>15</v>
      </c>
      <c r="E139" t="s">
        <v>16</v>
      </c>
      <c r="F139" s="1">
        <v>41499</v>
      </c>
      <c r="G139" t="s">
        <v>17</v>
      </c>
      <c r="I139" t="s">
        <v>530</v>
      </c>
      <c r="J139" t="s">
        <v>712</v>
      </c>
      <c r="K139" t="s">
        <v>1267</v>
      </c>
      <c r="L139">
        <v>34409</v>
      </c>
      <c r="Q139">
        <v>2028</v>
      </c>
      <c r="S139" s="1">
        <v>41348</v>
      </c>
      <c r="T139" t="s">
        <v>533</v>
      </c>
    </row>
    <row r="140" spans="1:20" x14ac:dyDescent="0.25">
      <c r="A140">
        <v>1</v>
      </c>
      <c r="B140" t="s">
        <v>9455</v>
      </c>
      <c r="C140">
        <v>501101297643</v>
      </c>
      <c r="D140" t="s">
        <v>15</v>
      </c>
      <c r="E140" t="s">
        <v>16</v>
      </c>
      <c r="F140" s="1">
        <v>41499</v>
      </c>
      <c r="G140" t="s">
        <v>17</v>
      </c>
      <c r="I140" t="s">
        <v>530</v>
      </c>
      <c r="J140" t="s">
        <v>660</v>
      </c>
      <c r="K140" t="s">
        <v>874</v>
      </c>
      <c r="L140">
        <v>34880</v>
      </c>
      <c r="Q140">
        <v>2028</v>
      </c>
      <c r="S140" s="1">
        <v>41348</v>
      </c>
      <c r="T140" t="s">
        <v>533</v>
      </c>
    </row>
    <row r="141" spans="1:20" x14ac:dyDescent="0.25">
      <c r="A141">
        <v>1</v>
      </c>
      <c r="B141" t="s">
        <v>9456</v>
      </c>
      <c r="C141">
        <v>501036433362</v>
      </c>
      <c r="D141" t="s">
        <v>86</v>
      </c>
      <c r="E141" t="s">
        <v>16</v>
      </c>
      <c r="F141" s="1">
        <v>41500</v>
      </c>
      <c r="G141" t="s">
        <v>314</v>
      </c>
      <c r="I141" t="s">
        <v>530</v>
      </c>
      <c r="J141" t="s">
        <v>537</v>
      </c>
      <c r="K141" t="s">
        <v>7498</v>
      </c>
      <c r="L141">
        <v>34621</v>
      </c>
      <c r="M141">
        <v>1430.2</v>
      </c>
      <c r="Q141">
        <v>1430.2</v>
      </c>
      <c r="S141" s="1">
        <v>39488</v>
      </c>
      <c r="T141" t="s">
        <v>533</v>
      </c>
    </row>
    <row r="142" spans="1:20" x14ac:dyDescent="0.25">
      <c r="A142">
        <v>1</v>
      </c>
      <c r="B142" t="s">
        <v>9457</v>
      </c>
      <c r="C142">
        <v>501083224391</v>
      </c>
      <c r="D142" t="s">
        <v>15</v>
      </c>
      <c r="E142" t="s">
        <v>16</v>
      </c>
      <c r="F142" s="1">
        <v>41500</v>
      </c>
      <c r="G142" t="s">
        <v>17</v>
      </c>
      <c r="I142" t="s">
        <v>530</v>
      </c>
      <c r="J142" t="s">
        <v>531</v>
      </c>
      <c r="K142" t="s">
        <v>571</v>
      </c>
      <c r="L142">
        <v>34570</v>
      </c>
      <c r="Q142">
        <v>1350</v>
      </c>
      <c r="S142" s="1">
        <v>41034</v>
      </c>
      <c r="T142" t="s">
        <v>533</v>
      </c>
    </row>
    <row r="143" spans="1:20" x14ac:dyDescent="0.25">
      <c r="A143">
        <v>1</v>
      </c>
      <c r="B143" t="s">
        <v>9458</v>
      </c>
      <c r="C143">
        <v>501058967529</v>
      </c>
      <c r="D143" t="s">
        <v>15</v>
      </c>
      <c r="E143" t="s">
        <v>16</v>
      </c>
      <c r="F143" s="1">
        <v>41500</v>
      </c>
      <c r="G143" t="s">
        <v>17</v>
      </c>
      <c r="I143" t="s">
        <v>530</v>
      </c>
      <c r="J143" t="s">
        <v>553</v>
      </c>
      <c r="K143" t="s">
        <v>560</v>
      </c>
      <c r="L143">
        <v>34439</v>
      </c>
      <c r="Q143">
        <v>-17</v>
      </c>
      <c r="S143" s="1">
        <v>40509</v>
      </c>
      <c r="T143" t="s">
        <v>533</v>
      </c>
    </row>
    <row r="144" spans="1:20" x14ac:dyDescent="0.25">
      <c r="A144">
        <v>1</v>
      </c>
      <c r="B144" t="s">
        <v>9459</v>
      </c>
      <c r="C144">
        <v>501067498144</v>
      </c>
      <c r="D144" t="s">
        <v>15</v>
      </c>
      <c r="E144" t="s">
        <v>16</v>
      </c>
      <c r="F144" s="1">
        <v>41502</v>
      </c>
      <c r="G144" t="s">
        <v>17</v>
      </c>
      <c r="I144" t="s">
        <v>530</v>
      </c>
      <c r="J144" t="s">
        <v>656</v>
      </c>
      <c r="K144" t="s">
        <v>744</v>
      </c>
      <c r="L144">
        <v>34957</v>
      </c>
      <c r="Q144">
        <v>-161</v>
      </c>
      <c r="S144" s="1">
        <v>40702</v>
      </c>
      <c r="T144" t="s">
        <v>533</v>
      </c>
    </row>
    <row r="145" spans="1:20" x14ac:dyDescent="0.25">
      <c r="A145">
        <v>1</v>
      </c>
      <c r="B145" t="s">
        <v>9460</v>
      </c>
      <c r="C145">
        <v>501066903656</v>
      </c>
      <c r="D145" t="s">
        <v>15</v>
      </c>
      <c r="E145" t="s">
        <v>16</v>
      </c>
      <c r="F145" s="1">
        <v>41502</v>
      </c>
      <c r="G145" t="s">
        <v>17</v>
      </c>
      <c r="I145" t="s">
        <v>530</v>
      </c>
      <c r="J145" t="s">
        <v>709</v>
      </c>
      <c r="K145" t="s">
        <v>885</v>
      </c>
      <c r="L145">
        <v>35426</v>
      </c>
      <c r="Q145">
        <v>-84</v>
      </c>
      <c r="S145" s="1">
        <v>40689</v>
      </c>
      <c r="T145" t="s">
        <v>533</v>
      </c>
    </row>
    <row r="146" spans="1:20" x14ac:dyDescent="0.25">
      <c r="A146">
        <v>1</v>
      </c>
      <c r="B146" t="s">
        <v>9461</v>
      </c>
      <c r="C146">
        <v>501067890985</v>
      </c>
      <c r="D146" t="s">
        <v>15</v>
      </c>
      <c r="E146" t="s">
        <v>16</v>
      </c>
      <c r="F146" s="1">
        <v>41502</v>
      </c>
      <c r="G146" t="s">
        <v>17</v>
      </c>
      <c r="I146" t="s">
        <v>530</v>
      </c>
      <c r="J146" t="s">
        <v>665</v>
      </c>
      <c r="K146" t="s">
        <v>1550</v>
      </c>
      <c r="L146">
        <v>34970</v>
      </c>
      <c r="Q146">
        <v>-43</v>
      </c>
      <c r="S146" s="1">
        <v>40710</v>
      </c>
      <c r="T146" t="s">
        <v>533</v>
      </c>
    </row>
    <row r="147" spans="1:20" x14ac:dyDescent="0.25">
      <c r="A147">
        <v>1</v>
      </c>
      <c r="B147" t="s">
        <v>9462</v>
      </c>
      <c r="C147">
        <v>501050078994</v>
      </c>
      <c r="D147" t="s">
        <v>15</v>
      </c>
      <c r="E147" t="s">
        <v>16</v>
      </c>
      <c r="F147" s="1">
        <v>41502</v>
      </c>
      <c r="G147" t="s">
        <v>17</v>
      </c>
      <c r="I147" t="s">
        <v>530</v>
      </c>
      <c r="J147" t="s">
        <v>773</v>
      </c>
      <c r="K147" t="s">
        <v>7665</v>
      </c>
      <c r="L147">
        <v>34486</v>
      </c>
      <c r="Q147">
        <v>-2</v>
      </c>
      <c r="S147" s="1">
        <v>40301</v>
      </c>
      <c r="T147" t="s">
        <v>533</v>
      </c>
    </row>
    <row r="148" spans="1:20" x14ac:dyDescent="0.25">
      <c r="A148">
        <v>1</v>
      </c>
      <c r="B148" t="s">
        <v>9463</v>
      </c>
      <c r="C148">
        <v>501045087944</v>
      </c>
      <c r="D148" t="s">
        <v>86</v>
      </c>
      <c r="E148" t="s">
        <v>16</v>
      </c>
      <c r="F148" s="1">
        <v>41441</v>
      </c>
      <c r="G148" t="s">
        <v>24</v>
      </c>
      <c r="I148" t="s">
        <v>530</v>
      </c>
      <c r="J148" t="s">
        <v>769</v>
      </c>
      <c r="K148" t="s">
        <v>9464</v>
      </c>
      <c r="L148">
        <v>35671</v>
      </c>
      <c r="M148">
        <v>612.08000000000004</v>
      </c>
      <c r="Q148">
        <v>1224.1600000000001</v>
      </c>
      <c r="S148" s="1">
        <v>40164</v>
      </c>
      <c r="T148" t="s">
        <v>533</v>
      </c>
    </row>
    <row r="149" spans="1:20" x14ac:dyDescent="0.25">
      <c r="A149">
        <v>1</v>
      </c>
      <c r="B149" t="s">
        <v>9465</v>
      </c>
      <c r="C149">
        <v>501063612235</v>
      </c>
      <c r="D149" t="s">
        <v>86</v>
      </c>
      <c r="E149" t="s">
        <v>89</v>
      </c>
      <c r="F149" s="1">
        <v>41441</v>
      </c>
      <c r="G149" t="s">
        <v>90</v>
      </c>
      <c r="I149" t="s">
        <v>530</v>
      </c>
      <c r="J149" t="s">
        <v>747</v>
      </c>
      <c r="K149" t="s">
        <v>3475</v>
      </c>
      <c r="L149">
        <v>35760</v>
      </c>
      <c r="M149">
        <v>-1.59</v>
      </c>
      <c r="Q149">
        <v>-1.59</v>
      </c>
      <c r="S149" s="1">
        <v>40617</v>
      </c>
      <c r="T149" t="s">
        <v>533</v>
      </c>
    </row>
    <row r="150" spans="1:20" x14ac:dyDescent="0.25">
      <c r="A150">
        <v>1</v>
      </c>
      <c r="B150" t="s">
        <v>4096</v>
      </c>
      <c r="C150">
        <v>501087214851</v>
      </c>
      <c r="D150" t="s">
        <v>15</v>
      </c>
      <c r="E150" t="s">
        <v>16</v>
      </c>
      <c r="F150" s="1">
        <v>41381</v>
      </c>
      <c r="G150" t="s">
        <v>17</v>
      </c>
      <c r="I150" t="s">
        <v>530</v>
      </c>
      <c r="J150" t="s">
        <v>656</v>
      </c>
      <c r="K150" t="s">
        <v>909</v>
      </c>
      <c r="L150">
        <v>34954</v>
      </c>
      <c r="Q150">
        <v>1689</v>
      </c>
      <c r="S150" s="1">
        <v>41106</v>
      </c>
      <c r="T150" t="s">
        <v>533</v>
      </c>
    </row>
    <row r="151" spans="1:20" x14ac:dyDescent="0.25">
      <c r="A151">
        <v>1</v>
      </c>
      <c r="B151" t="s">
        <v>3203</v>
      </c>
      <c r="C151">
        <v>501057256254</v>
      </c>
      <c r="D151" t="s">
        <v>15</v>
      </c>
      <c r="E151" t="s">
        <v>16</v>
      </c>
      <c r="F151" s="1">
        <v>41270</v>
      </c>
      <c r="G151" t="s">
        <v>24</v>
      </c>
      <c r="I151" t="s">
        <v>530</v>
      </c>
      <c r="J151" t="s">
        <v>534</v>
      </c>
      <c r="K151" t="s">
        <v>602</v>
      </c>
      <c r="L151">
        <v>34014</v>
      </c>
      <c r="Q151">
        <v>338</v>
      </c>
      <c r="S151" s="1">
        <v>40471</v>
      </c>
      <c r="T151" t="s">
        <v>533</v>
      </c>
    </row>
    <row r="152" spans="1:20" x14ac:dyDescent="0.25">
      <c r="A152">
        <v>1</v>
      </c>
      <c r="B152" t="s">
        <v>3815</v>
      </c>
      <c r="C152">
        <v>501074457497</v>
      </c>
      <c r="D152" t="s">
        <v>15</v>
      </c>
      <c r="E152" t="s">
        <v>16</v>
      </c>
      <c r="F152" s="1">
        <v>41335</v>
      </c>
      <c r="G152" t="s">
        <v>17</v>
      </c>
      <c r="I152" t="s">
        <v>530</v>
      </c>
      <c r="J152" t="s">
        <v>534</v>
      </c>
      <c r="K152" t="s">
        <v>372</v>
      </c>
      <c r="L152">
        <v>34014</v>
      </c>
      <c r="Q152">
        <v>331</v>
      </c>
      <c r="S152" s="1">
        <v>40862</v>
      </c>
      <c r="T152" t="s">
        <v>533</v>
      </c>
    </row>
    <row r="153" spans="1:20" x14ac:dyDescent="0.25">
      <c r="A153">
        <v>1</v>
      </c>
      <c r="B153" t="s">
        <v>4093</v>
      </c>
      <c r="C153">
        <v>501067536273</v>
      </c>
      <c r="D153" t="s">
        <v>15</v>
      </c>
      <c r="E153" t="s">
        <v>16</v>
      </c>
      <c r="F153" s="1">
        <v>41381</v>
      </c>
      <c r="G153" t="s">
        <v>17</v>
      </c>
      <c r="I153" t="s">
        <v>530</v>
      </c>
      <c r="J153" t="s">
        <v>656</v>
      </c>
      <c r="K153" t="s">
        <v>270</v>
      </c>
      <c r="L153">
        <v>34947</v>
      </c>
      <c r="Q153">
        <v>0</v>
      </c>
      <c r="S153" s="1">
        <v>40702</v>
      </c>
      <c r="T153" t="s">
        <v>533</v>
      </c>
    </row>
    <row r="154" spans="1:20" x14ac:dyDescent="0.25">
      <c r="A154">
        <v>1</v>
      </c>
      <c r="B154" t="s">
        <v>4094</v>
      </c>
      <c r="C154">
        <v>501071423500</v>
      </c>
      <c r="D154" t="s">
        <v>15</v>
      </c>
      <c r="E154" t="s">
        <v>16</v>
      </c>
      <c r="F154" s="1">
        <v>41381</v>
      </c>
      <c r="G154" t="s">
        <v>17</v>
      </c>
      <c r="I154" t="s">
        <v>530</v>
      </c>
      <c r="J154" t="s">
        <v>541</v>
      </c>
      <c r="K154" t="s">
        <v>1144</v>
      </c>
      <c r="L154">
        <v>34690</v>
      </c>
      <c r="Q154">
        <v>85</v>
      </c>
      <c r="S154" s="1">
        <v>40787</v>
      </c>
      <c r="T154" t="s">
        <v>533</v>
      </c>
    </row>
    <row r="155" spans="1:20" x14ac:dyDescent="0.25">
      <c r="A155">
        <v>1</v>
      </c>
      <c r="B155" t="s">
        <v>9466</v>
      </c>
      <c r="C155">
        <v>501094492854</v>
      </c>
      <c r="D155" t="s">
        <v>15</v>
      </c>
      <c r="E155" t="s">
        <v>16</v>
      </c>
      <c r="F155" s="1">
        <v>41502</v>
      </c>
      <c r="G155" t="s">
        <v>17</v>
      </c>
      <c r="I155" t="s">
        <v>530</v>
      </c>
      <c r="J155" t="s">
        <v>553</v>
      </c>
      <c r="K155" t="s">
        <v>553</v>
      </c>
      <c r="L155">
        <v>34420</v>
      </c>
      <c r="Q155">
        <v>1351</v>
      </c>
      <c r="S155" s="1">
        <v>41226</v>
      </c>
      <c r="T155" t="s">
        <v>533</v>
      </c>
    </row>
    <row r="156" spans="1:20" x14ac:dyDescent="0.25">
      <c r="A156">
        <v>1</v>
      </c>
      <c r="B156" t="s">
        <v>9467</v>
      </c>
      <c r="C156">
        <v>501078970917</v>
      </c>
      <c r="D156" t="s">
        <v>15</v>
      </c>
      <c r="E156" t="s">
        <v>16</v>
      </c>
      <c r="F156" s="1">
        <v>41502</v>
      </c>
      <c r="G156" t="s">
        <v>17</v>
      </c>
      <c r="I156" t="s">
        <v>530</v>
      </c>
      <c r="J156" t="s">
        <v>873</v>
      </c>
      <c r="K156" t="s">
        <v>832</v>
      </c>
      <c r="L156">
        <v>34475</v>
      </c>
      <c r="Q156">
        <v>844</v>
      </c>
      <c r="S156" s="1">
        <v>40952</v>
      </c>
      <c r="T156" t="s">
        <v>533</v>
      </c>
    </row>
    <row r="157" spans="1:20" x14ac:dyDescent="0.25">
      <c r="A157">
        <v>1</v>
      </c>
      <c r="B157" t="s">
        <v>9468</v>
      </c>
      <c r="C157">
        <v>501056596783</v>
      </c>
      <c r="D157" t="s">
        <v>86</v>
      </c>
      <c r="E157" t="s">
        <v>16</v>
      </c>
      <c r="F157" s="1">
        <v>41503</v>
      </c>
      <c r="G157" t="s">
        <v>314</v>
      </c>
      <c r="I157" t="s">
        <v>530</v>
      </c>
      <c r="J157" t="s">
        <v>712</v>
      </c>
      <c r="K157" t="s">
        <v>9469</v>
      </c>
      <c r="L157">
        <v>34407</v>
      </c>
      <c r="M157">
        <v>725.39</v>
      </c>
      <c r="Q157">
        <v>929.39</v>
      </c>
      <c r="S157" s="1">
        <v>40457</v>
      </c>
      <c r="T157" t="s">
        <v>533</v>
      </c>
    </row>
    <row r="158" spans="1:20" x14ac:dyDescent="0.25">
      <c r="A158">
        <v>1</v>
      </c>
      <c r="B158" t="s">
        <v>9470</v>
      </c>
      <c r="C158">
        <v>501089517277</v>
      </c>
      <c r="D158" t="s">
        <v>15</v>
      </c>
      <c r="E158" t="s">
        <v>16</v>
      </c>
      <c r="F158" s="1">
        <v>41292</v>
      </c>
      <c r="G158" t="s">
        <v>17</v>
      </c>
      <c r="I158" t="s">
        <v>530</v>
      </c>
      <c r="J158" t="s">
        <v>855</v>
      </c>
      <c r="K158" t="s">
        <v>485</v>
      </c>
      <c r="L158">
        <v>35290</v>
      </c>
      <c r="Q158">
        <v>2028</v>
      </c>
      <c r="S158" s="1">
        <v>41141</v>
      </c>
      <c r="T158" t="s">
        <v>533</v>
      </c>
    </row>
    <row r="159" spans="1:20" x14ac:dyDescent="0.25">
      <c r="A159">
        <v>1</v>
      </c>
      <c r="B159" t="s">
        <v>9471</v>
      </c>
      <c r="C159">
        <v>501085258504</v>
      </c>
      <c r="D159" t="s">
        <v>15</v>
      </c>
      <c r="E159" t="s">
        <v>16</v>
      </c>
      <c r="F159" s="1">
        <v>41292</v>
      </c>
      <c r="G159" t="s">
        <v>17</v>
      </c>
      <c r="I159" t="s">
        <v>530</v>
      </c>
      <c r="J159" t="s">
        <v>550</v>
      </c>
      <c r="K159" t="s">
        <v>9472</v>
      </c>
      <c r="L159">
        <v>35360</v>
      </c>
      <c r="Q159">
        <v>1689</v>
      </c>
      <c r="S159" s="1">
        <v>41073</v>
      </c>
      <c r="T159" t="s">
        <v>533</v>
      </c>
    </row>
    <row r="160" spans="1:20" x14ac:dyDescent="0.25">
      <c r="A160">
        <v>1</v>
      </c>
      <c r="B160" t="s">
        <v>9473</v>
      </c>
      <c r="C160">
        <v>501084562641</v>
      </c>
      <c r="D160" t="s">
        <v>15</v>
      </c>
      <c r="E160" t="s">
        <v>16</v>
      </c>
      <c r="F160" s="1">
        <v>41293</v>
      </c>
      <c r="G160" t="s">
        <v>17</v>
      </c>
      <c r="I160" t="s">
        <v>530</v>
      </c>
      <c r="J160" t="s">
        <v>747</v>
      </c>
      <c r="K160" t="s">
        <v>970</v>
      </c>
      <c r="L160">
        <v>35765</v>
      </c>
      <c r="Q160">
        <v>1690</v>
      </c>
      <c r="S160" s="1">
        <v>41060</v>
      </c>
      <c r="T160" t="s">
        <v>533</v>
      </c>
    </row>
    <row r="161" spans="1:20" x14ac:dyDescent="0.25">
      <c r="A161">
        <v>1</v>
      </c>
      <c r="B161" t="s">
        <v>9474</v>
      </c>
      <c r="C161">
        <v>501088360455</v>
      </c>
      <c r="D161" t="s">
        <v>15</v>
      </c>
      <c r="E161" t="s">
        <v>16</v>
      </c>
      <c r="F161" s="1">
        <v>41304</v>
      </c>
      <c r="G161" t="s">
        <v>17</v>
      </c>
      <c r="I161" t="s">
        <v>530</v>
      </c>
      <c r="J161" t="s">
        <v>748</v>
      </c>
      <c r="K161" t="s">
        <v>831</v>
      </c>
      <c r="L161">
        <v>35230</v>
      </c>
      <c r="Q161">
        <v>1859</v>
      </c>
      <c r="S161" s="1">
        <v>41122</v>
      </c>
      <c r="T161" t="s">
        <v>533</v>
      </c>
    </row>
    <row r="162" spans="1:20" x14ac:dyDescent="0.25">
      <c r="A162">
        <v>1</v>
      </c>
      <c r="B162" t="s">
        <v>9475</v>
      </c>
      <c r="C162">
        <v>501089575168</v>
      </c>
      <c r="D162" t="s">
        <v>15</v>
      </c>
      <c r="E162" t="s">
        <v>16</v>
      </c>
      <c r="F162" s="1">
        <v>41503</v>
      </c>
      <c r="G162" t="s">
        <v>17</v>
      </c>
      <c r="I162" t="s">
        <v>530</v>
      </c>
      <c r="J162" t="s">
        <v>712</v>
      </c>
      <c r="K162" t="s">
        <v>9476</v>
      </c>
      <c r="L162">
        <v>34465</v>
      </c>
      <c r="Q162">
        <v>1182</v>
      </c>
      <c r="S162" s="1">
        <v>41142</v>
      </c>
      <c r="T162" t="s">
        <v>533</v>
      </c>
    </row>
    <row r="163" spans="1:20" x14ac:dyDescent="0.25">
      <c r="A163">
        <v>1</v>
      </c>
      <c r="B163" t="s">
        <v>9477</v>
      </c>
      <c r="C163">
        <v>501075336666</v>
      </c>
      <c r="D163" t="s">
        <v>15</v>
      </c>
      <c r="E163" t="s">
        <v>16</v>
      </c>
      <c r="F163" s="1">
        <v>41293</v>
      </c>
      <c r="G163" t="s">
        <v>17</v>
      </c>
      <c r="I163" t="s">
        <v>530</v>
      </c>
      <c r="J163" t="s">
        <v>753</v>
      </c>
      <c r="K163" t="s">
        <v>382</v>
      </c>
      <c r="L163">
        <v>35157</v>
      </c>
      <c r="Q163">
        <v>1521</v>
      </c>
      <c r="S163" s="1">
        <v>40882</v>
      </c>
      <c r="T163" t="s">
        <v>533</v>
      </c>
    </row>
    <row r="164" spans="1:20" x14ac:dyDescent="0.25">
      <c r="A164">
        <v>1</v>
      </c>
      <c r="B164" t="s">
        <v>9478</v>
      </c>
      <c r="C164">
        <v>501078880892</v>
      </c>
      <c r="D164" t="s">
        <v>15</v>
      </c>
      <c r="E164" t="s">
        <v>16</v>
      </c>
      <c r="F164" s="1">
        <v>41302</v>
      </c>
      <c r="G164" t="s">
        <v>17</v>
      </c>
      <c r="I164" t="s">
        <v>530</v>
      </c>
      <c r="J164" t="s">
        <v>7497</v>
      </c>
      <c r="K164" t="s">
        <v>107</v>
      </c>
      <c r="L164">
        <v>34749</v>
      </c>
      <c r="Q164">
        <v>1013</v>
      </c>
      <c r="S164" s="1">
        <v>40950</v>
      </c>
      <c r="T164" t="s">
        <v>533</v>
      </c>
    </row>
    <row r="165" spans="1:20" x14ac:dyDescent="0.25">
      <c r="A165">
        <v>1</v>
      </c>
      <c r="B165" t="s">
        <v>9479</v>
      </c>
      <c r="C165">
        <v>501086058523</v>
      </c>
      <c r="D165" t="s">
        <v>15</v>
      </c>
      <c r="E165" t="s">
        <v>16</v>
      </c>
      <c r="F165" s="1">
        <v>41302</v>
      </c>
      <c r="G165" t="s">
        <v>17</v>
      </c>
      <c r="I165" t="s">
        <v>530</v>
      </c>
      <c r="J165" t="s">
        <v>761</v>
      </c>
      <c r="K165" t="s">
        <v>1467</v>
      </c>
      <c r="L165">
        <v>35860</v>
      </c>
      <c r="Q165">
        <v>1690</v>
      </c>
      <c r="S165" s="1">
        <v>41087</v>
      </c>
      <c r="T165" t="s">
        <v>533</v>
      </c>
    </row>
    <row r="166" spans="1:20" x14ac:dyDescent="0.25">
      <c r="A166">
        <v>1</v>
      </c>
      <c r="B166" t="s">
        <v>9480</v>
      </c>
      <c r="C166">
        <v>501086998199</v>
      </c>
      <c r="D166" t="s">
        <v>15</v>
      </c>
      <c r="E166" t="s">
        <v>16</v>
      </c>
      <c r="F166" s="1">
        <v>41502</v>
      </c>
      <c r="G166" t="s">
        <v>17</v>
      </c>
      <c r="I166" t="s">
        <v>530</v>
      </c>
      <c r="J166" t="s">
        <v>755</v>
      </c>
      <c r="K166" t="s">
        <v>3501</v>
      </c>
      <c r="L166">
        <v>35740</v>
      </c>
      <c r="Q166">
        <v>1688</v>
      </c>
      <c r="S166" s="1">
        <v>41102</v>
      </c>
      <c r="T166" t="s">
        <v>533</v>
      </c>
    </row>
    <row r="167" spans="1:20" x14ac:dyDescent="0.25">
      <c r="A167">
        <v>1</v>
      </c>
      <c r="B167" t="s">
        <v>9481</v>
      </c>
      <c r="C167">
        <v>501062552044</v>
      </c>
      <c r="D167" t="s">
        <v>15</v>
      </c>
      <c r="E167" t="s">
        <v>16</v>
      </c>
      <c r="F167" s="1">
        <v>41304</v>
      </c>
      <c r="G167" t="s">
        <v>17</v>
      </c>
      <c r="I167" t="s">
        <v>530</v>
      </c>
      <c r="J167" t="s">
        <v>761</v>
      </c>
      <c r="K167" t="s">
        <v>109</v>
      </c>
      <c r="L167">
        <v>35855</v>
      </c>
      <c r="Q167">
        <v>1690</v>
      </c>
      <c r="S167" s="1">
        <v>40592</v>
      </c>
      <c r="T167" t="s">
        <v>533</v>
      </c>
    </row>
    <row r="168" spans="1:20" x14ac:dyDescent="0.25">
      <c r="A168">
        <v>1</v>
      </c>
      <c r="B168" t="s">
        <v>9482</v>
      </c>
      <c r="C168">
        <v>501050346243</v>
      </c>
      <c r="D168" t="s">
        <v>15</v>
      </c>
      <c r="E168" t="s">
        <v>16</v>
      </c>
      <c r="F168" s="1">
        <v>41306</v>
      </c>
      <c r="G168" t="s">
        <v>17</v>
      </c>
      <c r="I168" t="s">
        <v>530</v>
      </c>
      <c r="J168" t="s">
        <v>761</v>
      </c>
      <c r="K168" t="s">
        <v>1730</v>
      </c>
      <c r="L168">
        <v>35815</v>
      </c>
      <c r="Q168">
        <v>-17</v>
      </c>
      <c r="S168" s="1">
        <v>40307</v>
      </c>
      <c r="T168" t="s">
        <v>533</v>
      </c>
    </row>
    <row r="169" spans="1:20" x14ac:dyDescent="0.25">
      <c r="A169">
        <v>1</v>
      </c>
      <c r="B169" t="s">
        <v>9483</v>
      </c>
      <c r="C169">
        <v>501050468872</v>
      </c>
      <c r="D169" t="s">
        <v>15</v>
      </c>
      <c r="E169" t="s">
        <v>16</v>
      </c>
      <c r="F169" s="1">
        <v>41306</v>
      </c>
      <c r="G169" t="s">
        <v>17</v>
      </c>
      <c r="I169" t="s">
        <v>530</v>
      </c>
      <c r="J169" t="s">
        <v>748</v>
      </c>
      <c r="K169" t="s">
        <v>749</v>
      </c>
      <c r="L169">
        <v>35220</v>
      </c>
      <c r="Q169">
        <v>-11</v>
      </c>
      <c r="S169" s="1">
        <v>40310</v>
      </c>
      <c r="T169" t="s">
        <v>533</v>
      </c>
    </row>
    <row r="170" spans="1:20" x14ac:dyDescent="0.25">
      <c r="A170">
        <v>1</v>
      </c>
      <c r="B170" t="s">
        <v>9484</v>
      </c>
      <c r="C170">
        <v>501074602928</v>
      </c>
      <c r="D170" t="s">
        <v>15</v>
      </c>
      <c r="E170" t="s">
        <v>16</v>
      </c>
      <c r="F170" s="1">
        <v>41305</v>
      </c>
      <c r="G170" t="s">
        <v>17</v>
      </c>
      <c r="I170" t="s">
        <v>530</v>
      </c>
      <c r="J170" t="s">
        <v>769</v>
      </c>
      <c r="K170" t="s">
        <v>9485</v>
      </c>
      <c r="L170">
        <v>35690</v>
      </c>
      <c r="Q170">
        <v>841</v>
      </c>
      <c r="S170" s="1">
        <v>40865</v>
      </c>
      <c r="T170" t="s">
        <v>533</v>
      </c>
    </row>
    <row r="171" spans="1:20" x14ac:dyDescent="0.25">
      <c r="A171">
        <v>1</v>
      </c>
      <c r="B171" t="s">
        <v>9486</v>
      </c>
      <c r="C171">
        <v>501079832033</v>
      </c>
      <c r="D171" t="s">
        <v>15</v>
      </c>
      <c r="E171" t="s">
        <v>16</v>
      </c>
      <c r="F171" s="1">
        <v>41306</v>
      </c>
      <c r="G171" t="s">
        <v>17</v>
      </c>
      <c r="I171" t="s">
        <v>530</v>
      </c>
      <c r="J171" t="s">
        <v>761</v>
      </c>
      <c r="K171" t="s">
        <v>9487</v>
      </c>
      <c r="L171">
        <v>35860</v>
      </c>
      <c r="Q171">
        <v>1014</v>
      </c>
      <c r="S171" s="1">
        <v>40969</v>
      </c>
      <c r="T171" t="s">
        <v>533</v>
      </c>
    </row>
    <row r="172" spans="1:20" x14ac:dyDescent="0.25">
      <c r="A172">
        <v>1</v>
      </c>
      <c r="B172" t="s">
        <v>9488</v>
      </c>
      <c r="C172">
        <v>501079820665</v>
      </c>
      <c r="D172" t="s">
        <v>15</v>
      </c>
      <c r="E172" t="s">
        <v>16</v>
      </c>
      <c r="F172" s="1">
        <v>41304</v>
      </c>
      <c r="G172" t="s">
        <v>17</v>
      </c>
      <c r="I172" t="s">
        <v>530</v>
      </c>
      <c r="J172" t="s">
        <v>761</v>
      </c>
      <c r="K172" t="s">
        <v>7893</v>
      </c>
      <c r="L172">
        <v>35871</v>
      </c>
      <c r="Q172">
        <v>1014</v>
      </c>
      <c r="S172" s="1">
        <v>40968</v>
      </c>
      <c r="T172" t="s">
        <v>533</v>
      </c>
    </row>
    <row r="173" spans="1:20" x14ac:dyDescent="0.25">
      <c r="A173">
        <v>1</v>
      </c>
      <c r="B173" t="s">
        <v>9489</v>
      </c>
      <c r="C173">
        <v>501057314301</v>
      </c>
      <c r="D173" t="s">
        <v>15</v>
      </c>
      <c r="E173" t="s">
        <v>16</v>
      </c>
      <c r="F173" s="1">
        <v>41305</v>
      </c>
      <c r="G173" t="s">
        <v>17</v>
      </c>
      <c r="I173" t="s">
        <v>530</v>
      </c>
      <c r="J173" t="s">
        <v>769</v>
      </c>
      <c r="K173" t="s">
        <v>9490</v>
      </c>
      <c r="L173">
        <v>35687</v>
      </c>
      <c r="Q173">
        <v>-9</v>
      </c>
      <c r="S173" s="1">
        <v>40472</v>
      </c>
      <c r="T173" t="s">
        <v>533</v>
      </c>
    </row>
    <row r="174" spans="1:20" x14ac:dyDescent="0.25">
      <c r="A174">
        <v>1</v>
      </c>
      <c r="B174" t="s">
        <v>9491</v>
      </c>
      <c r="C174">
        <v>501049772194</v>
      </c>
      <c r="D174" t="s">
        <v>15</v>
      </c>
      <c r="E174" t="s">
        <v>16</v>
      </c>
      <c r="F174" s="1">
        <v>41305</v>
      </c>
      <c r="G174" t="s">
        <v>17</v>
      </c>
      <c r="I174" t="s">
        <v>530</v>
      </c>
      <c r="J174" t="s">
        <v>761</v>
      </c>
      <c r="K174" t="s">
        <v>109</v>
      </c>
      <c r="L174">
        <v>35850</v>
      </c>
      <c r="Q174">
        <v>-3</v>
      </c>
      <c r="S174" s="1">
        <v>40292</v>
      </c>
      <c r="T174" t="s">
        <v>533</v>
      </c>
    </row>
    <row r="175" spans="1:20" x14ac:dyDescent="0.25">
      <c r="A175">
        <v>1</v>
      </c>
      <c r="B175" t="s">
        <v>9492</v>
      </c>
      <c r="C175">
        <v>501082607547</v>
      </c>
      <c r="D175" t="s">
        <v>15</v>
      </c>
      <c r="E175" t="s">
        <v>16</v>
      </c>
      <c r="F175" s="1">
        <v>41306</v>
      </c>
      <c r="G175" t="s">
        <v>17</v>
      </c>
      <c r="I175" t="s">
        <v>530</v>
      </c>
      <c r="J175" t="s">
        <v>761</v>
      </c>
      <c r="K175" t="s">
        <v>105</v>
      </c>
      <c r="L175">
        <v>35851</v>
      </c>
      <c r="Q175">
        <v>1320</v>
      </c>
      <c r="S175" s="1">
        <v>41022</v>
      </c>
      <c r="T175" t="s">
        <v>533</v>
      </c>
    </row>
    <row r="176" spans="1:20" x14ac:dyDescent="0.25">
      <c r="A176">
        <v>1</v>
      </c>
      <c r="B176" t="s">
        <v>9493</v>
      </c>
      <c r="C176">
        <v>501062771560</v>
      </c>
      <c r="D176" t="s">
        <v>15</v>
      </c>
      <c r="E176" t="s">
        <v>16</v>
      </c>
      <c r="F176" s="1">
        <v>41305</v>
      </c>
      <c r="G176" t="s">
        <v>17</v>
      </c>
      <c r="I176" t="s">
        <v>530</v>
      </c>
      <c r="J176" t="s">
        <v>761</v>
      </c>
      <c r="K176" t="s">
        <v>105</v>
      </c>
      <c r="L176">
        <v>35851</v>
      </c>
      <c r="Q176">
        <v>1105.8</v>
      </c>
      <c r="S176" s="1">
        <v>40598</v>
      </c>
      <c r="T176" t="s">
        <v>533</v>
      </c>
    </row>
    <row r="177" spans="1:20" x14ac:dyDescent="0.25">
      <c r="A177">
        <v>1</v>
      </c>
      <c r="B177" t="s">
        <v>9494</v>
      </c>
      <c r="C177">
        <v>501058511095</v>
      </c>
      <c r="D177" t="s">
        <v>15</v>
      </c>
      <c r="E177" t="s">
        <v>16</v>
      </c>
      <c r="F177" s="1">
        <v>41306</v>
      </c>
      <c r="G177" t="s">
        <v>17</v>
      </c>
      <c r="I177" t="s">
        <v>530</v>
      </c>
      <c r="J177" t="s">
        <v>761</v>
      </c>
      <c r="K177" t="s">
        <v>158</v>
      </c>
      <c r="L177">
        <v>35801</v>
      </c>
      <c r="Q177">
        <v>-98</v>
      </c>
      <c r="S177" s="1">
        <v>40499</v>
      </c>
      <c r="T177" t="s">
        <v>533</v>
      </c>
    </row>
    <row r="178" spans="1:20" x14ac:dyDescent="0.25">
      <c r="A178">
        <v>1</v>
      </c>
      <c r="B178" t="s">
        <v>9495</v>
      </c>
      <c r="C178">
        <v>501070161416</v>
      </c>
      <c r="D178" t="s">
        <v>15</v>
      </c>
      <c r="E178" t="s">
        <v>16</v>
      </c>
      <c r="F178" s="1">
        <v>41304</v>
      </c>
      <c r="G178" t="s">
        <v>17</v>
      </c>
      <c r="I178" t="s">
        <v>530</v>
      </c>
      <c r="J178" t="s">
        <v>756</v>
      </c>
      <c r="K178" t="s">
        <v>9496</v>
      </c>
      <c r="L178">
        <v>35900</v>
      </c>
      <c r="Q178">
        <v>506</v>
      </c>
      <c r="S178" s="1">
        <v>40760</v>
      </c>
      <c r="T178" t="s">
        <v>533</v>
      </c>
    </row>
    <row r="179" spans="1:20" x14ac:dyDescent="0.25">
      <c r="A179">
        <v>1</v>
      </c>
      <c r="B179" t="s">
        <v>9497</v>
      </c>
      <c r="C179">
        <v>501065387513</v>
      </c>
      <c r="D179" t="s">
        <v>15</v>
      </c>
      <c r="E179" t="s">
        <v>16</v>
      </c>
      <c r="F179" s="1">
        <v>41305</v>
      </c>
      <c r="G179" t="s">
        <v>17</v>
      </c>
      <c r="I179" t="s">
        <v>530</v>
      </c>
      <c r="J179" t="s">
        <v>855</v>
      </c>
      <c r="K179" t="s">
        <v>1314</v>
      </c>
      <c r="L179">
        <v>35290</v>
      </c>
      <c r="Q179">
        <v>845</v>
      </c>
      <c r="S179" s="1">
        <v>40655</v>
      </c>
      <c r="T179" t="s">
        <v>533</v>
      </c>
    </row>
    <row r="180" spans="1:20" x14ac:dyDescent="0.25">
      <c r="A180">
        <v>1</v>
      </c>
      <c r="B180" t="s">
        <v>9498</v>
      </c>
      <c r="C180">
        <v>501084305785</v>
      </c>
      <c r="D180" t="s">
        <v>15</v>
      </c>
      <c r="E180" t="s">
        <v>16</v>
      </c>
      <c r="F180" s="1">
        <v>41304</v>
      </c>
      <c r="G180" t="s">
        <v>17</v>
      </c>
      <c r="I180" t="s">
        <v>530</v>
      </c>
      <c r="J180" t="s">
        <v>855</v>
      </c>
      <c r="K180" t="s">
        <v>9499</v>
      </c>
      <c r="L180">
        <v>35296</v>
      </c>
      <c r="Q180">
        <v>1521</v>
      </c>
      <c r="S180" s="1">
        <v>41055</v>
      </c>
      <c r="T180" t="s">
        <v>533</v>
      </c>
    </row>
    <row r="181" spans="1:20" x14ac:dyDescent="0.25">
      <c r="A181">
        <v>1</v>
      </c>
      <c r="B181" t="s">
        <v>9500</v>
      </c>
      <c r="C181">
        <v>501085209952</v>
      </c>
      <c r="D181" t="s">
        <v>15</v>
      </c>
      <c r="E181" t="s">
        <v>16</v>
      </c>
      <c r="F181" s="1">
        <v>41304</v>
      </c>
      <c r="G181" t="s">
        <v>17</v>
      </c>
      <c r="I181" t="s">
        <v>530</v>
      </c>
      <c r="J181" t="s">
        <v>542</v>
      </c>
      <c r="K181" t="s">
        <v>542</v>
      </c>
      <c r="L181">
        <v>35890</v>
      </c>
      <c r="Q181">
        <v>1859</v>
      </c>
      <c r="S181" s="1">
        <v>41073</v>
      </c>
      <c r="T181" t="s">
        <v>533</v>
      </c>
    </row>
    <row r="182" spans="1:20" x14ac:dyDescent="0.25">
      <c r="A182">
        <v>1</v>
      </c>
      <c r="B182" t="s">
        <v>9501</v>
      </c>
      <c r="C182">
        <v>501090358513</v>
      </c>
      <c r="D182" t="s">
        <v>15</v>
      </c>
      <c r="E182" t="s">
        <v>16</v>
      </c>
      <c r="F182" s="1">
        <v>41306</v>
      </c>
      <c r="G182" t="s">
        <v>17</v>
      </c>
      <c r="I182" t="s">
        <v>530</v>
      </c>
      <c r="J182" t="s">
        <v>534</v>
      </c>
      <c r="K182" t="s">
        <v>1032</v>
      </c>
      <c r="L182">
        <v>34030</v>
      </c>
      <c r="Q182">
        <v>2028</v>
      </c>
      <c r="S182" s="1">
        <v>41155</v>
      </c>
      <c r="T182" t="s">
        <v>533</v>
      </c>
    </row>
    <row r="183" spans="1:20" x14ac:dyDescent="0.25">
      <c r="A183">
        <v>1</v>
      </c>
      <c r="B183" t="s">
        <v>9502</v>
      </c>
      <c r="C183">
        <v>501061566995</v>
      </c>
      <c r="D183" t="s">
        <v>15</v>
      </c>
      <c r="E183" t="s">
        <v>16</v>
      </c>
      <c r="F183" s="1">
        <v>41306</v>
      </c>
      <c r="G183" t="s">
        <v>17</v>
      </c>
      <c r="I183" t="s">
        <v>530</v>
      </c>
      <c r="J183" t="s">
        <v>550</v>
      </c>
      <c r="K183" t="s">
        <v>7510</v>
      </c>
      <c r="L183">
        <v>35380</v>
      </c>
      <c r="Q183">
        <v>336</v>
      </c>
      <c r="S183" s="1">
        <v>40568</v>
      </c>
      <c r="T183" t="s">
        <v>533</v>
      </c>
    </row>
    <row r="184" spans="1:20" x14ac:dyDescent="0.25">
      <c r="A184">
        <v>1</v>
      </c>
      <c r="B184" t="s">
        <v>9503</v>
      </c>
      <c r="C184">
        <v>501085216825</v>
      </c>
      <c r="D184" t="s">
        <v>15</v>
      </c>
      <c r="E184" t="s">
        <v>16</v>
      </c>
      <c r="F184" s="1">
        <v>41304</v>
      </c>
      <c r="G184" t="s">
        <v>17</v>
      </c>
      <c r="I184" t="s">
        <v>530</v>
      </c>
      <c r="J184" t="s">
        <v>761</v>
      </c>
      <c r="K184" t="s">
        <v>5293</v>
      </c>
      <c r="L184">
        <v>35851</v>
      </c>
      <c r="Q184">
        <v>1859</v>
      </c>
      <c r="S184" s="1">
        <v>41073</v>
      </c>
      <c r="T184" t="s">
        <v>533</v>
      </c>
    </row>
    <row r="185" spans="1:20" x14ac:dyDescent="0.25">
      <c r="A185">
        <v>1</v>
      </c>
      <c r="B185" t="s">
        <v>9504</v>
      </c>
      <c r="C185">
        <v>501089622846</v>
      </c>
      <c r="D185" t="s">
        <v>15</v>
      </c>
      <c r="E185" t="s">
        <v>16</v>
      </c>
      <c r="F185" s="1">
        <v>41293</v>
      </c>
      <c r="G185" t="s">
        <v>17</v>
      </c>
      <c r="I185" t="s">
        <v>530</v>
      </c>
      <c r="J185" t="s">
        <v>761</v>
      </c>
      <c r="K185" t="s">
        <v>7683</v>
      </c>
      <c r="L185">
        <v>35812</v>
      </c>
      <c r="Q185">
        <v>2028</v>
      </c>
      <c r="S185" s="1">
        <v>41142</v>
      </c>
      <c r="T185" t="s">
        <v>533</v>
      </c>
    </row>
    <row r="186" spans="1:20" x14ac:dyDescent="0.25">
      <c r="A186">
        <v>1</v>
      </c>
      <c r="B186" t="s">
        <v>9505</v>
      </c>
      <c r="C186">
        <v>501089615147</v>
      </c>
      <c r="D186" t="s">
        <v>15</v>
      </c>
      <c r="E186" t="s">
        <v>16</v>
      </c>
      <c r="F186" s="1">
        <v>41293</v>
      </c>
      <c r="G186" t="s">
        <v>17</v>
      </c>
      <c r="I186" t="s">
        <v>530</v>
      </c>
      <c r="J186" t="s">
        <v>534</v>
      </c>
      <c r="K186" t="s">
        <v>7694</v>
      </c>
      <c r="L186">
        <v>34043</v>
      </c>
      <c r="Q186">
        <v>2028</v>
      </c>
      <c r="S186" s="1">
        <v>41142</v>
      </c>
      <c r="T186" t="s">
        <v>533</v>
      </c>
    </row>
    <row r="187" spans="1:20" x14ac:dyDescent="0.25">
      <c r="A187">
        <v>1</v>
      </c>
      <c r="B187" t="s">
        <v>9506</v>
      </c>
      <c r="C187">
        <v>501033470763</v>
      </c>
      <c r="D187" t="s">
        <v>86</v>
      </c>
      <c r="E187" t="s">
        <v>16</v>
      </c>
      <c r="F187" s="1">
        <v>41502</v>
      </c>
      <c r="G187" t="s">
        <v>314</v>
      </c>
      <c r="I187" t="s">
        <v>530</v>
      </c>
      <c r="J187" t="s">
        <v>531</v>
      </c>
      <c r="K187" t="s">
        <v>623</v>
      </c>
      <c r="L187">
        <v>34580</v>
      </c>
      <c r="M187">
        <v>951.01</v>
      </c>
      <c r="Q187">
        <v>2174.02</v>
      </c>
      <c r="S187" s="1">
        <v>39312</v>
      </c>
      <c r="T187" t="s">
        <v>533</v>
      </c>
    </row>
    <row r="188" spans="1:20" x14ac:dyDescent="0.25">
      <c r="A188">
        <v>1</v>
      </c>
      <c r="B188" t="s">
        <v>9507</v>
      </c>
      <c r="C188">
        <v>501075738499</v>
      </c>
      <c r="D188" t="s">
        <v>15</v>
      </c>
      <c r="E188" t="s">
        <v>16</v>
      </c>
      <c r="F188" s="1">
        <v>41273</v>
      </c>
      <c r="G188" t="s">
        <v>17</v>
      </c>
      <c r="I188" t="s">
        <v>530</v>
      </c>
      <c r="J188" t="s">
        <v>7497</v>
      </c>
      <c r="K188" t="s">
        <v>720</v>
      </c>
      <c r="L188">
        <v>34744</v>
      </c>
      <c r="Q188">
        <v>843</v>
      </c>
      <c r="S188" s="1">
        <v>40890</v>
      </c>
      <c r="T188" t="s">
        <v>533</v>
      </c>
    </row>
    <row r="189" spans="1:20" x14ac:dyDescent="0.25">
      <c r="A189">
        <v>1</v>
      </c>
      <c r="B189" t="s">
        <v>9508</v>
      </c>
      <c r="C189">
        <v>501080851873</v>
      </c>
      <c r="D189" t="s">
        <v>15</v>
      </c>
      <c r="E189" t="s">
        <v>16</v>
      </c>
      <c r="F189" s="1">
        <v>41273</v>
      </c>
      <c r="G189" t="s">
        <v>17</v>
      </c>
      <c r="I189" t="s">
        <v>530</v>
      </c>
      <c r="J189" t="s">
        <v>757</v>
      </c>
      <c r="K189" t="s">
        <v>9509</v>
      </c>
      <c r="L189">
        <v>35023</v>
      </c>
      <c r="Q189">
        <v>1690</v>
      </c>
      <c r="S189" s="1">
        <v>40988</v>
      </c>
      <c r="T189" t="s">
        <v>533</v>
      </c>
    </row>
    <row r="190" spans="1:20" x14ac:dyDescent="0.25">
      <c r="A190">
        <v>1</v>
      </c>
      <c r="B190" t="s">
        <v>9510</v>
      </c>
      <c r="C190">
        <v>501085479746</v>
      </c>
      <c r="D190" t="s">
        <v>15</v>
      </c>
      <c r="E190" t="s">
        <v>16</v>
      </c>
      <c r="F190" s="1">
        <v>41273</v>
      </c>
      <c r="G190" t="s">
        <v>17</v>
      </c>
      <c r="I190" t="s">
        <v>530</v>
      </c>
      <c r="J190" t="s">
        <v>757</v>
      </c>
      <c r="K190" t="s">
        <v>8905</v>
      </c>
      <c r="L190">
        <v>35027</v>
      </c>
      <c r="Q190">
        <v>1828</v>
      </c>
      <c r="S190" s="1">
        <v>41078</v>
      </c>
      <c r="T190" t="s">
        <v>533</v>
      </c>
    </row>
    <row r="191" spans="1:20" x14ac:dyDescent="0.25">
      <c r="A191">
        <v>1</v>
      </c>
      <c r="B191" t="s">
        <v>9511</v>
      </c>
      <c r="C191">
        <v>501085812367</v>
      </c>
      <c r="D191" t="s">
        <v>15</v>
      </c>
      <c r="E191" t="s">
        <v>16</v>
      </c>
      <c r="F191" s="1">
        <v>41273</v>
      </c>
      <c r="G191" t="s">
        <v>17</v>
      </c>
      <c r="I191" t="s">
        <v>530</v>
      </c>
      <c r="J191" t="s">
        <v>757</v>
      </c>
      <c r="K191" t="s">
        <v>1353</v>
      </c>
      <c r="L191">
        <v>35016</v>
      </c>
      <c r="Q191">
        <v>1859</v>
      </c>
      <c r="S191" s="1">
        <v>41083</v>
      </c>
      <c r="T191" t="s">
        <v>533</v>
      </c>
    </row>
    <row r="192" spans="1:20" x14ac:dyDescent="0.25">
      <c r="A192">
        <v>1</v>
      </c>
      <c r="B192" t="s">
        <v>9512</v>
      </c>
      <c r="C192">
        <v>501074814960</v>
      </c>
      <c r="D192" t="s">
        <v>15</v>
      </c>
      <c r="E192" t="s">
        <v>16</v>
      </c>
      <c r="F192" s="1">
        <v>41273</v>
      </c>
      <c r="G192" t="s">
        <v>17</v>
      </c>
      <c r="I192" t="s">
        <v>530</v>
      </c>
      <c r="J192" t="s">
        <v>756</v>
      </c>
      <c r="K192" t="s">
        <v>54</v>
      </c>
      <c r="L192">
        <v>35900</v>
      </c>
      <c r="Q192">
        <v>671</v>
      </c>
      <c r="S192" s="1">
        <v>40870</v>
      </c>
      <c r="T192" t="s">
        <v>533</v>
      </c>
    </row>
    <row r="193" spans="1:20" x14ac:dyDescent="0.25">
      <c r="A193">
        <v>1</v>
      </c>
      <c r="B193" t="s">
        <v>9513</v>
      </c>
      <c r="C193">
        <v>501068189882</v>
      </c>
      <c r="D193" t="s">
        <v>15</v>
      </c>
      <c r="E193" t="s">
        <v>16</v>
      </c>
      <c r="F193" s="1">
        <v>41314</v>
      </c>
      <c r="G193" t="s">
        <v>17</v>
      </c>
      <c r="I193" t="s">
        <v>530</v>
      </c>
      <c r="J193" t="s">
        <v>769</v>
      </c>
      <c r="K193" t="s">
        <v>588</v>
      </c>
      <c r="L193">
        <v>35670</v>
      </c>
      <c r="Q193">
        <v>1009</v>
      </c>
      <c r="S193" s="1">
        <v>40717</v>
      </c>
      <c r="T193" t="s">
        <v>533</v>
      </c>
    </row>
    <row r="194" spans="1:20" x14ac:dyDescent="0.25">
      <c r="A194">
        <v>1</v>
      </c>
      <c r="B194" t="s">
        <v>9514</v>
      </c>
      <c r="C194">
        <v>501057236892</v>
      </c>
      <c r="D194" t="s">
        <v>15</v>
      </c>
      <c r="E194" t="s">
        <v>16</v>
      </c>
      <c r="F194" s="1">
        <v>41314</v>
      </c>
      <c r="G194" t="s">
        <v>17</v>
      </c>
      <c r="I194" t="s">
        <v>530</v>
      </c>
      <c r="J194" t="s">
        <v>1328</v>
      </c>
      <c r="K194" t="s">
        <v>1328</v>
      </c>
      <c r="L194">
        <v>35490</v>
      </c>
      <c r="Q194">
        <v>-62</v>
      </c>
      <c r="S194" s="1">
        <v>40471</v>
      </c>
      <c r="T194" t="s">
        <v>533</v>
      </c>
    </row>
    <row r="195" spans="1:20" x14ac:dyDescent="0.25">
      <c r="A195">
        <v>1</v>
      </c>
      <c r="B195" t="s">
        <v>9515</v>
      </c>
      <c r="C195">
        <v>501063247792</v>
      </c>
      <c r="D195" t="s">
        <v>15</v>
      </c>
      <c r="E195" t="s">
        <v>16</v>
      </c>
      <c r="F195" s="1">
        <v>41314</v>
      </c>
      <c r="G195" t="s">
        <v>17</v>
      </c>
      <c r="I195" t="s">
        <v>530</v>
      </c>
      <c r="J195" t="s">
        <v>794</v>
      </c>
      <c r="K195" t="s">
        <v>795</v>
      </c>
      <c r="L195">
        <v>35516</v>
      </c>
      <c r="Q195">
        <v>-3</v>
      </c>
      <c r="S195" s="1">
        <v>40609</v>
      </c>
      <c r="T195" t="s">
        <v>533</v>
      </c>
    </row>
    <row r="196" spans="1:20" x14ac:dyDescent="0.25">
      <c r="A196">
        <v>1</v>
      </c>
      <c r="B196" t="s">
        <v>9516</v>
      </c>
      <c r="C196">
        <v>501066730596</v>
      </c>
      <c r="D196" t="s">
        <v>15</v>
      </c>
      <c r="E196" t="s">
        <v>16</v>
      </c>
      <c r="F196" s="1">
        <v>41314</v>
      </c>
      <c r="G196" t="s">
        <v>17</v>
      </c>
      <c r="I196" t="s">
        <v>530</v>
      </c>
      <c r="J196" t="s">
        <v>855</v>
      </c>
      <c r="K196" t="s">
        <v>9517</v>
      </c>
      <c r="L196">
        <v>35290</v>
      </c>
      <c r="Q196">
        <v>-81</v>
      </c>
      <c r="S196" s="1">
        <v>40685</v>
      </c>
      <c r="T196" t="s">
        <v>533</v>
      </c>
    </row>
    <row r="197" spans="1:20" x14ac:dyDescent="0.25">
      <c r="A197">
        <v>1</v>
      </c>
      <c r="B197" t="s">
        <v>9518</v>
      </c>
      <c r="C197">
        <v>401013672670</v>
      </c>
      <c r="D197" t="s">
        <v>15</v>
      </c>
      <c r="E197" t="s">
        <v>16</v>
      </c>
      <c r="F197" s="1">
        <v>41315</v>
      </c>
      <c r="G197" t="s">
        <v>17</v>
      </c>
      <c r="I197" t="s">
        <v>530</v>
      </c>
      <c r="J197" t="s">
        <v>794</v>
      </c>
      <c r="K197" t="s">
        <v>9519</v>
      </c>
      <c r="L197">
        <v>35532</v>
      </c>
      <c r="Q197">
        <v>-103.89</v>
      </c>
      <c r="S197" s="1">
        <v>37777</v>
      </c>
      <c r="T197" t="s">
        <v>533</v>
      </c>
    </row>
    <row r="198" spans="1:20" x14ac:dyDescent="0.25">
      <c r="A198">
        <v>1</v>
      </c>
      <c r="B198" t="s">
        <v>9520</v>
      </c>
      <c r="C198">
        <v>501063514472</v>
      </c>
      <c r="D198" t="s">
        <v>15</v>
      </c>
      <c r="E198" t="s">
        <v>16</v>
      </c>
      <c r="F198" s="1">
        <v>41312</v>
      </c>
      <c r="G198" t="s">
        <v>24</v>
      </c>
      <c r="I198" t="s">
        <v>530</v>
      </c>
      <c r="J198" t="s">
        <v>750</v>
      </c>
      <c r="K198" t="s">
        <v>750</v>
      </c>
      <c r="L198">
        <v>35700</v>
      </c>
      <c r="Q198">
        <v>-7</v>
      </c>
      <c r="S198" s="1">
        <v>40615</v>
      </c>
      <c r="T198" t="s">
        <v>533</v>
      </c>
    </row>
    <row r="199" spans="1:20" x14ac:dyDescent="0.25">
      <c r="A199">
        <v>1</v>
      </c>
      <c r="B199" t="s">
        <v>9521</v>
      </c>
      <c r="C199">
        <v>501062835167</v>
      </c>
      <c r="D199" t="s">
        <v>15</v>
      </c>
      <c r="E199" t="s">
        <v>16</v>
      </c>
      <c r="F199" s="1">
        <v>41313</v>
      </c>
      <c r="G199" t="s">
        <v>17</v>
      </c>
      <c r="I199" t="s">
        <v>530</v>
      </c>
      <c r="J199" t="s">
        <v>855</v>
      </c>
      <c r="K199" t="s">
        <v>3192</v>
      </c>
      <c r="L199">
        <v>35265</v>
      </c>
      <c r="Q199">
        <v>-161</v>
      </c>
      <c r="S199" s="1">
        <v>40599</v>
      </c>
      <c r="T199" t="s">
        <v>533</v>
      </c>
    </row>
    <row r="200" spans="1:20" x14ac:dyDescent="0.25">
      <c r="A200">
        <v>1</v>
      </c>
      <c r="B200" t="s">
        <v>9522</v>
      </c>
      <c r="C200">
        <v>501049930057</v>
      </c>
      <c r="D200" t="s">
        <v>15</v>
      </c>
      <c r="E200" t="s">
        <v>16</v>
      </c>
      <c r="F200" s="1">
        <v>41313</v>
      </c>
      <c r="G200" t="s">
        <v>17</v>
      </c>
      <c r="I200" t="s">
        <v>530</v>
      </c>
      <c r="J200" t="s">
        <v>753</v>
      </c>
      <c r="K200" t="s">
        <v>3195</v>
      </c>
      <c r="L200">
        <v>35881</v>
      </c>
      <c r="Q200">
        <v>-89</v>
      </c>
      <c r="S200" s="1">
        <v>40297</v>
      </c>
      <c r="T200" t="s">
        <v>533</v>
      </c>
    </row>
    <row r="201" spans="1:20" x14ac:dyDescent="0.25">
      <c r="A201">
        <v>1</v>
      </c>
      <c r="B201" t="s">
        <v>9523</v>
      </c>
      <c r="C201">
        <v>501090834646</v>
      </c>
      <c r="D201" t="s">
        <v>15</v>
      </c>
      <c r="E201" t="s">
        <v>16</v>
      </c>
      <c r="F201" s="1">
        <v>41314</v>
      </c>
      <c r="G201" t="s">
        <v>17</v>
      </c>
      <c r="I201" t="s">
        <v>530</v>
      </c>
      <c r="J201" t="s">
        <v>531</v>
      </c>
      <c r="K201" t="s">
        <v>532</v>
      </c>
      <c r="L201">
        <v>35509</v>
      </c>
      <c r="Q201">
        <v>2028</v>
      </c>
      <c r="S201" s="1">
        <v>41163</v>
      </c>
      <c r="T201" t="s">
        <v>533</v>
      </c>
    </row>
    <row r="202" spans="1:20" x14ac:dyDescent="0.25">
      <c r="A202">
        <v>1</v>
      </c>
      <c r="B202" t="s">
        <v>9524</v>
      </c>
      <c r="C202">
        <v>501074864700</v>
      </c>
      <c r="D202" t="s">
        <v>15</v>
      </c>
      <c r="E202" t="s">
        <v>16</v>
      </c>
      <c r="F202" s="1">
        <v>41318</v>
      </c>
      <c r="G202" t="s">
        <v>17</v>
      </c>
      <c r="I202" t="s">
        <v>530</v>
      </c>
      <c r="J202" t="s">
        <v>750</v>
      </c>
      <c r="K202" t="s">
        <v>750</v>
      </c>
      <c r="L202">
        <v>35706</v>
      </c>
      <c r="Q202">
        <v>1014</v>
      </c>
      <c r="S202" s="1">
        <v>40871</v>
      </c>
      <c r="T202" t="s">
        <v>533</v>
      </c>
    </row>
    <row r="203" spans="1:20" x14ac:dyDescent="0.25">
      <c r="A203">
        <v>1</v>
      </c>
      <c r="B203" t="s">
        <v>9525</v>
      </c>
      <c r="C203">
        <v>501083472115</v>
      </c>
      <c r="D203" t="s">
        <v>15</v>
      </c>
      <c r="E203" t="s">
        <v>16</v>
      </c>
      <c r="F203" s="1">
        <v>41320</v>
      </c>
      <c r="G203" t="s">
        <v>17</v>
      </c>
      <c r="I203" t="s">
        <v>530</v>
      </c>
      <c r="J203" t="s">
        <v>7497</v>
      </c>
      <c r="K203" t="s">
        <v>720</v>
      </c>
      <c r="L203">
        <v>34744</v>
      </c>
      <c r="Q203">
        <v>1319</v>
      </c>
      <c r="S203" s="1">
        <v>41039</v>
      </c>
      <c r="T203" t="s">
        <v>533</v>
      </c>
    </row>
    <row r="204" spans="1:20" x14ac:dyDescent="0.25">
      <c r="A204">
        <v>1</v>
      </c>
      <c r="B204" t="s">
        <v>9526</v>
      </c>
      <c r="C204">
        <v>501049540989</v>
      </c>
      <c r="D204" t="s">
        <v>15</v>
      </c>
      <c r="E204" t="s">
        <v>16</v>
      </c>
      <c r="F204" s="1">
        <v>41318</v>
      </c>
      <c r="G204" t="s">
        <v>17</v>
      </c>
      <c r="I204" t="s">
        <v>530</v>
      </c>
      <c r="J204" t="s">
        <v>7497</v>
      </c>
      <c r="K204" t="s">
        <v>937</v>
      </c>
      <c r="L204">
        <v>34761</v>
      </c>
      <c r="Q204">
        <v>0</v>
      </c>
      <c r="S204" s="1">
        <v>40287</v>
      </c>
      <c r="T204" t="s">
        <v>533</v>
      </c>
    </row>
    <row r="205" spans="1:20" x14ac:dyDescent="0.25">
      <c r="A205">
        <v>1</v>
      </c>
      <c r="B205" t="s">
        <v>4112</v>
      </c>
      <c r="C205">
        <v>501070530966</v>
      </c>
      <c r="D205" t="s">
        <v>15</v>
      </c>
      <c r="E205" t="s">
        <v>16</v>
      </c>
      <c r="F205" s="1">
        <v>41383</v>
      </c>
      <c r="G205" t="s">
        <v>17</v>
      </c>
      <c r="I205" t="s">
        <v>530</v>
      </c>
      <c r="J205" t="s">
        <v>403</v>
      </c>
      <c r="K205" t="s">
        <v>103</v>
      </c>
      <c r="L205">
        <v>34890</v>
      </c>
      <c r="Q205">
        <v>845</v>
      </c>
      <c r="S205" s="1">
        <v>40767</v>
      </c>
      <c r="T205" t="s">
        <v>533</v>
      </c>
    </row>
    <row r="206" spans="1:20" x14ac:dyDescent="0.25">
      <c r="A206">
        <v>1</v>
      </c>
      <c r="B206" t="s">
        <v>4106</v>
      </c>
      <c r="C206">
        <v>501061284748</v>
      </c>
      <c r="D206" t="s">
        <v>15</v>
      </c>
      <c r="E206" t="s">
        <v>16</v>
      </c>
      <c r="F206" s="1">
        <v>41383</v>
      </c>
      <c r="G206" t="s">
        <v>17</v>
      </c>
      <c r="I206" t="s">
        <v>530</v>
      </c>
      <c r="J206" t="s">
        <v>666</v>
      </c>
      <c r="K206" t="s">
        <v>666</v>
      </c>
      <c r="L206">
        <v>35600</v>
      </c>
      <c r="Q206">
        <v>89</v>
      </c>
      <c r="S206" s="1">
        <v>40561</v>
      </c>
      <c r="T206" t="s">
        <v>533</v>
      </c>
    </row>
    <row r="207" spans="1:20" x14ac:dyDescent="0.25">
      <c r="A207">
        <v>1</v>
      </c>
      <c r="B207" t="s">
        <v>4102</v>
      </c>
      <c r="C207">
        <v>501055882713</v>
      </c>
      <c r="D207" t="s">
        <v>15</v>
      </c>
      <c r="E207" t="s">
        <v>16</v>
      </c>
      <c r="F207" s="1">
        <v>41383</v>
      </c>
      <c r="G207" t="s">
        <v>17</v>
      </c>
      <c r="I207" t="s">
        <v>530</v>
      </c>
      <c r="J207" t="s">
        <v>537</v>
      </c>
      <c r="K207" t="s">
        <v>650</v>
      </c>
      <c r="L207">
        <v>34630</v>
      </c>
      <c r="Q207">
        <v>-80</v>
      </c>
      <c r="S207" s="1">
        <v>40442</v>
      </c>
      <c r="T207" t="s">
        <v>533</v>
      </c>
    </row>
    <row r="208" spans="1:20" x14ac:dyDescent="0.25">
      <c r="A208">
        <v>1</v>
      </c>
      <c r="B208" t="s">
        <v>9527</v>
      </c>
      <c r="C208">
        <v>501075981594</v>
      </c>
      <c r="D208" t="s">
        <v>86</v>
      </c>
      <c r="E208" t="s">
        <v>16</v>
      </c>
      <c r="F208" s="1">
        <v>41503</v>
      </c>
      <c r="G208" t="s">
        <v>314</v>
      </c>
      <c r="I208" t="s">
        <v>530</v>
      </c>
      <c r="J208" t="s">
        <v>707</v>
      </c>
      <c r="K208" t="s">
        <v>1085</v>
      </c>
      <c r="L208">
        <v>34905</v>
      </c>
      <c r="M208">
        <v>612.25</v>
      </c>
      <c r="Q208">
        <v>1224.5</v>
      </c>
      <c r="S208" s="1">
        <v>40895</v>
      </c>
      <c r="T208" t="s">
        <v>533</v>
      </c>
    </row>
    <row r="209" spans="1:20" x14ac:dyDescent="0.25">
      <c r="A209">
        <v>1</v>
      </c>
      <c r="B209" t="s">
        <v>4103</v>
      </c>
      <c r="C209">
        <v>501057709005</v>
      </c>
      <c r="D209" t="s">
        <v>15</v>
      </c>
      <c r="E209" t="s">
        <v>16</v>
      </c>
      <c r="F209" s="1">
        <v>41383</v>
      </c>
      <c r="G209" t="s">
        <v>17</v>
      </c>
      <c r="I209" t="s">
        <v>530</v>
      </c>
      <c r="J209" t="s">
        <v>403</v>
      </c>
      <c r="K209" t="s">
        <v>444</v>
      </c>
      <c r="L209">
        <v>34892</v>
      </c>
      <c r="Q209">
        <v>-83</v>
      </c>
      <c r="S209" s="1">
        <v>40481</v>
      </c>
      <c r="T209" t="s">
        <v>533</v>
      </c>
    </row>
    <row r="210" spans="1:20" x14ac:dyDescent="0.25">
      <c r="A210">
        <v>1</v>
      </c>
      <c r="B210" t="s">
        <v>4100</v>
      </c>
      <c r="C210">
        <v>501053762040</v>
      </c>
      <c r="D210" t="s">
        <v>15</v>
      </c>
      <c r="E210" t="s">
        <v>16</v>
      </c>
      <c r="F210" s="1">
        <v>41383</v>
      </c>
      <c r="G210" t="s">
        <v>17</v>
      </c>
      <c r="I210" t="s">
        <v>530</v>
      </c>
      <c r="J210" t="s">
        <v>541</v>
      </c>
      <c r="K210" t="s">
        <v>1147</v>
      </c>
      <c r="L210">
        <v>34690</v>
      </c>
      <c r="Q210">
        <v>-160</v>
      </c>
      <c r="S210" s="1">
        <v>40387</v>
      </c>
      <c r="T210" t="s">
        <v>533</v>
      </c>
    </row>
    <row r="211" spans="1:20" x14ac:dyDescent="0.25">
      <c r="A211">
        <v>1</v>
      </c>
      <c r="B211" t="s">
        <v>4110</v>
      </c>
      <c r="C211">
        <v>501066899433</v>
      </c>
      <c r="D211" t="s">
        <v>15</v>
      </c>
      <c r="E211" t="s">
        <v>16</v>
      </c>
      <c r="F211" s="1">
        <v>41383</v>
      </c>
      <c r="G211" t="s">
        <v>17</v>
      </c>
      <c r="I211" t="s">
        <v>530</v>
      </c>
      <c r="J211" t="s">
        <v>665</v>
      </c>
      <c r="K211" t="s">
        <v>1143</v>
      </c>
      <c r="L211">
        <v>34987</v>
      </c>
      <c r="Q211">
        <v>-161</v>
      </c>
      <c r="S211" s="1">
        <v>40689</v>
      </c>
      <c r="T211" t="s">
        <v>533</v>
      </c>
    </row>
    <row r="212" spans="1:20" x14ac:dyDescent="0.25">
      <c r="A212">
        <v>1</v>
      </c>
      <c r="B212" t="s">
        <v>9528</v>
      </c>
      <c r="C212">
        <v>501060780332</v>
      </c>
      <c r="D212" t="s">
        <v>15</v>
      </c>
      <c r="E212" t="s">
        <v>16</v>
      </c>
      <c r="F212" s="1">
        <v>41319</v>
      </c>
      <c r="G212" t="s">
        <v>17</v>
      </c>
      <c r="I212" t="s">
        <v>530</v>
      </c>
      <c r="J212" t="s">
        <v>756</v>
      </c>
      <c r="K212" t="s">
        <v>55</v>
      </c>
      <c r="L212">
        <v>35900</v>
      </c>
      <c r="Q212">
        <v>-29</v>
      </c>
      <c r="S212" s="1">
        <v>40549</v>
      </c>
      <c r="T212" t="s">
        <v>533</v>
      </c>
    </row>
    <row r="213" spans="1:20" x14ac:dyDescent="0.25">
      <c r="A213">
        <v>1</v>
      </c>
      <c r="B213" t="s">
        <v>9529</v>
      </c>
      <c r="C213">
        <v>501088960056</v>
      </c>
      <c r="D213" t="s">
        <v>15</v>
      </c>
      <c r="E213" t="s">
        <v>16</v>
      </c>
      <c r="F213" s="1">
        <v>41317</v>
      </c>
      <c r="G213" t="s">
        <v>17</v>
      </c>
      <c r="I213" t="s">
        <v>530</v>
      </c>
      <c r="J213" t="s">
        <v>753</v>
      </c>
      <c r="K213" t="s">
        <v>1298</v>
      </c>
      <c r="L213">
        <v>35157</v>
      </c>
      <c r="Q213">
        <v>1858</v>
      </c>
      <c r="S213" s="1">
        <v>41131</v>
      </c>
      <c r="T213" t="s">
        <v>533</v>
      </c>
    </row>
    <row r="214" spans="1:20" x14ac:dyDescent="0.25">
      <c r="A214">
        <v>1</v>
      </c>
      <c r="B214" t="s">
        <v>9530</v>
      </c>
      <c r="C214">
        <v>501075182839</v>
      </c>
      <c r="D214" t="s">
        <v>15</v>
      </c>
      <c r="E214" t="s">
        <v>16</v>
      </c>
      <c r="F214" s="1">
        <v>41317</v>
      </c>
      <c r="G214" t="s">
        <v>17</v>
      </c>
      <c r="I214" t="s">
        <v>530</v>
      </c>
      <c r="J214" t="s">
        <v>747</v>
      </c>
      <c r="K214" t="s">
        <v>9531</v>
      </c>
      <c r="L214">
        <v>35780</v>
      </c>
      <c r="Q214">
        <v>844</v>
      </c>
      <c r="S214" s="1">
        <v>40879</v>
      </c>
      <c r="T214" t="s">
        <v>533</v>
      </c>
    </row>
    <row r="215" spans="1:20" x14ac:dyDescent="0.25">
      <c r="A215">
        <v>1</v>
      </c>
      <c r="B215" t="s">
        <v>9532</v>
      </c>
      <c r="C215">
        <v>501075295805</v>
      </c>
      <c r="D215" t="s">
        <v>15</v>
      </c>
      <c r="E215" t="s">
        <v>16</v>
      </c>
      <c r="F215" s="1">
        <v>41317</v>
      </c>
      <c r="G215" t="s">
        <v>17</v>
      </c>
      <c r="I215" t="s">
        <v>530</v>
      </c>
      <c r="J215" t="s">
        <v>769</v>
      </c>
      <c r="K215" t="s">
        <v>800</v>
      </c>
      <c r="L215">
        <v>35666</v>
      </c>
      <c r="Q215">
        <v>498</v>
      </c>
      <c r="S215" s="1">
        <v>40881</v>
      </c>
      <c r="T215" t="s">
        <v>533</v>
      </c>
    </row>
    <row r="216" spans="1:20" x14ac:dyDescent="0.25">
      <c r="A216">
        <v>1</v>
      </c>
      <c r="B216" t="s">
        <v>9533</v>
      </c>
      <c r="C216">
        <v>501090988988</v>
      </c>
      <c r="D216" t="s">
        <v>15</v>
      </c>
      <c r="E216" t="s">
        <v>16</v>
      </c>
      <c r="F216" s="1">
        <v>41317</v>
      </c>
      <c r="G216" t="s">
        <v>17</v>
      </c>
      <c r="I216" t="s">
        <v>530</v>
      </c>
      <c r="J216" t="s">
        <v>761</v>
      </c>
      <c r="K216" t="s">
        <v>1283</v>
      </c>
      <c r="L216">
        <v>35852</v>
      </c>
      <c r="Q216">
        <v>2028</v>
      </c>
      <c r="S216" s="1">
        <v>41166</v>
      </c>
      <c r="T216" t="s">
        <v>533</v>
      </c>
    </row>
    <row r="217" spans="1:20" x14ac:dyDescent="0.25">
      <c r="A217">
        <v>1</v>
      </c>
      <c r="B217" t="s">
        <v>9534</v>
      </c>
      <c r="C217">
        <v>501068112967</v>
      </c>
      <c r="D217" t="s">
        <v>15</v>
      </c>
      <c r="E217" t="s">
        <v>16</v>
      </c>
      <c r="F217" s="1">
        <v>41319</v>
      </c>
      <c r="G217" t="s">
        <v>17</v>
      </c>
      <c r="I217" t="s">
        <v>530</v>
      </c>
      <c r="J217" t="s">
        <v>7497</v>
      </c>
      <c r="K217" t="s">
        <v>9535</v>
      </c>
      <c r="L217">
        <v>34760</v>
      </c>
      <c r="Q217">
        <v>-4</v>
      </c>
      <c r="S217" s="1">
        <v>40715</v>
      </c>
      <c r="T217" t="s">
        <v>533</v>
      </c>
    </row>
    <row r="218" spans="1:20" x14ac:dyDescent="0.25">
      <c r="A218">
        <v>1</v>
      </c>
      <c r="B218" t="s">
        <v>9536</v>
      </c>
      <c r="C218">
        <v>501088362055</v>
      </c>
      <c r="D218" t="s">
        <v>15</v>
      </c>
      <c r="E218" t="s">
        <v>16</v>
      </c>
      <c r="F218" s="1">
        <v>41317</v>
      </c>
      <c r="G218" t="s">
        <v>17</v>
      </c>
      <c r="I218" t="s">
        <v>530</v>
      </c>
      <c r="J218" t="s">
        <v>761</v>
      </c>
      <c r="K218" t="s">
        <v>393</v>
      </c>
      <c r="L218">
        <v>35844</v>
      </c>
      <c r="Q218">
        <v>1858</v>
      </c>
      <c r="S218" s="1">
        <v>41122</v>
      </c>
      <c r="T218" t="s">
        <v>533</v>
      </c>
    </row>
    <row r="219" spans="1:20" x14ac:dyDescent="0.25">
      <c r="A219">
        <v>1</v>
      </c>
      <c r="B219" t="s">
        <v>9537</v>
      </c>
      <c r="C219">
        <v>501088369597</v>
      </c>
      <c r="D219" t="s">
        <v>15</v>
      </c>
      <c r="E219" t="s">
        <v>16</v>
      </c>
      <c r="F219" s="1">
        <v>41319</v>
      </c>
      <c r="G219" t="s">
        <v>17</v>
      </c>
      <c r="I219" t="s">
        <v>530</v>
      </c>
      <c r="J219" t="s">
        <v>769</v>
      </c>
      <c r="K219" t="s">
        <v>501</v>
      </c>
      <c r="L219">
        <v>35670</v>
      </c>
      <c r="Q219">
        <v>1858</v>
      </c>
      <c r="S219" s="1">
        <v>41122</v>
      </c>
      <c r="T219" t="s">
        <v>533</v>
      </c>
    </row>
    <row r="220" spans="1:20" x14ac:dyDescent="0.25">
      <c r="A220">
        <v>1</v>
      </c>
      <c r="B220" t="s">
        <v>9538</v>
      </c>
      <c r="C220">
        <v>501074157030</v>
      </c>
      <c r="D220" t="s">
        <v>15</v>
      </c>
      <c r="E220" t="s">
        <v>16</v>
      </c>
      <c r="F220" s="1">
        <v>41319</v>
      </c>
      <c r="G220" t="s">
        <v>17</v>
      </c>
      <c r="I220" t="s">
        <v>530</v>
      </c>
      <c r="J220" t="s">
        <v>794</v>
      </c>
      <c r="K220" t="s">
        <v>442</v>
      </c>
      <c r="L220">
        <v>35514</v>
      </c>
      <c r="Q220">
        <v>839</v>
      </c>
      <c r="S220" s="1">
        <v>40854</v>
      </c>
      <c r="T220" t="s">
        <v>533</v>
      </c>
    </row>
    <row r="221" spans="1:20" x14ac:dyDescent="0.25">
      <c r="A221">
        <v>1</v>
      </c>
      <c r="B221" t="s">
        <v>9539</v>
      </c>
      <c r="C221">
        <v>501080804021</v>
      </c>
      <c r="D221" t="s">
        <v>15</v>
      </c>
      <c r="E221" t="s">
        <v>16</v>
      </c>
      <c r="F221" s="1">
        <v>41319</v>
      </c>
      <c r="G221" t="s">
        <v>17</v>
      </c>
      <c r="I221" t="s">
        <v>530</v>
      </c>
      <c r="J221" t="s">
        <v>7497</v>
      </c>
      <c r="K221" t="s">
        <v>107</v>
      </c>
      <c r="L221">
        <v>34749</v>
      </c>
      <c r="Q221">
        <v>1183</v>
      </c>
      <c r="S221" s="1">
        <v>40987</v>
      </c>
      <c r="T221" t="s">
        <v>533</v>
      </c>
    </row>
    <row r="222" spans="1:20" x14ac:dyDescent="0.25">
      <c r="A222">
        <v>1</v>
      </c>
      <c r="B222" t="s">
        <v>9540</v>
      </c>
      <c r="C222">
        <v>501027970067</v>
      </c>
      <c r="D222" t="s">
        <v>15</v>
      </c>
      <c r="E222" t="s">
        <v>16</v>
      </c>
      <c r="F222" s="1">
        <v>41318</v>
      </c>
      <c r="G222" t="s">
        <v>17</v>
      </c>
      <c r="I222" t="s">
        <v>530</v>
      </c>
      <c r="J222" t="s">
        <v>794</v>
      </c>
      <c r="K222" t="s">
        <v>3289</v>
      </c>
      <c r="L222">
        <v>35530</v>
      </c>
      <c r="Q222">
        <v>1689.03</v>
      </c>
      <c r="S222" s="1">
        <v>38737</v>
      </c>
      <c r="T222" t="s">
        <v>533</v>
      </c>
    </row>
    <row r="223" spans="1:20" x14ac:dyDescent="0.25">
      <c r="A223">
        <v>1</v>
      </c>
      <c r="B223" t="s">
        <v>9541</v>
      </c>
      <c r="C223">
        <v>501051121504</v>
      </c>
      <c r="D223" t="s">
        <v>15</v>
      </c>
      <c r="E223" t="s">
        <v>16</v>
      </c>
      <c r="F223" s="1">
        <v>41317</v>
      </c>
      <c r="G223" t="s">
        <v>17</v>
      </c>
      <c r="I223" t="s">
        <v>530</v>
      </c>
      <c r="J223" t="s">
        <v>550</v>
      </c>
      <c r="K223" t="s">
        <v>7510</v>
      </c>
      <c r="L223">
        <v>35380</v>
      </c>
      <c r="Q223">
        <v>-19</v>
      </c>
      <c r="S223" s="1">
        <v>40325</v>
      </c>
      <c r="T223" t="s">
        <v>533</v>
      </c>
    </row>
    <row r="224" spans="1:20" x14ac:dyDescent="0.25">
      <c r="A224">
        <v>1</v>
      </c>
      <c r="B224" t="s">
        <v>9542</v>
      </c>
      <c r="C224">
        <v>501084905360</v>
      </c>
      <c r="D224" t="s">
        <v>15</v>
      </c>
      <c r="E224" t="s">
        <v>16</v>
      </c>
      <c r="F224" s="1">
        <v>41317</v>
      </c>
      <c r="G224" t="s">
        <v>17</v>
      </c>
      <c r="I224" t="s">
        <v>530</v>
      </c>
      <c r="J224" t="s">
        <v>769</v>
      </c>
      <c r="K224" t="s">
        <v>9543</v>
      </c>
      <c r="L224">
        <v>35680</v>
      </c>
      <c r="Q224">
        <v>1489</v>
      </c>
      <c r="S224" s="1">
        <v>41067</v>
      </c>
      <c r="T224" t="s">
        <v>533</v>
      </c>
    </row>
    <row r="225" spans="1:20" x14ac:dyDescent="0.25">
      <c r="A225">
        <v>1</v>
      </c>
      <c r="B225" t="s">
        <v>9544</v>
      </c>
      <c r="C225">
        <v>501086736045</v>
      </c>
      <c r="D225" t="s">
        <v>15</v>
      </c>
      <c r="E225" t="s">
        <v>16</v>
      </c>
      <c r="F225" s="1">
        <v>41319</v>
      </c>
      <c r="G225" t="s">
        <v>17</v>
      </c>
      <c r="I225" t="s">
        <v>530</v>
      </c>
      <c r="J225" t="s">
        <v>855</v>
      </c>
      <c r="K225" t="s">
        <v>9545</v>
      </c>
      <c r="L225">
        <v>35290</v>
      </c>
      <c r="Q225">
        <v>1690</v>
      </c>
      <c r="S225" s="1">
        <v>41098</v>
      </c>
      <c r="T225" t="s">
        <v>533</v>
      </c>
    </row>
    <row r="226" spans="1:20" x14ac:dyDescent="0.25">
      <c r="A226">
        <v>1</v>
      </c>
      <c r="B226" t="s">
        <v>4104</v>
      </c>
      <c r="C226">
        <v>501058582377</v>
      </c>
      <c r="D226" t="s">
        <v>15</v>
      </c>
      <c r="E226" t="s">
        <v>16</v>
      </c>
      <c r="F226" s="1">
        <v>41383</v>
      </c>
      <c r="G226" t="s">
        <v>17</v>
      </c>
      <c r="I226" t="s">
        <v>530</v>
      </c>
      <c r="J226" t="s">
        <v>707</v>
      </c>
      <c r="K226" t="s">
        <v>44</v>
      </c>
      <c r="L226">
        <v>34903</v>
      </c>
      <c r="Q226">
        <v>-10</v>
      </c>
      <c r="S226" s="1">
        <v>40500</v>
      </c>
      <c r="T226" t="s">
        <v>533</v>
      </c>
    </row>
    <row r="227" spans="1:20" x14ac:dyDescent="0.25">
      <c r="A227">
        <v>1</v>
      </c>
      <c r="B227" t="s">
        <v>4108</v>
      </c>
      <c r="C227">
        <v>501070912495</v>
      </c>
      <c r="D227" t="s">
        <v>15</v>
      </c>
      <c r="E227" t="s">
        <v>16</v>
      </c>
      <c r="F227" s="1">
        <v>41383</v>
      </c>
      <c r="G227" t="s">
        <v>17</v>
      </c>
      <c r="I227" t="s">
        <v>530</v>
      </c>
      <c r="J227" t="s">
        <v>666</v>
      </c>
      <c r="K227" t="s">
        <v>666</v>
      </c>
      <c r="L227">
        <v>35600</v>
      </c>
      <c r="Q227">
        <v>0</v>
      </c>
      <c r="S227" s="1">
        <v>40775</v>
      </c>
      <c r="T227" t="s">
        <v>533</v>
      </c>
    </row>
    <row r="228" spans="1:20" x14ac:dyDescent="0.25">
      <c r="A228">
        <v>1</v>
      </c>
      <c r="B228" t="s">
        <v>9546</v>
      </c>
      <c r="C228">
        <v>501072906115</v>
      </c>
      <c r="D228" t="s">
        <v>15</v>
      </c>
      <c r="E228" t="s">
        <v>16</v>
      </c>
      <c r="F228" s="1">
        <v>41320</v>
      </c>
      <c r="G228" t="s">
        <v>17</v>
      </c>
      <c r="I228" t="s">
        <v>530</v>
      </c>
      <c r="J228" t="s">
        <v>769</v>
      </c>
      <c r="K228" t="s">
        <v>3226</v>
      </c>
      <c r="L228">
        <v>35663</v>
      </c>
      <c r="Q228">
        <v>167</v>
      </c>
      <c r="S228" s="1">
        <v>40822</v>
      </c>
      <c r="T228" t="s">
        <v>533</v>
      </c>
    </row>
    <row r="229" spans="1:20" x14ac:dyDescent="0.25">
      <c r="A229">
        <v>1</v>
      </c>
      <c r="B229" t="s">
        <v>9547</v>
      </c>
      <c r="C229">
        <v>501071251976</v>
      </c>
      <c r="D229" t="s">
        <v>15</v>
      </c>
      <c r="E229" t="s">
        <v>16</v>
      </c>
      <c r="F229" s="1">
        <v>41317</v>
      </c>
      <c r="G229" t="s">
        <v>17</v>
      </c>
      <c r="I229" t="s">
        <v>530</v>
      </c>
      <c r="J229" t="s">
        <v>748</v>
      </c>
      <c r="K229" t="s">
        <v>9548</v>
      </c>
      <c r="L229">
        <v>35200</v>
      </c>
      <c r="Q229">
        <v>334</v>
      </c>
      <c r="S229" s="1">
        <v>40784</v>
      </c>
      <c r="T229" t="s">
        <v>533</v>
      </c>
    </row>
    <row r="230" spans="1:20" x14ac:dyDescent="0.25">
      <c r="A230">
        <v>1</v>
      </c>
      <c r="B230" t="s">
        <v>9549</v>
      </c>
      <c r="C230">
        <v>501084731881</v>
      </c>
      <c r="D230" t="s">
        <v>15</v>
      </c>
      <c r="E230" t="s">
        <v>16</v>
      </c>
      <c r="F230" s="1">
        <v>41317</v>
      </c>
      <c r="G230" t="s">
        <v>17</v>
      </c>
      <c r="I230" t="s">
        <v>530</v>
      </c>
      <c r="J230" t="s">
        <v>748</v>
      </c>
      <c r="K230" t="s">
        <v>451</v>
      </c>
      <c r="L230">
        <v>35246</v>
      </c>
      <c r="Q230">
        <v>1521</v>
      </c>
      <c r="S230" s="1">
        <v>41063</v>
      </c>
      <c r="T230" t="s">
        <v>533</v>
      </c>
    </row>
    <row r="231" spans="1:20" x14ac:dyDescent="0.25">
      <c r="A231">
        <v>1</v>
      </c>
      <c r="B231" t="s">
        <v>9550</v>
      </c>
      <c r="C231">
        <v>501091190816</v>
      </c>
      <c r="D231" t="s">
        <v>15</v>
      </c>
      <c r="E231" t="s">
        <v>16</v>
      </c>
      <c r="F231" s="1">
        <v>41321</v>
      </c>
      <c r="G231" t="s">
        <v>17</v>
      </c>
      <c r="I231" t="s">
        <v>530</v>
      </c>
      <c r="J231" t="s">
        <v>534</v>
      </c>
      <c r="K231" t="s">
        <v>9551</v>
      </c>
      <c r="L231">
        <v>34046</v>
      </c>
      <c r="Q231">
        <v>2028</v>
      </c>
      <c r="S231" s="1">
        <v>41170</v>
      </c>
      <c r="T231" t="s">
        <v>533</v>
      </c>
    </row>
    <row r="232" spans="1:20" x14ac:dyDescent="0.25">
      <c r="A232">
        <v>1</v>
      </c>
      <c r="B232" t="s">
        <v>9552</v>
      </c>
      <c r="C232">
        <v>501086842686</v>
      </c>
      <c r="D232" t="s">
        <v>15</v>
      </c>
      <c r="E232" t="s">
        <v>16</v>
      </c>
      <c r="F232" s="1">
        <v>41321</v>
      </c>
      <c r="G232" t="s">
        <v>17</v>
      </c>
      <c r="I232" t="s">
        <v>530</v>
      </c>
      <c r="J232" t="s">
        <v>550</v>
      </c>
      <c r="K232" t="s">
        <v>551</v>
      </c>
      <c r="L232">
        <v>35381</v>
      </c>
      <c r="Q232">
        <v>1688</v>
      </c>
      <c r="S232" s="1">
        <v>41100</v>
      </c>
      <c r="T232" t="s">
        <v>533</v>
      </c>
    </row>
    <row r="233" spans="1:20" x14ac:dyDescent="0.25">
      <c r="A233">
        <v>1</v>
      </c>
      <c r="B233" t="s">
        <v>9553</v>
      </c>
      <c r="C233">
        <v>501056539304</v>
      </c>
      <c r="D233" t="s">
        <v>15</v>
      </c>
      <c r="E233" t="s">
        <v>16</v>
      </c>
      <c r="F233" s="1">
        <v>41320</v>
      </c>
      <c r="G233" t="s">
        <v>17</v>
      </c>
      <c r="I233" t="s">
        <v>530</v>
      </c>
      <c r="J233" t="s">
        <v>756</v>
      </c>
      <c r="K233" t="s">
        <v>9554</v>
      </c>
      <c r="L233">
        <v>35940</v>
      </c>
      <c r="Q233">
        <v>-22</v>
      </c>
      <c r="S233" s="1">
        <v>40456</v>
      </c>
      <c r="T233" t="s">
        <v>533</v>
      </c>
    </row>
    <row r="234" spans="1:20" x14ac:dyDescent="0.25">
      <c r="A234">
        <v>1</v>
      </c>
      <c r="B234" t="s">
        <v>9555</v>
      </c>
      <c r="C234">
        <v>501051271374</v>
      </c>
      <c r="D234" t="s">
        <v>15</v>
      </c>
      <c r="E234" t="s">
        <v>16</v>
      </c>
      <c r="F234" s="1">
        <v>41320</v>
      </c>
      <c r="G234" t="s">
        <v>17</v>
      </c>
      <c r="I234" t="s">
        <v>530</v>
      </c>
      <c r="J234" t="s">
        <v>1281</v>
      </c>
      <c r="K234" t="s">
        <v>9556</v>
      </c>
      <c r="L234">
        <v>35550</v>
      </c>
      <c r="Q234">
        <v>-2</v>
      </c>
      <c r="S234" s="1">
        <v>40328</v>
      </c>
      <c r="T234" t="s">
        <v>533</v>
      </c>
    </row>
    <row r="235" spans="1:20" x14ac:dyDescent="0.25">
      <c r="A235">
        <v>1</v>
      </c>
      <c r="B235" t="s">
        <v>9557</v>
      </c>
      <c r="C235">
        <v>501074147445</v>
      </c>
      <c r="D235" t="s">
        <v>15</v>
      </c>
      <c r="E235" t="s">
        <v>16</v>
      </c>
      <c r="F235" s="1">
        <v>41320</v>
      </c>
      <c r="G235" t="s">
        <v>17</v>
      </c>
      <c r="I235" t="s">
        <v>530</v>
      </c>
      <c r="J235" t="s">
        <v>750</v>
      </c>
      <c r="K235" t="s">
        <v>750</v>
      </c>
      <c r="L235">
        <v>35730</v>
      </c>
      <c r="Q235">
        <v>676</v>
      </c>
      <c r="S235" s="1">
        <v>40854</v>
      </c>
      <c r="T235" t="s">
        <v>533</v>
      </c>
    </row>
    <row r="236" spans="1:20" x14ac:dyDescent="0.25">
      <c r="A236">
        <v>1</v>
      </c>
      <c r="B236" t="s">
        <v>9558</v>
      </c>
      <c r="C236">
        <v>501058240984</v>
      </c>
      <c r="D236" t="s">
        <v>15</v>
      </c>
      <c r="E236" t="s">
        <v>16</v>
      </c>
      <c r="F236" s="1">
        <v>41320</v>
      </c>
      <c r="G236" t="s">
        <v>17</v>
      </c>
      <c r="I236" t="s">
        <v>530</v>
      </c>
      <c r="J236" t="s">
        <v>748</v>
      </c>
      <c r="K236" t="s">
        <v>749</v>
      </c>
      <c r="L236">
        <v>35210</v>
      </c>
      <c r="Q236">
        <v>-98</v>
      </c>
      <c r="S236" s="1">
        <v>40493</v>
      </c>
      <c r="T236" t="s">
        <v>533</v>
      </c>
    </row>
    <row r="237" spans="1:20" x14ac:dyDescent="0.25">
      <c r="A237">
        <v>1</v>
      </c>
      <c r="B237" t="s">
        <v>9559</v>
      </c>
      <c r="C237">
        <v>501070158479</v>
      </c>
      <c r="D237" t="s">
        <v>15</v>
      </c>
      <c r="E237" t="s">
        <v>16</v>
      </c>
      <c r="F237" s="1">
        <v>41317</v>
      </c>
      <c r="G237" t="s">
        <v>17</v>
      </c>
      <c r="I237" t="s">
        <v>530</v>
      </c>
      <c r="J237" t="s">
        <v>769</v>
      </c>
      <c r="K237" t="s">
        <v>9485</v>
      </c>
      <c r="L237">
        <v>35690</v>
      </c>
      <c r="Q237">
        <v>-4</v>
      </c>
      <c r="S237" s="1">
        <v>40760</v>
      </c>
      <c r="T237" t="s">
        <v>533</v>
      </c>
    </row>
    <row r="238" spans="1:20" x14ac:dyDescent="0.25">
      <c r="A238">
        <v>1</v>
      </c>
      <c r="B238" t="s">
        <v>9560</v>
      </c>
      <c r="C238">
        <v>501087123250</v>
      </c>
      <c r="D238" t="s">
        <v>15</v>
      </c>
      <c r="E238" t="s">
        <v>16</v>
      </c>
      <c r="F238" s="1">
        <v>41321</v>
      </c>
      <c r="G238" t="s">
        <v>17</v>
      </c>
      <c r="I238" t="s">
        <v>530</v>
      </c>
      <c r="J238" t="s">
        <v>542</v>
      </c>
      <c r="K238" t="s">
        <v>355</v>
      </c>
      <c r="L238">
        <v>35883</v>
      </c>
      <c r="Q238">
        <v>1690</v>
      </c>
      <c r="S238" s="1">
        <v>41104</v>
      </c>
      <c r="T238" t="s">
        <v>533</v>
      </c>
    </row>
    <row r="239" spans="1:20" x14ac:dyDescent="0.25">
      <c r="A239">
        <v>1</v>
      </c>
      <c r="B239" t="s">
        <v>9561</v>
      </c>
      <c r="C239">
        <v>501055519489</v>
      </c>
      <c r="D239" t="s">
        <v>15</v>
      </c>
      <c r="E239" t="s">
        <v>16</v>
      </c>
      <c r="F239" s="1">
        <v>41320</v>
      </c>
      <c r="G239" t="s">
        <v>17</v>
      </c>
      <c r="I239" t="s">
        <v>530</v>
      </c>
      <c r="J239" t="s">
        <v>143</v>
      </c>
      <c r="K239" t="s">
        <v>9562</v>
      </c>
      <c r="L239">
        <v>35340</v>
      </c>
      <c r="Q239">
        <v>0</v>
      </c>
      <c r="S239" s="1">
        <v>40432</v>
      </c>
      <c r="T239" t="s">
        <v>533</v>
      </c>
    </row>
    <row r="240" spans="1:20" x14ac:dyDescent="0.25">
      <c r="A240">
        <v>1</v>
      </c>
      <c r="B240" t="s">
        <v>9563</v>
      </c>
      <c r="C240">
        <v>501075776580</v>
      </c>
      <c r="D240" t="s">
        <v>15</v>
      </c>
      <c r="E240" t="s">
        <v>16</v>
      </c>
      <c r="F240" s="1">
        <v>41317</v>
      </c>
      <c r="G240" t="s">
        <v>17</v>
      </c>
      <c r="I240" t="s">
        <v>530</v>
      </c>
      <c r="J240" t="s">
        <v>761</v>
      </c>
      <c r="K240" t="s">
        <v>158</v>
      </c>
      <c r="L240">
        <v>35801</v>
      </c>
      <c r="Q240">
        <v>840</v>
      </c>
      <c r="S240" s="1">
        <v>40891</v>
      </c>
      <c r="T240" t="s">
        <v>533</v>
      </c>
    </row>
    <row r="241" spans="1:20" x14ac:dyDescent="0.25">
      <c r="A241">
        <v>1</v>
      </c>
      <c r="B241" t="s">
        <v>9564</v>
      </c>
      <c r="C241">
        <v>501072385427</v>
      </c>
      <c r="D241" t="s">
        <v>15</v>
      </c>
      <c r="E241" t="s">
        <v>16</v>
      </c>
      <c r="F241" s="1">
        <v>41321</v>
      </c>
      <c r="G241" t="s">
        <v>17</v>
      </c>
      <c r="I241" t="s">
        <v>530</v>
      </c>
      <c r="J241" t="s">
        <v>748</v>
      </c>
      <c r="K241" t="s">
        <v>9565</v>
      </c>
      <c r="L241">
        <v>35210</v>
      </c>
      <c r="Q241">
        <v>1181</v>
      </c>
      <c r="S241" s="1">
        <v>40810</v>
      </c>
      <c r="T241" t="s">
        <v>533</v>
      </c>
    </row>
    <row r="242" spans="1:20" x14ac:dyDescent="0.25">
      <c r="A242">
        <v>1</v>
      </c>
      <c r="B242" t="s">
        <v>9566</v>
      </c>
      <c r="C242">
        <v>501053320757</v>
      </c>
      <c r="D242" t="s">
        <v>15</v>
      </c>
      <c r="E242" t="s">
        <v>16</v>
      </c>
      <c r="F242" s="1">
        <v>41308</v>
      </c>
      <c r="G242" t="s">
        <v>17</v>
      </c>
      <c r="I242" t="s">
        <v>530</v>
      </c>
      <c r="J242" t="s">
        <v>750</v>
      </c>
      <c r="K242" t="s">
        <v>411</v>
      </c>
      <c r="L242">
        <v>35711</v>
      </c>
      <c r="Q242">
        <v>596</v>
      </c>
      <c r="S242" s="1">
        <v>40376</v>
      </c>
      <c r="T242" t="s">
        <v>533</v>
      </c>
    </row>
    <row r="243" spans="1:20" x14ac:dyDescent="0.25">
      <c r="A243">
        <v>1</v>
      </c>
      <c r="B243" t="s">
        <v>9567</v>
      </c>
      <c r="C243">
        <v>501062366890</v>
      </c>
      <c r="D243" t="s">
        <v>15</v>
      </c>
      <c r="E243" t="s">
        <v>16</v>
      </c>
      <c r="F243" s="1">
        <v>41313</v>
      </c>
      <c r="G243" t="s">
        <v>17</v>
      </c>
      <c r="I243" t="s">
        <v>530</v>
      </c>
      <c r="J243" t="s">
        <v>794</v>
      </c>
      <c r="K243" t="s">
        <v>103</v>
      </c>
      <c r="L243">
        <v>35500</v>
      </c>
      <c r="Q243">
        <v>-51</v>
      </c>
      <c r="S243" s="1">
        <v>40588</v>
      </c>
      <c r="T243" t="s">
        <v>533</v>
      </c>
    </row>
    <row r="244" spans="1:20" x14ac:dyDescent="0.25">
      <c r="A244">
        <v>1</v>
      </c>
      <c r="B244" t="s">
        <v>9568</v>
      </c>
      <c r="C244">
        <v>501078573620</v>
      </c>
      <c r="D244" t="s">
        <v>15</v>
      </c>
      <c r="E244" t="s">
        <v>16</v>
      </c>
      <c r="F244" s="1">
        <v>41307</v>
      </c>
      <c r="G244" t="s">
        <v>17</v>
      </c>
      <c r="I244" t="s">
        <v>530</v>
      </c>
      <c r="J244" t="s">
        <v>794</v>
      </c>
      <c r="K244" t="s">
        <v>9569</v>
      </c>
      <c r="L244">
        <v>35540</v>
      </c>
      <c r="Q244">
        <v>1183</v>
      </c>
      <c r="S244" s="1">
        <v>40944</v>
      </c>
      <c r="T244" t="s">
        <v>533</v>
      </c>
    </row>
    <row r="245" spans="1:20" x14ac:dyDescent="0.25">
      <c r="A245">
        <v>1</v>
      </c>
      <c r="B245" t="s">
        <v>9570</v>
      </c>
      <c r="C245">
        <v>501085273404</v>
      </c>
      <c r="D245" t="s">
        <v>15</v>
      </c>
      <c r="E245" t="s">
        <v>16</v>
      </c>
      <c r="F245" s="1">
        <v>41313</v>
      </c>
      <c r="G245" t="s">
        <v>17</v>
      </c>
      <c r="I245" t="s">
        <v>530</v>
      </c>
      <c r="J245" t="s">
        <v>1281</v>
      </c>
      <c r="K245" t="s">
        <v>9571</v>
      </c>
      <c r="L245">
        <v>35590</v>
      </c>
      <c r="Q245">
        <v>1859</v>
      </c>
      <c r="S245" s="1">
        <v>41074</v>
      </c>
      <c r="T245" t="s">
        <v>533</v>
      </c>
    </row>
    <row r="246" spans="1:20" x14ac:dyDescent="0.25">
      <c r="A246">
        <v>1</v>
      </c>
      <c r="B246" t="s">
        <v>9572</v>
      </c>
      <c r="C246">
        <v>501057153907</v>
      </c>
      <c r="D246" t="s">
        <v>15</v>
      </c>
      <c r="E246" t="s">
        <v>16</v>
      </c>
      <c r="F246" s="1">
        <v>41313</v>
      </c>
      <c r="G246" t="s">
        <v>17</v>
      </c>
      <c r="I246" t="s">
        <v>530</v>
      </c>
      <c r="J246" t="s">
        <v>1328</v>
      </c>
      <c r="K246" t="s">
        <v>9573</v>
      </c>
      <c r="L246">
        <v>35483</v>
      </c>
      <c r="Q246">
        <v>-51</v>
      </c>
      <c r="S246" s="1">
        <v>40469</v>
      </c>
      <c r="T246" t="s">
        <v>533</v>
      </c>
    </row>
    <row r="247" spans="1:20" x14ac:dyDescent="0.25">
      <c r="A247">
        <v>1</v>
      </c>
      <c r="B247" t="s">
        <v>4114</v>
      </c>
      <c r="C247">
        <v>501083848470</v>
      </c>
      <c r="D247" t="s">
        <v>15</v>
      </c>
      <c r="E247" t="s">
        <v>16</v>
      </c>
      <c r="F247" s="1">
        <v>41383</v>
      </c>
      <c r="G247" t="s">
        <v>17</v>
      </c>
      <c r="I247" t="s">
        <v>530</v>
      </c>
      <c r="J247" t="s">
        <v>537</v>
      </c>
      <c r="K247" t="s">
        <v>7498</v>
      </c>
      <c r="L247">
        <v>34621</v>
      </c>
      <c r="Q247">
        <v>1183</v>
      </c>
      <c r="S247" s="1">
        <v>41046</v>
      </c>
      <c r="T247" t="s">
        <v>533</v>
      </c>
    </row>
    <row r="248" spans="1:20" x14ac:dyDescent="0.25">
      <c r="A248">
        <v>1</v>
      </c>
      <c r="B248" t="s">
        <v>4119</v>
      </c>
      <c r="C248">
        <v>501092691358</v>
      </c>
      <c r="D248" t="s">
        <v>15</v>
      </c>
      <c r="E248" t="s">
        <v>16</v>
      </c>
      <c r="F248" s="1">
        <v>41383</v>
      </c>
      <c r="G248" t="s">
        <v>17</v>
      </c>
      <c r="I248" t="s">
        <v>530</v>
      </c>
      <c r="J248" t="s">
        <v>709</v>
      </c>
      <c r="K248" t="s">
        <v>1149</v>
      </c>
      <c r="L248">
        <v>35400</v>
      </c>
      <c r="Q248">
        <v>1858</v>
      </c>
      <c r="S248" s="1">
        <v>41194</v>
      </c>
      <c r="T248" t="s">
        <v>533</v>
      </c>
    </row>
    <row r="249" spans="1:20" x14ac:dyDescent="0.25">
      <c r="A249">
        <v>1</v>
      </c>
      <c r="B249" t="s">
        <v>9574</v>
      </c>
      <c r="C249">
        <v>501062332280</v>
      </c>
      <c r="D249" t="s">
        <v>15</v>
      </c>
      <c r="E249" t="s">
        <v>16</v>
      </c>
      <c r="F249" s="1">
        <v>41332</v>
      </c>
      <c r="G249" t="s">
        <v>17</v>
      </c>
      <c r="I249" t="s">
        <v>530</v>
      </c>
      <c r="J249" t="s">
        <v>761</v>
      </c>
      <c r="K249" t="s">
        <v>9575</v>
      </c>
      <c r="L249">
        <v>35870</v>
      </c>
      <c r="Q249">
        <v>-11</v>
      </c>
      <c r="S249" s="1">
        <v>40587</v>
      </c>
      <c r="T249" t="s">
        <v>533</v>
      </c>
    </row>
    <row r="250" spans="1:20" x14ac:dyDescent="0.25">
      <c r="A250">
        <v>1</v>
      </c>
      <c r="B250" t="s">
        <v>9576</v>
      </c>
      <c r="C250">
        <v>501060414387</v>
      </c>
      <c r="D250" t="s">
        <v>15</v>
      </c>
      <c r="E250" t="s">
        <v>16</v>
      </c>
      <c r="F250" s="1">
        <v>41332</v>
      </c>
      <c r="G250" t="s">
        <v>17</v>
      </c>
      <c r="I250" t="s">
        <v>530</v>
      </c>
      <c r="J250" t="s">
        <v>761</v>
      </c>
      <c r="K250" t="s">
        <v>1283</v>
      </c>
      <c r="L250">
        <v>35852</v>
      </c>
      <c r="Q250">
        <v>-80</v>
      </c>
      <c r="S250" s="1">
        <v>40540</v>
      </c>
      <c r="T250" t="s">
        <v>533</v>
      </c>
    </row>
    <row r="251" spans="1:20" x14ac:dyDescent="0.25">
      <c r="A251">
        <v>1</v>
      </c>
      <c r="B251" t="s">
        <v>9577</v>
      </c>
      <c r="C251">
        <v>501053086952</v>
      </c>
      <c r="D251" t="s">
        <v>15</v>
      </c>
      <c r="E251" t="s">
        <v>16</v>
      </c>
      <c r="F251" s="1">
        <v>41332</v>
      </c>
      <c r="G251" t="s">
        <v>17</v>
      </c>
      <c r="I251" t="s">
        <v>530</v>
      </c>
      <c r="J251" t="s">
        <v>855</v>
      </c>
      <c r="K251" t="s">
        <v>855</v>
      </c>
      <c r="L251">
        <v>35290</v>
      </c>
      <c r="Q251">
        <v>0</v>
      </c>
      <c r="S251" s="1">
        <v>40369</v>
      </c>
      <c r="T251" t="s">
        <v>533</v>
      </c>
    </row>
    <row r="252" spans="1:20" x14ac:dyDescent="0.25">
      <c r="A252">
        <v>1</v>
      </c>
      <c r="B252" t="s">
        <v>9578</v>
      </c>
      <c r="C252">
        <v>501075906575</v>
      </c>
      <c r="D252" t="s">
        <v>15</v>
      </c>
      <c r="E252" t="s">
        <v>16</v>
      </c>
      <c r="F252" s="1">
        <v>41334</v>
      </c>
      <c r="G252" t="s">
        <v>17</v>
      </c>
      <c r="I252" t="s">
        <v>530</v>
      </c>
      <c r="J252" t="s">
        <v>773</v>
      </c>
      <c r="K252" t="s">
        <v>1464</v>
      </c>
      <c r="L252">
        <v>34486</v>
      </c>
      <c r="Q252">
        <v>506</v>
      </c>
      <c r="S252" s="1">
        <v>40893</v>
      </c>
      <c r="T252" t="s">
        <v>533</v>
      </c>
    </row>
    <row r="253" spans="1:20" x14ac:dyDescent="0.25">
      <c r="A253">
        <v>1</v>
      </c>
      <c r="B253" t="s">
        <v>9579</v>
      </c>
      <c r="C253">
        <v>501061879547</v>
      </c>
      <c r="D253" t="s">
        <v>15</v>
      </c>
      <c r="E253" t="s">
        <v>16</v>
      </c>
      <c r="F253" s="1">
        <v>41331</v>
      </c>
      <c r="G253" t="s">
        <v>17</v>
      </c>
      <c r="I253" t="s">
        <v>530</v>
      </c>
      <c r="J253" t="s">
        <v>773</v>
      </c>
      <c r="K253" t="s">
        <v>4764</v>
      </c>
      <c r="L253">
        <v>34488</v>
      </c>
      <c r="Q253">
        <v>324.39999999999998</v>
      </c>
      <c r="S253" s="1">
        <v>40575</v>
      </c>
      <c r="T253" t="s">
        <v>533</v>
      </c>
    </row>
    <row r="254" spans="1:20" x14ac:dyDescent="0.25">
      <c r="A254">
        <v>1</v>
      </c>
      <c r="B254" t="s">
        <v>9580</v>
      </c>
      <c r="C254">
        <v>501091974888</v>
      </c>
      <c r="D254" t="s">
        <v>15</v>
      </c>
      <c r="E254" t="s">
        <v>16</v>
      </c>
      <c r="F254" s="1">
        <v>41334</v>
      </c>
      <c r="G254" t="s">
        <v>17</v>
      </c>
      <c r="I254" t="s">
        <v>530</v>
      </c>
      <c r="J254" t="s">
        <v>757</v>
      </c>
      <c r="K254" t="s">
        <v>9581</v>
      </c>
      <c r="L254">
        <v>35100</v>
      </c>
      <c r="Q254">
        <v>2028</v>
      </c>
      <c r="S254" s="1">
        <v>41183</v>
      </c>
      <c r="T254" t="s">
        <v>533</v>
      </c>
    </row>
    <row r="255" spans="1:20" x14ac:dyDescent="0.25">
      <c r="A255">
        <v>1</v>
      </c>
      <c r="B255" t="s">
        <v>9582</v>
      </c>
      <c r="C255">
        <v>501083059847</v>
      </c>
      <c r="D255" t="s">
        <v>15</v>
      </c>
      <c r="E255" t="s">
        <v>16</v>
      </c>
      <c r="F255" s="1">
        <v>41332</v>
      </c>
      <c r="G255" t="s">
        <v>17</v>
      </c>
      <c r="I255" t="s">
        <v>530</v>
      </c>
      <c r="J255" t="s">
        <v>761</v>
      </c>
      <c r="K255" t="s">
        <v>105</v>
      </c>
      <c r="L255">
        <v>35851</v>
      </c>
      <c r="Q255">
        <v>1352</v>
      </c>
      <c r="S255" s="1">
        <v>41031</v>
      </c>
      <c r="T255" t="s">
        <v>533</v>
      </c>
    </row>
    <row r="256" spans="1:20" x14ac:dyDescent="0.25">
      <c r="A256">
        <v>1</v>
      </c>
      <c r="B256" t="s">
        <v>9583</v>
      </c>
      <c r="C256">
        <v>501079312119</v>
      </c>
      <c r="D256" t="s">
        <v>15</v>
      </c>
      <c r="E256" t="s">
        <v>16</v>
      </c>
      <c r="F256" s="1">
        <v>41332</v>
      </c>
      <c r="G256" t="s">
        <v>17</v>
      </c>
      <c r="I256" t="s">
        <v>530</v>
      </c>
      <c r="J256" t="s">
        <v>769</v>
      </c>
      <c r="K256" t="s">
        <v>9485</v>
      </c>
      <c r="L256">
        <v>35690</v>
      </c>
      <c r="Q256">
        <v>842</v>
      </c>
      <c r="S256" s="1">
        <v>40959</v>
      </c>
      <c r="T256" t="s">
        <v>533</v>
      </c>
    </row>
    <row r="257" spans="1:20" x14ac:dyDescent="0.25">
      <c r="A257">
        <v>1</v>
      </c>
      <c r="B257" t="s">
        <v>9584</v>
      </c>
      <c r="C257">
        <v>501058582807</v>
      </c>
      <c r="D257" t="s">
        <v>15</v>
      </c>
      <c r="E257" t="s">
        <v>16</v>
      </c>
      <c r="F257" s="1">
        <v>41329</v>
      </c>
      <c r="G257" t="s">
        <v>17</v>
      </c>
      <c r="I257" t="s">
        <v>530</v>
      </c>
      <c r="J257" t="s">
        <v>794</v>
      </c>
      <c r="K257" t="s">
        <v>794</v>
      </c>
      <c r="L257">
        <v>35500</v>
      </c>
      <c r="Q257">
        <v>-55</v>
      </c>
      <c r="S257" s="1">
        <v>40500</v>
      </c>
      <c r="T257" t="s">
        <v>533</v>
      </c>
    </row>
    <row r="258" spans="1:20" x14ac:dyDescent="0.25">
      <c r="A258">
        <v>1</v>
      </c>
      <c r="B258" t="s">
        <v>9585</v>
      </c>
      <c r="C258">
        <v>501049778068</v>
      </c>
      <c r="D258" t="s">
        <v>15</v>
      </c>
      <c r="E258" t="s">
        <v>16</v>
      </c>
      <c r="F258" s="1">
        <v>41334</v>
      </c>
      <c r="G258" t="s">
        <v>17</v>
      </c>
      <c r="I258" t="s">
        <v>530</v>
      </c>
      <c r="J258" t="s">
        <v>750</v>
      </c>
      <c r="K258" t="s">
        <v>547</v>
      </c>
      <c r="L258">
        <v>35732</v>
      </c>
      <c r="Q258">
        <v>0</v>
      </c>
      <c r="S258" s="1">
        <v>40293</v>
      </c>
      <c r="T258" t="s">
        <v>533</v>
      </c>
    </row>
    <row r="259" spans="1:20" x14ac:dyDescent="0.25">
      <c r="A259">
        <v>1</v>
      </c>
      <c r="B259" t="s">
        <v>9586</v>
      </c>
      <c r="C259">
        <v>501066500437</v>
      </c>
      <c r="D259" t="s">
        <v>15</v>
      </c>
      <c r="E259" t="s">
        <v>16</v>
      </c>
      <c r="F259" s="1">
        <v>41332</v>
      </c>
      <c r="G259" t="s">
        <v>17</v>
      </c>
      <c r="I259" t="s">
        <v>530</v>
      </c>
      <c r="J259" t="s">
        <v>7497</v>
      </c>
      <c r="K259" t="s">
        <v>573</v>
      </c>
      <c r="L259">
        <v>34764</v>
      </c>
      <c r="Q259">
        <v>-80</v>
      </c>
      <c r="S259" s="1">
        <v>40680</v>
      </c>
      <c r="T259" t="s">
        <v>533</v>
      </c>
    </row>
    <row r="260" spans="1:20" x14ac:dyDescent="0.25">
      <c r="A260">
        <v>1</v>
      </c>
      <c r="B260" t="s">
        <v>9587</v>
      </c>
      <c r="C260">
        <v>501079473812</v>
      </c>
      <c r="D260" t="s">
        <v>15</v>
      </c>
      <c r="E260" t="s">
        <v>16</v>
      </c>
      <c r="F260" s="1">
        <v>41332</v>
      </c>
      <c r="G260" t="s">
        <v>17</v>
      </c>
      <c r="I260" t="s">
        <v>530</v>
      </c>
      <c r="J260" t="s">
        <v>550</v>
      </c>
      <c r="K260" t="s">
        <v>9588</v>
      </c>
      <c r="L260">
        <v>35358</v>
      </c>
      <c r="Q260">
        <v>840</v>
      </c>
      <c r="S260" s="1">
        <v>40962</v>
      </c>
      <c r="T260" t="s">
        <v>533</v>
      </c>
    </row>
    <row r="261" spans="1:20" x14ac:dyDescent="0.25">
      <c r="A261">
        <v>1</v>
      </c>
      <c r="B261" t="s">
        <v>9589</v>
      </c>
      <c r="C261">
        <v>501083471901</v>
      </c>
      <c r="D261" t="s">
        <v>15</v>
      </c>
      <c r="E261" t="s">
        <v>16</v>
      </c>
      <c r="F261" s="1">
        <v>41332</v>
      </c>
      <c r="G261" t="s">
        <v>17</v>
      </c>
      <c r="I261" t="s">
        <v>530</v>
      </c>
      <c r="J261" t="s">
        <v>7497</v>
      </c>
      <c r="K261" t="s">
        <v>720</v>
      </c>
      <c r="L261">
        <v>34744</v>
      </c>
      <c r="Q261">
        <v>1352</v>
      </c>
      <c r="S261" s="1">
        <v>41039</v>
      </c>
      <c r="T261" t="s">
        <v>533</v>
      </c>
    </row>
    <row r="262" spans="1:20" x14ac:dyDescent="0.25">
      <c r="A262">
        <v>1</v>
      </c>
      <c r="B262" t="s">
        <v>9590</v>
      </c>
      <c r="C262">
        <v>501071094251</v>
      </c>
      <c r="D262" t="s">
        <v>15</v>
      </c>
      <c r="E262" t="s">
        <v>16</v>
      </c>
      <c r="F262" s="1">
        <v>41330</v>
      </c>
      <c r="G262" t="s">
        <v>17</v>
      </c>
      <c r="I262" t="s">
        <v>530</v>
      </c>
      <c r="J262" t="s">
        <v>748</v>
      </c>
      <c r="K262" t="s">
        <v>9591</v>
      </c>
      <c r="L262">
        <v>35210</v>
      </c>
      <c r="Q262">
        <v>839</v>
      </c>
      <c r="S262" s="1">
        <v>40780</v>
      </c>
      <c r="T262" t="s">
        <v>533</v>
      </c>
    </row>
    <row r="263" spans="1:20" x14ac:dyDescent="0.25">
      <c r="A263">
        <v>1</v>
      </c>
      <c r="B263" t="s">
        <v>9592</v>
      </c>
      <c r="C263">
        <v>501065454149</v>
      </c>
      <c r="D263" t="s">
        <v>15</v>
      </c>
      <c r="E263" t="s">
        <v>16</v>
      </c>
      <c r="F263" s="1">
        <v>41332</v>
      </c>
      <c r="G263" t="s">
        <v>17</v>
      </c>
      <c r="I263" t="s">
        <v>530</v>
      </c>
      <c r="J263" t="s">
        <v>794</v>
      </c>
      <c r="K263" t="s">
        <v>808</v>
      </c>
      <c r="L263">
        <v>35527</v>
      </c>
      <c r="Q263">
        <v>412</v>
      </c>
      <c r="S263" s="1">
        <v>40658</v>
      </c>
      <c r="T263" t="s">
        <v>533</v>
      </c>
    </row>
    <row r="264" spans="1:20" x14ac:dyDescent="0.25">
      <c r="A264">
        <v>1</v>
      </c>
      <c r="B264" t="s">
        <v>9593</v>
      </c>
      <c r="C264">
        <v>501078071765</v>
      </c>
      <c r="D264" t="s">
        <v>15</v>
      </c>
      <c r="E264" t="s">
        <v>16</v>
      </c>
      <c r="F264" s="1">
        <v>41329</v>
      </c>
      <c r="G264" t="s">
        <v>17</v>
      </c>
      <c r="I264" t="s">
        <v>530</v>
      </c>
      <c r="J264" t="s">
        <v>750</v>
      </c>
      <c r="K264" t="s">
        <v>54</v>
      </c>
      <c r="L264">
        <v>35710</v>
      </c>
      <c r="Q264">
        <v>1521</v>
      </c>
      <c r="S264" s="1">
        <v>40934</v>
      </c>
      <c r="T264" t="s">
        <v>533</v>
      </c>
    </row>
    <row r="265" spans="1:20" x14ac:dyDescent="0.25">
      <c r="A265">
        <v>1</v>
      </c>
      <c r="B265" t="s">
        <v>9594</v>
      </c>
      <c r="C265">
        <v>501087751589</v>
      </c>
      <c r="D265" t="s">
        <v>15</v>
      </c>
      <c r="E265" t="s">
        <v>16</v>
      </c>
      <c r="F265" s="1">
        <v>41333</v>
      </c>
      <c r="G265" t="s">
        <v>17</v>
      </c>
      <c r="I265" t="s">
        <v>530</v>
      </c>
      <c r="J265" t="s">
        <v>7497</v>
      </c>
      <c r="K265" t="s">
        <v>9595</v>
      </c>
      <c r="L265">
        <v>34740</v>
      </c>
      <c r="Q265">
        <v>1690</v>
      </c>
      <c r="S265" s="1">
        <v>41113</v>
      </c>
      <c r="T265" t="s">
        <v>533</v>
      </c>
    </row>
    <row r="266" spans="1:20" x14ac:dyDescent="0.25">
      <c r="A266">
        <v>1</v>
      </c>
      <c r="B266" t="s">
        <v>9596</v>
      </c>
      <c r="C266">
        <v>501063134834</v>
      </c>
      <c r="D266" t="s">
        <v>15</v>
      </c>
      <c r="E266" t="s">
        <v>16</v>
      </c>
      <c r="F266" s="1">
        <v>41330</v>
      </c>
      <c r="G266" t="s">
        <v>17</v>
      </c>
      <c r="I266" t="s">
        <v>530</v>
      </c>
      <c r="J266" t="s">
        <v>1328</v>
      </c>
      <c r="K266" t="s">
        <v>9597</v>
      </c>
      <c r="L266">
        <v>35450</v>
      </c>
      <c r="Q266">
        <v>-9</v>
      </c>
      <c r="S266" s="1">
        <v>40606</v>
      </c>
      <c r="T266" t="s">
        <v>533</v>
      </c>
    </row>
    <row r="267" spans="1:20" x14ac:dyDescent="0.25">
      <c r="A267">
        <v>1</v>
      </c>
      <c r="B267" t="s">
        <v>9598</v>
      </c>
      <c r="C267">
        <v>401009484981</v>
      </c>
      <c r="D267" t="s">
        <v>15</v>
      </c>
      <c r="E267" t="s">
        <v>16</v>
      </c>
      <c r="F267" s="1">
        <v>41332</v>
      </c>
      <c r="G267" t="s">
        <v>17</v>
      </c>
      <c r="I267" t="s">
        <v>530</v>
      </c>
      <c r="J267" t="s">
        <v>761</v>
      </c>
      <c r="K267" t="s">
        <v>7766</v>
      </c>
      <c r="L267">
        <v>35812</v>
      </c>
      <c r="Q267">
        <v>-114.64</v>
      </c>
      <c r="S267" s="1">
        <v>37092</v>
      </c>
      <c r="T267" t="s">
        <v>533</v>
      </c>
    </row>
    <row r="268" spans="1:20" x14ac:dyDescent="0.25">
      <c r="A268">
        <v>1</v>
      </c>
      <c r="B268" t="s">
        <v>9599</v>
      </c>
      <c r="C268">
        <v>501089817354</v>
      </c>
      <c r="D268" t="s">
        <v>15</v>
      </c>
      <c r="E268" t="s">
        <v>16</v>
      </c>
      <c r="F268" s="1">
        <v>41333</v>
      </c>
      <c r="G268" t="s">
        <v>17</v>
      </c>
      <c r="I268" t="s">
        <v>530</v>
      </c>
      <c r="J268" t="s">
        <v>761</v>
      </c>
      <c r="K268" t="s">
        <v>1467</v>
      </c>
      <c r="L268">
        <v>35860</v>
      </c>
      <c r="Q268">
        <v>1859</v>
      </c>
      <c r="S268" s="1">
        <v>41146</v>
      </c>
      <c r="T268" t="s">
        <v>533</v>
      </c>
    </row>
    <row r="269" spans="1:20" x14ac:dyDescent="0.25">
      <c r="A269">
        <v>1</v>
      </c>
      <c r="B269" t="s">
        <v>9600</v>
      </c>
      <c r="C269">
        <v>501089748567</v>
      </c>
      <c r="D269" t="s">
        <v>15</v>
      </c>
      <c r="E269" t="s">
        <v>16</v>
      </c>
      <c r="F269" s="1">
        <v>41333</v>
      </c>
      <c r="G269" t="s">
        <v>17</v>
      </c>
      <c r="I269" t="s">
        <v>530</v>
      </c>
      <c r="J269" t="s">
        <v>757</v>
      </c>
      <c r="K269" t="s">
        <v>9601</v>
      </c>
      <c r="L269">
        <v>35101</v>
      </c>
      <c r="Q269">
        <v>1859</v>
      </c>
      <c r="S269" s="1">
        <v>41144</v>
      </c>
      <c r="T269" t="s">
        <v>533</v>
      </c>
    </row>
    <row r="270" spans="1:20" x14ac:dyDescent="0.25">
      <c r="A270">
        <v>1</v>
      </c>
      <c r="B270" t="s">
        <v>9602</v>
      </c>
      <c r="C270">
        <v>501070485146</v>
      </c>
      <c r="D270" t="s">
        <v>15</v>
      </c>
      <c r="E270" t="s">
        <v>16</v>
      </c>
      <c r="F270" s="1">
        <v>41332</v>
      </c>
      <c r="G270" t="s">
        <v>17</v>
      </c>
      <c r="I270" t="s">
        <v>530</v>
      </c>
      <c r="J270" t="s">
        <v>757</v>
      </c>
      <c r="K270" t="s">
        <v>656</v>
      </c>
      <c r="L270">
        <v>35106</v>
      </c>
      <c r="Q270">
        <v>-13</v>
      </c>
      <c r="S270" s="1">
        <v>40767</v>
      </c>
      <c r="T270" t="s">
        <v>533</v>
      </c>
    </row>
    <row r="271" spans="1:20" x14ac:dyDescent="0.25">
      <c r="A271">
        <v>1</v>
      </c>
      <c r="B271" t="s">
        <v>9603</v>
      </c>
      <c r="C271">
        <v>501070577504</v>
      </c>
      <c r="D271" t="s">
        <v>15</v>
      </c>
      <c r="E271" t="s">
        <v>16</v>
      </c>
      <c r="F271" s="1">
        <v>41332</v>
      </c>
      <c r="G271" t="s">
        <v>17</v>
      </c>
      <c r="I271" t="s">
        <v>530</v>
      </c>
      <c r="J271" t="s">
        <v>750</v>
      </c>
      <c r="K271" t="s">
        <v>9604</v>
      </c>
      <c r="L271">
        <v>35700</v>
      </c>
      <c r="Q271">
        <v>-2</v>
      </c>
      <c r="S271" s="1">
        <v>40768</v>
      </c>
      <c r="T271" t="s">
        <v>533</v>
      </c>
    </row>
    <row r="272" spans="1:20" x14ac:dyDescent="0.25">
      <c r="A272">
        <v>1</v>
      </c>
      <c r="B272" t="s">
        <v>9605</v>
      </c>
      <c r="C272">
        <v>501068276424</v>
      </c>
      <c r="D272" t="s">
        <v>15</v>
      </c>
      <c r="E272" t="s">
        <v>16</v>
      </c>
      <c r="F272" s="1">
        <v>41333</v>
      </c>
      <c r="G272" t="s">
        <v>17</v>
      </c>
      <c r="I272" t="s">
        <v>530</v>
      </c>
      <c r="J272" t="s">
        <v>143</v>
      </c>
      <c r="K272" t="s">
        <v>444</v>
      </c>
      <c r="L272">
        <v>35320</v>
      </c>
      <c r="Q272">
        <v>-3</v>
      </c>
      <c r="S272" s="1">
        <v>40719</v>
      </c>
      <c r="T272" t="s">
        <v>533</v>
      </c>
    </row>
    <row r="273" spans="1:20" x14ac:dyDescent="0.25">
      <c r="A273">
        <v>1</v>
      </c>
      <c r="B273" t="s">
        <v>9606</v>
      </c>
      <c r="C273">
        <v>501072076166</v>
      </c>
      <c r="D273" t="s">
        <v>15</v>
      </c>
      <c r="E273" t="s">
        <v>16</v>
      </c>
      <c r="F273" s="1">
        <v>41333</v>
      </c>
      <c r="G273" t="s">
        <v>17</v>
      </c>
      <c r="I273" t="s">
        <v>530</v>
      </c>
      <c r="J273" t="s">
        <v>1328</v>
      </c>
      <c r="K273" t="s">
        <v>1345</v>
      </c>
      <c r="L273">
        <v>35484</v>
      </c>
      <c r="Q273">
        <v>498</v>
      </c>
      <c r="S273" s="1">
        <v>40803</v>
      </c>
      <c r="T273" t="s">
        <v>533</v>
      </c>
    </row>
    <row r="274" spans="1:20" x14ac:dyDescent="0.25">
      <c r="A274">
        <v>1</v>
      </c>
      <c r="B274" t="s">
        <v>9607</v>
      </c>
      <c r="C274">
        <v>501084517637</v>
      </c>
      <c r="D274" t="s">
        <v>15</v>
      </c>
      <c r="E274" t="s">
        <v>16</v>
      </c>
      <c r="F274" s="1">
        <v>41333</v>
      </c>
      <c r="G274" t="s">
        <v>17</v>
      </c>
      <c r="I274" t="s">
        <v>530</v>
      </c>
      <c r="J274" t="s">
        <v>757</v>
      </c>
      <c r="K274" t="s">
        <v>367</v>
      </c>
      <c r="L274">
        <v>35020</v>
      </c>
      <c r="Q274">
        <v>1521</v>
      </c>
      <c r="S274" s="1">
        <v>41059</v>
      </c>
      <c r="T274" t="s">
        <v>533</v>
      </c>
    </row>
    <row r="275" spans="1:20" x14ac:dyDescent="0.25">
      <c r="A275">
        <v>1</v>
      </c>
      <c r="B275" t="s">
        <v>9608</v>
      </c>
      <c r="C275">
        <v>501078809065</v>
      </c>
      <c r="D275" t="s">
        <v>15</v>
      </c>
      <c r="E275" t="s">
        <v>16</v>
      </c>
      <c r="F275" s="1">
        <v>41333</v>
      </c>
      <c r="G275" t="s">
        <v>17</v>
      </c>
      <c r="I275" t="s">
        <v>530</v>
      </c>
      <c r="J275" t="s">
        <v>747</v>
      </c>
      <c r="K275" t="s">
        <v>7663</v>
      </c>
      <c r="L275">
        <v>35760</v>
      </c>
      <c r="Q275">
        <v>845</v>
      </c>
      <c r="S275" s="1">
        <v>40949</v>
      </c>
      <c r="T275" t="s">
        <v>533</v>
      </c>
    </row>
    <row r="276" spans="1:20" x14ac:dyDescent="0.25">
      <c r="A276">
        <v>1</v>
      </c>
      <c r="B276" t="s">
        <v>9609</v>
      </c>
      <c r="C276">
        <v>501062860439</v>
      </c>
      <c r="D276" t="s">
        <v>15</v>
      </c>
      <c r="E276" t="s">
        <v>16</v>
      </c>
      <c r="F276" s="1">
        <v>41336</v>
      </c>
      <c r="G276" t="s">
        <v>17</v>
      </c>
      <c r="I276" t="s">
        <v>530</v>
      </c>
      <c r="J276" t="s">
        <v>143</v>
      </c>
      <c r="K276" t="s">
        <v>444</v>
      </c>
      <c r="L276">
        <v>35320</v>
      </c>
      <c r="Q276">
        <v>-93</v>
      </c>
      <c r="S276" s="1">
        <v>40600</v>
      </c>
      <c r="T276" t="s">
        <v>533</v>
      </c>
    </row>
    <row r="277" spans="1:20" x14ac:dyDescent="0.25">
      <c r="A277">
        <v>1</v>
      </c>
      <c r="B277" t="s">
        <v>9610</v>
      </c>
      <c r="C277">
        <v>501074755031</v>
      </c>
      <c r="D277" t="s">
        <v>15</v>
      </c>
      <c r="E277" t="s">
        <v>16</v>
      </c>
      <c r="F277" s="1">
        <v>41336</v>
      </c>
      <c r="G277" t="s">
        <v>17</v>
      </c>
      <c r="I277" t="s">
        <v>530</v>
      </c>
      <c r="J277" t="s">
        <v>748</v>
      </c>
      <c r="K277" t="s">
        <v>451</v>
      </c>
      <c r="L277">
        <v>35246</v>
      </c>
      <c r="Q277">
        <v>330</v>
      </c>
      <c r="S277" s="1">
        <v>40869</v>
      </c>
      <c r="T277" t="s">
        <v>533</v>
      </c>
    </row>
    <row r="278" spans="1:20" x14ac:dyDescent="0.25">
      <c r="A278">
        <v>1</v>
      </c>
      <c r="B278" t="s">
        <v>9611</v>
      </c>
      <c r="C278">
        <v>501074273068</v>
      </c>
      <c r="D278" t="s">
        <v>15</v>
      </c>
      <c r="E278" t="s">
        <v>16</v>
      </c>
      <c r="F278" s="1">
        <v>41339</v>
      </c>
      <c r="G278" t="s">
        <v>17</v>
      </c>
      <c r="I278" t="s">
        <v>530</v>
      </c>
      <c r="J278" t="s">
        <v>794</v>
      </c>
      <c r="K278" t="s">
        <v>1492</v>
      </c>
      <c r="L278">
        <v>35500</v>
      </c>
      <c r="Q278">
        <v>1152</v>
      </c>
      <c r="S278" s="1">
        <v>40857</v>
      </c>
      <c r="T278" t="s">
        <v>533</v>
      </c>
    </row>
    <row r="279" spans="1:20" x14ac:dyDescent="0.25">
      <c r="A279">
        <v>1</v>
      </c>
      <c r="B279" t="s">
        <v>9612</v>
      </c>
      <c r="C279">
        <v>501072280883</v>
      </c>
      <c r="D279" t="s">
        <v>15</v>
      </c>
      <c r="E279" t="s">
        <v>16</v>
      </c>
      <c r="F279" s="1">
        <v>41339</v>
      </c>
      <c r="G279" t="s">
        <v>17</v>
      </c>
      <c r="I279" t="s">
        <v>530</v>
      </c>
      <c r="J279" t="s">
        <v>757</v>
      </c>
      <c r="K279" t="s">
        <v>9613</v>
      </c>
      <c r="L279">
        <v>35100</v>
      </c>
      <c r="Q279">
        <v>676</v>
      </c>
      <c r="S279" s="1">
        <v>40808</v>
      </c>
      <c r="T279" t="s">
        <v>533</v>
      </c>
    </row>
    <row r="280" spans="1:20" x14ac:dyDescent="0.25">
      <c r="A280">
        <v>1</v>
      </c>
      <c r="B280" t="s">
        <v>9614</v>
      </c>
      <c r="C280">
        <v>501080955872</v>
      </c>
      <c r="D280" t="s">
        <v>15</v>
      </c>
      <c r="E280" t="s">
        <v>16</v>
      </c>
      <c r="F280" s="1">
        <v>41339</v>
      </c>
      <c r="G280" t="s">
        <v>17</v>
      </c>
      <c r="I280" t="s">
        <v>530</v>
      </c>
      <c r="J280" t="s">
        <v>794</v>
      </c>
      <c r="K280" t="s">
        <v>9615</v>
      </c>
      <c r="L280">
        <v>35530</v>
      </c>
      <c r="Q280">
        <v>1125</v>
      </c>
      <c r="S280" s="1">
        <v>40990</v>
      </c>
      <c r="T280" t="s">
        <v>533</v>
      </c>
    </row>
    <row r="281" spans="1:20" x14ac:dyDescent="0.25">
      <c r="A281">
        <v>1</v>
      </c>
      <c r="B281" t="s">
        <v>9616</v>
      </c>
      <c r="C281">
        <v>501073706696</v>
      </c>
      <c r="D281" t="s">
        <v>15</v>
      </c>
      <c r="E281" t="s">
        <v>16</v>
      </c>
      <c r="F281" s="1">
        <v>41337</v>
      </c>
      <c r="G281" t="s">
        <v>17</v>
      </c>
      <c r="I281" t="s">
        <v>530</v>
      </c>
      <c r="J281" t="s">
        <v>769</v>
      </c>
      <c r="K281" t="s">
        <v>3709</v>
      </c>
      <c r="L281">
        <v>35660</v>
      </c>
      <c r="Q281">
        <v>328</v>
      </c>
      <c r="S281" s="1">
        <v>40842</v>
      </c>
      <c r="T281" t="s">
        <v>533</v>
      </c>
    </row>
    <row r="282" spans="1:20" x14ac:dyDescent="0.25">
      <c r="A282">
        <v>1</v>
      </c>
      <c r="B282" t="s">
        <v>9617</v>
      </c>
      <c r="C282">
        <v>501090194702</v>
      </c>
      <c r="D282" t="s">
        <v>15</v>
      </c>
      <c r="E282" t="s">
        <v>16</v>
      </c>
      <c r="F282" s="1">
        <v>41337</v>
      </c>
      <c r="G282" t="s">
        <v>17</v>
      </c>
      <c r="I282" t="s">
        <v>530</v>
      </c>
      <c r="J282" t="s">
        <v>750</v>
      </c>
      <c r="K282" t="s">
        <v>565</v>
      </c>
      <c r="L282">
        <v>35727</v>
      </c>
      <c r="Q282">
        <v>1859</v>
      </c>
      <c r="S282" s="1">
        <v>41152</v>
      </c>
      <c r="T282" t="s">
        <v>533</v>
      </c>
    </row>
    <row r="283" spans="1:20" x14ac:dyDescent="0.25">
      <c r="A283">
        <v>1</v>
      </c>
      <c r="B283" t="s">
        <v>9618</v>
      </c>
      <c r="C283">
        <v>501049204842</v>
      </c>
      <c r="D283" t="s">
        <v>15</v>
      </c>
      <c r="E283" t="s">
        <v>16</v>
      </c>
      <c r="F283" s="1">
        <v>41337</v>
      </c>
      <c r="G283" t="s">
        <v>17</v>
      </c>
      <c r="I283" t="s">
        <v>530</v>
      </c>
      <c r="J283" t="s">
        <v>773</v>
      </c>
      <c r="K283" t="s">
        <v>814</v>
      </c>
      <c r="L283">
        <v>34488</v>
      </c>
      <c r="Q283">
        <v>-4</v>
      </c>
      <c r="S283" s="1">
        <v>40278</v>
      </c>
      <c r="T283" t="s">
        <v>533</v>
      </c>
    </row>
    <row r="284" spans="1:20" x14ac:dyDescent="0.25">
      <c r="A284">
        <v>1</v>
      </c>
      <c r="B284" t="s">
        <v>9619</v>
      </c>
      <c r="C284">
        <v>401008100471</v>
      </c>
      <c r="D284" t="s">
        <v>15</v>
      </c>
      <c r="E284" t="s">
        <v>16</v>
      </c>
      <c r="F284" s="1">
        <v>41310</v>
      </c>
      <c r="G284" t="s">
        <v>17</v>
      </c>
      <c r="I284" t="s">
        <v>530</v>
      </c>
      <c r="J284" t="s">
        <v>747</v>
      </c>
      <c r="K284" t="s">
        <v>9620</v>
      </c>
      <c r="L284">
        <v>35760</v>
      </c>
      <c r="Q284">
        <v>0</v>
      </c>
      <c r="S284" s="1">
        <v>36917</v>
      </c>
      <c r="T284" t="s">
        <v>533</v>
      </c>
    </row>
    <row r="285" spans="1:20" x14ac:dyDescent="0.25">
      <c r="A285">
        <v>1</v>
      </c>
      <c r="B285" t="s">
        <v>9621</v>
      </c>
      <c r="C285">
        <v>501090009256</v>
      </c>
      <c r="D285" t="s">
        <v>15</v>
      </c>
      <c r="E285" t="s">
        <v>16</v>
      </c>
      <c r="F285" s="1">
        <v>41337</v>
      </c>
      <c r="G285" t="s">
        <v>17</v>
      </c>
      <c r="I285" t="s">
        <v>530</v>
      </c>
      <c r="J285" t="s">
        <v>753</v>
      </c>
      <c r="K285" t="s">
        <v>8134</v>
      </c>
      <c r="L285">
        <v>35157</v>
      </c>
      <c r="Q285">
        <v>1859</v>
      </c>
      <c r="S285" s="1">
        <v>41149</v>
      </c>
      <c r="T285" t="s">
        <v>533</v>
      </c>
    </row>
    <row r="286" spans="1:20" x14ac:dyDescent="0.25">
      <c r="A286">
        <v>1</v>
      </c>
      <c r="B286" t="s">
        <v>9622</v>
      </c>
      <c r="C286">
        <v>501083969375</v>
      </c>
      <c r="D286" t="s">
        <v>15</v>
      </c>
      <c r="E286" t="s">
        <v>16</v>
      </c>
      <c r="F286" s="1">
        <v>41337</v>
      </c>
      <c r="G286" t="s">
        <v>17</v>
      </c>
      <c r="I286" t="s">
        <v>530</v>
      </c>
      <c r="J286" t="s">
        <v>750</v>
      </c>
      <c r="K286" t="s">
        <v>54</v>
      </c>
      <c r="L286">
        <v>35710</v>
      </c>
      <c r="Q286">
        <v>1352</v>
      </c>
      <c r="S286" s="1">
        <v>41048</v>
      </c>
      <c r="T286" t="s">
        <v>533</v>
      </c>
    </row>
    <row r="287" spans="1:20" x14ac:dyDescent="0.25">
      <c r="A287">
        <v>1</v>
      </c>
      <c r="B287" t="s">
        <v>9623</v>
      </c>
      <c r="C287">
        <v>501050978557</v>
      </c>
      <c r="D287" t="s">
        <v>15</v>
      </c>
      <c r="E287" t="s">
        <v>16</v>
      </c>
      <c r="F287" s="1">
        <v>41337</v>
      </c>
      <c r="G287" t="s">
        <v>17</v>
      </c>
      <c r="I287" t="s">
        <v>530</v>
      </c>
      <c r="J287" t="s">
        <v>769</v>
      </c>
      <c r="K287" t="s">
        <v>9624</v>
      </c>
      <c r="L287">
        <v>35686</v>
      </c>
      <c r="Q287">
        <v>-84</v>
      </c>
      <c r="S287" s="1">
        <v>40322</v>
      </c>
      <c r="T287" t="s">
        <v>533</v>
      </c>
    </row>
    <row r="288" spans="1:20" x14ac:dyDescent="0.25">
      <c r="A288">
        <v>1</v>
      </c>
      <c r="B288" t="s">
        <v>9625</v>
      </c>
      <c r="C288">
        <v>501063165366</v>
      </c>
      <c r="D288" t="s">
        <v>15</v>
      </c>
      <c r="E288" t="s">
        <v>16</v>
      </c>
      <c r="F288" s="1">
        <v>41337</v>
      </c>
      <c r="G288" t="s">
        <v>17</v>
      </c>
      <c r="I288" t="s">
        <v>530</v>
      </c>
      <c r="J288" t="s">
        <v>143</v>
      </c>
      <c r="K288" t="s">
        <v>1275</v>
      </c>
      <c r="L288">
        <v>35300</v>
      </c>
      <c r="Q288">
        <v>330</v>
      </c>
      <c r="S288" s="1">
        <v>40607</v>
      </c>
      <c r="T288" t="s">
        <v>533</v>
      </c>
    </row>
    <row r="289" spans="1:20" x14ac:dyDescent="0.25">
      <c r="A289">
        <v>1</v>
      </c>
      <c r="B289" t="s">
        <v>9626</v>
      </c>
      <c r="C289">
        <v>501070249633</v>
      </c>
      <c r="D289" t="s">
        <v>15</v>
      </c>
      <c r="E289" t="s">
        <v>16</v>
      </c>
      <c r="F289" s="1">
        <v>41333</v>
      </c>
      <c r="G289" t="s">
        <v>17</v>
      </c>
      <c r="I289" t="s">
        <v>530</v>
      </c>
      <c r="J289" t="s">
        <v>747</v>
      </c>
      <c r="K289" t="s">
        <v>4789</v>
      </c>
      <c r="L289">
        <v>35760</v>
      </c>
      <c r="Q289">
        <v>988</v>
      </c>
      <c r="S289" s="1">
        <v>40762</v>
      </c>
      <c r="T289" t="s">
        <v>533</v>
      </c>
    </row>
    <row r="290" spans="1:20" x14ac:dyDescent="0.25">
      <c r="A290">
        <v>1</v>
      </c>
      <c r="B290" t="s">
        <v>9627</v>
      </c>
      <c r="C290">
        <v>501054692451</v>
      </c>
      <c r="D290" t="s">
        <v>15</v>
      </c>
      <c r="E290" t="s">
        <v>16</v>
      </c>
      <c r="F290" s="1">
        <v>41463</v>
      </c>
      <c r="G290" t="s">
        <v>17</v>
      </c>
      <c r="I290" t="s">
        <v>530</v>
      </c>
      <c r="J290" t="s">
        <v>550</v>
      </c>
      <c r="K290" t="s">
        <v>551</v>
      </c>
      <c r="L290">
        <v>35381</v>
      </c>
      <c r="Q290">
        <v>-0.9</v>
      </c>
      <c r="S290" s="1">
        <v>40411</v>
      </c>
      <c r="T290" t="s">
        <v>533</v>
      </c>
    </row>
    <row r="291" spans="1:20" x14ac:dyDescent="0.25">
      <c r="A291">
        <v>1</v>
      </c>
      <c r="B291" t="s">
        <v>9628</v>
      </c>
      <c r="C291">
        <v>501087669682</v>
      </c>
      <c r="D291" t="s">
        <v>15</v>
      </c>
      <c r="E291" t="s">
        <v>16</v>
      </c>
      <c r="F291" s="1">
        <v>41309</v>
      </c>
      <c r="G291" t="s">
        <v>17</v>
      </c>
      <c r="I291" t="s">
        <v>530</v>
      </c>
      <c r="J291" t="s">
        <v>755</v>
      </c>
      <c r="K291" t="s">
        <v>9629</v>
      </c>
      <c r="L291">
        <v>35740</v>
      </c>
      <c r="Q291">
        <v>1859</v>
      </c>
      <c r="S291" s="1">
        <v>41112</v>
      </c>
      <c r="T291" t="s">
        <v>533</v>
      </c>
    </row>
    <row r="292" spans="1:20" x14ac:dyDescent="0.25">
      <c r="A292">
        <v>1</v>
      </c>
      <c r="B292" t="s">
        <v>9630</v>
      </c>
      <c r="C292">
        <v>501060800544</v>
      </c>
      <c r="D292" t="s">
        <v>15</v>
      </c>
      <c r="E292" t="s">
        <v>16</v>
      </c>
      <c r="F292" s="1">
        <v>41310</v>
      </c>
      <c r="G292" t="s">
        <v>17</v>
      </c>
      <c r="I292" t="s">
        <v>530</v>
      </c>
      <c r="J292" t="s">
        <v>550</v>
      </c>
      <c r="K292" t="s">
        <v>7510</v>
      </c>
      <c r="L292">
        <v>35380</v>
      </c>
      <c r="Q292">
        <v>-88</v>
      </c>
      <c r="S292" s="1">
        <v>40550</v>
      </c>
      <c r="T292" t="s">
        <v>533</v>
      </c>
    </row>
    <row r="293" spans="1:20" x14ac:dyDescent="0.25">
      <c r="A293">
        <v>1</v>
      </c>
      <c r="B293" t="s">
        <v>9631</v>
      </c>
      <c r="C293">
        <v>501084749024</v>
      </c>
      <c r="D293" t="s">
        <v>15</v>
      </c>
      <c r="E293" t="s">
        <v>16</v>
      </c>
      <c r="F293" s="1">
        <v>41310</v>
      </c>
      <c r="G293" t="s">
        <v>17</v>
      </c>
      <c r="I293" t="s">
        <v>530</v>
      </c>
      <c r="J293" t="s">
        <v>855</v>
      </c>
      <c r="K293" t="s">
        <v>9499</v>
      </c>
      <c r="L293">
        <v>35296</v>
      </c>
      <c r="Q293">
        <v>1859</v>
      </c>
      <c r="S293" s="1">
        <v>41064</v>
      </c>
      <c r="T293" t="s">
        <v>533</v>
      </c>
    </row>
    <row r="294" spans="1:20" x14ac:dyDescent="0.25">
      <c r="A294">
        <v>1</v>
      </c>
      <c r="B294" t="s">
        <v>9632</v>
      </c>
      <c r="C294">
        <v>501082902237</v>
      </c>
      <c r="D294" t="s">
        <v>15</v>
      </c>
      <c r="E294" t="s">
        <v>16</v>
      </c>
      <c r="F294" s="1">
        <v>41311</v>
      </c>
      <c r="G294" t="s">
        <v>17</v>
      </c>
      <c r="I294" t="s">
        <v>530</v>
      </c>
      <c r="J294" t="s">
        <v>550</v>
      </c>
      <c r="K294" t="s">
        <v>799</v>
      </c>
      <c r="L294">
        <v>35383</v>
      </c>
      <c r="Q294">
        <v>1352</v>
      </c>
      <c r="S294" s="1">
        <v>41027</v>
      </c>
      <c r="T294" t="s">
        <v>533</v>
      </c>
    </row>
    <row r="295" spans="1:20" x14ac:dyDescent="0.25">
      <c r="A295">
        <v>1</v>
      </c>
      <c r="B295" t="s">
        <v>9633</v>
      </c>
      <c r="C295">
        <v>501078439947</v>
      </c>
      <c r="D295" t="s">
        <v>15</v>
      </c>
      <c r="E295" t="s">
        <v>16</v>
      </c>
      <c r="F295" s="1">
        <v>41311</v>
      </c>
      <c r="G295" t="s">
        <v>17</v>
      </c>
      <c r="I295" t="s">
        <v>530</v>
      </c>
      <c r="J295" t="s">
        <v>855</v>
      </c>
      <c r="K295" t="s">
        <v>9381</v>
      </c>
      <c r="L295">
        <v>35290</v>
      </c>
      <c r="Q295">
        <v>1014</v>
      </c>
      <c r="S295" s="1">
        <v>40941</v>
      </c>
      <c r="T295" t="s">
        <v>533</v>
      </c>
    </row>
    <row r="296" spans="1:20" x14ac:dyDescent="0.25">
      <c r="A296">
        <v>1</v>
      </c>
      <c r="B296" t="s">
        <v>9634</v>
      </c>
      <c r="C296">
        <v>501073826809</v>
      </c>
      <c r="D296" t="s">
        <v>15</v>
      </c>
      <c r="E296" t="s">
        <v>16</v>
      </c>
      <c r="F296" s="1">
        <v>41311</v>
      </c>
      <c r="G296" t="s">
        <v>17</v>
      </c>
      <c r="I296" t="s">
        <v>530</v>
      </c>
      <c r="J296" t="s">
        <v>550</v>
      </c>
      <c r="K296" t="s">
        <v>551</v>
      </c>
      <c r="L296">
        <v>35350</v>
      </c>
      <c r="Q296">
        <v>1014</v>
      </c>
      <c r="S296" s="1">
        <v>40845</v>
      </c>
      <c r="T296" t="s">
        <v>533</v>
      </c>
    </row>
    <row r="297" spans="1:20" x14ac:dyDescent="0.25">
      <c r="A297">
        <v>1</v>
      </c>
      <c r="B297" t="s">
        <v>9635</v>
      </c>
      <c r="C297">
        <v>501079503188</v>
      </c>
      <c r="D297" t="s">
        <v>15</v>
      </c>
      <c r="E297" t="s">
        <v>16</v>
      </c>
      <c r="F297" s="1">
        <v>41310</v>
      </c>
      <c r="G297" t="s">
        <v>17</v>
      </c>
      <c r="I297" t="s">
        <v>530</v>
      </c>
      <c r="J297" t="s">
        <v>143</v>
      </c>
      <c r="K297" t="s">
        <v>3477</v>
      </c>
      <c r="L297">
        <v>35340</v>
      </c>
      <c r="Q297">
        <v>1521</v>
      </c>
      <c r="S297" s="1">
        <v>40962</v>
      </c>
      <c r="T297" t="s">
        <v>533</v>
      </c>
    </row>
    <row r="298" spans="1:20" x14ac:dyDescent="0.25">
      <c r="A298">
        <v>1</v>
      </c>
      <c r="B298" t="s">
        <v>9636</v>
      </c>
      <c r="C298">
        <v>501049818419</v>
      </c>
      <c r="D298" t="s">
        <v>15</v>
      </c>
      <c r="E298" t="s">
        <v>16</v>
      </c>
      <c r="F298" s="1">
        <v>41335</v>
      </c>
      <c r="G298" t="s">
        <v>17</v>
      </c>
      <c r="I298" t="s">
        <v>530</v>
      </c>
      <c r="J298" t="s">
        <v>7497</v>
      </c>
      <c r="K298" t="s">
        <v>107</v>
      </c>
      <c r="L298">
        <v>34761</v>
      </c>
      <c r="Q298">
        <v>-14</v>
      </c>
      <c r="S298" s="1">
        <v>40294</v>
      </c>
      <c r="T298" t="s">
        <v>533</v>
      </c>
    </row>
    <row r="299" spans="1:20" x14ac:dyDescent="0.25">
      <c r="A299">
        <v>1</v>
      </c>
      <c r="B299" t="s">
        <v>9637</v>
      </c>
      <c r="C299">
        <v>501092039558</v>
      </c>
      <c r="D299" t="s">
        <v>15</v>
      </c>
      <c r="E299" t="s">
        <v>16</v>
      </c>
      <c r="F299" s="1">
        <v>41335</v>
      </c>
      <c r="G299" t="s">
        <v>17</v>
      </c>
      <c r="I299" t="s">
        <v>530</v>
      </c>
      <c r="J299" t="s">
        <v>550</v>
      </c>
      <c r="K299" t="s">
        <v>9638</v>
      </c>
      <c r="L299">
        <v>35366</v>
      </c>
      <c r="Q299">
        <v>2028</v>
      </c>
      <c r="S299" s="1">
        <v>41184</v>
      </c>
      <c r="T299" t="s">
        <v>533</v>
      </c>
    </row>
    <row r="300" spans="1:20" x14ac:dyDescent="0.25">
      <c r="A300">
        <v>1</v>
      </c>
      <c r="B300" t="s">
        <v>9639</v>
      </c>
      <c r="C300">
        <v>501092037610</v>
      </c>
      <c r="D300" t="s">
        <v>15</v>
      </c>
      <c r="E300" t="s">
        <v>16</v>
      </c>
      <c r="F300" s="1">
        <v>41335</v>
      </c>
      <c r="G300" t="s">
        <v>17</v>
      </c>
      <c r="I300" t="s">
        <v>530</v>
      </c>
      <c r="J300" t="s">
        <v>550</v>
      </c>
      <c r="K300" t="s">
        <v>9638</v>
      </c>
      <c r="L300">
        <v>35366</v>
      </c>
      <c r="Q300">
        <v>2028</v>
      </c>
      <c r="S300" s="1">
        <v>41184</v>
      </c>
      <c r="T300" t="s">
        <v>533</v>
      </c>
    </row>
    <row r="301" spans="1:20" x14ac:dyDescent="0.25">
      <c r="A301">
        <v>1</v>
      </c>
      <c r="B301" t="s">
        <v>9640</v>
      </c>
      <c r="C301">
        <v>501088053423</v>
      </c>
      <c r="D301" t="s">
        <v>15</v>
      </c>
      <c r="E301" t="s">
        <v>16</v>
      </c>
      <c r="F301" s="1">
        <v>41335</v>
      </c>
      <c r="G301" t="s">
        <v>17</v>
      </c>
      <c r="I301" t="s">
        <v>530</v>
      </c>
      <c r="J301" t="s">
        <v>757</v>
      </c>
      <c r="K301" t="s">
        <v>1337</v>
      </c>
      <c r="L301">
        <v>35025</v>
      </c>
      <c r="Q301">
        <v>1690</v>
      </c>
      <c r="S301" s="1">
        <v>41117</v>
      </c>
      <c r="T301" t="s">
        <v>533</v>
      </c>
    </row>
    <row r="302" spans="1:20" x14ac:dyDescent="0.25">
      <c r="A302">
        <v>1</v>
      </c>
      <c r="B302" t="s">
        <v>4120</v>
      </c>
      <c r="C302">
        <v>501094830541</v>
      </c>
      <c r="D302" t="s">
        <v>15</v>
      </c>
      <c r="E302" t="s">
        <v>16</v>
      </c>
      <c r="F302" s="1">
        <v>41383</v>
      </c>
      <c r="G302" t="s">
        <v>17</v>
      </c>
      <c r="I302" t="s">
        <v>530</v>
      </c>
      <c r="J302" t="s">
        <v>705</v>
      </c>
      <c r="K302" t="s">
        <v>283</v>
      </c>
      <c r="L302">
        <v>34520</v>
      </c>
      <c r="Q302">
        <v>2028</v>
      </c>
      <c r="S302" s="1">
        <v>41232</v>
      </c>
      <c r="T302" t="s">
        <v>533</v>
      </c>
    </row>
    <row r="303" spans="1:20" x14ac:dyDescent="0.25">
      <c r="A303">
        <v>1</v>
      </c>
      <c r="B303" t="s">
        <v>9641</v>
      </c>
      <c r="C303">
        <v>501099762798</v>
      </c>
      <c r="D303" t="s">
        <v>15</v>
      </c>
      <c r="E303" t="s">
        <v>16</v>
      </c>
      <c r="F303" s="1">
        <v>41505</v>
      </c>
      <c r="G303" t="s">
        <v>17</v>
      </c>
      <c r="I303" t="s">
        <v>530</v>
      </c>
      <c r="J303" t="s">
        <v>660</v>
      </c>
      <c r="K303" t="s">
        <v>7761</v>
      </c>
      <c r="L303">
        <v>34881</v>
      </c>
      <c r="Q303">
        <v>1859</v>
      </c>
      <c r="S303" s="1">
        <v>41322</v>
      </c>
      <c r="T303" t="s">
        <v>533</v>
      </c>
    </row>
    <row r="304" spans="1:20" x14ac:dyDescent="0.25">
      <c r="A304">
        <v>1</v>
      </c>
      <c r="B304" t="s">
        <v>10894</v>
      </c>
      <c r="C304">
        <v>501074982445</v>
      </c>
      <c r="D304" t="s">
        <v>15</v>
      </c>
      <c r="E304" t="s">
        <v>16</v>
      </c>
      <c r="F304" s="1">
        <v>41506</v>
      </c>
      <c r="G304" t="s">
        <v>17</v>
      </c>
      <c r="I304" t="s">
        <v>530</v>
      </c>
      <c r="J304" t="s">
        <v>660</v>
      </c>
      <c r="K304" t="s">
        <v>1011</v>
      </c>
      <c r="L304">
        <v>34864</v>
      </c>
      <c r="Q304">
        <v>1179</v>
      </c>
      <c r="S304" s="1">
        <v>40874</v>
      </c>
      <c r="T304" t="s">
        <v>533</v>
      </c>
    </row>
    <row r="305" spans="1:20" x14ac:dyDescent="0.25">
      <c r="A305">
        <v>1</v>
      </c>
      <c r="B305" t="s">
        <v>4131</v>
      </c>
      <c r="C305">
        <v>501043080511</v>
      </c>
      <c r="D305" t="s">
        <v>15</v>
      </c>
      <c r="E305" t="s">
        <v>16</v>
      </c>
      <c r="F305" s="1">
        <v>41386</v>
      </c>
      <c r="G305" t="s">
        <v>17</v>
      </c>
      <c r="I305" t="s">
        <v>530</v>
      </c>
      <c r="J305" t="s">
        <v>537</v>
      </c>
      <c r="K305" t="s">
        <v>7498</v>
      </c>
      <c r="L305">
        <v>34621</v>
      </c>
      <c r="Q305">
        <v>77.5</v>
      </c>
      <c r="S305" s="1">
        <v>40064</v>
      </c>
      <c r="T305" t="s">
        <v>533</v>
      </c>
    </row>
    <row r="306" spans="1:20" x14ac:dyDescent="0.25">
      <c r="A306">
        <v>1</v>
      </c>
      <c r="B306" t="s">
        <v>4149</v>
      </c>
      <c r="C306">
        <v>501092694071</v>
      </c>
      <c r="D306" t="s">
        <v>15</v>
      </c>
      <c r="E306" t="s">
        <v>16</v>
      </c>
      <c r="F306" s="1">
        <v>41386</v>
      </c>
      <c r="G306" t="s">
        <v>17</v>
      </c>
      <c r="I306" t="s">
        <v>530</v>
      </c>
      <c r="J306" t="s">
        <v>709</v>
      </c>
      <c r="K306" t="s">
        <v>1300</v>
      </c>
      <c r="L306">
        <v>35400</v>
      </c>
      <c r="Q306">
        <v>1859</v>
      </c>
      <c r="S306" s="1">
        <v>41194</v>
      </c>
      <c r="T306" t="s">
        <v>533</v>
      </c>
    </row>
    <row r="307" spans="1:20" x14ac:dyDescent="0.25">
      <c r="A307">
        <v>1</v>
      </c>
      <c r="B307" t="s">
        <v>4133</v>
      </c>
      <c r="C307">
        <v>501069318712</v>
      </c>
      <c r="D307" t="s">
        <v>15</v>
      </c>
      <c r="E307" t="s">
        <v>16</v>
      </c>
      <c r="F307" s="1">
        <v>41386</v>
      </c>
      <c r="G307" t="s">
        <v>17</v>
      </c>
      <c r="I307" t="s">
        <v>530</v>
      </c>
      <c r="J307" t="s">
        <v>531</v>
      </c>
      <c r="K307" t="s">
        <v>571</v>
      </c>
      <c r="L307">
        <v>34588</v>
      </c>
      <c r="Q307">
        <v>0</v>
      </c>
      <c r="S307" s="1">
        <v>40743</v>
      </c>
      <c r="T307" t="s">
        <v>533</v>
      </c>
    </row>
    <row r="308" spans="1:20" x14ac:dyDescent="0.25">
      <c r="A308">
        <v>1</v>
      </c>
      <c r="B308" t="s">
        <v>4147</v>
      </c>
      <c r="C308">
        <v>501091350030</v>
      </c>
      <c r="D308" t="s">
        <v>15</v>
      </c>
      <c r="E308" t="s">
        <v>16</v>
      </c>
      <c r="F308" s="1">
        <v>41386</v>
      </c>
      <c r="G308" t="s">
        <v>17</v>
      </c>
      <c r="I308" t="s">
        <v>530</v>
      </c>
      <c r="J308" t="s">
        <v>537</v>
      </c>
      <c r="K308" t="s">
        <v>7498</v>
      </c>
      <c r="L308">
        <v>34620</v>
      </c>
      <c r="Q308">
        <v>1689</v>
      </c>
      <c r="S308" s="1">
        <v>41172</v>
      </c>
      <c r="T308" t="s">
        <v>533</v>
      </c>
    </row>
    <row r="309" spans="1:20" x14ac:dyDescent="0.25">
      <c r="A309">
        <v>1</v>
      </c>
      <c r="B309" t="s">
        <v>10895</v>
      </c>
      <c r="C309">
        <v>501042856291</v>
      </c>
      <c r="D309" t="s">
        <v>86</v>
      </c>
      <c r="E309" t="s">
        <v>16</v>
      </c>
      <c r="F309" s="1">
        <v>41446</v>
      </c>
      <c r="G309" t="s">
        <v>24</v>
      </c>
      <c r="I309" t="s">
        <v>530</v>
      </c>
      <c r="J309" t="s">
        <v>534</v>
      </c>
      <c r="K309" t="s">
        <v>7913</v>
      </c>
      <c r="L309">
        <v>34140</v>
      </c>
      <c r="M309">
        <v>2270.33</v>
      </c>
      <c r="Q309">
        <v>4540.66</v>
      </c>
      <c r="S309" s="1">
        <v>40047</v>
      </c>
      <c r="T309" t="s">
        <v>533</v>
      </c>
    </row>
    <row r="310" spans="1:20" x14ac:dyDescent="0.25">
      <c r="A310">
        <v>1</v>
      </c>
      <c r="B310" t="s">
        <v>10896</v>
      </c>
      <c r="C310">
        <v>501061472426</v>
      </c>
      <c r="D310" t="s">
        <v>86</v>
      </c>
      <c r="E310" t="s">
        <v>16</v>
      </c>
      <c r="F310" s="1">
        <v>41446</v>
      </c>
      <c r="G310" t="s">
        <v>24</v>
      </c>
      <c r="I310" t="s">
        <v>530</v>
      </c>
      <c r="J310" t="s">
        <v>747</v>
      </c>
      <c r="K310" t="s">
        <v>4789</v>
      </c>
      <c r="L310">
        <v>35760</v>
      </c>
      <c r="M310">
        <v>1259.1300000000001</v>
      </c>
      <c r="Q310">
        <v>2518.2600000000002</v>
      </c>
      <c r="S310" s="1">
        <v>40565</v>
      </c>
      <c r="T310" t="s">
        <v>533</v>
      </c>
    </row>
    <row r="311" spans="1:20" x14ac:dyDescent="0.25">
      <c r="A311">
        <v>1</v>
      </c>
      <c r="B311" t="s">
        <v>10897</v>
      </c>
      <c r="C311">
        <v>501064007583</v>
      </c>
      <c r="D311" t="s">
        <v>15</v>
      </c>
      <c r="E311" t="s">
        <v>16</v>
      </c>
      <c r="F311" s="1">
        <v>41506</v>
      </c>
      <c r="G311" t="s">
        <v>17</v>
      </c>
      <c r="I311" t="s">
        <v>530</v>
      </c>
      <c r="J311" t="s">
        <v>665</v>
      </c>
      <c r="K311" t="s">
        <v>688</v>
      </c>
      <c r="L311">
        <v>34974</v>
      </c>
      <c r="Q311">
        <v>0</v>
      </c>
      <c r="S311" s="1">
        <v>40626</v>
      </c>
      <c r="T311" t="s">
        <v>533</v>
      </c>
    </row>
    <row r="312" spans="1:20" x14ac:dyDescent="0.25">
      <c r="A312">
        <v>1</v>
      </c>
      <c r="B312" t="s">
        <v>10898</v>
      </c>
      <c r="C312">
        <v>501065288026</v>
      </c>
      <c r="D312" t="s">
        <v>15</v>
      </c>
      <c r="E312" t="s">
        <v>16</v>
      </c>
      <c r="F312" s="1">
        <v>41506</v>
      </c>
      <c r="G312" t="s">
        <v>17</v>
      </c>
      <c r="I312" t="s">
        <v>530</v>
      </c>
      <c r="J312" t="s">
        <v>709</v>
      </c>
      <c r="K312" t="s">
        <v>962</v>
      </c>
      <c r="L312">
        <v>35400</v>
      </c>
      <c r="Q312">
        <v>-90</v>
      </c>
      <c r="S312" s="1">
        <v>40653</v>
      </c>
      <c r="T312" t="s">
        <v>533</v>
      </c>
    </row>
    <row r="313" spans="1:20" x14ac:dyDescent="0.25">
      <c r="A313">
        <v>1</v>
      </c>
      <c r="B313" t="s">
        <v>10899</v>
      </c>
      <c r="C313">
        <v>501050985461</v>
      </c>
      <c r="D313" t="s">
        <v>86</v>
      </c>
      <c r="E313" t="s">
        <v>227</v>
      </c>
      <c r="F313" s="1">
        <v>41446</v>
      </c>
      <c r="G313" t="s">
        <v>90</v>
      </c>
      <c r="I313" t="s">
        <v>530</v>
      </c>
      <c r="J313" t="s">
        <v>391</v>
      </c>
      <c r="K313" t="s">
        <v>10900</v>
      </c>
      <c r="L313">
        <v>34724</v>
      </c>
      <c r="S313" s="1">
        <v>40322</v>
      </c>
      <c r="T313" t="s">
        <v>533</v>
      </c>
    </row>
    <row r="314" spans="1:20" x14ac:dyDescent="0.25">
      <c r="A314">
        <v>1</v>
      </c>
      <c r="B314" t="s">
        <v>10901</v>
      </c>
      <c r="C314">
        <v>501067678448</v>
      </c>
      <c r="D314" t="s">
        <v>15</v>
      </c>
      <c r="E314" t="s">
        <v>737</v>
      </c>
      <c r="F314" s="1">
        <v>41506</v>
      </c>
      <c r="G314" t="s">
        <v>90</v>
      </c>
      <c r="I314" t="s">
        <v>530</v>
      </c>
      <c r="J314" t="s">
        <v>656</v>
      </c>
      <c r="K314" t="s">
        <v>6698</v>
      </c>
      <c r="L314">
        <v>34953</v>
      </c>
      <c r="M314">
        <v>0</v>
      </c>
      <c r="Q314">
        <v>1</v>
      </c>
      <c r="S314" s="1">
        <v>40705</v>
      </c>
      <c r="T314" t="s">
        <v>533</v>
      </c>
    </row>
    <row r="315" spans="1:20" x14ac:dyDescent="0.25">
      <c r="A315">
        <v>1</v>
      </c>
      <c r="B315" t="s">
        <v>10902</v>
      </c>
      <c r="C315">
        <v>501050908075</v>
      </c>
      <c r="D315" t="s">
        <v>15</v>
      </c>
      <c r="E315" t="s">
        <v>737</v>
      </c>
      <c r="F315" s="1">
        <v>41507</v>
      </c>
      <c r="G315" t="s">
        <v>24</v>
      </c>
      <c r="I315" t="s">
        <v>530</v>
      </c>
      <c r="J315" t="s">
        <v>656</v>
      </c>
      <c r="K315" t="s">
        <v>675</v>
      </c>
      <c r="L315">
        <v>34957</v>
      </c>
      <c r="M315">
        <v>0</v>
      </c>
      <c r="Q315">
        <v>1</v>
      </c>
      <c r="S315" s="1">
        <v>40320</v>
      </c>
      <c r="T315" t="s">
        <v>533</v>
      </c>
    </row>
    <row r="316" spans="1:20" x14ac:dyDescent="0.25">
      <c r="A316">
        <v>1</v>
      </c>
      <c r="B316" t="s">
        <v>10903</v>
      </c>
      <c r="C316">
        <v>501065969393</v>
      </c>
      <c r="D316" t="s">
        <v>15</v>
      </c>
      <c r="E316" t="s">
        <v>737</v>
      </c>
      <c r="F316" s="1">
        <v>41507</v>
      </c>
      <c r="G316" t="s">
        <v>90</v>
      </c>
      <c r="I316" t="s">
        <v>530</v>
      </c>
      <c r="J316" t="s">
        <v>656</v>
      </c>
      <c r="K316" t="s">
        <v>270</v>
      </c>
      <c r="L316">
        <v>34950</v>
      </c>
      <c r="M316">
        <v>0</v>
      </c>
      <c r="Q316">
        <v>1</v>
      </c>
      <c r="S316" s="1">
        <v>40669</v>
      </c>
      <c r="T316" t="s">
        <v>533</v>
      </c>
    </row>
    <row r="317" spans="1:20" x14ac:dyDescent="0.25">
      <c r="A317">
        <v>1</v>
      </c>
      <c r="B317" t="s">
        <v>10904</v>
      </c>
      <c r="C317">
        <v>501066723708</v>
      </c>
      <c r="D317" t="s">
        <v>15</v>
      </c>
      <c r="E317" t="s">
        <v>737</v>
      </c>
      <c r="F317" s="1">
        <v>41507</v>
      </c>
      <c r="G317" t="s">
        <v>24</v>
      </c>
      <c r="I317" t="s">
        <v>530</v>
      </c>
      <c r="J317" t="s">
        <v>656</v>
      </c>
      <c r="K317" t="s">
        <v>675</v>
      </c>
      <c r="L317">
        <v>34957</v>
      </c>
      <c r="M317">
        <v>0</v>
      </c>
      <c r="Q317">
        <v>1</v>
      </c>
      <c r="S317" s="1">
        <v>40684</v>
      </c>
      <c r="T317" t="s">
        <v>533</v>
      </c>
    </row>
    <row r="318" spans="1:20" x14ac:dyDescent="0.25">
      <c r="A318">
        <v>1</v>
      </c>
      <c r="B318" t="s">
        <v>10905</v>
      </c>
      <c r="C318">
        <v>501070527764</v>
      </c>
      <c r="D318" t="s">
        <v>15</v>
      </c>
      <c r="E318" t="s">
        <v>16</v>
      </c>
      <c r="F318" s="1">
        <v>41509</v>
      </c>
      <c r="G318" t="s">
        <v>17</v>
      </c>
      <c r="I318" t="s">
        <v>530</v>
      </c>
      <c r="J318" t="s">
        <v>660</v>
      </c>
      <c r="K318" t="s">
        <v>1086</v>
      </c>
      <c r="L318">
        <v>34860</v>
      </c>
      <c r="Q318">
        <v>506</v>
      </c>
      <c r="S318" s="1">
        <v>40767</v>
      </c>
      <c r="T318" t="s">
        <v>533</v>
      </c>
    </row>
    <row r="319" spans="1:20" x14ac:dyDescent="0.25">
      <c r="A319">
        <v>1</v>
      </c>
      <c r="B319" t="s">
        <v>10906</v>
      </c>
      <c r="C319">
        <v>501079884109</v>
      </c>
      <c r="D319" t="s">
        <v>15</v>
      </c>
      <c r="E319" t="s">
        <v>737</v>
      </c>
      <c r="F319" s="1">
        <v>41507</v>
      </c>
      <c r="G319" t="s">
        <v>17</v>
      </c>
      <c r="I319" t="s">
        <v>530</v>
      </c>
      <c r="J319" t="s">
        <v>656</v>
      </c>
      <c r="K319" t="s">
        <v>772</v>
      </c>
      <c r="L319">
        <v>34955</v>
      </c>
      <c r="M319">
        <v>0</v>
      </c>
      <c r="Q319">
        <v>1</v>
      </c>
      <c r="S319" s="1">
        <v>40970</v>
      </c>
      <c r="T319" t="s">
        <v>533</v>
      </c>
    </row>
    <row r="320" spans="1:20" x14ac:dyDescent="0.25">
      <c r="A320">
        <v>1</v>
      </c>
      <c r="B320" t="s">
        <v>10907</v>
      </c>
      <c r="C320">
        <v>501056475905</v>
      </c>
      <c r="D320" t="s">
        <v>15</v>
      </c>
      <c r="E320" t="s">
        <v>737</v>
      </c>
      <c r="F320" s="1">
        <v>41507</v>
      </c>
      <c r="G320" t="s">
        <v>90</v>
      </c>
      <c r="I320" t="s">
        <v>530</v>
      </c>
      <c r="J320" t="s">
        <v>656</v>
      </c>
      <c r="K320" t="s">
        <v>657</v>
      </c>
      <c r="L320">
        <v>34955</v>
      </c>
      <c r="M320">
        <v>0</v>
      </c>
      <c r="Q320">
        <v>1</v>
      </c>
      <c r="S320" s="1">
        <v>40455</v>
      </c>
      <c r="T320" t="s">
        <v>533</v>
      </c>
    </row>
    <row r="321" spans="1:20" x14ac:dyDescent="0.25">
      <c r="A321">
        <v>1</v>
      </c>
      <c r="B321" t="s">
        <v>10908</v>
      </c>
      <c r="C321">
        <v>501064155473</v>
      </c>
      <c r="D321" t="s">
        <v>15</v>
      </c>
      <c r="E321" t="s">
        <v>737</v>
      </c>
      <c r="F321" s="1">
        <v>41507</v>
      </c>
      <c r="G321" t="s">
        <v>90</v>
      </c>
      <c r="I321" t="s">
        <v>530</v>
      </c>
      <c r="J321" t="s">
        <v>656</v>
      </c>
      <c r="K321" t="s">
        <v>675</v>
      </c>
      <c r="L321">
        <v>34955</v>
      </c>
      <c r="M321">
        <v>0</v>
      </c>
      <c r="Q321">
        <v>1</v>
      </c>
      <c r="S321" s="1">
        <v>40630</v>
      </c>
      <c r="T321" t="s">
        <v>533</v>
      </c>
    </row>
    <row r="322" spans="1:20" x14ac:dyDescent="0.25">
      <c r="A322">
        <v>1</v>
      </c>
      <c r="B322" t="s">
        <v>10909</v>
      </c>
      <c r="C322">
        <v>501065790435</v>
      </c>
      <c r="D322" t="s">
        <v>86</v>
      </c>
      <c r="E322" t="s">
        <v>737</v>
      </c>
      <c r="F322" s="1">
        <v>41506</v>
      </c>
      <c r="G322" t="s">
        <v>90</v>
      </c>
      <c r="I322" t="s">
        <v>530</v>
      </c>
      <c r="J322" t="s">
        <v>656</v>
      </c>
      <c r="K322" t="s">
        <v>302</v>
      </c>
      <c r="L322">
        <v>34946</v>
      </c>
      <c r="M322">
        <v>0</v>
      </c>
      <c r="Q322">
        <v>0</v>
      </c>
      <c r="S322" s="1">
        <v>40665</v>
      </c>
      <c r="T322" t="s">
        <v>533</v>
      </c>
    </row>
    <row r="323" spans="1:20" x14ac:dyDescent="0.25">
      <c r="A323">
        <v>1</v>
      </c>
      <c r="B323" t="s">
        <v>10910</v>
      </c>
      <c r="C323">
        <v>401001129345</v>
      </c>
      <c r="D323" t="s">
        <v>86</v>
      </c>
      <c r="E323" t="s">
        <v>16</v>
      </c>
      <c r="F323" s="1">
        <v>41506</v>
      </c>
      <c r="G323" t="s">
        <v>314</v>
      </c>
      <c r="I323" t="s">
        <v>530</v>
      </c>
      <c r="J323" t="s">
        <v>773</v>
      </c>
      <c r="K323" t="s">
        <v>10911</v>
      </c>
      <c r="L323">
        <v>34488</v>
      </c>
      <c r="M323">
        <v>1062.97</v>
      </c>
      <c r="Q323">
        <v>2289.94</v>
      </c>
      <c r="S323" s="1">
        <v>35786</v>
      </c>
      <c r="T323" t="s">
        <v>533</v>
      </c>
    </row>
    <row r="324" spans="1:20" x14ac:dyDescent="0.25">
      <c r="A324">
        <v>1</v>
      </c>
      <c r="B324" t="s">
        <v>10912</v>
      </c>
      <c r="C324">
        <v>501082335735</v>
      </c>
      <c r="D324" t="s">
        <v>15</v>
      </c>
      <c r="E324" t="s">
        <v>16</v>
      </c>
      <c r="F324" s="1">
        <v>41507</v>
      </c>
      <c r="G324" t="s">
        <v>17</v>
      </c>
      <c r="I324" t="s">
        <v>530</v>
      </c>
      <c r="J324" t="s">
        <v>539</v>
      </c>
      <c r="K324" t="s">
        <v>539</v>
      </c>
      <c r="L324">
        <v>34540</v>
      </c>
      <c r="Q324">
        <v>158</v>
      </c>
      <c r="S324" s="1">
        <v>41017</v>
      </c>
      <c r="T324" t="s">
        <v>533</v>
      </c>
    </row>
    <row r="325" spans="1:20" x14ac:dyDescent="0.25">
      <c r="A325">
        <v>1</v>
      </c>
      <c r="B325" t="s">
        <v>4173</v>
      </c>
      <c r="C325">
        <v>501077796370</v>
      </c>
      <c r="D325" t="s">
        <v>15</v>
      </c>
      <c r="E325" t="s">
        <v>16</v>
      </c>
      <c r="F325" s="1">
        <v>41389</v>
      </c>
      <c r="G325" t="s">
        <v>17</v>
      </c>
      <c r="I325" t="s">
        <v>530</v>
      </c>
      <c r="J325" t="s">
        <v>539</v>
      </c>
      <c r="K325" t="s">
        <v>650</v>
      </c>
      <c r="L325">
        <v>34540</v>
      </c>
      <c r="Q325">
        <v>1014</v>
      </c>
      <c r="S325" s="1">
        <v>40929</v>
      </c>
      <c r="T325" t="s">
        <v>533</v>
      </c>
    </row>
    <row r="326" spans="1:20" x14ac:dyDescent="0.25">
      <c r="A326">
        <v>1</v>
      </c>
      <c r="B326" t="s">
        <v>4170</v>
      </c>
      <c r="C326">
        <v>501055640236</v>
      </c>
      <c r="D326" t="s">
        <v>15</v>
      </c>
      <c r="E326" t="s">
        <v>16</v>
      </c>
      <c r="F326" s="1">
        <v>41389</v>
      </c>
      <c r="G326" t="s">
        <v>17</v>
      </c>
      <c r="I326" t="s">
        <v>530</v>
      </c>
      <c r="J326" t="s">
        <v>712</v>
      </c>
      <c r="K326" t="s">
        <v>796</v>
      </c>
      <c r="L326">
        <v>34451</v>
      </c>
      <c r="Q326">
        <v>-103</v>
      </c>
      <c r="S326" s="1">
        <v>40435</v>
      </c>
      <c r="T326" t="s">
        <v>533</v>
      </c>
    </row>
    <row r="327" spans="1:20" x14ac:dyDescent="0.25">
      <c r="A327">
        <v>1</v>
      </c>
      <c r="B327" t="s">
        <v>4171</v>
      </c>
      <c r="C327">
        <v>501055021643</v>
      </c>
      <c r="D327" t="s">
        <v>15</v>
      </c>
      <c r="E327" t="s">
        <v>16</v>
      </c>
      <c r="F327" s="1">
        <v>41389</v>
      </c>
      <c r="G327" t="s">
        <v>17</v>
      </c>
      <c r="I327" t="s">
        <v>530</v>
      </c>
      <c r="J327" t="s">
        <v>707</v>
      </c>
      <c r="K327" t="s">
        <v>767</v>
      </c>
      <c r="L327">
        <v>34904</v>
      </c>
      <c r="Q327">
        <v>-1</v>
      </c>
      <c r="S327" s="1">
        <v>40420</v>
      </c>
      <c r="T327" t="s">
        <v>533</v>
      </c>
    </row>
    <row r="328" spans="1:20" x14ac:dyDescent="0.25">
      <c r="A328">
        <v>1</v>
      </c>
      <c r="B328" t="s">
        <v>4174</v>
      </c>
      <c r="C328">
        <v>501091678349</v>
      </c>
      <c r="D328" t="s">
        <v>15</v>
      </c>
      <c r="E328" t="s">
        <v>16</v>
      </c>
      <c r="F328" s="1">
        <v>41389</v>
      </c>
      <c r="G328" t="s">
        <v>17</v>
      </c>
      <c r="I328" t="s">
        <v>530</v>
      </c>
      <c r="J328" t="s">
        <v>541</v>
      </c>
      <c r="K328" t="s">
        <v>673</v>
      </c>
      <c r="L328">
        <v>34677</v>
      </c>
      <c r="Q328">
        <v>1858</v>
      </c>
      <c r="S328" s="1">
        <v>41178</v>
      </c>
      <c r="T328" t="s">
        <v>533</v>
      </c>
    </row>
    <row r="329" spans="1:20" x14ac:dyDescent="0.25">
      <c r="A329">
        <v>1</v>
      </c>
      <c r="B329" t="s">
        <v>4169</v>
      </c>
      <c r="C329">
        <v>501049900308</v>
      </c>
      <c r="D329" t="s">
        <v>15</v>
      </c>
      <c r="E329" t="s">
        <v>16</v>
      </c>
      <c r="F329" s="1">
        <v>41389</v>
      </c>
      <c r="G329" t="s">
        <v>17</v>
      </c>
      <c r="I329" t="s">
        <v>530</v>
      </c>
      <c r="J329" t="s">
        <v>531</v>
      </c>
      <c r="K329" t="s">
        <v>699</v>
      </c>
      <c r="L329">
        <v>34580</v>
      </c>
      <c r="Q329">
        <v>-26</v>
      </c>
      <c r="S329" s="1">
        <v>40296</v>
      </c>
      <c r="T329" t="s">
        <v>533</v>
      </c>
    </row>
    <row r="330" spans="1:20" x14ac:dyDescent="0.25">
      <c r="A330">
        <v>1</v>
      </c>
      <c r="B330" t="s">
        <v>4176</v>
      </c>
      <c r="C330">
        <v>501093291059</v>
      </c>
      <c r="D330" t="s">
        <v>15</v>
      </c>
      <c r="E330" t="s">
        <v>16</v>
      </c>
      <c r="F330" s="1">
        <v>41389</v>
      </c>
      <c r="G330" t="s">
        <v>17</v>
      </c>
      <c r="I330" t="s">
        <v>530</v>
      </c>
      <c r="J330" t="s">
        <v>656</v>
      </c>
      <c r="K330" t="s">
        <v>1127</v>
      </c>
      <c r="L330">
        <v>34956</v>
      </c>
      <c r="Q330">
        <v>1859</v>
      </c>
      <c r="S330" s="1">
        <v>41205</v>
      </c>
      <c r="T330" t="s">
        <v>533</v>
      </c>
    </row>
    <row r="331" spans="1:20" x14ac:dyDescent="0.25">
      <c r="A331">
        <v>1</v>
      </c>
      <c r="B331" t="s">
        <v>10913</v>
      </c>
      <c r="C331">
        <v>501053386600</v>
      </c>
      <c r="D331" t="s">
        <v>15</v>
      </c>
      <c r="E331" t="s">
        <v>16</v>
      </c>
      <c r="F331" s="1">
        <v>41510</v>
      </c>
      <c r="G331" t="s">
        <v>17</v>
      </c>
      <c r="I331" t="s">
        <v>530</v>
      </c>
      <c r="J331" t="s">
        <v>539</v>
      </c>
      <c r="K331" t="s">
        <v>596</v>
      </c>
      <c r="L331">
        <v>34540</v>
      </c>
      <c r="Q331">
        <v>-168</v>
      </c>
      <c r="S331" s="1">
        <v>40378</v>
      </c>
      <c r="T331" t="s">
        <v>533</v>
      </c>
    </row>
    <row r="332" spans="1:20" x14ac:dyDescent="0.25">
      <c r="A332">
        <v>1</v>
      </c>
      <c r="B332" t="s">
        <v>10914</v>
      </c>
      <c r="C332">
        <v>501051341102</v>
      </c>
      <c r="D332" t="s">
        <v>15</v>
      </c>
      <c r="E332" t="s">
        <v>16</v>
      </c>
      <c r="F332" s="1">
        <v>41510</v>
      </c>
      <c r="G332" t="s">
        <v>17</v>
      </c>
      <c r="I332" t="s">
        <v>530</v>
      </c>
      <c r="J332" t="s">
        <v>541</v>
      </c>
      <c r="K332" t="s">
        <v>572</v>
      </c>
      <c r="L332">
        <v>34676</v>
      </c>
      <c r="Q332">
        <v>-31</v>
      </c>
      <c r="S332" s="1">
        <v>40329</v>
      </c>
      <c r="T332" t="s">
        <v>533</v>
      </c>
    </row>
    <row r="333" spans="1:20" x14ac:dyDescent="0.25">
      <c r="A333">
        <v>1</v>
      </c>
      <c r="B333" t="s">
        <v>3115</v>
      </c>
      <c r="C333">
        <v>501073051762</v>
      </c>
      <c r="D333" t="s">
        <v>739</v>
      </c>
      <c r="E333" t="s">
        <v>16</v>
      </c>
      <c r="F333" s="1">
        <v>41007</v>
      </c>
      <c r="G333" t="s">
        <v>17</v>
      </c>
      <c r="H333" t="s">
        <v>739</v>
      </c>
      <c r="I333" t="s">
        <v>530</v>
      </c>
      <c r="J333" t="s">
        <v>709</v>
      </c>
      <c r="K333" t="s">
        <v>879</v>
      </c>
      <c r="L333">
        <v>35400</v>
      </c>
      <c r="N333">
        <v>630</v>
      </c>
      <c r="O333">
        <v>1100</v>
      </c>
      <c r="P333">
        <v>630</v>
      </c>
      <c r="Q333">
        <v>2028</v>
      </c>
      <c r="R333" t="s">
        <v>1062</v>
      </c>
      <c r="S333" s="1">
        <v>40826</v>
      </c>
      <c r="T333" t="s">
        <v>533</v>
      </c>
    </row>
    <row r="334" spans="1:20" x14ac:dyDescent="0.25">
      <c r="A334">
        <v>1</v>
      </c>
      <c r="B334" t="s">
        <v>3117</v>
      </c>
      <c r="C334">
        <v>501073389915</v>
      </c>
      <c r="D334" t="s">
        <v>739</v>
      </c>
      <c r="E334" t="s">
        <v>16</v>
      </c>
      <c r="F334" s="1">
        <v>41016</v>
      </c>
      <c r="G334" t="s">
        <v>17</v>
      </c>
      <c r="H334" t="s">
        <v>739</v>
      </c>
      <c r="I334" t="s">
        <v>530</v>
      </c>
      <c r="J334" t="s">
        <v>539</v>
      </c>
      <c r="K334" t="s">
        <v>674</v>
      </c>
      <c r="L334">
        <v>34544</v>
      </c>
      <c r="N334">
        <v>630</v>
      </c>
      <c r="O334">
        <v>1100</v>
      </c>
      <c r="P334">
        <v>630</v>
      </c>
      <c r="Q334">
        <v>2028</v>
      </c>
      <c r="R334" t="s">
        <v>1062</v>
      </c>
      <c r="S334" s="1">
        <v>40835</v>
      </c>
      <c r="T334" t="s">
        <v>533</v>
      </c>
    </row>
    <row r="335" spans="1:20" x14ac:dyDescent="0.25">
      <c r="A335">
        <v>1</v>
      </c>
      <c r="B335" t="s">
        <v>3131</v>
      </c>
      <c r="C335">
        <v>501074662369</v>
      </c>
      <c r="D335" t="s">
        <v>739</v>
      </c>
      <c r="E335" t="s">
        <v>16</v>
      </c>
      <c r="F335" s="1">
        <v>41047</v>
      </c>
      <c r="G335" t="s">
        <v>17</v>
      </c>
      <c r="H335" t="s">
        <v>739</v>
      </c>
      <c r="I335" t="s">
        <v>530</v>
      </c>
      <c r="J335" t="s">
        <v>391</v>
      </c>
      <c r="K335" t="s">
        <v>925</v>
      </c>
      <c r="L335">
        <v>34700</v>
      </c>
      <c r="N335">
        <v>630</v>
      </c>
      <c r="O335">
        <v>1100</v>
      </c>
      <c r="P335">
        <v>630</v>
      </c>
      <c r="Q335">
        <v>2028</v>
      </c>
      <c r="R335" t="s">
        <v>1062</v>
      </c>
      <c r="S335" s="1">
        <v>40866</v>
      </c>
      <c r="T335" t="s">
        <v>533</v>
      </c>
    </row>
    <row r="336" spans="1:20" x14ac:dyDescent="0.25">
      <c r="A336">
        <v>1</v>
      </c>
      <c r="B336" t="s">
        <v>3107</v>
      </c>
      <c r="C336">
        <v>501057592385</v>
      </c>
      <c r="D336" t="s">
        <v>15</v>
      </c>
      <c r="E336" t="s">
        <v>16</v>
      </c>
      <c r="F336" s="1">
        <v>40967</v>
      </c>
      <c r="G336" t="s">
        <v>17</v>
      </c>
      <c r="I336" t="s">
        <v>530</v>
      </c>
      <c r="J336" t="s">
        <v>534</v>
      </c>
      <c r="K336" t="s">
        <v>593</v>
      </c>
      <c r="L336">
        <v>34345</v>
      </c>
      <c r="Q336">
        <v>844</v>
      </c>
      <c r="S336" s="1">
        <v>40478</v>
      </c>
      <c r="T336" t="s">
        <v>533</v>
      </c>
    </row>
    <row r="337" spans="1:20" x14ac:dyDescent="0.25">
      <c r="A337">
        <v>1</v>
      </c>
      <c r="B337" t="s">
        <v>3133</v>
      </c>
      <c r="C337">
        <v>501075016276</v>
      </c>
      <c r="D337" t="s">
        <v>739</v>
      </c>
      <c r="E337" t="s">
        <v>16</v>
      </c>
      <c r="F337" s="1">
        <v>41056</v>
      </c>
      <c r="G337" t="s">
        <v>17</v>
      </c>
      <c r="H337" t="s">
        <v>739</v>
      </c>
      <c r="I337" t="s">
        <v>530</v>
      </c>
      <c r="J337" t="s">
        <v>709</v>
      </c>
      <c r="K337" t="s">
        <v>650</v>
      </c>
      <c r="L337">
        <v>35400</v>
      </c>
      <c r="N337">
        <v>630</v>
      </c>
      <c r="O337">
        <v>1100</v>
      </c>
      <c r="P337">
        <v>630</v>
      </c>
      <c r="Q337">
        <v>2028</v>
      </c>
      <c r="R337" t="s">
        <v>1062</v>
      </c>
      <c r="S337" s="1">
        <v>40875</v>
      </c>
      <c r="T337" t="s">
        <v>533</v>
      </c>
    </row>
    <row r="338" spans="1:20" x14ac:dyDescent="0.25">
      <c r="A338">
        <v>1</v>
      </c>
      <c r="B338" t="s">
        <v>3113</v>
      </c>
      <c r="C338">
        <v>501049270140</v>
      </c>
      <c r="D338" t="s">
        <v>15</v>
      </c>
      <c r="E338" t="s">
        <v>16</v>
      </c>
      <c r="F338" s="1">
        <v>41000</v>
      </c>
      <c r="G338" t="s">
        <v>17</v>
      </c>
      <c r="I338" t="s">
        <v>530</v>
      </c>
      <c r="J338" t="s">
        <v>531</v>
      </c>
      <c r="K338" t="s">
        <v>600</v>
      </c>
      <c r="L338">
        <v>34580</v>
      </c>
      <c r="Q338">
        <v>-2</v>
      </c>
      <c r="S338" s="1">
        <v>40281</v>
      </c>
      <c r="T338" t="s">
        <v>533</v>
      </c>
    </row>
    <row r="339" spans="1:20" x14ac:dyDescent="0.25">
      <c r="A339">
        <v>1</v>
      </c>
      <c r="B339" t="s">
        <v>3134</v>
      </c>
      <c r="C339">
        <v>501075012184</v>
      </c>
      <c r="D339" t="s">
        <v>739</v>
      </c>
      <c r="E339" t="s">
        <v>16</v>
      </c>
      <c r="F339" s="1">
        <v>41056</v>
      </c>
      <c r="G339" t="s">
        <v>17</v>
      </c>
      <c r="H339" t="s">
        <v>739</v>
      </c>
      <c r="I339" t="s">
        <v>530</v>
      </c>
      <c r="J339" t="s">
        <v>531</v>
      </c>
      <c r="K339" t="s">
        <v>532</v>
      </c>
      <c r="L339">
        <v>34551</v>
      </c>
      <c r="N339">
        <v>630</v>
      </c>
      <c r="O339">
        <v>1100</v>
      </c>
      <c r="P339">
        <v>630</v>
      </c>
      <c r="Q339">
        <v>2028</v>
      </c>
      <c r="R339" t="s">
        <v>1062</v>
      </c>
      <c r="S339" s="1">
        <v>40875</v>
      </c>
      <c r="T339" t="s">
        <v>533</v>
      </c>
    </row>
    <row r="340" spans="1:20" x14ac:dyDescent="0.25">
      <c r="A340">
        <v>1</v>
      </c>
      <c r="B340" t="s">
        <v>3891</v>
      </c>
      <c r="C340">
        <v>501070714081</v>
      </c>
      <c r="D340" t="s">
        <v>1073</v>
      </c>
      <c r="E340" t="s">
        <v>1073</v>
      </c>
      <c r="F340" s="1">
        <v>41349</v>
      </c>
      <c r="G340" t="s">
        <v>17</v>
      </c>
      <c r="H340" t="s">
        <v>1074</v>
      </c>
      <c r="I340" t="s">
        <v>530</v>
      </c>
      <c r="J340" t="s">
        <v>537</v>
      </c>
      <c r="K340" t="s">
        <v>1116</v>
      </c>
      <c r="L340">
        <v>34606</v>
      </c>
      <c r="N340">
        <v>1334.4</v>
      </c>
      <c r="O340">
        <v>1788.75</v>
      </c>
      <c r="P340">
        <v>-1200.5999999999999</v>
      </c>
      <c r="Q340">
        <v>1765</v>
      </c>
      <c r="R340" t="s">
        <v>1062</v>
      </c>
      <c r="S340" s="1">
        <v>40771</v>
      </c>
      <c r="T340" t="s">
        <v>533</v>
      </c>
    </row>
    <row r="341" spans="1:20" x14ac:dyDescent="0.25">
      <c r="A341">
        <v>1</v>
      </c>
      <c r="B341" t="s">
        <v>3892</v>
      </c>
      <c r="C341">
        <v>501096296139</v>
      </c>
      <c r="D341" t="s">
        <v>1073</v>
      </c>
      <c r="E341" t="s">
        <v>1073</v>
      </c>
      <c r="F341" s="1">
        <v>41349</v>
      </c>
      <c r="G341" t="s">
        <v>24</v>
      </c>
      <c r="H341" t="s">
        <v>1074</v>
      </c>
      <c r="I341" t="s">
        <v>530</v>
      </c>
      <c r="J341" t="s">
        <v>712</v>
      </c>
      <c r="K341" t="s">
        <v>68</v>
      </c>
      <c r="L341">
        <v>34402</v>
      </c>
      <c r="N341">
        <v>1284.8499999999999</v>
      </c>
      <c r="O341">
        <v>1737.14</v>
      </c>
      <c r="P341">
        <v>184.85</v>
      </c>
      <c r="Q341">
        <v>3869.71</v>
      </c>
      <c r="R341" t="s">
        <v>1062</v>
      </c>
      <c r="S341" s="1">
        <v>41258</v>
      </c>
      <c r="T341" t="s">
        <v>533</v>
      </c>
    </row>
    <row r="342" spans="1:20" x14ac:dyDescent="0.25">
      <c r="A342">
        <v>1</v>
      </c>
      <c r="B342" t="s">
        <v>3916</v>
      </c>
      <c r="C342">
        <v>501073393909</v>
      </c>
      <c r="D342" t="s">
        <v>1073</v>
      </c>
      <c r="E342" t="s">
        <v>1073</v>
      </c>
      <c r="F342" s="1">
        <v>41352</v>
      </c>
      <c r="G342" t="s">
        <v>410</v>
      </c>
      <c r="H342" t="s">
        <v>1074</v>
      </c>
      <c r="I342" t="s">
        <v>530</v>
      </c>
      <c r="J342" t="s">
        <v>541</v>
      </c>
      <c r="K342" t="s">
        <v>953</v>
      </c>
      <c r="L342">
        <v>34690</v>
      </c>
      <c r="N342">
        <v>1824.95</v>
      </c>
      <c r="O342">
        <v>2299.7399999999998</v>
      </c>
      <c r="P342">
        <v>-1173.05</v>
      </c>
      <c r="Q342">
        <v>2173.79</v>
      </c>
      <c r="R342" t="s">
        <v>1062</v>
      </c>
      <c r="S342" s="1">
        <v>40835</v>
      </c>
      <c r="T342" t="s">
        <v>533</v>
      </c>
    </row>
    <row r="343" spans="1:20" x14ac:dyDescent="0.25">
      <c r="A343">
        <v>1</v>
      </c>
      <c r="B343" t="s">
        <v>3949</v>
      </c>
      <c r="C343">
        <v>501079123599</v>
      </c>
      <c r="D343" t="s">
        <v>15</v>
      </c>
      <c r="E343" t="s">
        <v>16</v>
      </c>
      <c r="F343" s="1">
        <v>41358</v>
      </c>
      <c r="G343" t="s">
        <v>17</v>
      </c>
      <c r="I343" t="s">
        <v>530</v>
      </c>
      <c r="J343" t="s">
        <v>531</v>
      </c>
      <c r="K343" t="s">
        <v>571</v>
      </c>
      <c r="L343">
        <v>34569</v>
      </c>
      <c r="Q343">
        <v>669</v>
      </c>
      <c r="S343" s="1">
        <v>40955</v>
      </c>
      <c r="T343" t="s">
        <v>533</v>
      </c>
    </row>
    <row r="344" spans="1:20" x14ac:dyDescent="0.25">
      <c r="A344">
        <v>1</v>
      </c>
      <c r="B344" t="s">
        <v>3957</v>
      </c>
      <c r="C344">
        <v>501087894181</v>
      </c>
      <c r="D344" t="s">
        <v>1073</v>
      </c>
      <c r="E344" t="s">
        <v>1073</v>
      </c>
      <c r="F344" s="1">
        <v>41358</v>
      </c>
      <c r="G344" t="s">
        <v>17</v>
      </c>
      <c r="H344" t="s">
        <v>1074</v>
      </c>
      <c r="I344" t="s">
        <v>530</v>
      </c>
      <c r="J344" t="s">
        <v>531</v>
      </c>
      <c r="K344" t="s">
        <v>545</v>
      </c>
      <c r="L344">
        <v>34588</v>
      </c>
      <c r="N344">
        <v>3104.57</v>
      </c>
      <c r="O344">
        <v>3632.68</v>
      </c>
      <c r="P344">
        <v>-2895.43</v>
      </c>
      <c r="Q344">
        <v>24045.14</v>
      </c>
      <c r="R344" t="s">
        <v>1062</v>
      </c>
      <c r="S344" s="1">
        <v>41115</v>
      </c>
      <c r="T344" t="s">
        <v>533</v>
      </c>
    </row>
    <row r="345" spans="1:20" x14ac:dyDescent="0.25">
      <c r="A345">
        <v>1</v>
      </c>
      <c r="B345" t="s">
        <v>3996</v>
      </c>
      <c r="C345">
        <v>501081483544</v>
      </c>
      <c r="D345" t="s">
        <v>1073</v>
      </c>
      <c r="E345" t="s">
        <v>1073</v>
      </c>
      <c r="F345" s="1">
        <v>41363</v>
      </c>
      <c r="G345" t="s">
        <v>17</v>
      </c>
      <c r="H345" t="s">
        <v>1074</v>
      </c>
      <c r="I345" t="s">
        <v>530</v>
      </c>
      <c r="J345" t="s">
        <v>391</v>
      </c>
      <c r="K345" t="s">
        <v>792</v>
      </c>
      <c r="L345">
        <v>34720</v>
      </c>
      <c r="N345">
        <v>1397.42</v>
      </c>
      <c r="O345">
        <v>1854.4</v>
      </c>
      <c r="P345">
        <v>-231.58</v>
      </c>
      <c r="Q345">
        <v>5009.5200000000004</v>
      </c>
      <c r="R345" t="s">
        <v>1062</v>
      </c>
      <c r="S345" s="1">
        <v>41000</v>
      </c>
      <c r="T345" t="s">
        <v>533</v>
      </c>
    </row>
    <row r="346" spans="1:20" x14ac:dyDescent="0.25">
      <c r="A346">
        <v>1</v>
      </c>
      <c r="B346" t="s">
        <v>3997</v>
      </c>
      <c r="C346">
        <v>501075177177</v>
      </c>
      <c r="D346" t="s">
        <v>1073</v>
      </c>
      <c r="E346" t="s">
        <v>1073</v>
      </c>
      <c r="F346" s="1">
        <v>41363</v>
      </c>
      <c r="G346" t="s">
        <v>410</v>
      </c>
      <c r="H346" t="s">
        <v>1074</v>
      </c>
      <c r="I346" t="s">
        <v>530</v>
      </c>
      <c r="J346" t="s">
        <v>705</v>
      </c>
      <c r="K346" t="s">
        <v>650</v>
      </c>
      <c r="L346">
        <v>34500</v>
      </c>
      <c r="N346">
        <v>1144.6400000000001</v>
      </c>
      <c r="O346">
        <v>1591.09</v>
      </c>
      <c r="P346">
        <v>-703.36</v>
      </c>
      <c r="Q346">
        <v>3936.87</v>
      </c>
      <c r="R346" t="s">
        <v>1062</v>
      </c>
      <c r="S346" s="1">
        <v>40879</v>
      </c>
      <c r="T346" t="s">
        <v>533</v>
      </c>
    </row>
    <row r="347" spans="1:20" x14ac:dyDescent="0.25">
      <c r="A347">
        <v>1</v>
      </c>
      <c r="B347" t="s">
        <v>3984</v>
      </c>
      <c r="C347">
        <v>501093663430</v>
      </c>
      <c r="D347" t="s">
        <v>1073</v>
      </c>
      <c r="E347" t="s">
        <v>1073</v>
      </c>
      <c r="F347" s="1">
        <v>41361</v>
      </c>
      <c r="G347" t="s">
        <v>410</v>
      </c>
      <c r="H347" t="s">
        <v>1074</v>
      </c>
      <c r="I347" t="s">
        <v>530</v>
      </c>
      <c r="J347" t="s">
        <v>553</v>
      </c>
      <c r="K347" t="s">
        <v>1120</v>
      </c>
      <c r="L347">
        <v>34439</v>
      </c>
      <c r="N347">
        <v>2139.1799999999998</v>
      </c>
      <c r="O347">
        <v>2627.06</v>
      </c>
      <c r="P347">
        <v>-40.82</v>
      </c>
      <c r="Q347">
        <v>10135.65</v>
      </c>
      <c r="R347" t="s">
        <v>1062</v>
      </c>
      <c r="S347" s="1">
        <v>41211</v>
      </c>
      <c r="T347" t="s">
        <v>533</v>
      </c>
    </row>
    <row r="348" spans="1:20" x14ac:dyDescent="0.25">
      <c r="A348">
        <v>1</v>
      </c>
      <c r="B348" t="s">
        <v>4128</v>
      </c>
      <c r="C348">
        <v>501071504952</v>
      </c>
      <c r="D348" t="s">
        <v>15</v>
      </c>
      <c r="E348" t="s">
        <v>16</v>
      </c>
      <c r="F348" s="1">
        <v>41385</v>
      </c>
      <c r="G348" t="s">
        <v>17</v>
      </c>
      <c r="I348" t="s">
        <v>530</v>
      </c>
      <c r="J348" t="s">
        <v>748</v>
      </c>
      <c r="K348" t="s">
        <v>1288</v>
      </c>
      <c r="L348">
        <v>35210</v>
      </c>
      <c r="Q348">
        <v>-84</v>
      </c>
      <c r="S348" s="1">
        <v>40789</v>
      </c>
      <c r="T348" t="s">
        <v>533</v>
      </c>
    </row>
    <row r="349" spans="1:20" x14ac:dyDescent="0.25">
      <c r="A349">
        <v>1</v>
      </c>
      <c r="B349" t="s">
        <v>4109</v>
      </c>
      <c r="C349">
        <v>501070743841</v>
      </c>
      <c r="D349" t="s">
        <v>15</v>
      </c>
      <c r="E349" t="s">
        <v>16</v>
      </c>
      <c r="F349" s="1">
        <v>41383</v>
      </c>
      <c r="G349" t="s">
        <v>17</v>
      </c>
      <c r="I349" t="s">
        <v>530</v>
      </c>
      <c r="J349" t="s">
        <v>1281</v>
      </c>
      <c r="K349" t="s">
        <v>1282</v>
      </c>
      <c r="L349">
        <v>35590</v>
      </c>
      <c r="Q349">
        <v>147</v>
      </c>
      <c r="S349" s="1">
        <v>40772</v>
      </c>
      <c r="T349" t="s">
        <v>533</v>
      </c>
    </row>
    <row r="350" spans="1:20" x14ac:dyDescent="0.25">
      <c r="A350">
        <v>1</v>
      </c>
      <c r="B350" t="s">
        <v>4107</v>
      </c>
      <c r="C350">
        <v>501070896110</v>
      </c>
      <c r="D350" t="s">
        <v>15</v>
      </c>
      <c r="E350" t="s">
        <v>16</v>
      </c>
      <c r="F350" s="1">
        <v>41383</v>
      </c>
      <c r="G350" t="s">
        <v>17</v>
      </c>
      <c r="I350" t="s">
        <v>530</v>
      </c>
      <c r="J350" t="s">
        <v>873</v>
      </c>
      <c r="K350" t="s">
        <v>924</v>
      </c>
      <c r="L350">
        <v>34476</v>
      </c>
      <c r="Q350">
        <v>-103</v>
      </c>
      <c r="S350" s="1">
        <v>40775</v>
      </c>
      <c r="T350" t="s">
        <v>533</v>
      </c>
    </row>
    <row r="351" spans="1:20" x14ac:dyDescent="0.25">
      <c r="A351">
        <v>1</v>
      </c>
      <c r="B351" t="s">
        <v>4099</v>
      </c>
      <c r="C351">
        <v>501094762041</v>
      </c>
      <c r="D351" t="s">
        <v>15</v>
      </c>
      <c r="E351" t="s">
        <v>16</v>
      </c>
      <c r="F351" s="1">
        <v>41382</v>
      </c>
      <c r="G351" t="s">
        <v>17</v>
      </c>
      <c r="I351" t="s">
        <v>530</v>
      </c>
      <c r="J351" t="s">
        <v>753</v>
      </c>
      <c r="K351" t="s">
        <v>641</v>
      </c>
      <c r="L351">
        <v>35174</v>
      </c>
      <c r="Q351">
        <v>2028</v>
      </c>
      <c r="S351" s="1">
        <v>41231</v>
      </c>
      <c r="T351" t="s">
        <v>533</v>
      </c>
    </row>
    <row r="352" spans="1:20" x14ac:dyDescent="0.25">
      <c r="A352">
        <v>1</v>
      </c>
      <c r="B352" t="s">
        <v>4150</v>
      </c>
      <c r="C352">
        <v>501055027087</v>
      </c>
      <c r="D352" t="s">
        <v>15</v>
      </c>
      <c r="E352" t="s">
        <v>16</v>
      </c>
      <c r="F352" s="1">
        <v>41387</v>
      </c>
      <c r="G352" t="s">
        <v>17</v>
      </c>
      <c r="I352" t="s">
        <v>530</v>
      </c>
      <c r="J352" t="s">
        <v>794</v>
      </c>
      <c r="K352" t="s">
        <v>198</v>
      </c>
      <c r="L352">
        <v>35523</v>
      </c>
      <c r="Q352">
        <v>-27</v>
      </c>
      <c r="S352" s="1">
        <v>40420</v>
      </c>
      <c r="T352" t="s">
        <v>533</v>
      </c>
    </row>
    <row r="353" spans="1:20" x14ac:dyDescent="0.25">
      <c r="A353">
        <v>1</v>
      </c>
      <c r="B353" t="s">
        <v>4126</v>
      </c>
      <c r="C353">
        <v>501088265886</v>
      </c>
      <c r="D353" t="s">
        <v>15</v>
      </c>
      <c r="E353" t="s">
        <v>16</v>
      </c>
      <c r="F353" s="1">
        <v>41384</v>
      </c>
      <c r="G353" t="s">
        <v>17</v>
      </c>
      <c r="I353" t="s">
        <v>530</v>
      </c>
      <c r="J353" t="s">
        <v>753</v>
      </c>
      <c r="K353" t="s">
        <v>759</v>
      </c>
      <c r="L353">
        <v>35174</v>
      </c>
      <c r="Q353">
        <v>1521</v>
      </c>
      <c r="S353" s="1">
        <v>41120</v>
      </c>
      <c r="T353" t="s">
        <v>533</v>
      </c>
    </row>
    <row r="354" spans="1:20" x14ac:dyDescent="0.25">
      <c r="A354">
        <v>1</v>
      </c>
      <c r="B354" t="s">
        <v>4338</v>
      </c>
      <c r="C354">
        <v>501046972524</v>
      </c>
      <c r="D354" t="s">
        <v>15</v>
      </c>
      <c r="E354" t="s">
        <v>16</v>
      </c>
      <c r="F354" s="1">
        <v>41399</v>
      </c>
      <c r="G354" t="s">
        <v>17</v>
      </c>
      <c r="I354" t="s">
        <v>530</v>
      </c>
      <c r="J354" t="s">
        <v>656</v>
      </c>
      <c r="K354" t="s">
        <v>140</v>
      </c>
      <c r="L354">
        <v>34954</v>
      </c>
      <c r="Q354">
        <v>-15</v>
      </c>
      <c r="S354" s="1">
        <v>40219</v>
      </c>
      <c r="T354" t="s">
        <v>533</v>
      </c>
    </row>
    <row r="355" spans="1:20" x14ac:dyDescent="0.25">
      <c r="A355">
        <v>1</v>
      </c>
      <c r="B355" t="s">
        <v>4341</v>
      </c>
      <c r="C355">
        <v>501093811534</v>
      </c>
      <c r="D355" t="s">
        <v>15</v>
      </c>
      <c r="E355" t="s">
        <v>16</v>
      </c>
      <c r="F355" s="1">
        <v>41399</v>
      </c>
      <c r="G355" t="s">
        <v>17</v>
      </c>
      <c r="I355" t="s">
        <v>530</v>
      </c>
      <c r="J355" t="s">
        <v>550</v>
      </c>
      <c r="K355" t="s">
        <v>1373</v>
      </c>
      <c r="L355">
        <v>35390</v>
      </c>
      <c r="Q355">
        <v>1859</v>
      </c>
      <c r="S355" s="1">
        <v>41214</v>
      </c>
      <c r="T355" t="s">
        <v>533</v>
      </c>
    </row>
    <row r="356" spans="1:20" x14ac:dyDescent="0.25">
      <c r="A356">
        <v>1</v>
      </c>
      <c r="B356" t="s">
        <v>4343</v>
      </c>
      <c r="C356">
        <v>501073581909</v>
      </c>
      <c r="D356" t="s">
        <v>15</v>
      </c>
      <c r="E356" t="s">
        <v>16</v>
      </c>
      <c r="F356" s="1">
        <v>41399</v>
      </c>
      <c r="G356" t="s">
        <v>17</v>
      </c>
      <c r="I356" t="s">
        <v>530</v>
      </c>
      <c r="J356" t="s">
        <v>750</v>
      </c>
      <c r="K356" t="s">
        <v>1452</v>
      </c>
      <c r="L356">
        <v>35700</v>
      </c>
      <c r="Q356">
        <v>676</v>
      </c>
      <c r="S356" s="1">
        <v>40839</v>
      </c>
      <c r="T356" t="s">
        <v>533</v>
      </c>
    </row>
    <row r="357" spans="1:20" x14ac:dyDescent="0.25">
      <c r="A357">
        <v>1</v>
      </c>
      <c r="B357" t="s">
        <v>4348</v>
      </c>
      <c r="C357">
        <v>501084362463</v>
      </c>
      <c r="D357" t="s">
        <v>15</v>
      </c>
      <c r="E357" t="s">
        <v>16</v>
      </c>
      <c r="F357" s="1">
        <v>41399</v>
      </c>
      <c r="G357" t="s">
        <v>17</v>
      </c>
      <c r="I357" t="s">
        <v>530</v>
      </c>
      <c r="J357" t="s">
        <v>855</v>
      </c>
      <c r="K357" t="s">
        <v>1374</v>
      </c>
      <c r="L357">
        <v>35299</v>
      </c>
      <c r="Q357">
        <v>1013</v>
      </c>
      <c r="S357" s="1">
        <v>41056</v>
      </c>
      <c r="T357" t="s">
        <v>533</v>
      </c>
    </row>
    <row r="358" spans="1:20" x14ac:dyDescent="0.25">
      <c r="A358">
        <v>1</v>
      </c>
      <c r="B358" t="s">
        <v>4337</v>
      </c>
      <c r="C358">
        <v>501054924060</v>
      </c>
      <c r="D358" t="s">
        <v>15</v>
      </c>
      <c r="E358" t="s">
        <v>16</v>
      </c>
      <c r="F358" s="1">
        <v>41399</v>
      </c>
      <c r="G358" t="s">
        <v>17</v>
      </c>
      <c r="I358" t="s">
        <v>530</v>
      </c>
      <c r="J358" t="s">
        <v>656</v>
      </c>
      <c r="K358" t="s">
        <v>6698</v>
      </c>
      <c r="L358">
        <v>34950</v>
      </c>
      <c r="Q358">
        <v>-93</v>
      </c>
      <c r="S358" s="1">
        <v>40417</v>
      </c>
      <c r="T358" t="s">
        <v>533</v>
      </c>
    </row>
    <row r="359" spans="1:20" x14ac:dyDescent="0.25">
      <c r="A359">
        <v>1</v>
      </c>
      <c r="B359" t="s">
        <v>4298</v>
      </c>
      <c r="C359">
        <v>501060452353</v>
      </c>
      <c r="D359" t="s">
        <v>15</v>
      </c>
      <c r="E359" t="s">
        <v>16</v>
      </c>
      <c r="F359" s="1">
        <v>41396</v>
      </c>
      <c r="G359" t="s">
        <v>17</v>
      </c>
      <c r="I359" t="s">
        <v>530</v>
      </c>
      <c r="J359" t="s">
        <v>757</v>
      </c>
      <c r="K359" t="s">
        <v>1091</v>
      </c>
      <c r="L359">
        <v>35025</v>
      </c>
      <c r="Q359">
        <v>507</v>
      </c>
      <c r="S359" s="1">
        <v>40541</v>
      </c>
      <c r="T359" t="s">
        <v>533</v>
      </c>
    </row>
    <row r="360" spans="1:20" x14ac:dyDescent="0.25">
      <c r="A360">
        <v>1</v>
      </c>
      <c r="B360" t="s">
        <v>4334</v>
      </c>
      <c r="C360">
        <v>401014193155</v>
      </c>
      <c r="D360" t="s">
        <v>15</v>
      </c>
      <c r="E360" t="s">
        <v>16</v>
      </c>
      <c r="F360" s="1">
        <v>41399</v>
      </c>
      <c r="G360" t="s">
        <v>17</v>
      </c>
      <c r="I360" t="s">
        <v>530</v>
      </c>
      <c r="J360" t="s">
        <v>747</v>
      </c>
      <c r="K360" t="s">
        <v>343</v>
      </c>
      <c r="L360">
        <v>35760</v>
      </c>
      <c r="Q360">
        <v>168</v>
      </c>
      <c r="S360" s="1">
        <v>37869</v>
      </c>
      <c r="T360" t="s">
        <v>533</v>
      </c>
    </row>
    <row r="361" spans="1:20" x14ac:dyDescent="0.25">
      <c r="A361">
        <v>1</v>
      </c>
      <c r="B361" t="s">
        <v>4342</v>
      </c>
      <c r="C361">
        <v>501063744327</v>
      </c>
      <c r="D361" t="s">
        <v>15</v>
      </c>
      <c r="E361" t="s">
        <v>16</v>
      </c>
      <c r="F361" s="1">
        <v>41399</v>
      </c>
      <c r="G361" t="s">
        <v>17</v>
      </c>
      <c r="I361" t="s">
        <v>530</v>
      </c>
      <c r="J361" t="s">
        <v>794</v>
      </c>
      <c r="K361" t="s">
        <v>794</v>
      </c>
      <c r="L361">
        <v>35500</v>
      </c>
      <c r="Q361">
        <v>-119</v>
      </c>
      <c r="S361" s="1">
        <v>40620</v>
      </c>
      <c r="T361" t="s">
        <v>533</v>
      </c>
    </row>
    <row r="362" spans="1:20" x14ac:dyDescent="0.25">
      <c r="A362">
        <v>1</v>
      </c>
      <c r="B362" t="s">
        <v>4299</v>
      </c>
      <c r="C362">
        <v>501062604761</v>
      </c>
      <c r="D362" t="s">
        <v>15</v>
      </c>
      <c r="E362" t="s">
        <v>16</v>
      </c>
      <c r="F362" s="1">
        <v>41396</v>
      </c>
      <c r="G362" t="s">
        <v>17</v>
      </c>
      <c r="I362" t="s">
        <v>530</v>
      </c>
      <c r="J362" t="s">
        <v>765</v>
      </c>
      <c r="K362" t="s">
        <v>1363</v>
      </c>
      <c r="L362">
        <v>35980</v>
      </c>
      <c r="Q362">
        <v>-3</v>
      </c>
      <c r="S362" s="1">
        <v>40593</v>
      </c>
      <c r="T362" t="s">
        <v>533</v>
      </c>
    </row>
    <row r="363" spans="1:20" x14ac:dyDescent="0.25">
      <c r="A363">
        <v>1</v>
      </c>
      <c r="B363" t="s">
        <v>4336</v>
      </c>
      <c r="C363">
        <v>501057478015</v>
      </c>
      <c r="D363" t="s">
        <v>15</v>
      </c>
      <c r="E363" t="s">
        <v>16</v>
      </c>
      <c r="F363" s="1">
        <v>41399</v>
      </c>
      <c r="G363" t="s">
        <v>17</v>
      </c>
      <c r="I363" t="s">
        <v>530</v>
      </c>
      <c r="J363" t="s">
        <v>143</v>
      </c>
      <c r="K363" t="s">
        <v>758</v>
      </c>
      <c r="L363">
        <v>35345</v>
      </c>
      <c r="Q363">
        <v>-24</v>
      </c>
      <c r="S363" s="1">
        <v>40476</v>
      </c>
      <c r="T363" t="s">
        <v>533</v>
      </c>
    </row>
    <row r="364" spans="1:20" x14ac:dyDescent="0.25">
      <c r="A364">
        <v>1</v>
      </c>
      <c r="B364" t="s">
        <v>4335</v>
      </c>
      <c r="C364">
        <v>501048057761</v>
      </c>
      <c r="D364" t="s">
        <v>15</v>
      </c>
      <c r="E364" t="s">
        <v>16</v>
      </c>
      <c r="F364" s="1">
        <v>41399</v>
      </c>
      <c r="G364" t="s">
        <v>17</v>
      </c>
      <c r="I364" t="s">
        <v>530</v>
      </c>
      <c r="J364" t="s">
        <v>709</v>
      </c>
      <c r="K364" t="s">
        <v>1450</v>
      </c>
      <c r="L364">
        <v>35400</v>
      </c>
      <c r="Q364">
        <v>-29</v>
      </c>
      <c r="S364" s="1">
        <v>40248</v>
      </c>
      <c r="T364" t="s">
        <v>533</v>
      </c>
    </row>
    <row r="365" spans="1:20" x14ac:dyDescent="0.25">
      <c r="A365">
        <v>1</v>
      </c>
      <c r="B365" t="s">
        <v>4238</v>
      </c>
      <c r="C365">
        <v>501089604588</v>
      </c>
      <c r="D365" t="s">
        <v>15</v>
      </c>
      <c r="E365" t="s">
        <v>16</v>
      </c>
      <c r="F365" s="1">
        <v>41393</v>
      </c>
      <c r="G365" t="s">
        <v>24</v>
      </c>
      <c r="I365" t="s">
        <v>530</v>
      </c>
      <c r="J365" t="s">
        <v>757</v>
      </c>
      <c r="K365" t="s">
        <v>450</v>
      </c>
      <c r="L365">
        <v>35029</v>
      </c>
      <c r="Q365">
        <v>1859</v>
      </c>
      <c r="S365" s="1">
        <v>41142</v>
      </c>
      <c r="T365" t="s">
        <v>533</v>
      </c>
    </row>
    <row r="366" spans="1:20" x14ac:dyDescent="0.25">
      <c r="A366">
        <v>1</v>
      </c>
      <c r="B366" t="s">
        <v>4368</v>
      </c>
      <c r="C366">
        <v>501049293670</v>
      </c>
      <c r="D366" t="s">
        <v>739</v>
      </c>
      <c r="E366" t="s">
        <v>16</v>
      </c>
      <c r="F366" s="1">
        <v>41400</v>
      </c>
      <c r="G366" t="s">
        <v>90</v>
      </c>
      <c r="H366" t="s">
        <v>739</v>
      </c>
      <c r="I366" t="s">
        <v>530</v>
      </c>
      <c r="J366" t="s">
        <v>548</v>
      </c>
      <c r="K366" t="s">
        <v>639</v>
      </c>
      <c r="L366">
        <v>34822</v>
      </c>
      <c r="N366">
        <v>627</v>
      </c>
      <c r="O366">
        <v>1097</v>
      </c>
      <c r="P366">
        <v>627</v>
      </c>
      <c r="Q366">
        <v>-3</v>
      </c>
      <c r="R366" t="s">
        <v>1062</v>
      </c>
      <c r="S366" s="1">
        <v>40281</v>
      </c>
      <c r="T366" t="s">
        <v>533</v>
      </c>
    </row>
    <row r="367" spans="1:20" x14ac:dyDescent="0.25">
      <c r="A367">
        <v>1</v>
      </c>
      <c r="B367" t="s">
        <v>4377</v>
      </c>
      <c r="C367">
        <v>501071419391</v>
      </c>
      <c r="D367" t="s">
        <v>15</v>
      </c>
      <c r="E367" t="s">
        <v>16</v>
      </c>
      <c r="F367" s="1">
        <v>41401</v>
      </c>
      <c r="G367" t="s">
        <v>17</v>
      </c>
      <c r="I367" t="s">
        <v>530</v>
      </c>
      <c r="J367" t="s">
        <v>531</v>
      </c>
      <c r="K367" t="s">
        <v>1465</v>
      </c>
      <c r="L367">
        <v>34580</v>
      </c>
      <c r="Q367">
        <v>328</v>
      </c>
      <c r="S367" s="1">
        <v>40787</v>
      </c>
      <c r="T367" t="s">
        <v>533</v>
      </c>
    </row>
    <row r="368" spans="1:20" x14ac:dyDescent="0.25">
      <c r="A368">
        <v>1</v>
      </c>
      <c r="B368" t="s">
        <v>4358</v>
      </c>
      <c r="C368">
        <v>501079603053</v>
      </c>
      <c r="D368" t="s">
        <v>15</v>
      </c>
      <c r="E368" t="s">
        <v>16</v>
      </c>
      <c r="F368" s="1">
        <v>41400</v>
      </c>
      <c r="G368" t="s">
        <v>17</v>
      </c>
      <c r="I368" t="s">
        <v>530</v>
      </c>
      <c r="J368" t="s">
        <v>855</v>
      </c>
      <c r="K368" t="s">
        <v>650</v>
      </c>
      <c r="L368">
        <v>35290</v>
      </c>
      <c r="Q368">
        <v>1349</v>
      </c>
      <c r="S368" s="1">
        <v>40964</v>
      </c>
      <c r="T368" t="s">
        <v>533</v>
      </c>
    </row>
    <row r="369" spans="1:20" x14ac:dyDescent="0.25">
      <c r="A369">
        <v>1</v>
      </c>
      <c r="B369" t="s">
        <v>4376</v>
      </c>
      <c r="C369">
        <v>501067384930</v>
      </c>
      <c r="D369" t="s">
        <v>15</v>
      </c>
      <c r="E369" t="s">
        <v>16</v>
      </c>
      <c r="F369" s="1">
        <v>41401</v>
      </c>
      <c r="G369" t="s">
        <v>17</v>
      </c>
      <c r="I369" t="s">
        <v>530</v>
      </c>
      <c r="J369" t="s">
        <v>747</v>
      </c>
      <c r="K369" t="s">
        <v>784</v>
      </c>
      <c r="L369">
        <v>35787</v>
      </c>
      <c r="Q369">
        <v>-82</v>
      </c>
      <c r="S369" s="1">
        <v>40699</v>
      </c>
      <c r="T369" t="s">
        <v>533</v>
      </c>
    </row>
    <row r="370" spans="1:20" x14ac:dyDescent="0.25">
      <c r="A370">
        <v>1</v>
      </c>
      <c r="B370" t="s">
        <v>4370</v>
      </c>
      <c r="C370">
        <v>501043112553</v>
      </c>
      <c r="D370" t="s">
        <v>739</v>
      </c>
      <c r="E370" t="s">
        <v>16</v>
      </c>
      <c r="F370" s="1">
        <v>41400</v>
      </c>
      <c r="G370" t="s">
        <v>90</v>
      </c>
      <c r="H370" t="s">
        <v>739</v>
      </c>
      <c r="I370" t="s">
        <v>530</v>
      </c>
      <c r="J370" t="s">
        <v>656</v>
      </c>
      <c r="K370" t="s">
        <v>658</v>
      </c>
      <c r="L370">
        <v>34958</v>
      </c>
      <c r="N370">
        <v>627</v>
      </c>
      <c r="O370">
        <v>1097</v>
      </c>
      <c r="P370">
        <v>627</v>
      </c>
      <c r="Q370">
        <v>1518</v>
      </c>
      <c r="R370" t="s">
        <v>1062</v>
      </c>
      <c r="S370" s="1">
        <v>40066</v>
      </c>
      <c r="T370" t="s">
        <v>533</v>
      </c>
    </row>
    <row r="371" spans="1:20" x14ac:dyDescent="0.25">
      <c r="A371">
        <v>1</v>
      </c>
      <c r="B371" t="s">
        <v>4369</v>
      </c>
      <c r="C371">
        <v>501047003931</v>
      </c>
      <c r="D371" t="s">
        <v>739</v>
      </c>
      <c r="E371" t="s">
        <v>16</v>
      </c>
      <c r="F371" s="1">
        <v>41400</v>
      </c>
      <c r="G371" t="s">
        <v>24</v>
      </c>
      <c r="H371" t="s">
        <v>739</v>
      </c>
      <c r="I371" t="s">
        <v>530</v>
      </c>
      <c r="J371" t="s">
        <v>666</v>
      </c>
      <c r="K371" t="s">
        <v>822</v>
      </c>
      <c r="L371">
        <v>35630</v>
      </c>
      <c r="N371">
        <v>331</v>
      </c>
      <c r="O371">
        <v>801</v>
      </c>
      <c r="P371">
        <v>331</v>
      </c>
      <c r="Q371">
        <v>-299</v>
      </c>
      <c r="R371" t="s">
        <v>1062</v>
      </c>
      <c r="S371" s="1">
        <v>40220</v>
      </c>
      <c r="T371" t="s">
        <v>533</v>
      </c>
    </row>
    <row r="372" spans="1:20" x14ac:dyDescent="0.25">
      <c r="A372">
        <v>1</v>
      </c>
      <c r="B372" t="s">
        <v>4371</v>
      </c>
      <c r="C372">
        <v>501042168994</v>
      </c>
      <c r="D372" t="s">
        <v>739</v>
      </c>
      <c r="E372" t="s">
        <v>16</v>
      </c>
      <c r="F372" s="1">
        <v>41400</v>
      </c>
      <c r="G372" t="s">
        <v>24</v>
      </c>
      <c r="H372" t="s">
        <v>739</v>
      </c>
      <c r="I372" t="s">
        <v>530</v>
      </c>
      <c r="J372" t="s">
        <v>656</v>
      </c>
      <c r="K372" t="s">
        <v>1461</v>
      </c>
      <c r="L372">
        <v>34956</v>
      </c>
      <c r="N372">
        <v>590.28</v>
      </c>
      <c r="O372">
        <v>1060.28</v>
      </c>
      <c r="P372">
        <v>590.28</v>
      </c>
      <c r="Q372">
        <v>-39.72</v>
      </c>
      <c r="R372" t="s">
        <v>1062</v>
      </c>
      <c r="S372" s="1">
        <v>39994</v>
      </c>
      <c r="T372" t="s">
        <v>533</v>
      </c>
    </row>
    <row r="373" spans="1:20" x14ac:dyDescent="0.25">
      <c r="A373">
        <v>1</v>
      </c>
      <c r="B373" t="s">
        <v>4349</v>
      </c>
      <c r="C373">
        <v>501089976952</v>
      </c>
      <c r="D373" t="s">
        <v>15</v>
      </c>
      <c r="E373" t="s">
        <v>16</v>
      </c>
      <c r="F373" s="1">
        <v>41399</v>
      </c>
      <c r="G373" t="s">
        <v>17</v>
      </c>
      <c r="I373" t="s">
        <v>530</v>
      </c>
      <c r="J373" t="s">
        <v>705</v>
      </c>
      <c r="K373" t="s">
        <v>283</v>
      </c>
      <c r="L373">
        <v>34520</v>
      </c>
      <c r="Q373">
        <v>1518</v>
      </c>
      <c r="S373" s="1">
        <v>41149</v>
      </c>
      <c r="T373" t="s">
        <v>533</v>
      </c>
    </row>
    <row r="374" spans="1:20" x14ac:dyDescent="0.25">
      <c r="A374">
        <v>1</v>
      </c>
      <c r="B374" t="s">
        <v>4347</v>
      </c>
      <c r="C374">
        <v>501088533184</v>
      </c>
      <c r="D374" t="s">
        <v>15</v>
      </c>
      <c r="E374" t="s">
        <v>16</v>
      </c>
      <c r="F374" s="1">
        <v>41399</v>
      </c>
      <c r="G374" t="s">
        <v>17</v>
      </c>
      <c r="I374" t="s">
        <v>530</v>
      </c>
      <c r="J374" t="s">
        <v>794</v>
      </c>
      <c r="K374" t="s">
        <v>198</v>
      </c>
      <c r="L374">
        <v>35523</v>
      </c>
      <c r="Q374">
        <v>1519</v>
      </c>
      <c r="S374" s="1">
        <v>41124</v>
      </c>
      <c r="T374" t="s">
        <v>533</v>
      </c>
    </row>
    <row r="375" spans="1:20" x14ac:dyDescent="0.25">
      <c r="A375">
        <v>1</v>
      </c>
      <c r="B375" t="s">
        <v>4235</v>
      </c>
      <c r="C375">
        <v>501095433378</v>
      </c>
      <c r="D375" t="s">
        <v>15</v>
      </c>
      <c r="E375" t="s">
        <v>16</v>
      </c>
      <c r="F375" s="1">
        <v>41393</v>
      </c>
      <c r="G375" t="s">
        <v>17</v>
      </c>
      <c r="I375" t="s">
        <v>530</v>
      </c>
      <c r="J375" t="s">
        <v>753</v>
      </c>
      <c r="K375" t="s">
        <v>1260</v>
      </c>
      <c r="L375">
        <v>35180</v>
      </c>
      <c r="Q375">
        <v>2028</v>
      </c>
      <c r="S375" s="1">
        <v>41242</v>
      </c>
      <c r="T375" t="s">
        <v>533</v>
      </c>
    </row>
    <row r="376" spans="1:20" x14ac:dyDescent="0.25">
      <c r="A376">
        <v>1</v>
      </c>
      <c r="B376" t="s">
        <v>4326</v>
      </c>
      <c r="C376">
        <v>501095660699</v>
      </c>
      <c r="D376" t="s">
        <v>15</v>
      </c>
      <c r="E376" t="s">
        <v>16</v>
      </c>
      <c r="F376" s="1">
        <v>41398</v>
      </c>
      <c r="G376" t="s">
        <v>17</v>
      </c>
      <c r="I376" t="s">
        <v>530</v>
      </c>
      <c r="J376" t="s">
        <v>753</v>
      </c>
      <c r="K376" t="s">
        <v>1449</v>
      </c>
      <c r="L376">
        <v>35159</v>
      </c>
      <c r="Q376">
        <v>2028</v>
      </c>
      <c r="S376" s="1">
        <v>41247</v>
      </c>
      <c r="T376" t="s">
        <v>533</v>
      </c>
    </row>
    <row r="377" spans="1:20" x14ac:dyDescent="0.25">
      <c r="A377">
        <v>1</v>
      </c>
      <c r="B377" t="s">
        <v>4310</v>
      </c>
      <c r="C377">
        <v>501068614699</v>
      </c>
      <c r="D377" t="s">
        <v>15</v>
      </c>
      <c r="E377" t="s">
        <v>16</v>
      </c>
      <c r="F377" s="1">
        <v>41397</v>
      </c>
      <c r="G377" t="s">
        <v>17</v>
      </c>
      <c r="I377" t="s">
        <v>530</v>
      </c>
      <c r="J377" t="s">
        <v>753</v>
      </c>
      <c r="K377" t="s">
        <v>1368</v>
      </c>
      <c r="L377">
        <v>35188</v>
      </c>
      <c r="Q377">
        <v>854</v>
      </c>
      <c r="S377" s="1">
        <v>40728</v>
      </c>
      <c r="T377" t="s">
        <v>533</v>
      </c>
    </row>
    <row r="378" spans="1:20" x14ac:dyDescent="0.25">
      <c r="A378">
        <v>1</v>
      </c>
      <c r="B378" t="s">
        <v>4236</v>
      </c>
      <c r="C378">
        <v>501095426067</v>
      </c>
      <c r="D378" t="s">
        <v>15</v>
      </c>
      <c r="E378" t="s">
        <v>16</v>
      </c>
      <c r="F378" s="1">
        <v>41393</v>
      </c>
      <c r="G378" t="s">
        <v>17</v>
      </c>
      <c r="I378" t="s">
        <v>530</v>
      </c>
      <c r="J378" t="s">
        <v>753</v>
      </c>
      <c r="K378" t="s">
        <v>1256</v>
      </c>
      <c r="L378">
        <v>35179</v>
      </c>
      <c r="Q378">
        <v>2028</v>
      </c>
      <c r="S378" s="1">
        <v>41242</v>
      </c>
      <c r="T378" t="s">
        <v>533</v>
      </c>
    </row>
    <row r="379" spans="1:20" x14ac:dyDescent="0.25">
      <c r="A379">
        <v>1</v>
      </c>
      <c r="B379" t="s">
        <v>4328</v>
      </c>
      <c r="C379">
        <v>501095714330</v>
      </c>
      <c r="D379" t="s">
        <v>15</v>
      </c>
      <c r="E379" t="s">
        <v>16</v>
      </c>
      <c r="F379" s="1">
        <v>41398</v>
      </c>
      <c r="G379" t="s">
        <v>17</v>
      </c>
      <c r="I379" t="s">
        <v>530</v>
      </c>
      <c r="J379" t="s">
        <v>537</v>
      </c>
      <c r="K379" t="s">
        <v>7496</v>
      </c>
      <c r="L379">
        <v>34620</v>
      </c>
      <c r="Q379">
        <v>2028</v>
      </c>
      <c r="S379" s="1">
        <v>41247</v>
      </c>
      <c r="T379" t="s">
        <v>533</v>
      </c>
    </row>
    <row r="380" spans="1:20" x14ac:dyDescent="0.25">
      <c r="A380">
        <v>1</v>
      </c>
      <c r="B380" t="s">
        <v>4351</v>
      </c>
      <c r="C380">
        <v>501089483215</v>
      </c>
      <c r="D380" t="s">
        <v>15</v>
      </c>
      <c r="E380" t="s">
        <v>16</v>
      </c>
      <c r="F380" s="1">
        <v>41399</v>
      </c>
      <c r="G380" t="s">
        <v>17</v>
      </c>
      <c r="I380" t="s">
        <v>530</v>
      </c>
      <c r="J380" t="s">
        <v>542</v>
      </c>
      <c r="K380" t="s">
        <v>355</v>
      </c>
      <c r="L380">
        <v>35880</v>
      </c>
      <c r="Q380">
        <v>1521</v>
      </c>
      <c r="S380" s="1">
        <v>41140</v>
      </c>
      <c r="T380" t="s">
        <v>533</v>
      </c>
    </row>
    <row r="381" spans="1:20" x14ac:dyDescent="0.25">
      <c r="A381">
        <v>1</v>
      </c>
      <c r="B381" t="s">
        <v>4324</v>
      </c>
      <c r="C381">
        <v>501088110165</v>
      </c>
      <c r="D381" t="s">
        <v>15</v>
      </c>
      <c r="E381" t="s">
        <v>16</v>
      </c>
      <c r="F381" s="1">
        <v>41398</v>
      </c>
      <c r="G381" t="s">
        <v>17</v>
      </c>
      <c r="I381" t="s">
        <v>530</v>
      </c>
      <c r="J381" t="s">
        <v>757</v>
      </c>
      <c r="K381" t="s">
        <v>1371</v>
      </c>
      <c r="L381">
        <v>35015</v>
      </c>
      <c r="Q381">
        <v>1352</v>
      </c>
      <c r="S381" s="1">
        <v>41118</v>
      </c>
      <c r="T381" t="s">
        <v>533</v>
      </c>
    </row>
    <row r="382" spans="1:20" x14ac:dyDescent="0.25">
      <c r="A382">
        <v>1</v>
      </c>
      <c r="B382" t="s">
        <v>4293</v>
      </c>
      <c r="C382">
        <v>501093763040</v>
      </c>
      <c r="D382" t="s">
        <v>15</v>
      </c>
      <c r="E382" t="s">
        <v>16</v>
      </c>
      <c r="F382" s="1">
        <v>41395</v>
      </c>
      <c r="G382" t="s">
        <v>17</v>
      </c>
      <c r="I382" t="s">
        <v>530</v>
      </c>
      <c r="J382" t="s">
        <v>534</v>
      </c>
      <c r="K382" t="s">
        <v>1359</v>
      </c>
      <c r="L382">
        <v>34015</v>
      </c>
      <c r="Q382">
        <v>1859</v>
      </c>
      <c r="S382" s="1">
        <v>41213</v>
      </c>
      <c r="T382" t="s">
        <v>533</v>
      </c>
    </row>
    <row r="383" spans="1:20" x14ac:dyDescent="0.25">
      <c r="A383">
        <v>1</v>
      </c>
      <c r="B383" t="s">
        <v>4327</v>
      </c>
      <c r="C383">
        <v>501095699176</v>
      </c>
      <c r="D383" t="s">
        <v>15</v>
      </c>
      <c r="E383" t="s">
        <v>16</v>
      </c>
      <c r="F383" s="1">
        <v>41398</v>
      </c>
      <c r="G383" t="s">
        <v>17</v>
      </c>
      <c r="I383" t="s">
        <v>530</v>
      </c>
      <c r="J383" t="s">
        <v>541</v>
      </c>
      <c r="K383" t="s">
        <v>1024</v>
      </c>
      <c r="L383">
        <v>34670</v>
      </c>
      <c r="Q383">
        <v>2028</v>
      </c>
      <c r="S383" s="1">
        <v>41247</v>
      </c>
      <c r="T383" t="s">
        <v>533</v>
      </c>
    </row>
    <row r="384" spans="1:20" x14ac:dyDescent="0.25">
      <c r="A384">
        <v>1</v>
      </c>
      <c r="B384" t="s">
        <v>4325</v>
      </c>
      <c r="C384">
        <v>501089195256</v>
      </c>
      <c r="D384" t="s">
        <v>15</v>
      </c>
      <c r="E384" t="s">
        <v>16</v>
      </c>
      <c r="F384" s="1">
        <v>41398</v>
      </c>
      <c r="G384" t="s">
        <v>17</v>
      </c>
      <c r="I384" t="s">
        <v>530</v>
      </c>
      <c r="J384" t="s">
        <v>757</v>
      </c>
      <c r="K384" t="s">
        <v>423</v>
      </c>
      <c r="L384">
        <v>35090</v>
      </c>
      <c r="Q384">
        <v>1670</v>
      </c>
      <c r="S384" s="1">
        <v>41135</v>
      </c>
      <c r="T384" t="s">
        <v>533</v>
      </c>
    </row>
    <row r="385" spans="1:20" x14ac:dyDescent="0.25">
      <c r="A385">
        <v>1</v>
      </c>
      <c r="B385" t="s">
        <v>4374</v>
      </c>
      <c r="C385">
        <v>501056588897</v>
      </c>
      <c r="D385" t="s">
        <v>15</v>
      </c>
      <c r="E385" t="s">
        <v>16</v>
      </c>
      <c r="F385" s="1">
        <v>41401</v>
      </c>
      <c r="G385" t="s">
        <v>17</v>
      </c>
      <c r="I385" t="s">
        <v>530</v>
      </c>
      <c r="J385" t="s">
        <v>748</v>
      </c>
      <c r="K385" t="s">
        <v>1463</v>
      </c>
      <c r="L385">
        <v>35214</v>
      </c>
      <c r="Q385">
        <v>-98</v>
      </c>
      <c r="S385" s="1">
        <v>40457</v>
      </c>
      <c r="T385" t="s">
        <v>533</v>
      </c>
    </row>
    <row r="386" spans="1:20" x14ac:dyDescent="0.25">
      <c r="A386">
        <v>1</v>
      </c>
      <c r="B386" t="s">
        <v>4313</v>
      </c>
      <c r="C386">
        <v>501089573395</v>
      </c>
      <c r="D386" t="s">
        <v>15</v>
      </c>
      <c r="E386" t="s">
        <v>16</v>
      </c>
      <c r="F386" s="1">
        <v>41397</v>
      </c>
      <c r="G386" t="s">
        <v>17</v>
      </c>
      <c r="I386" t="s">
        <v>530</v>
      </c>
      <c r="J386" t="s">
        <v>541</v>
      </c>
      <c r="K386" t="s">
        <v>564</v>
      </c>
      <c r="L386">
        <v>34690</v>
      </c>
      <c r="Q386">
        <v>1690</v>
      </c>
      <c r="S386" s="1">
        <v>41142</v>
      </c>
      <c r="T386" t="s">
        <v>533</v>
      </c>
    </row>
    <row r="387" spans="1:20" x14ac:dyDescent="0.25">
      <c r="A387">
        <v>1</v>
      </c>
      <c r="B387" t="s">
        <v>4375</v>
      </c>
      <c r="C387">
        <v>501057127745</v>
      </c>
      <c r="D387" t="s">
        <v>15</v>
      </c>
      <c r="E387" t="s">
        <v>16</v>
      </c>
      <c r="F387" s="1">
        <v>41401</v>
      </c>
      <c r="G387" t="s">
        <v>17</v>
      </c>
      <c r="I387" t="s">
        <v>530</v>
      </c>
      <c r="J387" t="s">
        <v>773</v>
      </c>
      <c r="K387" t="s">
        <v>1464</v>
      </c>
      <c r="L387">
        <v>34486</v>
      </c>
      <c r="Q387">
        <v>-84</v>
      </c>
      <c r="S387" s="1">
        <v>40468</v>
      </c>
      <c r="T387" t="s">
        <v>533</v>
      </c>
    </row>
    <row r="388" spans="1:20" x14ac:dyDescent="0.25">
      <c r="A388">
        <v>1</v>
      </c>
      <c r="B388" t="s">
        <v>4289</v>
      </c>
      <c r="C388">
        <v>501093295175</v>
      </c>
      <c r="D388" t="s">
        <v>15</v>
      </c>
      <c r="E388" t="s">
        <v>16</v>
      </c>
      <c r="F388" s="1">
        <v>41395</v>
      </c>
      <c r="G388" t="s">
        <v>17</v>
      </c>
      <c r="I388" t="s">
        <v>530</v>
      </c>
      <c r="J388" t="s">
        <v>757</v>
      </c>
      <c r="K388" t="s">
        <v>1346</v>
      </c>
      <c r="L388">
        <v>35018</v>
      </c>
      <c r="Q388">
        <v>1859</v>
      </c>
      <c r="S388" s="1">
        <v>41205</v>
      </c>
      <c r="T388" t="s">
        <v>533</v>
      </c>
    </row>
    <row r="389" spans="1:20" x14ac:dyDescent="0.25">
      <c r="A389">
        <v>1</v>
      </c>
      <c r="B389" t="s">
        <v>4292</v>
      </c>
      <c r="C389">
        <v>501093511100</v>
      </c>
      <c r="D389" t="s">
        <v>15</v>
      </c>
      <c r="E389" t="s">
        <v>16</v>
      </c>
      <c r="F389" s="1">
        <v>41395</v>
      </c>
      <c r="G389" t="s">
        <v>17</v>
      </c>
      <c r="I389" t="s">
        <v>530</v>
      </c>
      <c r="J389" t="s">
        <v>757</v>
      </c>
      <c r="K389" t="s">
        <v>1358</v>
      </c>
      <c r="L389">
        <v>35029</v>
      </c>
      <c r="Q389">
        <v>1859</v>
      </c>
      <c r="S389" s="1">
        <v>41208</v>
      </c>
      <c r="T389" t="s">
        <v>533</v>
      </c>
    </row>
    <row r="390" spans="1:20" x14ac:dyDescent="0.25">
      <c r="A390">
        <v>1</v>
      </c>
      <c r="B390" t="s">
        <v>4367</v>
      </c>
      <c r="C390">
        <v>501047713547</v>
      </c>
      <c r="D390" t="s">
        <v>739</v>
      </c>
      <c r="E390" t="s">
        <v>16</v>
      </c>
      <c r="F390" s="1">
        <v>41400</v>
      </c>
      <c r="G390" t="s">
        <v>90</v>
      </c>
      <c r="H390" t="s">
        <v>739</v>
      </c>
      <c r="I390" t="s">
        <v>530</v>
      </c>
      <c r="J390" t="s">
        <v>712</v>
      </c>
      <c r="K390" t="s">
        <v>224</v>
      </c>
      <c r="L390">
        <v>34460</v>
      </c>
      <c r="N390">
        <v>621</v>
      </c>
      <c r="O390">
        <v>1091</v>
      </c>
      <c r="P390">
        <v>621</v>
      </c>
      <c r="Q390">
        <v>-9</v>
      </c>
      <c r="R390" t="s">
        <v>1062</v>
      </c>
      <c r="S390" s="1">
        <v>40239</v>
      </c>
      <c r="T390" t="s">
        <v>533</v>
      </c>
    </row>
    <row r="391" spans="1:20" x14ac:dyDescent="0.25">
      <c r="A391">
        <v>1</v>
      </c>
      <c r="B391" t="s">
        <v>4294</v>
      </c>
      <c r="C391">
        <v>501095560295</v>
      </c>
      <c r="D391" t="s">
        <v>15</v>
      </c>
      <c r="E391" t="s">
        <v>16</v>
      </c>
      <c r="F391" s="1">
        <v>41395</v>
      </c>
      <c r="G391" t="s">
        <v>17</v>
      </c>
      <c r="I391" t="s">
        <v>530</v>
      </c>
      <c r="J391" t="s">
        <v>534</v>
      </c>
      <c r="K391" t="s">
        <v>1360</v>
      </c>
      <c r="L391">
        <v>34045</v>
      </c>
      <c r="Q391">
        <v>2028</v>
      </c>
      <c r="S391" s="1">
        <v>41244</v>
      </c>
      <c r="T391" t="s">
        <v>533</v>
      </c>
    </row>
    <row r="392" spans="1:20" x14ac:dyDescent="0.25">
      <c r="A392">
        <v>1</v>
      </c>
      <c r="B392" t="s">
        <v>4295</v>
      </c>
      <c r="C392">
        <v>501093664149</v>
      </c>
      <c r="D392" t="s">
        <v>15</v>
      </c>
      <c r="E392" t="s">
        <v>16</v>
      </c>
      <c r="F392" s="1">
        <v>41395</v>
      </c>
      <c r="G392" t="s">
        <v>17</v>
      </c>
      <c r="I392" t="s">
        <v>530</v>
      </c>
      <c r="J392" t="s">
        <v>753</v>
      </c>
      <c r="K392" t="s">
        <v>1361</v>
      </c>
      <c r="L392">
        <v>35180</v>
      </c>
      <c r="Q392">
        <v>1859</v>
      </c>
      <c r="S392" s="1">
        <v>41211</v>
      </c>
      <c r="T392" t="s">
        <v>533</v>
      </c>
    </row>
    <row r="393" spans="1:20" x14ac:dyDescent="0.25">
      <c r="A393">
        <v>1</v>
      </c>
      <c r="B393" t="s">
        <v>4359</v>
      </c>
      <c r="C393">
        <v>501089421892</v>
      </c>
      <c r="D393" t="s">
        <v>15</v>
      </c>
      <c r="E393" t="s">
        <v>16</v>
      </c>
      <c r="F393" s="1">
        <v>41400</v>
      </c>
      <c r="G393" t="s">
        <v>17</v>
      </c>
      <c r="I393" t="s">
        <v>530</v>
      </c>
      <c r="J393" t="s">
        <v>757</v>
      </c>
      <c r="K393" t="s">
        <v>1274</v>
      </c>
      <c r="L393">
        <v>35049</v>
      </c>
      <c r="Q393">
        <v>1521</v>
      </c>
      <c r="S393" s="1">
        <v>41139</v>
      </c>
      <c r="T393" t="s">
        <v>533</v>
      </c>
    </row>
    <row r="394" spans="1:20" x14ac:dyDescent="0.25">
      <c r="A394">
        <v>1</v>
      </c>
      <c r="B394" t="s">
        <v>4285</v>
      </c>
      <c r="C394">
        <v>501093282009</v>
      </c>
      <c r="D394" t="s">
        <v>15</v>
      </c>
      <c r="E394" t="s">
        <v>16</v>
      </c>
      <c r="F394" s="1">
        <v>41395</v>
      </c>
      <c r="G394" t="s">
        <v>17</v>
      </c>
      <c r="I394" t="s">
        <v>530</v>
      </c>
      <c r="J394" t="s">
        <v>541</v>
      </c>
      <c r="K394" t="s">
        <v>572</v>
      </c>
      <c r="L394">
        <v>34676</v>
      </c>
      <c r="Q394">
        <v>1859</v>
      </c>
      <c r="S394" s="1">
        <v>41204</v>
      </c>
      <c r="T394" t="s">
        <v>533</v>
      </c>
    </row>
    <row r="395" spans="1:20" x14ac:dyDescent="0.25">
      <c r="A395">
        <v>1</v>
      </c>
      <c r="B395" t="s">
        <v>4323</v>
      </c>
      <c r="C395">
        <v>501056288860</v>
      </c>
      <c r="D395" t="s">
        <v>15</v>
      </c>
      <c r="E395" t="s">
        <v>16</v>
      </c>
      <c r="F395" s="1">
        <v>41398</v>
      </c>
      <c r="G395" t="s">
        <v>17</v>
      </c>
      <c r="I395" t="s">
        <v>530</v>
      </c>
      <c r="J395" t="s">
        <v>769</v>
      </c>
      <c r="K395" t="s">
        <v>805</v>
      </c>
      <c r="L395">
        <v>35660</v>
      </c>
      <c r="Q395">
        <v>-25</v>
      </c>
      <c r="S395" s="1">
        <v>40450</v>
      </c>
      <c r="T395" t="s">
        <v>533</v>
      </c>
    </row>
    <row r="396" spans="1:20" x14ac:dyDescent="0.25">
      <c r="A396">
        <v>1</v>
      </c>
      <c r="B396" t="s">
        <v>4286</v>
      </c>
      <c r="C396">
        <v>501091908530</v>
      </c>
      <c r="D396" t="s">
        <v>15</v>
      </c>
      <c r="E396" t="s">
        <v>16</v>
      </c>
      <c r="F396" s="1">
        <v>41395</v>
      </c>
      <c r="G396" t="s">
        <v>17</v>
      </c>
      <c r="I396" t="s">
        <v>530</v>
      </c>
      <c r="J396" t="s">
        <v>541</v>
      </c>
      <c r="K396" t="s">
        <v>572</v>
      </c>
      <c r="L396">
        <v>34676</v>
      </c>
      <c r="Q396">
        <v>1859</v>
      </c>
      <c r="S396" s="1">
        <v>41181</v>
      </c>
      <c r="T396" t="s">
        <v>533</v>
      </c>
    </row>
    <row r="397" spans="1:20" x14ac:dyDescent="0.25">
      <c r="A397">
        <v>1</v>
      </c>
      <c r="B397" t="s">
        <v>4291</v>
      </c>
      <c r="C397">
        <v>501093425681</v>
      </c>
      <c r="D397" t="s">
        <v>15</v>
      </c>
      <c r="E397" t="s">
        <v>16</v>
      </c>
      <c r="F397" s="1">
        <v>41395</v>
      </c>
      <c r="G397" t="s">
        <v>17</v>
      </c>
      <c r="I397" t="s">
        <v>530</v>
      </c>
      <c r="J397" t="s">
        <v>753</v>
      </c>
      <c r="K397" t="s">
        <v>1357</v>
      </c>
      <c r="L397">
        <v>35159</v>
      </c>
      <c r="Q397">
        <v>1858</v>
      </c>
      <c r="S397" s="1">
        <v>41207</v>
      </c>
      <c r="T397" t="s">
        <v>533</v>
      </c>
    </row>
    <row r="398" spans="1:20" x14ac:dyDescent="0.25">
      <c r="A398">
        <v>1</v>
      </c>
      <c r="B398" t="s">
        <v>4356</v>
      </c>
      <c r="C398">
        <v>501076319182</v>
      </c>
      <c r="D398" t="s">
        <v>15</v>
      </c>
      <c r="E398" t="s">
        <v>16</v>
      </c>
      <c r="F398" s="1">
        <v>41400</v>
      </c>
      <c r="G398" t="s">
        <v>17</v>
      </c>
      <c r="I398" t="s">
        <v>530</v>
      </c>
      <c r="J398" t="s">
        <v>855</v>
      </c>
      <c r="K398" t="s">
        <v>1456</v>
      </c>
      <c r="L398">
        <v>35290</v>
      </c>
      <c r="Q398">
        <v>330</v>
      </c>
      <c r="S398" s="1">
        <v>40900</v>
      </c>
      <c r="T398" t="s">
        <v>533</v>
      </c>
    </row>
    <row r="399" spans="1:20" x14ac:dyDescent="0.25">
      <c r="A399">
        <v>1</v>
      </c>
      <c r="B399" t="s">
        <v>4290</v>
      </c>
      <c r="C399">
        <v>501093381546</v>
      </c>
      <c r="D399" t="s">
        <v>15</v>
      </c>
      <c r="E399" t="s">
        <v>16</v>
      </c>
      <c r="F399" s="1">
        <v>41395</v>
      </c>
      <c r="G399" t="s">
        <v>17</v>
      </c>
      <c r="I399" t="s">
        <v>530</v>
      </c>
      <c r="J399" t="s">
        <v>753</v>
      </c>
      <c r="K399" t="s">
        <v>1355</v>
      </c>
      <c r="L399">
        <v>35157</v>
      </c>
      <c r="Q399">
        <v>1859</v>
      </c>
      <c r="S399" s="1">
        <v>41206</v>
      </c>
      <c r="T399" t="s">
        <v>533</v>
      </c>
    </row>
    <row r="400" spans="1:20" x14ac:dyDescent="0.25">
      <c r="A400">
        <v>1</v>
      </c>
      <c r="B400" t="s">
        <v>4287</v>
      </c>
      <c r="C400">
        <v>501091663754</v>
      </c>
      <c r="D400" t="s">
        <v>15</v>
      </c>
      <c r="E400" t="s">
        <v>16</v>
      </c>
      <c r="F400" s="1">
        <v>41395</v>
      </c>
      <c r="G400" t="s">
        <v>17</v>
      </c>
      <c r="I400" t="s">
        <v>530</v>
      </c>
      <c r="J400" t="s">
        <v>757</v>
      </c>
      <c r="K400" t="s">
        <v>1274</v>
      </c>
      <c r="L400">
        <v>35079</v>
      </c>
      <c r="Q400">
        <v>1858</v>
      </c>
      <c r="S400" s="1">
        <v>41177</v>
      </c>
      <c r="T400" t="s">
        <v>533</v>
      </c>
    </row>
    <row r="401" spans="1:20" x14ac:dyDescent="0.25">
      <c r="A401">
        <v>1</v>
      </c>
      <c r="B401" t="s">
        <v>4288</v>
      </c>
      <c r="C401">
        <v>501092096186</v>
      </c>
      <c r="D401" t="s">
        <v>15</v>
      </c>
      <c r="E401" t="s">
        <v>16</v>
      </c>
      <c r="F401" s="1">
        <v>41395</v>
      </c>
      <c r="G401" t="s">
        <v>17</v>
      </c>
      <c r="I401" t="s">
        <v>530</v>
      </c>
      <c r="J401" t="s">
        <v>753</v>
      </c>
      <c r="K401" t="s">
        <v>1308</v>
      </c>
      <c r="L401">
        <v>35157</v>
      </c>
      <c r="Q401">
        <v>1859</v>
      </c>
      <c r="S401" s="1">
        <v>41185</v>
      </c>
      <c r="T401" t="s">
        <v>533</v>
      </c>
    </row>
    <row r="402" spans="1:20" x14ac:dyDescent="0.25">
      <c r="A402">
        <v>1</v>
      </c>
      <c r="B402" t="s">
        <v>4357</v>
      </c>
      <c r="C402">
        <v>501074714343</v>
      </c>
      <c r="D402" t="s">
        <v>15</v>
      </c>
      <c r="E402" t="s">
        <v>16</v>
      </c>
      <c r="F402" s="1">
        <v>41400</v>
      </c>
      <c r="G402" t="s">
        <v>17</v>
      </c>
      <c r="I402" t="s">
        <v>530</v>
      </c>
      <c r="J402" t="s">
        <v>765</v>
      </c>
      <c r="K402" t="s">
        <v>423</v>
      </c>
      <c r="L402">
        <v>35955</v>
      </c>
      <c r="Q402">
        <v>844</v>
      </c>
      <c r="S402" s="1">
        <v>40868</v>
      </c>
      <c r="T402" t="s">
        <v>533</v>
      </c>
    </row>
    <row r="403" spans="1:20" x14ac:dyDescent="0.25">
      <c r="A403">
        <v>1</v>
      </c>
      <c r="B403" t="s">
        <v>4284</v>
      </c>
      <c r="C403">
        <v>501091960622</v>
      </c>
      <c r="D403" t="s">
        <v>15</v>
      </c>
      <c r="E403" t="s">
        <v>16</v>
      </c>
      <c r="F403" s="1">
        <v>41395</v>
      </c>
      <c r="G403" t="s">
        <v>17</v>
      </c>
      <c r="I403" t="s">
        <v>530</v>
      </c>
      <c r="J403" t="s">
        <v>757</v>
      </c>
      <c r="K403" t="s">
        <v>1354</v>
      </c>
      <c r="L403">
        <v>35018</v>
      </c>
      <c r="Q403">
        <v>1853</v>
      </c>
      <c r="S403" s="1">
        <v>41182</v>
      </c>
      <c r="T403" t="s">
        <v>533</v>
      </c>
    </row>
    <row r="404" spans="1:20" x14ac:dyDescent="0.25">
      <c r="A404">
        <v>1</v>
      </c>
      <c r="B404" t="s">
        <v>4407</v>
      </c>
      <c r="C404">
        <v>501033999480</v>
      </c>
      <c r="D404" t="s">
        <v>1476</v>
      </c>
      <c r="E404" t="s">
        <v>1477</v>
      </c>
      <c r="F404" s="1">
        <v>41402</v>
      </c>
      <c r="G404" t="s">
        <v>17</v>
      </c>
      <c r="I404" t="s">
        <v>530</v>
      </c>
      <c r="J404" t="s">
        <v>534</v>
      </c>
      <c r="K404" t="s">
        <v>1478</v>
      </c>
      <c r="L404">
        <v>34317</v>
      </c>
      <c r="Q404">
        <v>-28.45</v>
      </c>
      <c r="S404" s="1">
        <v>39354</v>
      </c>
      <c r="T404" t="s">
        <v>533</v>
      </c>
    </row>
    <row r="405" spans="1:20" x14ac:dyDescent="0.25">
      <c r="A405">
        <v>1</v>
      </c>
      <c r="B405" t="s">
        <v>4316</v>
      </c>
      <c r="C405">
        <v>401002730018</v>
      </c>
      <c r="D405" t="s">
        <v>739</v>
      </c>
      <c r="E405" t="s">
        <v>16</v>
      </c>
      <c r="F405" s="1">
        <v>41397</v>
      </c>
      <c r="G405" t="s">
        <v>90</v>
      </c>
      <c r="H405" t="s">
        <v>739</v>
      </c>
      <c r="I405" t="s">
        <v>530</v>
      </c>
      <c r="J405" t="s">
        <v>391</v>
      </c>
      <c r="K405" t="s">
        <v>640</v>
      </c>
      <c r="L405">
        <v>34724</v>
      </c>
      <c r="N405">
        <v>605.75</v>
      </c>
      <c r="O405">
        <v>1075.75</v>
      </c>
      <c r="P405">
        <v>605.75</v>
      </c>
      <c r="Q405">
        <v>-24.25</v>
      </c>
      <c r="R405" t="s">
        <v>1062</v>
      </c>
      <c r="S405" s="1">
        <v>36121</v>
      </c>
      <c r="T405" t="s">
        <v>533</v>
      </c>
    </row>
    <row r="406" spans="1:20" x14ac:dyDescent="0.25">
      <c r="A406">
        <v>1</v>
      </c>
      <c r="B406" t="s">
        <v>4378</v>
      </c>
      <c r="C406">
        <v>501076674479</v>
      </c>
      <c r="D406" t="s">
        <v>15</v>
      </c>
      <c r="E406" t="s">
        <v>16</v>
      </c>
      <c r="F406" s="1">
        <v>41401</v>
      </c>
      <c r="G406" t="s">
        <v>17</v>
      </c>
      <c r="I406" t="s">
        <v>530</v>
      </c>
      <c r="J406" t="s">
        <v>753</v>
      </c>
      <c r="K406" t="s">
        <v>786</v>
      </c>
      <c r="L406">
        <v>35163</v>
      </c>
      <c r="Q406">
        <v>1351</v>
      </c>
      <c r="S406" s="1">
        <v>40907</v>
      </c>
      <c r="T406" t="s">
        <v>533</v>
      </c>
    </row>
    <row r="407" spans="1:20" x14ac:dyDescent="0.25">
      <c r="A407">
        <v>1</v>
      </c>
      <c r="B407" t="s">
        <v>4383</v>
      </c>
      <c r="C407">
        <v>501091018751</v>
      </c>
      <c r="D407" t="s">
        <v>15</v>
      </c>
      <c r="E407" t="s">
        <v>16</v>
      </c>
      <c r="F407" s="1">
        <v>41401</v>
      </c>
      <c r="G407" t="s">
        <v>17</v>
      </c>
      <c r="I407" t="s">
        <v>530</v>
      </c>
      <c r="J407" t="s">
        <v>761</v>
      </c>
      <c r="K407" t="s">
        <v>1467</v>
      </c>
      <c r="L407">
        <v>35860</v>
      </c>
      <c r="Q407">
        <v>1859</v>
      </c>
      <c r="S407" s="1">
        <v>41166</v>
      </c>
      <c r="T407" t="s">
        <v>533</v>
      </c>
    </row>
    <row r="408" spans="1:20" x14ac:dyDescent="0.25">
      <c r="A408">
        <v>1</v>
      </c>
      <c r="B408" t="s">
        <v>4382</v>
      </c>
      <c r="C408">
        <v>501090986297</v>
      </c>
      <c r="D408" t="s">
        <v>15</v>
      </c>
      <c r="E408" t="s">
        <v>16</v>
      </c>
      <c r="F408" s="1">
        <v>41401</v>
      </c>
      <c r="G408" t="s">
        <v>17</v>
      </c>
      <c r="I408" t="s">
        <v>530</v>
      </c>
      <c r="J408" t="s">
        <v>542</v>
      </c>
      <c r="K408" t="s">
        <v>1466</v>
      </c>
      <c r="L408">
        <v>35890</v>
      </c>
      <c r="Q408">
        <v>1859</v>
      </c>
      <c r="S408" s="1">
        <v>41166</v>
      </c>
      <c r="T408" t="s">
        <v>533</v>
      </c>
    </row>
    <row r="409" spans="1:20" x14ac:dyDescent="0.25">
      <c r="A409">
        <v>1</v>
      </c>
      <c r="B409" t="s">
        <v>4606</v>
      </c>
      <c r="C409">
        <v>501082865186</v>
      </c>
      <c r="D409" t="s">
        <v>15</v>
      </c>
      <c r="E409" t="s">
        <v>16</v>
      </c>
      <c r="F409" s="1">
        <v>41415</v>
      </c>
      <c r="G409" t="s">
        <v>17</v>
      </c>
      <c r="I409" t="s">
        <v>530</v>
      </c>
      <c r="J409" t="s">
        <v>757</v>
      </c>
      <c r="K409" t="s">
        <v>103</v>
      </c>
      <c r="L409">
        <v>35000</v>
      </c>
      <c r="Q409">
        <v>845</v>
      </c>
      <c r="S409" s="1">
        <v>41027</v>
      </c>
      <c r="T409" t="s">
        <v>533</v>
      </c>
    </row>
    <row r="410" spans="1:20" x14ac:dyDescent="0.25">
      <c r="A410">
        <v>1</v>
      </c>
      <c r="B410" t="s">
        <v>4655</v>
      </c>
      <c r="C410">
        <v>501075247673</v>
      </c>
      <c r="D410" t="s">
        <v>15</v>
      </c>
      <c r="E410" t="s">
        <v>16</v>
      </c>
      <c r="F410" s="1">
        <v>41418</v>
      </c>
      <c r="G410" t="s">
        <v>17</v>
      </c>
      <c r="I410" t="s">
        <v>530</v>
      </c>
      <c r="J410" t="s">
        <v>531</v>
      </c>
      <c r="K410" t="s">
        <v>531</v>
      </c>
      <c r="L410">
        <v>34580</v>
      </c>
      <c r="Q410">
        <v>-12</v>
      </c>
      <c r="S410" s="1">
        <v>40880</v>
      </c>
      <c r="T410" t="s">
        <v>533</v>
      </c>
    </row>
    <row r="411" spans="1:20" x14ac:dyDescent="0.25">
      <c r="A411">
        <v>1</v>
      </c>
      <c r="B411" t="s">
        <v>4607</v>
      </c>
      <c r="C411">
        <v>501081500560</v>
      </c>
      <c r="D411" t="s">
        <v>15</v>
      </c>
      <c r="E411" t="s">
        <v>16</v>
      </c>
      <c r="F411" s="1">
        <v>41415</v>
      </c>
      <c r="G411" t="s">
        <v>17</v>
      </c>
      <c r="I411" t="s">
        <v>530</v>
      </c>
      <c r="J411" t="s">
        <v>1565</v>
      </c>
      <c r="K411" t="s">
        <v>962</v>
      </c>
      <c r="L411">
        <v>35404</v>
      </c>
      <c r="Q411">
        <v>1011</v>
      </c>
      <c r="S411" s="1">
        <v>41001</v>
      </c>
      <c r="T411" t="s">
        <v>533</v>
      </c>
    </row>
    <row r="412" spans="1:20" x14ac:dyDescent="0.25">
      <c r="A412">
        <v>1</v>
      </c>
      <c r="B412" t="s">
        <v>4613</v>
      </c>
      <c r="C412">
        <v>501096656092</v>
      </c>
      <c r="D412" t="s">
        <v>15</v>
      </c>
      <c r="E412" t="s">
        <v>16</v>
      </c>
      <c r="F412" s="1">
        <v>41415</v>
      </c>
      <c r="G412" t="s">
        <v>17</v>
      </c>
      <c r="I412" t="s">
        <v>530</v>
      </c>
      <c r="J412" t="s">
        <v>534</v>
      </c>
      <c r="K412" t="s">
        <v>1569</v>
      </c>
      <c r="L412">
        <v>34030</v>
      </c>
      <c r="Q412">
        <v>2028</v>
      </c>
      <c r="S412" s="1">
        <v>41264</v>
      </c>
      <c r="T412" t="s">
        <v>533</v>
      </c>
    </row>
    <row r="413" spans="1:20" x14ac:dyDescent="0.25">
      <c r="A413">
        <v>1</v>
      </c>
      <c r="B413" t="s">
        <v>4605</v>
      </c>
      <c r="C413">
        <v>501079194327</v>
      </c>
      <c r="D413" t="s">
        <v>15</v>
      </c>
      <c r="E413" t="s">
        <v>16</v>
      </c>
      <c r="F413" s="1">
        <v>41415</v>
      </c>
      <c r="G413" t="s">
        <v>17</v>
      </c>
      <c r="I413" t="s">
        <v>530</v>
      </c>
      <c r="J413" t="s">
        <v>757</v>
      </c>
      <c r="K413" t="s">
        <v>1564</v>
      </c>
      <c r="L413">
        <v>35027</v>
      </c>
      <c r="Q413">
        <v>337</v>
      </c>
      <c r="S413" s="1">
        <v>40957</v>
      </c>
      <c r="T413" t="s">
        <v>533</v>
      </c>
    </row>
    <row r="414" spans="1:20" x14ac:dyDescent="0.25">
      <c r="A414">
        <v>1</v>
      </c>
      <c r="B414" t="s">
        <v>4609</v>
      </c>
      <c r="C414">
        <v>501089165465</v>
      </c>
      <c r="D414" t="s">
        <v>15</v>
      </c>
      <c r="E414" t="s">
        <v>16</v>
      </c>
      <c r="F414" s="1">
        <v>41415</v>
      </c>
      <c r="G414" t="s">
        <v>17</v>
      </c>
      <c r="I414" t="s">
        <v>530</v>
      </c>
      <c r="J414" t="s">
        <v>542</v>
      </c>
      <c r="K414" t="s">
        <v>1567</v>
      </c>
      <c r="L414">
        <v>35880</v>
      </c>
      <c r="Q414">
        <v>1352</v>
      </c>
      <c r="S414" s="1">
        <v>41135</v>
      </c>
      <c r="T414" t="s">
        <v>533</v>
      </c>
    </row>
    <row r="415" spans="1:20" x14ac:dyDescent="0.25">
      <c r="A415">
        <v>1</v>
      </c>
      <c r="B415" t="s">
        <v>4610</v>
      </c>
      <c r="C415">
        <v>501086766752</v>
      </c>
      <c r="D415" t="s">
        <v>15</v>
      </c>
      <c r="E415" t="s">
        <v>16</v>
      </c>
      <c r="F415" s="1">
        <v>41415</v>
      </c>
      <c r="G415" t="s">
        <v>17</v>
      </c>
      <c r="I415" t="s">
        <v>530</v>
      </c>
      <c r="J415" t="s">
        <v>757</v>
      </c>
      <c r="K415" t="s">
        <v>1568</v>
      </c>
      <c r="L415">
        <v>35017</v>
      </c>
      <c r="Q415">
        <v>1352</v>
      </c>
      <c r="S415" s="1">
        <v>41099</v>
      </c>
      <c r="T415" t="s">
        <v>533</v>
      </c>
    </row>
    <row r="416" spans="1:20" x14ac:dyDescent="0.25">
      <c r="A416">
        <v>1</v>
      </c>
      <c r="B416" t="s">
        <v>4608</v>
      </c>
      <c r="C416">
        <v>501085438973</v>
      </c>
      <c r="D416" t="s">
        <v>15</v>
      </c>
      <c r="E416" t="s">
        <v>16</v>
      </c>
      <c r="F416" s="1">
        <v>41415</v>
      </c>
      <c r="G416" t="s">
        <v>17</v>
      </c>
      <c r="I416" t="s">
        <v>530</v>
      </c>
      <c r="J416" t="s">
        <v>391</v>
      </c>
      <c r="K416" t="s">
        <v>1566</v>
      </c>
      <c r="L416">
        <v>34700</v>
      </c>
      <c r="Q416">
        <v>1172</v>
      </c>
      <c r="S416" s="1">
        <v>41077</v>
      </c>
      <c r="T416" t="s">
        <v>533</v>
      </c>
    </row>
    <row r="417" spans="1:20" x14ac:dyDescent="0.25">
      <c r="A417">
        <v>1</v>
      </c>
      <c r="B417" t="s">
        <v>4611</v>
      </c>
      <c r="C417">
        <v>501090586576</v>
      </c>
      <c r="D417" t="s">
        <v>15</v>
      </c>
      <c r="E417" t="s">
        <v>16</v>
      </c>
      <c r="F417" s="1">
        <v>41415</v>
      </c>
      <c r="G417" t="s">
        <v>17</v>
      </c>
      <c r="I417" t="s">
        <v>530</v>
      </c>
      <c r="J417" t="s">
        <v>537</v>
      </c>
      <c r="K417" t="s">
        <v>7498</v>
      </c>
      <c r="L417">
        <v>34621</v>
      </c>
      <c r="Q417">
        <v>1521</v>
      </c>
      <c r="S417" s="1">
        <v>41159</v>
      </c>
      <c r="T417" t="s">
        <v>533</v>
      </c>
    </row>
    <row r="418" spans="1:20" x14ac:dyDescent="0.25">
      <c r="A418">
        <v>1</v>
      </c>
      <c r="B418" t="s">
        <v>4585</v>
      </c>
      <c r="C418">
        <v>501060921274</v>
      </c>
      <c r="D418" t="s">
        <v>15</v>
      </c>
      <c r="E418" t="s">
        <v>16</v>
      </c>
      <c r="F418" s="1">
        <v>41414</v>
      </c>
      <c r="G418" t="s">
        <v>17</v>
      </c>
      <c r="I418" t="s">
        <v>530</v>
      </c>
      <c r="J418" t="s">
        <v>750</v>
      </c>
      <c r="K418" t="s">
        <v>386</v>
      </c>
      <c r="L418">
        <v>35710</v>
      </c>
      <c r="Q418">
        <v>-114</v>
      </c>
      <c r="S418" s="1">
        <v>40553</v>
      </c>
      <c r="T418" t="s">
        <v>533</v>
      </c>
    </row>
    <row r="419" spans="1:20" x14ac:dyDescent="0.25">
      <c r="A419">
        <v>1</v>
      </c>
      <c r="B419" t="s">
        <v>4612</v>
      </c>
      <c r="C419">
        <v>501094086136</v>
      </c>
      <c r="D419" t="s">
        <v>15</v>
      </c>
      <c r="E419" t="s">
        <v>16</v>
      </c>
      <c r="F419" s="1">
        <v>41415</v>
      </c>
      <c r="G419" t="s">
        <v>17</v>
      </c>
      <c r="I419" t="s">
        <v>530</v>
      </c>
      <c r="J419" t="s">
        <v>757</v>
      </c>
      <c r="K419" t="s">
        <v>1378</v>
      </c>
      <c r="L419">
        <v>35015</v>
      </c>
      <c r="Q419">
        <v>1859</v>
      </c>
      <c r="S419" s="1">
        <v>41219</v>
      </c>
      <c r="T419" t="s">
        <v>533</v>
      </c>
    </row>
    <row r="420" spans="1:20" x14ac:dyDescent="0.25">
      <c r="A420">
        <v>1</v>
      </c>
      <c r="B420" t="s">
        <v>4544</v>
      </c>
      <c r="C420">
        <v>501068973707</v>
      </c>
      <c r="D420" t="s">
        <v>15</v>
      </c>
      <c r="E420" t="s">
        <v>16</v>
      </c>
      <c r="F420" s="1">
        <v>41410</v>
      </c>
      <c r="G420" t="s">
        <v>17</v>
      </c>
      <c r="I420" t="s">
        <v>530</v>
      </c>
      <c r="J420" t="s">
        <v>709</v>
      </c>
      <c r="K420" t="s">
        <v>976</v>
      </c>
      <c r="L420">
        <v>35400</v>
      </c>
      <c r="Q420">
        <v>163</v>
      </c>
      <c r="S420" s="1">
        <v>40735</v>
      </c>
      <c r="T420" t="s">
        <v>533</v>
      </c>
    </row>
    <row r="421" spans="1:20" x14ac:dyDescent="0.25">
      <c r="A421">
        <v>1</v>
      </c>
      <c r="B421" t="s">
        <v>4542</v>
      </c>
      <c r="C421">
        <v>501057415637</v>
      </c>
      <c r="D421" t="s">
        <v>15</v>
      </c>
      <c r="E421" t="s">
        <v>16</v>
      </c>
      <c r="F421" s="1">
        <v>41410</v>
      </c>
      <c r="G421" t="s">
        <v>17</v>
      </c>
      <c r="I421" t="s">
        <v>530</v>
      </c>
      <c r="J421" t="s">
        <v>537</v>
      </c>
      <c r="K421" t="s">
        <v>110</v>
      </c>
      <c r="L421">
        <v>34609</v>
      </c>
      <c r="Q421">
        <v>-13</v>
      </c>
      <c r="S421" s="1">
        <v>40474</v>
      </c>
      <c r="T421" t="s">
        <v>533</v>
      </c>
    </row>
    <row r="422" spans="1:20" x14ac:dyDescent="0.25">
      <c r="A422">
        <v>1</v>
      </c>
      <c r="B422" t="s">
        <v>4543</v>
      </c>
      <c r="C422">
        <v>501057605104</v>
      </c>
      <c r="D422" t="s">
        <v>15</v>
      </c>
      <c r="E422" t="s">
        <v>16</v>
      </c>
      <c r="F422" s="1">
        <v>41410</v>
      </c>
      <c r="G422" t="s">
        <v>17</v>
      </c>
      <c r="I422" t="s">
        <v>530</v>
      </c>
      <c r="J422" t="s">
        <v>663</v>
      </c>
      <c r="K422" t="s">
        <v>643</v>
      </c>
      <c r="L422">
        <v>34650</v>
      </c>
      <c r="Q422">
        <v>0</v>
      </c>
      <c r="S422" s="1">
        <v>40478</v>
      </c>
      <c r="T422" t="s">
        <v>533</v>
      </c>
    </row>
    <row r="423" spans="1:20" x14ac:dyDescent="0.25">
      <c r="A423">
        <v>1</v>
      </c>
      <c r="B423" t="s">
        <v>4600</v>
      </c>
      <c r="C423">
        <v>501089251919</v>
      </c>
      <c r="D423" t="s">
        <v>15</v>
      </c>
      <c r="E423" t="s">
        <v>16</v>
      </c>
      <c r="F423" s="1">
        <v>41414</v>
      </c>
      <c r="G423" t="s">
        <v>17</v>
      </c>
      <c r="I423" t="s">
        <v>530</v>
      </c>
      <c r="J423" t="s">
        <v>542</v>
      </c>
      <c r="K423" t="s">
        <v>1562</v>
      </c>
      <c r="L423">
        <v>35880</v>
      </c>
      <c r="Q423">
        <v>1690</v>
      </c>
      <c r="S423" s="1">
        <v>41136</v>
      </c>
      <c r="T423" t="s">
        <v>533</v>
      </c>
    </row>
    <row r="424" spans="1:20" x14ac:dyDescent="0.25">
      <c r="A424">
        <v>1</v>
      </c>
      <c r="B424" t="s">
        <v>4602</v>
      </c>
      <c r="C424">
        <v>501094427827</v>
      </c>
      <c r="D424" t="s">
        <v>15</v>
      </c>
      <c r="E424" t="s">
        <v>16</v>
      </c>
      <c r="F424" s="1">
        <v>41414</v>
      </c>
      <c r="G424" t="s">
        <v>17</v>
      </c>
      <c r="I424" t="s">
        <v>530</v>
      </c>
      <c r="J424" t="s">
        <v>753</v>
      </c>
      <c r="K424" t="s">
        <v>34</v>
      </c>
      <c r="L424">
        <v>35156</v>
      </c>
      <c r="Q424">
        <v>1859</v>
      </c>
      <c r="S424" s="1">
        <v>41225</v>
      </c>
      <c r="T424" t="s">
        <v>533</v>
      </c>
    </row>
    <row r="425" spans="1:20" x14ac:dyDescent="0.25">
      <c r="A425">
        <v>1</v>
      </c>
      <c r="B425" t="s">
        <v>4584</v>
      </c>
      <c r="C425">
        <v>501051940671</v>
      </c>
      <c r="D425" t="s">
        <v>15</v>
      </c>
      <c r="E425" t="s">
        <v>16</v>
      </c>
      <c r="F425" s="1">
        <v>41414</v>
      </c>
      <c r="G425" t="s">
        <v>17</v>
      </c>
      <c r="I425" t="s">
        <v>530</v>
      </c>
      <c r="J425" t="s">
        <v>748</v>
      </c>
      <c r="K425" t="s">
        <v>7499</v>
      </c>
      <c r="L425">
        <v>35215</v>
      </c>
      <c r="Q425">
        <v>-14</v>
      </c>
      <c r="S425" s="1">
        <v>40340</v>
      </c>
      <c r="T425" t="s">
        <v>533</v>
      </c>
    </row>
    <row r="426" spans="1:20" x14ac:dyDescent="0.25">
      <c r="A426">
        <v>1</v>
      </c>
      <c r="B426" t="s">
        <v>4601</v>
      </c>
      <c r="C426">
        <v>501094510531</v>
      </c>
      <c r="D426" t="s">
        <v>15</v>
      </c>
      <c r="E426" t="s">
        <v>16</v>
      </c>
      <c r="F426" s="1">
        <v>41414</v>
      </c>
      <c r="G426" t="s">
        <v>17</v>
      </c>
      <c r="I426" t="s">
        <v>530</v>
      </c>
      <c r="J426" t="s">
        <v>761</v>
      </c>
      <c r="K426" t="s">
        <v>7500</v>
      </c>
      <c r="L426">
        <v>35812</v>
      </c>
      <c r="Q426">
        <v>1859</v>
      </c>
      <c r="S426" s="1">
        <v>41227</v>
      </c>
      <c r="T426" t="s">
        <v>533</v>
      </c>
    </row>
    <row r="427" spans="1:20" x14ac:dyDescent="0.25">
      <c r="A427">
        <v>1</v>
      </c>
      <c r="B427" t="s">
        <v>4583</v>
      </c>
      <c r="C427">
        <v>501101756416</v>
      </c>
      <c r="D427" t="s">
        <v>1073</v>
      </c>
      <c r="E427" t="s">
        <v>1073</v>
      </c>
      <c r="F427" s="1">
        <v>41414</v>
      </c>
      <c r="G427" t="s">
        <v>24</v>
      </c>
      <c r="H427" t="s">
        <v>1074</v>
      </c>
      <c r="I427" t="s">
        <v>530</v>
      </c>
      <c r="J427" t="s">
        <v>660</v>
      </c>
      <c r="K427" t="s">
        <v>1554</v>
      </c>
      <c r="L427">
        <v>34840</v>
      </c>
      <c r="N427">
        <v>1203.92</v>
      </c>
      <c r="O427">
        <v>1652.84</v>
      </c>
      <c r="P427">
        <v>1203.92</v>
      </c>
      <c r="Q427">
        <v>6366.27</v>
      </c>
      <c r="R427" t="s">
        <v>1062</v>
      </c>
      <c r="S427" s="1">
        <v>41355</v>
      </c>
      <c r="T427" t="s">
        <v>533</v>
      </c>
    </row>
    <row r="428" spans="1:20" x14ac:dyDescent="0.25">
      <c r="A428">
        <v>1</v>
      </c>
      <c r="B428" t="s">
        <v>4559</v>
      </c>
      <c r="C428">
        <v>501094426753</v>
      </c>
      <c r="D428" t="s">
        <v>15</v>
      </c>
      <c r="E428" t="s">
        <v>16</v>
      </c>
      <c r="F428" s="1">
        <v>41411</v>
      </c>
      <c r="G428" t="s">
        <v>17</v>
      </c>
      <c r="I428" t="s">
        <v>530</v>
      </c>
      <c r="J428" t="s">
        <v>753</v>
      </c>
      <c r="K428" t="s">
        <v>1331</v>
      </c>
      <c r="L428">
        <v>35156</v>
      </c>
      <c r="Q428">
        <v>1859</v>
      </c>
      <c r="S428" s="1">
        <v>41225</v>
      </c>
      <c r="T428" t="s">
        <v>533</v>
      </c>
    </row>
    <row r="429" spans="1:20" x14ac:dyDescent="0.25">
      <c r="A429">
        <v>1</v>
      </c>
      <c r="B429" t="s">
        <v>4596</v>
      </c>
      <c r="C429">
        <v>501085674080</v>
      </c>
      <c r="D429" t="s">
        <v>15</v>
      </c>
      <c r="E429" t="s">
        <v>16</v>
      </c>
      <c r="F429" s="1">
        <v>41414</v>
      </c>
      <c r="G429" t="s">
        <v>17</v>
      </c>
      <c r="I429" t="s">
        <v>530</v>
      </c>
      <c r="J429" t="s">
        <v>756</v>
      </c>
      <c r="K429" t="s">
        <v>46</v>
      </c>
      <c r="L429">
        <v>35900</v>
      </c>
      <c r="Q429">
        <v>1148</v>
      </c>
      <c r="S429" s="1">
        <v>41081</v>
      </c>
      <c r="T429" t="s">
        <v>533</v>
      </c>
    </row>
    <row r="430" spans="1:20" x14ac:dyDescent="0.25">
      <c r="A430">
        <v>1</v>
      </c>
      <c r="B430" t="s">
        <v>4626</v>
      </c>
      <c r="C430">
        <v>501072074120</v>
      </c>
      <c r="D430" t="s">
        <v>15</v>
      </c>
      <c r="E430" t="s">
        <v>16</v>
      </c>
      <c r="F430" s="1">
        <v>41416</v>
      </c>
      <c r="G430" t="s">
        <v>17</v>
      </c>
      <c r="I430" t="s">
        <v>530</v>
      </c>
      <c r="J430" t="s">
        <v>1328</v>
      </c>
      <c r="K430" t="s">
        <v>1345</v>
      </c>
      <c r="L430">
        <v>35484</v>
      </c>
      <c r="Q430">
        <v>1013</v>
      </c>
      <c r="S430" s="1">
        <v>40803</v>
      </c>
      <c r="T430" t="s">
        <v>533</v>
      </c>
    </row>
    <row r="431" spans="1:20" x14ac:dyDescent="0.25">
      <c r="A431">
        <v>1</v>
      </c>
      <c r="B431" t="s">
        <v>4548</v>
      </c>
      <c r="C431">
        <v>501053840424</v>
      </c>
      <c r="D431" t="s">
        <v>15</v>
      </c>
      <c r="E431" t="s">
        <v>16</v>
      </c>
      <c r="F431" s="1">
        <v>41411</v>
      </c>
      <c r="G431" t="s">
        <v>17</v>
      </c>
      <c r="I431" t="s">
        <v>530</v>
      </c>
      <c r="J431" t="s">
        <v>531</v>
      </c>
      <c r="K431" t="s">
        <v>546</v>
      </c>
      <c r="L431">
        <v>34580</v>
      </c>
      <c r="Q431">
        <v>-109</v>
      </c>
      <c r="S431" s="1">
        <v>40389</v>
      </c>
      <c r="T431" t="s">
        <v>533</v>
      </c>
    </row>
    <row r="432" spans="1:20" x14ac:dyDescent="0.25">
      <c r="A432">
        <v>1</v>
      </c>
      <c r="B432" t="s">
        <v>4553</v>
      </c>
      <c r="C432">
        <v>501089234451</v>
      </c>
      <c r="D432" t="s">
        <v>15</v>
      </c>
      <c r="E432" t="s">
        <v>16</v>
      </c>
      <c r="F432" s="1">
        <v>41411</v>
      </c>
      <c r="G432" t="s">
        <v>17</v>
      </c>
      <c r="I432" t="s">
        <v>530</v>
      </c>
      <c r="J432" t="s">
        <v>663</v>
      </c>
      <c r="K432" t="s">
        <v>968</v>
      </c>
      <c r="L432">
        <v>34650</v>
      </c>
      <c r="Q432">
        <v>1350</v>
      </c>
      <c r="S432" s="1">
        <v>41136</v>
      </c>
      <c r="T432" t="s">
        <v>533</v>
      </c>
    </row>
    <row r="433" spans="1:20" x14ac:dyDescent="0.25">
      <c r="A433">
        <v>1</v>
      </c>
      <c r="B433" t="s">
        <v>4560</v>
      </c>
      <c r="C433">
        <v>501094427769</v>
      </c>
      <c r="D433" t="s">
        <v>15</v>
      </c>
      <c r="E433" t="s">
        <v>16</v>
      </c>
      <c r="F433" s="1">
        <v>41411</v>
      </c>
      <c r="G433" t="s">
        <v>17</v>
      </c>
      <c r="I433" t="s">
        <v>530</v>
      </c>
      <c r="J433" t="s">
        <v>753</v>
      </c>
      <c r="K433" t="s">
        <v>1331</v>
      </c>
      <c r="L433">
        <v>35156</v>
      </c>
      <c r="Q433">
        <v>1859</v>
      </c>
      <c r="S433" s="1">
        <v>41225</v>
      </c>
      <c r="T433" t="s">
        <v>533</v>
      </c>
    </row>
    <row r="434" spans="1:20" x14ac:dyDescent="0.25">
      <c r="A434">
        <v>1</v>
      </c>
      <c r="B434" t="s">
        <v>3380</v>
      </c>
      <c r="C434">
        <v>501091376548</v>
      </c>
      <c r="D434" t="s">
        <v>1073</v>
      </c>
      <c r="E434" t="s">
        <v>1073</v>
      </c>
      <c r="F434" s="1">
        <v>41291</v>
      </c>
      <c r="G434" t="s">
        <v>24</v>
      </c>
      <c r="H434" t="s">
        <v>1074</v>
      </c>
      <c r="I434" t="s">
        <v>530</v>
      </c>
      <c r="J434" t="s">
        <v>712</v>
      </c>
      <c r="K434" t="s">
        <v>1101</v>
      </c>
      <c r="L434">
        <v>34465</v>
      </c>
      <c r="N434">
        <v>3051.4</v>
      </c>
      <c r="O434">
        <v>3577.29</v>
      </c>
      <c r="P434">
        <v>3051.4</v>
      </c>
      <c r="Q434">
        <v>20415.830000000002</v>
      </c>
      <c r="R434" t="s">
        <v>1062</v>
      </c>
      <c r="S434" s="1">
        <v>41172</v>
      </c>
      <c r="T434" t="s">
        <v>533</v>
      </c>
    </row>
    <row r="435" spans="1:20" x14ac:dyDescent="0.25">
      <c r="A435">
        <v>1</v>
      </c>
      <c r="B435" t="s">
        <v>4557</v>
      </c>
      <c r="C435">
        <v>501094041719</v>
      </c>
      <c r="D435" t="s">
        <v>15</v>
      </c>
      <c r="E435" t="s">
        <v>16</v>
      </c>
      <c r="F435" s="1">
        <v>41411</v>
      </c>
      <c r="G435" t="s">
        <v>17</v>
      </c>
      <c r="I435" t="s">
        <v>530</v>
      </c>
      <c r="J435" t="s">
        <v>855</v>
      </c>
      <c r="K435" t="s">
        <v>650</v>
      </c>
      <c r="L435">
        <v>35290</v>
      </c>
      <c r="Q435">
        <v>1859</v>
      </c>
      <c r="S435" s="1">
        <v>41218</v>
      </c>
      <c r="T435" t="s">
        <v>533</v>
      </c>
    </row>
    <row r="436" spans="1:20" x14ac:dyDescent="0.25">
      <c r="A436">
        <v>1</v>
      </c>
      <c r="B436" t="s">
        <v>4554</v>
      </c>
      <c r="C436">
        <v>501090137842</v>
      </c>
      <c r="D436" t="s">
        <v>15</v>
      </c>
      <c r="E436" t="s">
        <v>16</v>
      </c>
      <c r="F436" s="1">
        <v>41411</v>
      </c>
      <c r="G436" t="s">
        <v>17</v>
      </c>
      <c r="I436" t="s">
        <v>530</v>
      </c>
      <c r="J436" t="s">
        <v>757</v>
      </c>
      <c r="K436" t="s">
        <v>7501</v>
      </c>
      <c r="L436">
        <v>35049</v>
      </c>
      <c r="Q436">
        <v>1519</v>
      </c>
      <c r="S436" s="1">
        <v>41151</v>
      </c>
      <c r="T436" t="s">
        <v>533</v>
      </c>
    </row>
    <row r="437" spans="1:20" x14ac:dyDescent="0.25">
      <c r="A437">
        <v>1</v>
      </c>
      <c r="B437" t="s">
        <v>4555</v>
      </c>
      <c r="C437">
        <v>501090307254</v>
      </c>
      <c r="D437" t="s">
        <v>15</v>
      </c>
      <c r="E437" t="s">
        <v>16</v>
      </c>
      <c r="F437" s="1">
        <v>41411</v>
      </c>
      <c r="G437" t="s">
        <v>17</v>
      </c>
      <c r="I437" t="s">
        <v>530</v>
      </c>
      <c r="J437" t="s">
        <v>761</v>
      </c>
      <c r="K437" t="s">
        <v>355</v>
      </c>
      <c r="L437">
        <v>35863</v>
      </c>
      <c r="Q437">
        <v>1520</v>
      </c>
      <c r="S437" s="1">
        <v>41154</v>
      </c>
      <c r="T437" t="s">
        <v>533</v>
      </c>
    </row>
    <row r="438" spans="1:20" x14ac:dyDescent="0.25">
      <c r="A438">
        <v>1</v>
      </c>
      <c r="B438" t="s">
        <v>4597</v>
      </c>
      <c r="C438">
        <v>501085763982</v>
      </c>
      <c r="D438" t="s">
        <v>15</v>
      </c>
      <c r="E438" t="s">
        <v>16</v>
      </c>
      <c r="F438" s="1">
        <v>41414</v>
      </c>
      <c r="G438" t="s">
        <v>17</v>
      </c>
      <c r="I438" t="s">
        <v>530</v>
      </c>
      <c r="J438" t="s">
        <v>712</v>
      </c>
      <c r="K438" t="s">
        <v>1560</v>
      </c>
      <c r="L438">
        <v>34443</v>
      </c>
      <c r="Q438">
        <v>1159</v>
      </c>
      <c r="S438" s="1">
        <v>41082</v>
      </c>
      <c r="T438" t="s">
        <v>533</v>
      </c>
    </row>
    <row r="439" spans="1:20" x14ac:dyDescent="0.25">
      <c r="A439">
        <v>1</v>
      </c>
      <c r="B439" t="s">
        <v>4556</v>
      </c>
      <c r="C439">
        <v>501090000958</v>
      </c>
      <c r="D439" t="s">
        <v>15</v>
      </c>
      <c r="E439" t="s">
        <v>16</v>
      </c>
      <c r="F439" s="1">
        <v>41411</v>
      </c>
      <c r="G439" t="s">
        <v>17</v>
      </c>
      <c r="I439" t="s">
        <v>530</v>
      </c>
      <c r="J439" t="s">
        <v>757</v>
      </c>
      <c r="K439" t="s">
        <v>1543</v>
      </c>
      <c r="L439">
        <v>35000</v>
      </c>
      <c r="Q439">
        <v>1518</v>
      </c>
      <c r="S439" s="1">
        <v>41149</v>
      </c>
      <c r="T439" t="s">
        <v>533</v>
      </c>
    </row>
    <row r="440" spans="1:20" x14ac:dyDescent="0.25">
      <c r="A440">
        <v>1</v>
      </c>
      <c r="B440" t="s">
        <v>4558</v>
      </c>
      <c r="C440">
        <v>501094473029</v>
      </c>
      <c r="D440" t="s">
        <v>15</v>
      </c>
      <c r="E440" t="s">
        <v>16</v>
      </c>
      <c r="F440" s="1">
        <v>41411</v>
      </c>
      <c r="G440" t="s">
        <v>17</v>
      </c>
      <c r="I440" t="s">
        <v>530</v>
      </c>
      <c r="J440" t="s">
        <v>757</v>
      </c>
      <c r="K440" t="s">
        <v>1299</v>
      </c>
      <c r="L440">
        <v>35049</v>
      </c>
      <c r="Q440">
        <v>1859</v>
      </c>
      <c r="S440" s="1">
        <v>41226</v>
      </c>
      <c r="T440" t="s">
        <v>533</v>
      </c>
    </row>
    <row r="441" spans="1:20" x14ac:dyDescent="0.25">
      <c r="A441">
        <v>1</v>
      </c>
      <c r="B441" t="s">
        <v>4598</v>
      </c>
      <c r="C441">
        <v>501086935282</v>
      </c>
      <c r="D441" t="s">
        <v>15</v>
      </c>
      <c r="E441" t="s">
        <v>16</v>
      </c>
      <c r="F441" s="1">
        <v>41414</v>
      </c>
      <c r="G441" t="s">
        <v>17</v>
      </c>
      <c r="I441" t="s">
        <v>530</v>
      </c>
      <c r="J441" t="s">
        <v>757</v>
      </c>
      <c r="K441" t="s">
        <v>1561</v>
      </c>
      <c r="L441">
        <v>35028</v>
      </c>
      <c r="Q441">
        <v>1183</v>
      </c>
      <c r="S441" s="1">
        <v>41101</v>
      </c>
      <c r="T441" t="s">
        <v>533</v>
      </c>
    </row>
    <row r="442" spans="1:20" x14ac:dyDescent="0.25">
      <c r="A442">
        <v>1</v>
      </c>
      <c r="B442" t="s">
        <v>4552</v>
      </c>
      <c r="C442">
        <v>501088109985</v>
      </c>
      <c r="D442" t="s">
        <v>15</v>
      </c>
      <c r="E442" t="s">
        <v>16</v>
      </c>
      <c r="F442" s="1">
        <v>41411</v>
      </c>
      <c r="G442" t="s">
        <v>17</v>
      </c>
      <c r="I442" t="s">
        <v>530</v>
      </c>
      <c r="J442" t="s">
        <v>757</v>
      </c>
      <c r="K442" t="s">
        <v>1542</v>
      </c>
      <c r="L442">
        <v>35015</v>
      </c>
      <c r="Q442">
        <v>1350</v>
      </c>
      <c r="S442" s="1">
        <v>41118</v>
      </c>
      <c r="T442" t="s">
        <v>533</v>
      </c>
    </row>
    <row r="443" spans="1:20" x14ac:dyDescent="0.25">
      <c r="A443">
        <v>1</v>
      </c>
      <c r="B443" t="s">
        <v>4599</v>
      </c>
      <c r="C443">
        <v>501086935753</v>
      </c>
      <c r="D443" t="s">
        <v>15</v>
      </c>
      <c r="E443" t="s">
        <v>16</v>
      </c>
      <c r="F443" s="1">
        <v>41414</v>
      </c>
      <c r="G443" t="s">
        <v>17</v>
      </c>
      <c r="I443" t="s">
        <v>530</v>
      </c>
      <c r="J443" t="s">
        <v>757</v>
      </c>
      <c r="K443" t="s">
        <v>300</v>
      </c>
      <c r="L443">
        <v>35025</v>
      </c>
      <c r="Q443">
        <v>1690</v>
      </c>
      <c r="S443" s="1">
        <v>41101</v>
      </c>
      <c r="T443" t="s">
        <v>533</v>
      </c>
    </row>
    <row r="444" spans="1:20" x14ac:dyDescent="0.25">
      <c r="A444">
        <v>1</v>
      </c>
      <c r="B444" t="s">
        <v>4551</v>
      </c>
      <c r="C444">
        <v>501086132625</v>
      </c>
      <c r="D444" t="s">
        <v>15</v>
      </c>
      <c r="E444" t="s">
        <v>16</v>
      </c>
      <c r="F444" s="1">
        <v>41411</v>
      </c>
      <c r="G444" t="s">
        <v>17</v>
      </c>
      <c r="I444" t="s">
        <v>530</v>
      </c>
      <c r="J444" t="s">
        <v>757</v>
      </c>
      <c r="K444" t="s">
        <v>1225</v>
      </c>
      <c r="L444">
        <v>35015</v>
      </c>
      <c r="Q444">
        <v>1183</v>
      </c>
      <c r="S444" s="1">
        <v>41088</v>
      </c>
      <c r="T444" t="s">
        <v>533</v>
      </c>
    </row>
    <row r="445" spans="1:20" x14ac:dyDescent="0.25">
      <c r="A445">
        <v>1</v>
      </c>
      <c r="B445" t="s">
        <v>4582</v>
      </c>
      <c r="C445">
        <v>501074745883</v>
      </c>
      <c r="D445" t="s">
        <v>1073</v>
      </c>
      <c r="E445" t="s">
        <v>1073</v>
      </c>
      <c r="F445" s="1">
        <v>41414</v>
      </c>
      <c r="G445" t="s">
        <v>24</v>
      </c>
      <c r="H445" t="s">
        <v>1074</v>
      </c>
      <c r="I445" t="s">
        <v>530</v>
      </c>
      <c r="J445" t="s">
        <v>712</v>
      </c>
      <c r="K445" t="s">
        <v>1490</v>
      </c>
      <c r="L445">
        <v>34466</v>
      </c>
      <c r="N445">
        <v>1975.56</v>
      </c>
      <c r="O445">
        <v>2456.63</v>
      </c>
      <c r="P445">
        <v>1975.56</v>
      </c>
      <c r="Q445">
        <v>7877.3</v>
      </c>
      <c r="R445" t="s">
        <v>1062</v>
      </c>
      <c r="S445" s="1">
        <v>40869</v>
      </c>
      <c r="T445" t="s">
        <v>533</v>
      </c>
    </row>
    <row r="446" spans="1:20" x14ac:dyDescent="0.25">
      <c r="A446">
        <v>1</v>
      </c>
      <c r="B446" t="s">
        <v>4562</v>
      </c>
      <c r="C446">
        <v>501101529748</v>
      </c>
      <c r="D446" t="s">
        <v>1073</v>
      </c>
      <c r="E446" t="s">
        <v>1073</v>
      </c>
      <c r="F446" s="1">
        <v>41412</v>
      </c>
      <c r="G446" t="s">
        <v>24</v>
      </c>
      <c r="H446" t="s">
        <v>1074</v>
      </c>
      <c r="I446" t="s">
        <v>530</v>
      </c>
      <c r="J446" t="s">
        <v>541</v>
      </c>
      <c r="K446" t="s">
        <v>572</v>
      </c>
      <c r="L446">
        <v>34676</v>
      </c>
      <c r="N446">
        <v>1152.48</v>
      </c>
      <c r="O446">
        <v>1599.25</v>
      </c>
      <c r="P446">
        <v>1152.48</v>
      </c>
      <c r="Q446">
        <v>3943.4</v>
      </c>
      <c r="R446" t="s">
        <v>1062</v>
      </c>
      <c r="S446" s="1">
        <v>41352</v>
      </c>
      <c r="T446" t="s">
        <v>533</v>
      </c>
    </row>
    <row r="447" spans="1:20" x14ac:dyDescent="0.25">
      <c r="A447">
        <v>1</v>
      </c>
      <c r="B447" t="s">
        <v>4563</v>
      </c>
      <c r="C447">
        <v>501101622238</v>
      </c>
      <c r="D447" t="s">
        <v>1073</v>
      </c>
      <c r="E447" t="s">
        <v>1073</v>
      </c>
      <c r="F447" s="1">
        <v>41412</v>
      </c>
      <c r="G447" t="s">
        <v>24</v>
      </c>
      <c r="H447" t="s">
        <v>1074</v>
      </c>
      <c r="I447" t="s">
        <v>530</v>
      </c>
      <c r="J447" t="s">
        <v>656</v>
      </c>
      <c r="K447" t="s">
        <v>1545</v>
      </c>
      <c r="L447">
        <v>34940</v>
      </c>
      <c r="N447">
        <v>1704</v>
      </c>
      <c r="O447">
        <v>2173.75</v>
      </c>
      <c r="P447">
        <v>1704</v>
      </c>
      <c r="Q447">
        <v>9418</v>
      </c>
      <c r="R447" t="s">
        <v>1062</v>
      </c>
      <c r="S447" s="1">
        <v>41353</v>
      </c>
      <c r="T447" t="s">
        <v>533</v>
      </c>
    </row>
    <row r="448" spans="1:20" x14ac:dyDescent="0.25">
      <c r="A448">
        <v>1</v>
      </c>
      <c r="B448" t="s">
        <v>3398</v>
      </c>
      <c r="C448">
        <v>501070954653</v>
      </c>
      <c r="D448" t="s">
        <v>1073</v>
      </c>
      <c r="E448" t="s">
        <v>1073</v>
      </c>
      <c r="F448" s="1">
        <v>41293</v>
      </c>
      <c r="G448" t="s">
        <v>24</v>
      </c>
      <c r="H448" t="s">
        <v>1074</v>
      </c>
      <c r="I448" t="s">
        <v>530</v>
      </c>
      <c r="J448" t="s">
        <v>537</v>
      </c>
      <c r="K448" t="s">
        <v>1102</v>
      </c>
      <c r="L448">
        <v>34606</v>
      </c>
      <c r="N448">
        <v>1875.26</v>
      </c>
      <c r="O448">
        <v>2352.15</v>
      </c>
      <c r="P448">
        <v>1875.26</v>
      </c>
      <c r="Q448">
        <v>2608.7199999999998</v>
      </c>
      <c r="R448" t="s">
        <v>1062</v>
      </c>
      <c r="S448" s="1">
        <v>40777</v>
      </c>
      <c r="T448" t="s">
        <v>533</v>
      </c>
    </row>
    <row r="449" spans="1:20" x14ac:dyDescent="0.25">
      <c r="A449">
        <v>1</v>
      </c>
      <c r="B449" t="s">
        <v>3400</v>
      </c>
      <c r="C449">
        <v>501087583438</v>
      </c>
      <c r="D449" t="s">
        <v>1073</v>
      </c>
      <c r="E449" t="s">
        <v>1073</v>
      </c>
      <c r="F449" s="1">
        <v>41293</v>
      </c>
      <c r="G449" t="s">
        <v>24</v>
      </c>
      <c r="H449" t="s">
        <v>1074</v>
      </c>
      <c r="I449" t="s">
        <v>530</v>
      </c>
      <c r="J449" t="s">
        <v>537</v>
      </c>
      <c r="K449" t="s">
        <v>7496</v>
      </c>
      <c r="L449">
        <v>34620</v>
      </c>
      <c r="N449">
        <v>2291.65</v>
      </c>
      <c r="O449">
        <v>2785.89</v>
      </c>
      <c r="P449">
        <v>2291.65</v>
      </c>
      <c r="Q449">
        <v>10962.71</v>
      </c>
      <c r="R449" t="s">
        <v>1062</v>
      </c>
      <c r="S449" s="1">
        <v>41111</v>
      </c>
      <c r="T449" t="s">
        <v>533</v>
      </c>
    </row>
    <row r="450" spans="1:20" x14ac:dyDescent="0.25">
      <c r="A450">
        <v>1</v>
      </c>
      <c r="B450" t="s">
        <v>3399</v>
      </c>
      <c r="C450">
        <v>501094965032</v>
      </c>
      <c r="D450" t="s">
        <v>1073</v>
      </c>
      <c r="E450" t="s">
        <v>1073</v>
      </c>
      <c r="F450" s="1">
        <v>41293</v>
      </c>
      <c r="G450" t="s">
        <v>24</v>
      </c>
      <c r="H450" t="s">
        <v>1074</v>
      </c>
      <c r="I450" t="s">
        <v>530</v>
      </c>
      <c r="J450" t="s">
        <v>537</v>
      </c>
      <c r="K450" t="s">
        <v>779</v>
      </c>
      <c r="L450">
        <v>34600</v>
      </c>
      <c r="N450">
        <v>1575.1</v>
      </c>
      <c r="O450">
        <v>2039.48</v>
      </c>
      <c r="P450">
        <v>1575.1</v>
      </c>
      <c r="Q450">
        <v>5009.58</v>
      </c>
      <c r="R450" t="s">
        <v>1062</v>
      </c>
      <c r="S450" s="1">
        <v>41234</v>
      </c>
      <c r="T450" t="s">
        <v>533</v>
      </c>
    </row>
    <row r="451" spans="1:20" x14ac:dyDescent="0.25">
      <c r="A451">
        <v>1</v>
      </c>
      <c r="B451" t="s">
        <v>4123</v>
      </c>
      <c r="C451">
        <v>501060721302</v>
      </c>
      <c r="D451" t="s">
        <v>15</v>
      </c>
      <c r="E451" t="s">
        <v>16</v>
      </c>
      <c r="F451" s="1">
        <v>41384</v>
      </c>
      <c r="G451" t="s">
        <v>17</v>
      </c>
      <c r="I451" t="s">
        <v>530</v>
      </c>
      <c r="J451" t="s">
        <v>534</v>
      </c>
      <c r="K451" t="s">
        <v>372</v>
      </c>
      <c r="L451">
        <v>34014</v>
      </c>
      <c r="Q451">
        <v>506</v>
      </c>
      <c r="S451" s="1">
        <v>40548</v>
      </c>
      <c r="T451" t="s">
        <v>533</v>
      </c>
    </row>
    <row r="452" spans="1:20" x14ac:dyDescent="0.25">
      <c r="A452">
        <v>1</v>
      </c>
      <c r="B452" t="s">
        <v>4564</v>
      </c>
      <c r="C452">
        <v>501058126555</v>
      </c>
      <c r="D452" t="s">
        <v>15</v>
      </c>
      <c r="E452" t="s">
        <v>16</v>
      </c>
      <c r="F452" s="1">
        <v>41412</v>
      </c>
      <c r="G452" t="s">
        <v>17</v>
      </c>
      <c r="I452" t="s">
        <v>530</v>
      </c>
      <c r="J452" t="s">
        <v>7497</v>
      </c>
      <c r="K452" t="s">
        <v>1546</v>
      </c>
      <c r="L452">
        <v>34754</v>
      </c>
      <c r="Q452">
        <v>-17</v>
      </c>
      <c r="S452" s="1">
        <v>40490</v>
      </c>
      <c r="T452" t="s">
        <v>533</v>
      </c>
    </row>
    <row r="453" spans="1:20" x14ac:dyDescent="0.25">
      <c r="A453">
        <v>1</v>
      </c>
      <c r="B453" t="s">
        <v>4625</v>
      </c>
      <c r="C453">
        <v>501074430445</v>
      </c>
      <c r="D453" t="s">
        <v>15</v>
      </c>
      <c r="E453" t="s">
        <v>16</v>
      </c>
      <c r="F453" s="1">
        <v>41416</v>
      </c>
      <c r="G453" t="s">
        <v>17</v>
      </c>
      <c r="I453" t="s">
        <v>530</v>
      </c>
      <c r="J453" t="s">
        <v>757</v>
      </c>
      <c r="K453" t="s">
        <v>1573</v>
      </c>
      <c r="L453">
        <v>35018</v>
      </c>
      <c r="Q453">
        <v>0</v>
      </c>
      <c r="S453" s="1">
        <v>40861</v>
      </c>
      <c r="T453" t="s">
        <v>533</v>
      </c>
    </row>
    <row r="454" spans="1:20" x14ac:dyDescent="0.25">
      <c r="A454">
        <v>1</v>
      </c>
      <c r="B454" t="s">
        <v>4786</v>
      </c>
      <c r="C454">
        <v>501095420458</v>
      </c>
      <c r="D454" t="s">
        <v>15</v>
      </c>
      <c r="E454" t="s">
        <v>16</v>
      </c>
      <c r="F454" s="1">
        <v>41430</v>
      </c>
      <c r="G454" t="s">
        <v>17</v>
      </c>
      <c r="I454" t="s">
        <v>530</v>
      </c>
      <c r="J454" t="s">
        <v>531</v>
      </c>
      <c r="K454" t="s">
        <v>641</v>
      </c>
      <c r="L454">
        <v>34585</v>
      </c>
      <c r="Q454">
        <v>1859</v>
      </c>
      <c r="S454" s="1">
        <v>41242</v>
      </c>
      <c r="T454" t="s">
        <v>533</v>
      </c>
    </row>
    <row r="455" spans="1:20" x14ac:dyDescent="0.25">
      <c r="A455">
        <v>1</v>
      </c>
      <c r="B455" t="s">
        <v>4745</v>
      </c>
      <c r="C455">
        <v>501050730578</v>
      </c>
      <c r="D455" t="s">
        <v>15</v>
      </c>
      <c r="E455" t="s">
        <v>16</v>
      </c>
      <c r="F455" s="1">
        <v>41428</v>
      </c>
      <c r="G455" t="s">
        <v>17</v>
      </c>
      <c r="I455" t="s">
        <v>530</v>
      </c>
      <c r="J455" t="s">
        <v>656</v>
      </c>
      <c r="K455" t="s">
        <v>675</v>
      </c>
      <c r="L455">
        <v>34957</v>
      </c>
      <c r="Q455">
        <v>-11</v>
      </c>
      <c r="S455" s="1">
        <v>40316</v>
      </c>
      <c r="T455" t="s">
        <v>533</v>
      </c>
    </row>
    <row r="456" spans="1:20" x14ac:dyDescent="0.25">
      <c r="A456">
        <v>1</v>
      </c>
      <c r="B456" t="s">
        <v>4729</v>
      </c>
      <c r="C456">
        <v>501075721826</v>
      </c>
      <c r="D456" t="s">
        <v>15</v>
      </c>
      <c r="E456" t="s">
        <v>16</v>
      </c>
      <c r="F456" s="1">
        <v>41425</v>
      </c>
      <c r="G456" t="s">
        <v>17</v>
      </c>
      <c r="I456" t="s">
        <v>530</v>
      </c>
      <c r="J456" t="s">
        <v>773</v>
      </c>
      <c r="K456" t="s">
        <v>4730</v>
      </c>
      <c r="L456">
        <v>34490</v>
      </c>
      <c r="Q456">
        <v>338</v>
      </c>
      <c r="S456" s="1">
        <v>40890</v>
      </c>
      <c r="T456" t="s">
        <v>533</v>
      </c>
    </row>
    <row r="457" spans="1:20" x14ac:dyDescent="0.25">
      <c r="A457">
        <v>1</v>
      </c>
      <c r="B457" t="s">
        <v>4763</v>
      </c>
      <c r="C457">
        <v>501063734518</v>
      </c>
      <c r="D457" t="s">
        <v>739</v>
      </c>
      <c r="E457" t="s">
        <v>16</v>
      </c>
      <c r="F457" s="1">
        <v>41429</v>
      </c>
      <c r="G457" t="s">
        <v>90</v>
      </c>
      <c r="H457" t="s">
        <v>739</v>
      </c>
      <c r="I457" t="s">
        <v>530</v>
      </c>
      <c r="J457" t="s">
        <v>773</v>
      </c>
      <c r="K457" t="s">
        <v>4764</v>
      </c>
      <c r="L457">
        <v>34488</v>
      </c>
      <c r="N457">
        <v>461</v>
      </c>
      <c r="O457">
        <v>931</v>
      </c>
      <c r="P457">
        <v>461</v>
      </c>
      <c r="Q457">
        <v>1014</v>
      </c>
      <c r="R457" t="s">
        <v>1062</v>
      </c>
      <c r="S457" s="1">
        <v>40620</v>
      </c>
      <c r="T457" t="s">
        <v>533</v>
      </c>
    </row>
    <row r="458" spans="1:20" x14ac:dyDescent="0.25">
      <c r="A458">
        <v>1</v>
      </c>
      <c r="B458" t="s">
        <v>4765</v>
      </c>
      <c r="C458">
        <v>501076948758</v>
      </c>
      <c r="D458" t="s">
        <v>739</v>
      </c>
      <c r="E458" t="s">
        <v>16</v>
      </c>
      <c r="F458" s="1">
        <v>41429</v>
      </c>
      <c r="G458" t="s">
        <v>90</v>
      </c>
      <c r="H458" t="s">
        <v>739</v>
      </c>
      <c r="I458" t="s">
        <v>530</v>
      </c>
      <c r="J458" t="s">
        <v>773</v>
      </c>
      <c r="K458" t="s">
        <v>4766</v>
      </c>
      <c r="L458">
        <v>34486</v>
      </c>
      <c r="N458">
        <v>630</v>
      </c>
      <c r="O458">
        <v>1100</v>
      </c>
      <c r="P458">
        <v>630</v>
      </c>
      <c r="Q458">
        <v>1690</v>
      </c>
      <c r="R458" t="s">
        <v>1062</v>
      </c>
      <c r="S458" s="1">
        <v>40913</v>
      </c>
      <c r="T458" t="s">
        <v>533</v>
      </c>
    </row>
    <row r="459" spans="1:20" x14ac:dyDescent="0.25">
      <c r="A459">
        <v>1</v>
      </c>
      <c r="B459" t="s">
        <v>4768</v>
      </c>
      <c r="C459">
        <v>501075010568</v>
      </c>
      <c r="D459" t="s">
        <v>739</v>
      </c>
      <c r="E459" t="s">
        <v>16</v>
      </c>
      <c r="F459" s="1">
        <v>41429</v>
      </c>
      <c r="G459" t="s">
        <v>24</v>
      </c>
      <c r="H459" t="s">
        <v>739</v>
      </c>
      <c r="I459" t="s">
        <v>530</v>
      </c>
      <c r="J459" t="s">
        <v>773</v>
      </c>
      <c r="K459" t="s">
        <v>774</v>
      </c>
      <c r="L459">
        <v>34496</v>
      </c>
      <c r="N459">
        <v>460</v>
      </c>
      <c r="O459">
        <v>930</v>
      </c>
      <c r="P459">
        <v>460</v>
      </c>
      <c r="Q459">
        <v>1689</v>
      </c>
      <c r="R459" t="s">
        <v>1062</v>
      </c>
      <c r="S459" s="1">
        <v>40875</v>
      </c>
      <c r="T459" t="s">
        <v>533</v>
      </c>
    </row>
    <row r="460" spans="1:20" x14ac:dyDescent="0.25">
      <c r="A460">
        <v>1</v>
      </c>
      <c r="B460" t="s">
        <v>4741</v>
      </c>
      <c r="C460">
        <v>501056244434</v>
      </c>
      <c r="D460" t="s">
        <v>15</v>
      </c>
      <c r="E460" t="s">
        <v>16</v>
      </c>
      <c r="F460" s="1">
        <v>41427</v>
      </c>
      <c r="G460" t="s">
        <v>17</v>
      </c>
      <c r="I460" t="s">
        <v>530</v>
      </c>
      <c r="J460" t="s">
        <v>537</v>
      </c>
      <c r="K460" t="s">
        <v>1558</v>
      </c>
      <c r="L460">
        <v>34600</v>
      </c>
      <c r="Q460">
        <v>-37.4</v>
      </c>
      <c r="S460" s="1">
        <v>40450</v>
      </c>
      <c r="T460" t="s">
        <v>533</v>
      </c>
    </row>
    <row r="461" spans="1:20" x14ac:dyDescent="0.25">
      <c r="A461">
        <v>1</v>
      </c>
      <c r="B461" t="s">
        <v>4762</v>
      </c>
      <c r="C461">
        <v>501097372269</v>
      </c>
      <c r="D461" t="s">
        <v>15</v>
      </c>
      <c r="E461" t="s">
        <v>16</v>
      </c>
      <c r="F461" s="1">
        <v>41429</v>
      </c>
      <c r="G461" t="s">
        <v>17</v>
      </c>
      <c r="I461" t="s">
        <v>530</v>
      </c>
      <c r="J461" t="s">
        <v>537</v>
      </c>
      <c r="K461" t="s">
        <v>7502</v>
      </c>
      <c r="L461">
        <v>34610</v>
      </c>
      <c r="Q461">
        <v>2028</v>
      </c>
      <c r="S461" s="1">
        <v>41278</v>
      </c>
      <c r="T461" t="s">
        <v>533</v>
      </c>
    </row>
    <row r="462" spans="1:20" x14ac:dyDescent="0.25">
      <c r="A462">
        <v>1</v>
      </c>
      <c r="B462" t="s">
        <v>4770</v>
      </c>
      <c r="C462">
        <v>501099115732</v>
      </c>
      <c r="D462" t="s">
        <v>1073</v>
      </c>
      <c r="E462" t="s">
        <v>1073</v>
      </c>
      <c r="F462" s="1">
        <v>41430</v>
      </c>
      <c r="G462" t="s">
        <v>24</v>
      </c>
      <c r="H462" t="s">
        <v>1074</v>
      </c>
      <c r="I462" t="s">
        <v>530</v>
      </c>
      <c r="J462" t="s">
        <v>553</v>
      </c>
      <c r="K462" t="s">
        <v>1114</v>
      </c>
      <c r="L462">
        <v>34425</v>
      </c>
      <c r="N462">
        <v>1144.6400000000001</v>
      </c>
      <c r="O462">
        <v>1591.09</v>
      </c>
      <c r="P462">
        <v>1144.6400000000001</v>
      </c>
      <c r="Q462">
        <v>3568.87</v>
      </c>
      <c r="R462" t="s">
        <v>1062</v>
      </c>
      <c r="S462" s="1">
        <v>41311</v>
      </c>
      <c r="T462" t="s">
        <v>533</v>
      </c>
    </row>
    <row r="463" spans="1:20" x14ac:dyDescent="0.25">
      <c r="A463">
        <v>1</v>
      </c>
      <c r="B463" t="s">
        <v>4740</v>
      </c>
      <c r="C463">
        <v>501071174327</v>
      </c>
      <c r="D463" t="s">
        <v>739</v>
      </c>
      <c r="E463" t="s">
        <v>16</v>
      </c>
      <c r="F463" s="1">
        <v>41426</v>
      </c>
      <c r="G463" t="s">
        <v>90</v>
      </c>
      <c r="H463" t="s">
        <v>739</v>
      </c>
      <c r="I463" t="s">
        <v>530</v>
      </c>
      <c r="J463" t="s">
        <v>773</v>
      </c>
      <c r="K463" t="s">
        <v>877</v>
      </c>
      <c r="L463">
        <v>34490</v>
      </c>
      <c r="N463">
        <v>629</v>
      </c>
      <c r="O463">
        <v>1099</v>
      </c>
      <c r="P463">
        <v>629</v>
      </c>
      <c r="Q463">
        <v>1351</v>
      </c>
      <c r="R463" t="s">
        <v>1062</v>
      </c>
      <c r="S463" s="1">
        <v>40782</v>
      </c>
      <c r="T463" t="s">
        <v>533</v>
      </c>
    </row>
    <row r="464" spans="1:20" x14ac:dyDescent="0.25">
      <c r="A464">
        <v>1</v>
      </c>
      <c r="B464" t="s">
        <v>4772</v>
      </c>
      <c r="C464">
        <v>501102689111</v>
      </c>
      <c r="D464" t="s">
        <v>1073</v>
      </c>
      <c r="E464" t="s">
        <v>1073</v>
      </c>
      <c r="F464" s="1">
        <v>41430</v>
      </c>
      <c r="G464" t="s">
        <v>24</v>
      </c>
      <c r="H464" t="s">
        <v>1074</v>
      </c>
      <c r="I464" t="s">
        <v>530</v>
      </c>
      <c r="J464" t="s">
        <v>537</v>
      </c>
      <c r="K464" t="s">
        <v>779</v>
      </c>
      <c r="L464">
        <v>34600</v>
      </c>
      <c r="N464">
        <v>1627.58</v>
      </c>
      <c r="O464">
        <v>2094.15</v>
      </c>
      <c r="P464">
        <v>1627.58</v>
      </c>
      <c r="Q464">
        <v>9354.32</v>
      </c>
      <c r="R464" t="s">
        <v>1062</v>
      </c>
      <c r="S464" s="1">
        <v>41372</v>
      </c>
      <c r="T464" t="s">
        <v>533</v>
      </c>
    </row>
    <row r="465" spans="1:20" x14ac:dyDescent="0.25">
      <c r="A465">
        <v>1</v>
      </c>
      <c r="B465" t="s">
        <v>4716</v>
      </c>
      <c r="C465">
        <v>501075207552</v>
      </c>
      <c r="D465" t="s">
        <v>1073</v>
      </c>
      <c r="E465" t="s">
        <v>1073</v>
      </c>
      <c r="F465" s="1">
        <v>41425</v>
      </c>
      <c r="G465" t="s">
        <v>24</v>
      </c>
      <c r="H465" t="s">
        <v>1074</v>
      </c>
      <c r="I465" t="s">
        <v>530</v>
      </c>
      <c r="J465" t="s">
        <v>663</v>
      </c>
      <c r="K465" t="s">
        <v>663</v>
      </c>
      <c r="L465">
        <v>34650</v>
      </c>
      <c r="N465">
        <v>1223.4100000000001</v>
      </c>
      <c r="O465">
        <v>1673.14</v>
      </c>
      <c r="P465">
        <v>1223.4100000000001</v>
      </c>
      <c r="Q465">
        <v>1353.51</v>
      </c>
      <c r="R465" t="s">
        <v>1062</v>
      </c>
      <c r="S465" s="1">
        <v>40879</v>
      </c>
      <c r="T465" t="s">
        <v>533</v>
      </c>
    </row>
    <row r="466" spans="1:20" x14ac:dyDescent="0.25">
      <c r="A466">
        <v>1</v>
      </c>
      <c r="B466" t="s">
        <v>4717</v>
      </c>
      <c r="C466">
        <v>501059039807</v>
      </c>
      <c r="D466" t="s">
        <v>739</v>
      </c>
      <c r="E466" t="s">
        <v>16</v>
      </c>
      <c r="F466" s="1">
        <v>41424</v>
      </c>
      <c r="G466" t="s">
        <v>24</v>
      </c>
      <c r="H466" t="s">
        <v>739</v>
      </c>
      <c r="I466" t="s">
        <v>530</v>
      </c>
      <c r="J466" t="s">
        <v>773</v>
      </c>
      <c r="K466" t="s">
        <v>4718</v>
      </c>
      <c r="L466">
        <v>34486</v>
      </c>
      <c r="N466">
        <v>629</v>
      </c>
      <c r="O466">
        <v>1099</v>
      </c>
      <c r="P466">
        <v>629</v>
      </c>
      <c r="Q466">
        <v>1182</v>
      </c>
      <c r="R466" t="s">
        <v>1062</v>
      </c>
      <c r="S466" s="1">
        <v>40510</v>
      </c>
      <c r="T466" t="s">
        <v>533</v>
      </c>
    </row>
    <row r="467" spans="1:20" x14ac:dyDescent="0.25">
      <c r="A467">
        <v>1</v>
      </c>
      <c r="B467" t="s">
        <v>4814</v>
      </c>
      <c r="C467">
        <v>501055460023</v>
      </c>
      <c r="D467" t="s">
        <v>15</v>
      </c>
      <c r="E467" t="s">
        <v>16</v>
      </c>
      <c r="F467" s="1">
        <v>41433</v>
      </c>
      <c r="G467" t="s">
        <v>17</v>
      </c>
      <c r="I467" t="s">
        <v>530</v>
      </c>
      <c r="J467" t="s">
        <v>531</v>
      </c>
      <c r="K467" t="s">
        <v>4815</v>
      </c>
      <c r="L467">
        <v>34580</v>
      </c>
      <c r="Q467">
        <v>-26</v>
      </c>
      <c r="S467" s="1">
        <v>40431</v>
      </c>
      <c r="T467" t="s">
        <v>533</v>
      </c>
    </row>
    <row r="468" spans="1:20" x14ac:dyDescent="0.25">
      <c r="A468">
        <v>1</v>
      </c>
      <c r="B468" t="s">
        <v>3881</v>
      </c>
      <c r="C468">
        <v>501040479799</v>
      </c>
      <c r="D468" t="s">
        <v>15</v>
      </c>
      <c r="E468" t="s">
        <v>16</v>
      </c>
      <c r="F468" s="1">
        <v>41347</v>
      </c>
      <c r="G468" t="s">
        <v>17</v>
      </c>
      <c r="I468" t="s">
        <v>530</v>
      </c>
      <c r="J468" t="s">
        <v>665</v>
      </c>
      <c r="K468" t="s">
        <v>364</v>
      </c>
      <c r="L468">
        <v>34972</v>
      </c>
      <c r="Q468">
        <v>-7.31</v>
      </c>
      <c r="S468" s="1">
        <v>39829</v>
      </c>
      <c r="T468" t="s">
        <v>533</v>
      </c>
    </row>
    <row r="469" spans="1:20" x14ac:dyDescent="0.25">
      <c r="A469">
        <v>1</v>
      </c>
      <c r="B469" t="s">
        <v>4516</v>
      </c>
      <c r="C469">
        <v>501067012887</v>
      </c>
      <c r="D469" t="s">
        <v>15</v>
      </c>
      <c r="E469" t="s">
        <v>16</v>
      </c>
      <c r="F469" s="1">
        <v>41407</v>
      </c>
      <c r="G469" t="s">
        <v>17</v>
      </c>
      <c r="I469" t="s">
        <v>530</v>
      </c>
      <c r="J469" t="s">
        <v>665</v>
      </c>
      <c r="K469" t="s">
        <v>399</v>
      </c>
      <c r="L469">
        <v>34970</v>
      </c>
      <c r="Q469">
        <v>-80</v>
      </c>
      <c r="S469" s="1">
        <v>40691</v>
      </c>
      <c r="T469" t="s">
        <v>533</v>
      </c>
    </row>
    <row r="470" spans="1:20" x14ac:dyDescent="0.25">
      <c r="A470">
        <v>1</v>
      </c>
      <c r="B470" t="s">
        <v>4787</v>
      </c>
      <c r="C470">
        <v>501095554926</v>
      </c>
      <c r="D470" t="s">
        <v>15</v>
      </c>
      <c r="E470" t="s">
        <v>16</v>
      </c>
      <c r="F470" s="1">
        <v>41430</v>
      </c>
      <c r="G470" t="s">
        <v>17</v>
      </c>
      <c r="I470" t="s">
        <v>530</v>
      </c>
      <c r="J470" t="s">
        <v>712</v>
      </c>
      <c r="K470" t="s">
        <v>313</v>
      </c>
      <c r="L470">
        <v>34409</v>
      </c>
      <c r="Q470">
        <v>1859</v>
      </c>
      <c r="S470" s="1">
        <v>41244</v>
      </c>
      <c r="T470" t="s">
        <v>533</v>
      </c>
    </row>
    <row r="471" spans="1:20" x14ac:dyDescent="0.25">
      <c r="A471">
        <v>1</v>
      </c>
      <c r="B471" t="s">
        <v>4776</v>
      </c>
      <c r="C471">
        <v>501061302953</v>
      </c>
      <c r="D471" t="s">
        <v>15</v>
      </c>
      <c r="E471" t="s">
        <v>16</v>
      </c>
      <c r="F471" s="1">
        <v>41430</v>
      </c>
      <c r="G471" t="s">
        <v>17</v>
      </c>
      <c r="I471" t="s">
        <v>530</v>
      </c>
      <c r="J471" t="s">
        <v>541</v>
      </c>
      <c r="K471" t="s">
        <v>634</v>
      </c>
      <c r="L471">
        <v>34670</v>
      </c>
      <c r="Q471">
        <v>-81</v>
      </c>
      <c r="S471" s="1">
        <v>40562</v>
      </c>
      <c r="T471" t="s">
        <v>533</v>
      </c>
    </row>
    <row r="472" spans="1:20" x14ac:dyDescent="0.25">
      <c r="A472">
        <v>1</v>
      </c>
      <c r="B472" t="s">
        <v>4784</v>
      </c>
      <c r="C472">
        <v>501095568181</v>
      </c>
      <c r="D472" t="s">
        <v>15</v>
      </c>
      <c r="E472" t="s">
        <v>16</v>
      </c>
      <c r="F472" s="1">
        <v>41430</v>
      </c>
      <c r="G472" t="s">
        <v>17</v>
      </c>
      <c r="I472" t="s">
        <v>530</v>
      </c>
      <c r="J472" t="s">
        <v>1446</v>
      </c>
      <c r="K472" t="s">
        <v>4785</v>
      </c>
      <c r="L472">
        <v>38599</v>
      </c>
      <c r="Q472">
        <v>1852</v>
      </c>
      <c r="S472" s="1">
        <v>41244</v>
      </c>
      <c r="T472" t="s">
        <v>533</v>
      </c>
    </row>
    <row r="473" spans="1:20" x14ac:dyDescent="0.25">
      <c r="A473">
        <v>1</v>
      </c>
      <c r="B473" t="s">
        <v>4803</v>
      </c>
      <c r="C473">
        <v>501061212939</v>
      </c>
      <c r="D473" t="s">
        <v>15</v>
      </c>
      <c r="E473" t="s">
        <v>16</v>
      </c>
      <c r="F473" s="1">
        <v>41432</v>
      </c>
      <c r="G473" t="s">
        <v>17</v>
      </c>
      <c r="I473" t="s">
        <v>530</v>
      </c>
      <c r="J473" t="s">
        <v>666</v>
      </c>
      <c r="K473" t="s">
        <v>4804</v>
      </c>
      <c r="L473">
        <v>35600</v>
      </c>
      <c r="Q473">
        <v>328</v>
      </c>
      <c r="S473" s="1">
        <v>40560</v>
      </c>
      <c r="T473" t="s">
        <v>533</v>
      </c>
    </row>
    <row r="474" spans="1:20" x14ac:dyDescent="0.25">
      <c r="A474">
        <v>1</v>
      </c>
      <c r="B474" t="s">
        <v>4806</v>
      </c>
      <c r="C474">
        <v>501067929734</v>
      </c>
      <c r="D474" t="s">
        <v>15</v>
      </c>
      <c r="E474" t="s">
        <v>16</v>
      </c>
      <c r="F474" s="1">
        <v>41432</v>
      </c>
      <c r="G474" t="s">
        <v>17</v>
      </c>
      <c r="I474" t="s">
        <v>530</v>
      </c>
      <c r="J474" t="s">
        <v>665</v>
      </c>
      <c r="K474" t="s">
        <v>1550</v>
      </c>
      <c r="L474">
        <v>34990</v>
      </c>
      <c r="Q474">
        <v>67</v>
      </c>
      <c r="S474" s="1">
        <v>40711</v>
      </c>
      <c r="T474" t="s">
        <v>533</v>
      </c>
    </row>
    <row r="475" spans="1:20" x14ac:dyDescent="0.25">
      <c r="A475">
        <v>1</v>
      </c>
      <c r="B475" t="s">
        <v>4805</v>
      </c>
      <c r="C475">
        <v>501066003069</v>
      </c>
      <c r="D475" t="s">
        <v>15</v>
      </c>
      <c r="E475" t="s">
        <v>16</v>
      </c>
      <c r="F475" s="1">
        <v>41432</v>
      </c>
      <c r="G475" t="s">
        <v>17</v>
      </c>
      <c r="I475" t="s">
        <v>530</v>
      </c>
      <c r="J475" t="s">
        <v>537</v>
      </c>
      <c r="K475" t="s">
        <v>7498</v>
      </c>
      <c r="L475">
        <v>34621</v>
      </c>
      <c r="Q475">
        <v>338</v>
      </c>
      <c r="S475" s="1">
        <v>40669</v>
      </c>
      <c r="T475" t="s">
        <v>533</v>
      </c>
    </row>
    <row r="476" spans="1:20" x14ac:dyDescent="0.25">
      <c r="A476">
        <v>1</v>
      </c>
      <c r="B476" t="s">
        <v>4753</v>
      </c>
      <c r="C476">
        <v>501047794729</v>
      </c>
      <c r="D476" t="s">
        <v>15</v>
      </c>
      <c r="E476" t="s">
        <v>16</v>
      </c>
      <c r="F476" s="1">
        <v>41429</v>
      </c>
      <c r="G476" t="s">
        <v>17</v>
      </c>
      <c r="I476" t="s">
        <v>530</v>
      </c>
      <c r="J476" t="s">
        <v>541</v>
      </c>
      <c r="K476" t="s">
        <v>4754</v>
      </c>
      <c r="L476">
        <v>34684</v>
      </c>
      <c r="Q476">
        <v>-2</v>
      </c>
      <c r="S476" s="1">
        <v>40241</v>
      </c>
      <c r="T476" t="s">
        <v>533</v>
      </c>
    </row>
    <row r="477" spans="1:20" x14ac:dyDescent="0.25">
      <c r="A477">
        <v>1</v>
      </c>
      <c r="B477" t="s">
        <v>4807</v>
      </c>
      <c r="C477">
        <v>501074341659</v>
      </c>
      <c r="D477" t="s">
        <v>15</v>
      </c>
      <c r="E477" t="s">
        <v>16</v>
      </c>
      <c r="F477" s="1">
        <v>41432</v>
      </c>
      <c r="G477" t="s">
        <v>17</v>
      </c>
      <c r="I477" t="s">
        <v>530</v>
      </c>
      <c r="J477" t="s">
        <v>656</v>
      </c>
      <c r="K477" t="s">
        <v>907</v>
      </c>
      <c r="L477">
        <v>34950</v>
      </c>
      <c r="Q477">
        <v>-18</v>
      </c>
      <c r="S477" s="1">
        <v>40859</v>
      </c>
      <c r="T477" t="s">
        <v>533</v>
      </c>
    </row>
    <row r="478" spans="1:20" x14ac:dyDescent="0.25">
      <c r="A478">
        <v>1</v>
      </c>
      <c r="B478" t="s">
        <v>4828</v>
      </c>
      <c r="C478">
        <v>501078973473</v>
      </c>
      <c r="D478" t="s">
        <v>1073</v>
      </c>
      <c r="E478" t="s">
        <v>1073</v>
      </c>
      <c r="F478" s="1">
        <v>41435</v>
      </c>
      <c r="G478" t="s">
        <v>24</v>
      </c>
      <c r="H478" t="s">
        <v>1074</v>
      </c>
      <c r="I478" t="s">
        <v>530</v>
      </c>
      <c r="J478" t="s">
        <v>660</v>
      </c>
      <c r="K478" t="s">
        <v>669</v>
      </c>
      <c r="L478">
        <v>34857</v>
      </c>
      <c r="N478">
        <v>2512.62</v>
      </c>
      <c r="O478">
        <v>3016.06</v>
      </c>
      <c r="P478">
        <v>2512.62</v>
      </c>
      <c r="Q478">
        <v>3769.85</v>
      </c>
      <c r="R478" t="s">
        <v>1062</v>
      </c>
      <c r="S478" s="1">
        <v>40952</v>
      </c>
      <c r="T478" t="s">
        <v>533</v>
      </c>
    </row>
    <row r="479" spans="1:20" x14ac:dyDescent="0.25">
      <c r="A479">
        <v>1</v>
      </c>
      <c r="B479" t="s">
        <v>4771</v>
      </c>
      <c r="C479">
        <v>501045162234</v>
      </c>
      <c r="D479" t="s">
        <v>15</v>
      </c>
      <c r="E479" t="s">
        <v>16</v>
      </c>
      <c r="F479" s="1">
        <v>41430</v>
      </c>
      <c r="G479" t="s">
        <v>17</v>
      </c>
      <c r="I479" t="s">
        <v>530</v>
      </c>
      <c r="J479" t="s">
        <v>531</v>
      </c>
      <c r="K479" t="s">
        <v>1048</v>
      </c>
      <c r="L479">
        <v>34580</v>
      </c>
      <c r="Q479">
        <v>-32</v>
      </c>
      <c r="S479" s="1">
        <v>40166</v>
      </c>
      <c r="T479" t="s">
        <v>533</v>
      </c>
    </row>
    <row r="480" spans="1:20" x14ac:dyDescent="0.25">
      <c r="A480">
        <v>1</v>
      </c>
      <c r="B480" t="s">
        <v>4731</v>
      </c>
      <c r="C480">
        <v>501079710924</v>
      </c>
      <c r="D480" t="s">
        <v>15</v>
      </c>
      <c r="E480" t="s">
        <v>16</v>
      </c>
      <c r="F480" s="1">
        <v>41425</v>
      </c>
      <c r="G480" t="s">
        <v>17</v>
      </c>
      <c r="I480" t="s">
        <v>530</v>
      </c>
      <c r="J480" t="s">
        <v>656</v>
      </c>
      <c r="K480" t="s">
        <v>270</v>
      </c>
      <c r="L480">
        <v>34947</v>
      </c>
      <c r="Q480">
        <v>1103</v>
      </c>
      <c r="S480" s="1">
        <v>40967</v>
      </c>
      <c r="T480" t="s">
        <v>533</v>
      </c>
    </row>
    <row r="481" spans="1:20" x14ac:dyDescent="0.25">
      <c r="A481">
        <v>1</v>
      </c>
      <c r="B481" t="s">
        <v>4773</v>
      </c>
      <c r="C481">
        <v>501044020250</v>
      </c>
      <c r="D481" t="s">
        <v>15</v>
      </c>
      <c r="E481" t="s">
        <v>16</v>
      </c>
      <c r="F481" s="1">
        <v>41430</v>
      </c>
      <c r="G481" t="s">
        <v>17</v>
      </c>
      <c r="I481" t="s">
        <v>530</v>
      </c>
      <c r="J481" t="s">
        <v>660</v>
      </c>
      <c r="K481" t="s">
        <v>4774</v>
      </c>
      <c r="L481">
        <v>34864</v>
      </c>
      <c r="Q481">
        <v>-80</v>
      </c>
      <c r="S481" s="1">
        <v>40122</v>
      </c>
      <c r="T481" t="s">
        <v>533</v>
      </c>
    </row>
    <row r="482" spans="1:20" x14ac:dyDescent="0.25">
      <c r="A482">
        <v>1</v>
      </c>
      <c r="B482" t="s">
        <v>4755</v>
      </c>
      <c r="C482">
        <v>501055281734</v>
      </c>
      <c r="D482" t="s">
        <v>15</v>
      </c>
      <c r="E482" t="s">
        <v>16</v>
      </c>
      <c r="F482" s="1">
        <v>41429</v>
      </c>
      <c r="G482" t="s">
        <v>17</v>
      </c>
      <c r="I482" t="s">
        <v>530</v>
      </c>
      <c r="J482" t="s">
        <v>541</v>
      </c>
      <c r="K482" t="s">
        <v>1090</v>
      </c>
      <c r="L482">
        <v>34682</v>
      </c>
      <c r="Q482">
        <v>-122</v>
      </c>
      <c r="S482" s="1">
        <v>40427</v>
      </c>
      <c r="T482" t="s">
        <v>533</v>
      </c>
    </row>
    <row r="483" spans="1:20" x14ac:dyDescent="0.25">
      <c r="A483">
        <v>1</v>
      </c>
      <c r="B483" t="s">
        <v>4796</v>
      </c>
      <c r="C483">
        <v>501083657814</v>
      </c>
      <c r="D483" t="s">
        <v>15</v>
      </c>
      <c r="E483" t="s">
        <v>16</v>
      </c>
      <c r="F483" s="1">
        <v>41431</v>
      </c>
      <c r="G483" t="s">
        <v>17</v>
      </c>
      <c r="I483" t="s">
        <v>530</v>
      </c>
      <c r="J483" t="s">
        <v>553</v>
      </c>
      <c r="K483" t="s">
        <v>648</v>
      </c>
      <c r="L483">
        <v>34410</v>
      </c>
      <c r="Q483">
        <v>1352</v>
      </c>
      <c r="S483" s="1">
        <v>41043</v>
      </c>
      <c r="T483" t="s">
        <v>533</v>
      </c>
    </row>
    <row r="484" spans="1:20" x14ac:dyDescent="0.25">
      <c r="A484">
        <v>1</v>
      </c>
      <c r="B484" t="s">
        <v>4748</v>
      </c>
      <c r="C484">
        <v>501085468830</v>
      </c>
      <c r="D484" t="s">
        <v>15</v>
      </c>
      <c r="E484" t="s">
        <v>16</v>
      </c>
      <c r="F484" s="1">
        <v>41428</v>
      </c>
      <c r="G484" t="s">
        <v>17</v>
      </c>
      <c r="I484" t="s">
        <v>530</v>
      </c>
      <c r="J484" t="s">
        <v>656</v>
      </c>
      <c r="K484" t="s">
        <v>214</v>
      </c>
      <c r="L484">
        <v>34945</v>
      </c>
      <c r="Q484">
        <v>1352</v>
      </c>
      <c r="S484" s="1">
        <v>41078</v>
      </c>
      <c r="T484" t="s">
        <v>533</v>
      </c>
    </row>
    <row r="485" spans="1:20" x14ac:dyDescent="0.25">
      <c r="A485">
        <v>1</v>
      </c>
      <c r="B485" t="s">
        <v>4749</v>
      </c>
      <c r="C485">
        <v>501091842150</v>
      </c>
      <c r="D485" t="s">
        <v>15</v>
      </c>
      <c r="E485" t="s">
        <v>16</v>
      </c>
      <c r="F485" s="1">
        <v>41428</v>
      </c>
      <c r="G485" t="s">
        <v>17</v>
      </c>
      <c r="I485" t="s">
        <v>530</v>
      </c>
      <c r="J485" t="s">
        <v>665</v>
      </c>
      <c r="K485" t="s">
        <v>941</v>
      </c>
      <c r="L485">
        <v>34970</v>
      </c>
      <c r="Q485">
        <v>1521</v>
      </c>
      <c r="S485" s="1">
        <v>41180</v>
      </c>
      <c r="T485" t="s">
        <v>533</v>
      </c>
    </row>
    <row r="486" spans="1:20" x14ac:dyDescent="0.25">
      <c r="A486">
        <v>1</v>
      </c>
      <c r="B486" t="s">
        <v>4792</v>
      </c>
      <c r="C486">
        <v>501050206884</v>
      </c>
      <c r="D486" t="s">
        <v>15</v>
      </c>
      <c r="E486" t="s">
        <v>16</v>
      </c>
      <c r="F486" s="1">
        <v>41431</v>
      </c>
      <c r="G486" t="s">
        <v>17</v>
      </c>
      <c r="I486" t="s">
        <v>530</v>
      </c>
      <c r="J486" t="s">
        <v>873</v>
      </c>
      <c r="K486" t="s">
        <v>832</v>
      </c>
      <c r="L486">
        <v>34475</v>
      </c>
      <c r="Q486">
        <v>-131.35</v>
      </c>
      <c r="S486" s="1">
        <v>40304</v>
      </c>
      <c r="T486" t="s">
        <v>533</v>
      </c>
    </row>
    <row r="487" spans="1:20" x14ac:dyDescent="0.25">
      <c r="A487">
        <v>1</v>
      </c>
      <c r="B487" t="s">
        <v>4793</v>
      </c>
      <c r="C487">
        <v>501051680749</v>
      </c>
      <c r="D487" t="s">
        <v>15</v>
      </c>
      <c r="E487" t="s">
        <v>16</v>
      </c>
      <c r="F487" s="1">
        <v>41431</v>
      </c>
      <c r="G487" t="s">
        <v>17</v>
      </c>
      <c r="I487" t="s">
        <v>530</v>
      </c>
      <c r="J487" t="s">
        <v>539</v>
      </c>
      <c r="K487" t="s">
        <v>1097</v>
      </c>
      <c r="L487">
        <v>34540</v>
      </c>
      <c r="Q487">
        <v>-18</v>
      </c>
      <c r="S487" s="1">
        <v>40337</v>
      </c>
      <c r="T487" t="s">
        <v>533</v>
      </c>
    </row>
    <row r="488" spans="1:20" x14ac:dyDescent="0.25">
      <c r="A488">
        <v>1</v>
      </c>
      <c r="B488" t="s">
        <v>4794</v>
      </c>
      <c r="C488">
        <v>501058208882</v>
      </c>
      <c r="D488" t="s">
        <v>15</v>
      </c>
      <c r="E488" t="s">
        <v>16</v>
      </c>
      <c r="F488" s="1">
        <v>41431</v>
      </c>
      <c r="G488" t="s">
        <v>17</v>
      </c>
      <c r="I488" t="s">
        <v>530</v>
      </c>
      <c r="J488" t="s">
        <v>531</v>
      </c>
      <c r="K488" t="s">
        <v>635</v>
      </c>
      <c r="L488">
        <v>34585</v>
      </c>
      <c r="Q488">
        <v>-36</v>
      </c>
      <c r="S488" s="1">
        <v>40492</v>
      </c>
      <c r="T488" t="s">
        <v>533</v>
      </c>
    </row>
    <row r="489" spans="1:20" x14ac:dyDescent="0.25">
      <c r="A489">
        <v>1</v>
      </c>
      <c r="B489" t="s">
        <v>4751</v>
      </c>
      <c r="C489">
        <v>501083078508</v>
      </c>
      <c r="D489" t="s">
        <v>1073</v>
      </c>
      <c r="E489" t="s">
        <v>1073</v>
      </c>
      <c r="F489" s="1">
        <v>41429</v>
      </c>
      <c r="G489" t="s">
        <v>17</v>
      </c>
      <c r="H489" t="s">
        <v>1074</v>
      </c>
      <c r="I489" t="s">
        <v>530</v>
      </c>
      <c r="J489" t="s">
        <v>531</v>
      </c>
      <c r="K489" t="s">
        <v>1098</v>
      </c>
      <c r="L489">
        <v>34590</v>
      </c>
      <c r="N489">
        <v>1968.19</v>
      </c>
      <c r="O489">
        <v>2448.9499999999998</v>
      </c>
      <c r="P489">
        <v>968.19</v>
      </c>
      <c r="Q489">
        <v>3889.16</v>
      </c>
      <c r="R489" t="s">
        <v>1062</v>
      </c>
      <c r="S489" s="1">
        <v>41031</v>
      </c>
      <c r="T489" t="s">
        <v>533</v>
      </c>
    </row>
    <row r="490" spans="1:20" x14ac:dyDescent="0.25">
      <c r="A490">
        <v>1</v>
      </c>
      <c r="B490" t="s">
        <v>4750</v>
      </c>
      <c r="C490">
        <v>501067121555</v>
      </c>
      <c r="D490" t="s">
        <v>739</v>
      </c>
      <c r="E490" t="s">
        <v>16</v>
      </c>
      <c r="F490" s="1">
        <v>41428</v>
      </c>
      <c r="G490" t="s">
        <v>90</v>
      </c>
      <c r="H490" t="s">
        <v>739</v>
      </c>
      <c r="I490" t="s">
        <v>530</v>
      </c>
      <c r="J490" t="s">
        <v>773</v>
      </c>
      <c r="K490" t="s">
        <v>814</v>
      </c>
      <c r="L490">
        <v>34488</v>
      </c>
      <c r="N490">
        <v>630</v>
      </c>
      <c r="O490">
        <v>1100</v>
      </c>
      <c r="P490">
        <v>630</v>
      </c>
      <c r="Q490">
        <v>1014</v>
      </c>
      <c r="R490" t="s">
        <v>1062</v>
      </c>
      <c r="S490" s="1">
        <v>40693</v>
      </c>
      <c r="T490" t="s">
        <v>533</v>
      </c>
    </row>
    <row r="491" spans="1:20" x14ac:dyDescent="0.25">
      <c r="A491">
        <v>1</v>
      </c>
      <c r="B491" t="s">
        <v>4791</v>
      </c>
      <c r="C491">
        <v>501052211007</v>
      </c>
      <c r="D491" t="s">
        <v>15</v>
      </c>
      <c r="E491" t="s">
        <v>16</v>
      </c>
      <c r="F491" s="1">
        <v>41431</v>
      </c>
      <c r="G491" t="s">
        <v>17</v>
      </c>
      <c r="I491" t="s">
        <v>530</v>
      </c>
      <c r="J491" t="s">
        <v>541</v>
      </c>
      <c r="K491" t="s">
        <v>589</v>
      </c>
      <c r="L491">
        <v>34675</v>
      </c>
      <c r="Q491">
        <v>-120</v>
      </c>
      <c r="S491" s="1">
        <v>40346</v>
      </c>
      <c r="T491" t="s">
        <v>533</v>
      </c>
    </row>
    <row r="492" spans="1:20" x14ac:dyDescent="0.25">
      <c r="A492">
        <v>1</v>
      </c>
      <c r="B492" t="s">
        <v>4790</v>
      </c>
      <c r="C492">
        <v>501048370644</v>
      </c>
      <c r="D492" t="s">
        <v>15</v>
      </c>
      <c r="E492" t="s">
        <v>16</v>
      </c>
      <c r="F492" s="1">
        <v>41431</v>
      </c>
      <c r="G492" t="s">
        <v>17</v>
      </c>
      <c r="I492" t="s">
        <v>530</v>
      </c>
      <c r="J492" t="s">
        <v>709</v>
      </c>
      <c r="K492" t="s">
        <v>637</v>
      </c>
      <c r="L492">
        <v>35400</v>
      </c>
      <c r="Q492">
        <v>-2</v>
      </c>
      <c r="S492" s="1">
        <v>40256</v>
      </c>
      <c r="T492" t="s">
        <v>533</v>
      </c>
    </row>
    <row r="493" spans="1:20" x14ac:dyDescent="0.25">
      <c r="A493">
        <v>1</v>
      </c>
      <c r="B493" t="s">
        <v>4769</v>
      </c>
      <c r="C493">
        <v>501059248069</v>
      </c>
      <c r="D493" t="s">
        <v>1476</v>
      </c>
      <c r="E493" t="s">
        <v>1477</v>
      </c>
      <c r="F493" s="1">
        <v>41429</v>
      </c>
      <c r="G493" t="s">
        <v>90</v>
      </c>
      <c r="I493" t="s">
        <v>530</v>
      </c>
      <c r="J493" t="s">
        <v>656</v>
      </c>
      <c r="K493" t="s">
        <v>226</v>
      </c>
      <c r="L493">
        <v>34946</v>
      </c>
      <c r="S493" s="1">
        <v>40515</v>
      </c>
      <c r="T493" t="s">
        <v>533</v>
      </c>
    </row>
    <row r="494" spans="1:20" x14ac:dyDescent="0.25">
      <c r="A494">
        <v>1</v>
      </c>
      <c r="B494" t="s">
        <v>4752</v>
      </c>
      <c r="C494">
        <v>501031801209</v>
      </c>
      <c r="D494" t="s">
        <v>15</v>
      </c>
      <c r="E494" t="s">
        <v>16</v>
      </c>
      <c r="F494" s="1">
        <v>41429</v>
      </c>
      <c r="G494" t="s">
        <v>17</v>
      </c>
      <c r="I494" t="s">
        <v>530</v>
      </c>
      <c r="J494" t="s">
        <v>541</v>
      </c>
      <c r="K494" t="s">
        <v>561</v>
      </c>
      <c r="L494">
        <v>34670</v>
      </c>
      <c r="Q494">
        <v>-98.35</v>
      </c>
      <c r="S494" s="1">
        <v>39144</v>
      </c>
      <c r="T494" t="s">
        <v>533</v>
      </c>
    </row>
    <row r="495" spans="1:20" x14ac:dyDescent="0.25">
      <c r="A495">
        <v>1</v>
      </c>
      <c r="B495" t="s">
        <v>4757</v>
      </c>
      <c r="C495">
        <v>501069149059</v>
      </c>
      <c r="D495" t="s">
        <v>15</v>
      </c>
      <c r="E495" t="s">
        <v>16</v>
      </c>
      <c r="F495" s="1">
        <v>41429</v>
      </c>
      <c r="G495" t="s">
        <v>17</v>
      </c>
      <c r="I495" t="s">
        <v>530</v>
      </c>
      <c r="J495" t="s">
        <v>666</v>
      </c>
      <c r="K495" t="s">
        <v>775</v>
      </c>
      <c r="L495">
        <v>35600</v>
      </c>
      <c r="Q495">
        <v>-89</v>
      </c>
      <c r="S495" s="1">
        <v>40739</v>
      </c>
      <c r="T495" t="s">
        <v>533</v>
      </c>
    </row>
    <row r="496" spans="1:20" x14ac:dyDescent="0.25">
      <c r="A496">
        <v>1</v>
      </c>
      <c r="B496" t="s">
        <v>4798</v>
      </c>
      <c r="C496">
        <v>501093662523</v>
      </c>
      <c r="D496" t="s">
        <v>15</v>
      </c>
      <c r="E496" t="s">
        <v>16</v>
      </c>
      <c r="F496" s="1">
        <v>41431</v>
      </c>
      <c r="G496" t="s">
        <v>17</v>
      </c>
      <c r="I496" t="s">
        <v>530</v>
      </c>
      <c r="J496" t="s">
        <v>665</v>
      </c>
      <c r="K496" t="s">
        <v>941</v>
      </c>
      <c r="L496">
        <v>34990</v>
      </c>
      <c r="Q496">
        <v>1690</v>
      </c>
      <c r="S496" s="1">
        <v>41211</v>
      </c>
      <c r="T496" t="s">
        <v>533</v>
      </c>
    </row>
    <row r="497" spans="1:20" x14ac:dyDescent="0.25">
      <c r="A497">
        <v>1</v>
      </c>
      <c r="B497" t="s">
        <v>4756</v>
      </c>
      <c r="C497">
        <v>501068427654</v>
      </c>
      <c r="D497" t="s">
        <v>15</v>
      </c>
      <c r="E497" t="s">
        <v>16</v>
      </c>
      <c r="F497" s="1">
        <v>41429</v>
      </c>
      <c r="G497" t="s">
        <v>17</v>
      </c>
      <c r="I497" t="s">
        <v>530</v>
      </c>
      <c r="J497" t="s">
        <v>656</v>
      </c>
      <c r="K497" t="s">
        <v>1113</v>
      </c>
      <c r="L497">
        <v>34942</v>
      </c>
      <c r="Q497">
        <v>-81</v>
      </c>
      <c r="S497" s="1">
        <v>40723</v>
      </c>
      <c r="T497" t="s">
        <v>533</v>
      </c>
    </row>
    <row r="498" spans="1:20" x14ac:dyDescent="0.25">
      <c r="A498">
        <v>1</v>
      </c>
      <c r="B498" t="s">
        <v>4758</v>
      </c>
      <c r="C498">
        <v>501069992771</v>
      </c>
      <c r="D498" t="s">
        <v>15</v>
      </c>
      <c r="E498" t="s">
        <v>16</v>
      </c>
      <c r="F498" s="1">
        <v>41429</v>
      </c>
      <c r="G498" t="s">
        <v>17</v>
      </c>
      <c r="I498" t="s">
        <v>530</v>
      </c>
      <c r="J498" t="s">
        <v>537</v>
      </c>
      <c r="K498" t="s">
        <v>334</v>
      </c>
      <c r="L498">
        <v>34600</v>
      </c>
      <c r="Q498">
        <v>-5</v>
      </c>
      <c r="S498" s="1">
        <v>40756</v>
      </c>
      <c r="T498" t="s">
        <v>533</v>
      </c>
    </row>
    <row r="499" spans="1:20" x14ac:dyDescent="0.25">
      <c r="A499">
        <v>1</v>
      </c>
      <c r="B499" t="s">
        <v>4960</v>
      </c>
      <c r="C499">
        <v>501054751810</v>
      </c>
      <c r="D499" t="s">
        <v>15</v>
      </c>
      <c r="E499" t="s">
        <v>16</v>
      </c>
      <c r="F499" s="1">
        <v>41444</v>
      </c>
      <c r="G499" t="s">
        <v>17</v>
      </c>
      <c r="I499" t="s">
        <v>530</v>
      </c>
      <c r="J499" t="s">
        <v>656</v>
      </c>
      <c r="K499" t="s">
        <v>658</v>
      </c>
      <c r="L499">
        <v>34958</v>
      </c>
      <c r="Q499">
        <v>-137</v>
      </c>
      <c r="S499" s="1">
        <v>40413</v>
      </c>
      <c r="T499" t="s">
        <v>533</v>
      </c>
    </row>
    <row r="500" spans="1:20" x14ac:dyDescent="0.25">
      <c r="A500">
        <v>1</v>
      </c>
      <c r="B500" t="s">
        <v>4959</v>
      </c>
      <c r="C500">
        <v>501052715387</v>
      </c>
      <c r="D500" t="s">
        <v>15</v>
      </c>
      <c r="E500" t="s">
        <v>16</v>
      </c>
      <c r="F500" s="1">
        <v>41444</v>
      </c>
      <c r="G500" t="s">
        <v>17</v>
      </c>
      <c r="I500" t="s">
        <v>530</v>
      </c>
      <c r="J500" t="s">
        <v>537</v>
      </c>
      <c r="K500" t="s">
        <v>700</v>
      </c>
      <c r="L500">
        <v>34600</v>
      </c>
      <c r="Q500">
        <v>-13</v>
      </c>
      <c r="S500" s="1">
        <v>40359</v>
      </c>
      <c r="T500" t="s">
        <v>533</v>
      </c>
    </row>
    <row r="501" spans="1:20" x14ac:dyDescent="0.25">
      <c r="A501">
        <v>1</v>
      </c>
      <c r="B501" t="s">
        <v>4957</v>
      </c>
      <c r="C501">
        <v>501074699437</v>
      </c>
      <c r="D501" t="s">
        <v>1073</v>
      </c>
      <c r="E501" t="s">
        <v>1073</v>
      </c>
      <c r="F501" s="1">
        <v>41444</v>
      </c>
      <c r="G501" t="s">
        <v>24</v>
      </c>
      <c r="H501" t="s">
        <v>1074</v>
      </c>
      <c r="I501" t="s">
        <v>530</v>
      </c>
      <c r="J501" t="s">
        <v>541</v>
      </c>
      <c r="K501" t="s">
        <v>953</v>
      </c>
      <c r="L501">
        <v>34690</v>
      </c>
      <c r="N501">
        <v>2507.34</v>
      </c>
      <c r="O501">
        <v>3010.56</v>
      </c>
      <c r="P501">
        <v>2507.34</v>
      </c>
      <c r="Q501">
        <v>2741.45</v>
      </c>
      <c r="R501" t="s">
        <v>1062</v>
      </c>
      <c r="S501" s="1">
        <v>40868</v>
      </c>
      <c r="T501" t="s">
        <v>533</v>
      </c>
    </row>
    <row r="502" spans="1:20" x14ac:dyDescent="0.25">
      <c r="A502">
        <v>1</v>
      </c>
      <c r="B502" t="s">
        <v>4958</v>
      </c>
      <c r="C502">
        <v>501079181357</v>
      </c>
      <c r="D502" t="s">
        <v>1073</v>
      </c>
      <c r="E502" t="s">
        <v>1073</v>
      </c>
      <c r="F502" s="1">
        <v>41444</v>
      </c>
      <c r="G502" t="s">
        <v>24</v>
      </c>
      <c r="H502" t="s">
        <v>1074</v>
      </c>
      <c r="I502" t="s">
        <v>530</v>
      </c>
      <c r="J502" t="s">
        <v>548</v>
      </c>
      <c r="K502" t="s">
        <v>563</v>
      </c>
      <c r="L502">
        <v>34816</v>
      </c>
      <c r="N502">
        <v>2272.33</v>
      </c>
      <c r="O502">
        <v>2765.76</v>
      </c>
      <c r="P502">
        <v>2272.33</v>
      </c>
      <c r="Q502">
        <v>4143.6099999999997</v>
      </c>
      <c r="R502" t="s">
        <v>1062</v>
      </c>
      <c r="S502" s="1">
        <v>40956</v>
      </c>
      <c r="T502" t="s">
        <v>533</v>
      </c>
    </row>
    <row r="503" spans="1:20" x14ac:dyDescent="0.25">
      <c r="A503">
        <v>1</v>
      </c>
      <c r="B503" t="s">
        <v>4939</v>
      </c>
      <c r="C503">
        <v>501077013339</v>
      </c>
      <c r="D503" t="s">
        <v>1476</v>
      </c>
      <c r="E503" t="s">
        <v>1477</v>
      </c>
      <c r="F503" s="1">
        <v>41442</v>
      </c>
      <c r="G503" t="s">
        <v>17</v>
      </c>
      <c r="I503" t="s">
        <v>530</v>
      </c>
      <c r="J503" t="s">
        <v>537</v>
      </c>
      <c r="K503" t="s">
        <v>372</v>
      </c>
      <c r="L503">
        <v>34607</v>
      </c>
      <c r="S503" s="1">
        <v>40915</v>
      </c>
      <c r="T503" t="s">
        <v>533</v>
      </c>
    </row>
    <row r="504" spans="1:20" x14ac:dyDescent="0.25">
      <c r="A504">
        <v>1</v>
      </c>
      <c r="B504" t="s">
        <v>4941</v>
      </c>
      <c r="C504">
        <v>501032815638</v>
      </c>
      <c r="D504" t="s">
        <v>15</v>
      </c>
      <c r="E504" t="s">
        <v>16</v>
      </c>
      <c r="F504" s="1">
        <v>41443</v>
      </c>
      <c r="G504" t="s">
        <v>17</v>
      </c>
      <c r="I504" t="s">
        <v>530</v>
      </c>
      <c r="J504" t="s">
        <v>709</v>
      </c>
      <c r="K504" t="s">
        <v>851</v>
      </c>
      <c r="L504">
        <v>35425</v>
      </c>
      <c r="Q504">
        <v>-95.97</v>
      </c>
      <c r="S504" s="1">
        <v>39255</v>
      </c>
      <c r="T504" t="s">
        <v>533</v>
      </c>
    </row>
    <row r="505" spans="1:20" x14ac:dyDescent="0.25">
      <c r="A505">
        <v>1</v>
      </c>
      <c r="B505" t="s">
        <v>4889</v>
      </c>
      <c r="C505">
        <v>501088958035</v>
      </c>
      <c r="D505" t="s">
        <v>15</v>
      </c>
      <c r="E505" t="s">
        <v>16</v>
      </c>
      <c r="F505" s="1">
        <v>41439</v>
      </c>
      <c r="G505" t="s">
        <v>17</v>
      </c>
      <c r="I505" t="s">
        <v>530</v>
      </c>
      <c r="J505" t="s">
        <v>656</v>
      </c>
      <c r="K505" t="s">
        <v>817</v>
      </c>
      <c r="L505">
        <v>34946</v>
      </c>
      <c r="Q505">
        <v>1183</v>
      </c>
      <c r="S505" s="1">
        <v>41131</v>
      </c>
      <c r="T505" t="s">
        <v>533</v>
      </c>
    </row>
    <row r="506" spans="1:20" x14ac:dyDescent="0.25">
      <c r="A506">
        <v>1</v>
      </c>
      <c r="B506" t="s">
        <v>3716</v>
      </c>
      <c r="C506">
        <v>501081000348</v>
      </c>
      <c r="D506" t="s">
        <v>1073</v>
      </c>
      <c r="E506" t="s">
        <v>1073</v>
      </c>
      <c r="F506" s="1">
        <v>41325</v>
      </c>
      <c r="G506" t="s">
        <v>24</v>
      </c>
      <c r="H506" t="s">
        <v>1074</v>
      </c>
      <c r="I506" t="s">
        <v>530</v>
      </c>
      <c r="J506" t="s">
        <v>656</v>
      </c>
      <c r="K506" t="s">
        <v>909</v>
      </c>
      <c r="L506">
        <v>34954</v>
      </c>
      <c r="N506">
        <v>1164.1099999999999</v>
      </c>
      <c r="O506">
        <v>1611.36</v>
      </c>
      <c r="P506">
        <v>1164.1099999999999</v>
      </c>
      <c r="Q506">
        <v>2859.09</v>
      </c>
      <c r="R506" t="s">
        <v>1062</v>
      </c>
      <c r="S506" s="1">
        <v>40991</v>
      </c>
      <c r="T506" t="s">
        <v>533</v>
      </c>
    </row>
    <row r="507" spans="1:20" x14ac:dyDescent="0.25">
      <c r="A507">
        <v>1</v>
      </c>
      <c r="B507" t="s">
        <v>4532</v>
      </c>
      <c r="C507">
        <v>501092867891</v>
      </c>
      <c r="D507" t="s">
        <v>15</v>
      </c>
      <c r="E507" t="s">
        <v>16</v>
      </c>
      <c r="F507" s="1">
        <v>41408</v>
      </c>
      <c r="G507" t="s">
        <v>17</v>
      </c>
      <c r="I507" t="s">
        <v>530</v>
      </c>
      <c r="J507" t="s">
        <v>665</v>
      </c>
      <c r="K507" t="s">
        <v>1508</v>
      </c>
      <c r="L507">
        <v>34970</v>
      </c>
      <c r="Q507">
        <v>1858</v>
      </c>
      <c r="S507" s="1">
        <v>41198</v>
      </c>
      <c r="T507" t="s">
        <v>533</v>
      </c>
    </row>
    <row r="508" spans="1:20" x14ac:dyDescent="0.25">
      <c r="A508">
        <v>1</v>
      </c>
      <c r="B508" t="s">
        <v>3728</v>
      </c>
      <c r="C508">
        <v>501086493902</v>
      </c>
      <c r="D508" t="s">
        <v>1073</v>
      </c>
      <c r="E508" t="s">
        <v>1073</v>
      </c>
      <c r="F508" s="1">
        <v>41325</v>
      </c>
      <c r="G508" t="s">
        <v>24</v>
      </c>
      <c r="I508" t="s">
        <v>530</v>
      </c>
      <c r="J508" t="s">
        <v>531</v>
      </c>
      <c r="K508" t="s">
        <v>1108</v>
      </c>
      <c r="L508">
        <v>34575</v>
      </c>
      <c r="N508">
        <v>1003.13</v>
      </c>
      <c r="O508">
        <v>1443.68</v>
      </c>
      <c r="P508">
        <v>1003.13</v>
      </c>
      <c r="Q508">
        <v>3266.94</v>
      </c>
      <c r="R508" t="s">
        <v>1062</v>
      </c>
      <c r="S508" s="1">
        <v>41094</v>
      </c>
      <c r="T508" t="s">
        <v>533</v>
      </c>
    </row>
    <row r="509" spans="1:20" x14ac:dyDescent="0.25">
      <c r="A509">
        <v>1</v>
      </c>
      <c r="B509" t="s">
        <v>4966</v>
      </c>
      <c r="C509">
        <v>501072945386</v>
      </c>
      <c r="D509" t="s">
        <v>15</v>
      </c>
      <c r="E509" t="s">
        <v>16</v>
      </c>
      <c r="F509" s="1">
        <v>41444</v>
      </c>
      <c r="G509" t="s">
        <v>17</v>
      </c>
      <c r="I509" t="s">
        <v>530</v>
      </c>
      <c r="J509" t="s">
        <v>753</v>
      </c>
      <c r="K509" t="s">
        <v>4967</v>
      </c>
      <c r="L509">
        <v>35190</v>
      </c>
      <c r="Q509">
        <v>503</v>
      </c>
      <c r="S509" s="1">
        <v>40823</v>
      </c>
      <c r="T509" t="s">
        <v>533</v>
      </c>
    </row>
    <row r="510" spans="1:20" x14ac:dyDescent="0.25">
      <c r="A510">
        <v>1</v>
      </c>
      <c r="B510" t="s">
        <v>4940</v>
      </c>
      <c r="C510">
        <v>501041004612</v>
      </c>
      <c r="D510" t="s">
        <v>15</v>
      </c>
      <c r="E510" t="s">
        <v>16</v>
      </c>
      <c r="F510" s="1">
        <v>41443</v>
      </c>
      <c r="G510" t="s">
        <v>17</v>
      </c>
      <c r="I510" t="s">
        <v>530</v>
      </c>
      <c r="J510" t="s">
        <v>531</v>
      </c>
      <c r="K510" t="s">
        <v>372</v>
      </c>
      <c r="L510">
        <v>34575</v>
      </c>
      <c r="Q510">
        <v>-130.85</v>
      </c>
      <c r="S510" s="1">
        <v>39877</v>
      </c>
      <c r="T510" t="s">
        <v>533</v>
      </c>
    </row>
    <row r="511" spans="1:20" x14ac:dyDescent="0.25">
      <c r="A511">
        <v>1</v>
      </c>
      <c r="B511" t="s">
        <v>4975</v>
      </c>
      <c r="C511">
        <v>501089913971</v>
      </c>
      <c r="D511" t="s">
        <v>15</v>
      </c>
      <c r="E511" t="s">
        <v>16</v>
      </c>
      <c r="F511" s="1">
        <v>41444</v>
      </c>
      <c r="G511" t="s">
        <v>17</v>
      </c>
      <c r="I511" t="s">
        <v>530</v>
      </c>
      <c r="J511" t="s">
        <v>534</v>
      </c>
      <c r="K511" t="s">
        <v>4976</v>
      </c>
      <c r="L511">
        <v>34167</v>
      </c>
      <c r="Q511">
        <v>1859</v>
      </c>
      <c r="S511" s="1">
        <v>41148</v>
      </c>
      <c r="T511" t="s">
        <v>533</v>
      </c>
    </row>
    <row r="512" spans="1:20" x14ac:dyDescent="0.25">
      <c r="A512">
        <v>1</v>
      </c>
      <c r="B512" t="s">
        <v>5039</v>
      </c>
      <c r="C512">
        <v>501086606933</v>
      </c>
      <c r="D512" t="s">
        <v>15</v>
      </c>
      <c r="E512" t="s">
        <v>16</v>
      </c>
      <c r="F512" s="1">
        <v>41447</v>
      </c>
      <c r="G512" t="s">
        <v>17</v>
      </c>
      <c r="I512" t="s">
        <v>530</v>
      </c>
      <c r="J512" t="s">
        <v>537</v>
      </c>
      <c r="K512" t="s">
        <v>1505</v>
      </c>
      <c r="L512">
        <v>34600</v>
      </c>
      <c r="Q512">
        <v>1014</v>
      </c>
      <c r="S512" s="1">
        <v>41096</v>
      </c>
      <c r="T512" t="s">
        <v>533</v>
      </c>
    </row>
    <row r="513" spans="1:20" x14ac:dyDescent="0.25">
      <c r="A513">
        <v>1</v>
      </c>
      <c r="B513" t="s">
        <v>5015</v>
      </c>
      <c r="C513">
        <v>501047507691</v>
      </c>
      <c r="D513" t="s">
        <v>1073</v>
      </c>
      <c r="E513" t="s">
        <v>1073</v>
      </c>
      <c r="F513" s="1">
        <v>41447</v>
      </c>
      <c r="G513" t="s">
        <v>24</v>
      </c>
      <c r="H513" t="s">
        <v>1074</v>
      </c>
      <c r="I513" t="s">
        <v>530</v>
      </c>
      <c r="J513" t="s">
        <v>873</v>
      </c>
      <c r="K513" t="s">
        <v>873</v>
      </c>
      <c r="L513">
        <v>34470</v>
      </c>
      <c r="N513">
        <v>1823.27</v>
      </c>
      <c r="O513">
        <v>2297.9899999999998</v>
      </c>
      <c r="P513">
        <v>1823.27</v>
      </c>
      <c r="Q513">
        <v>5034.3900000000003</v>
      </c>
      <c r="R513" t="s">
        <v>1062</v>
      </c>
      <c r="S513" s="1">
        <v>40234</v>
      </c>
      <c r="T513" t="s">
        <v>533</v>
      </c>
    </row>
    <row r="514" spans="1:20" x14ac:dyDescent="0.25">
      <c r="A514">
        <v>1</v>
      </c>
      <c r="B514" t="s">
        <v>5038</v>
      </c>
      <c r="C514">
        <v>501076724688</v>
      </c>
      <c r="D514" t="s">
        <v>15</v>
      </c>
      <c r="E514" t="s">
        <v>16</v>
      </c>
      <c r="F514" s="1">
        <v>41447</v>
      </c>
      <c r="G514" t="s">
        <v>17</v>
      </c>
      <c r="I514" t="s">
        <v>530</v>
      </c>
      <c r="J514" t="s">
        <v>550</v>
      </c>
      <c r="K514" t="s">
        <v>799</v>
      </c>
      <c r="L514">
        <v>35381</v>
      </c>
      <c r="Q514">
        <v>165</v>
      </c>
      <c r="S514" s="1">
        <v>40908</v>
      </c>
      <c r="T514" t="s">
        <v>533</v>
      </c>
    </row>
    <row r="515" spans="1:20" x14ac:dyDescent="0.25">
      <c r="A515">
        <v>1</v>
      </c>
      <c r="B515" t="s">
        <v>5037</v>
      </c>
      <c r="C515">
        <v>501077330162</v>
      </c>
      <c r="D515" t="s">
        <v>15</v>
      </c>
      <c r="E515" t="s">
        <v>16</v>
      </c>
      <c r="F515" s="1">
        <v>41447</v>
      </c>
      <c r="G515" t="s">
        <v>17</v>
      </c>
      <c r="I515" t="s">
        <v>530</v>
      </c>
      <c r="J515" t="s">
        <v>753</v>
      </c>
      <c r="K515" t="s">
        <v>830</v>
      </c>
      <c r="L515">
        <v>35181</v>
      </c>
      <c r="Q515">
        <v>-5</v>
      </c>
      <c r="S515" s="1">
        <v>40921</v>
      </c>
      <c r="T515" t="s">
        <v>533</v>
      </c>
    </row>
    <row r="516" spans="1:20" x14ac:dyDescent="0.25">
      <c r="A516">
        <v>1</v>
      </c>
      <c r="B516" t="s">
        <v>5035</v>
      </c>
      <c r="C516">
        <v>501074403681</v>
      </c>
      <c r="D516" t="s">
        <v>15</v>
      </c>
      <c r="E516" t="s">
        <v>16</v>
      </c>
      <c r="F516" s="1">
        <v>41447</v>
      </c>
      <c r="G516" t="s">
        <v>17</v>
      </c>
      <c r="I516" t="s">
        <v>530</v>
      </c>
      <c r="J516" t="s">
        <v>757</v>
      </c>
      <c r="K516" t="s">
        <v>5036</v>
      </c>
      <c r="L516">
        <v>35026</v>
      </c>
      <c r="Q516">
        <v>1520</v>
      </c>
      <c r="S516" s="1">
        <v>40860</v>
      </c>
      <c r="T516" t="s">
        <v>533</v>
      </c>
    </row>
    <row r="517" spans="1:20" x14ac:dyDescent="0.25">
      <c r="A517">
        <v>1</v>
      </c>
      <c r="B517" t="s">
        <v>5031</v>
      </c>
      <c r="C517">
        <v>501079790207</v>
      </c>
      <c r="D517" t="s">
        <v>15</v>
      </c>
      <c r="E517" t="s">
        <v>16</v>
      </c>
      <c r="F517" s="1">
        <v>41447</v>
      </c>
      <c r="G517" t="s">
        <v>17</v>
      </c>
      <c r="I517" t="s">
        <v>530</v>
      </c>
      <c r="J517" t="s">
        <v>534</v>
      </c>
      <c r="K517" t="s">
        <v>5032</v>
      </c>
      <c r="L517">
        <v>34000</v>
      </c>
      <c r="Q517">
        <v>336</v>
      </c>
      <c r="S517" s="1">
        <v>40968</v>
      </c>
      <c r="T517" t="s">
        <v>533</v>
      </c>
    </row>
    <row r="518" spans="1:20" x14ac:dyDescent="0.25">
      <c r="A518">
        <v>1</v>
      </c>
      <c r="B518" t="s">
        <v>5030</v>
      </c>
      <c r="C518">
        <v>501076579397</v>
      </c>
      <c r="D518" t="s">
        <v>15</v>
      </c>
      <c r="E518" t="s">
        <v>16</v>
      </c>
      <c r="F518" s="1">
        <v>41447</v>
      </c>
      <c r="G518" t="s">
        <v>17</v>
      </c>
      <c r="I518" t="s">
        <v>530</v>
      </c>
      <c r="J518" t="s">
        <v>534</v>
      </c>
      <c r="K518" t="s">
        <v>555</v>
      </c>
      <c r="L518">
        <v>34162</v>
      </c>
      <c r="Q518">
        <v>1510</v>
      </c>
      <c r="S518" s="1">
        <v>40906</v>
      </c>
      <c r="T518" t="s">
        <v>533</v>
      </c>
    </row>
    <row r="519" spans="1:20" x14ac:dyDescent="0.25">
      <c r="A519">
        <v>1</v>
      </c>
      <c r="B519" t="s">
        <v>5033</v>
      </c>
      <c r="C519">
        <v>501076704516</v>
      </c>
      <c r="D519" t="s">
        <v>15</v>
      </c>
      <c r="E519" t="s">
        <v>16</v>
      </c>
      <c r="F519" s="1">
        <v>41447</v>
      </c>
      <c r="G519" t="s">
        <v>17</v>
      </c>
      <c r="I519" t="s">
        <v>530</v>
      </c>
      <c r="J519" t="s">
        <v>757</v>
      </c>
      <c r="K519" t="s">
        <v>5034</v>
      </c>
      <c r="L519">
        <v>35141</v>
      </c>
      <c r="Q519">
        <v>333</v>
      </c>
      <c r="S519" s="1">
        <v>40908</v>
      </c>
      <c r="T519" t="s">
        <v>533</v>
      </c>
    </row>
    <row r="520" spans="1:20" x14ac:dyDescent="0.25">
      <c r="A520">
        <v>1</v>
      </c>
      <c r="B520" t="s">
        <v>4974</v>
      </c>
      <c r="C520">
        <v>501092488615</v>
      </c>
      <c r="D520" t="s">
        <v>15</v>
      </c>
      <c r="E520" t="s">
        <v>16</v>
      </c>
      <c r="F520" s="1">
        <v>41444</v>
      </c>
      <c r="G520" t="s">
        <v>17</v>
      </c>
      <c r="I520" t="s">
        <v>530</v>
      </c>
      <c r="J520" t="s">
        <v>537</v>
      </c>
      <c r="K520" t="s">
        <v>683</v>
      </c>
      <c r="L520">
        <v>34600</v>
      </c>
      <c r="Q520">
        <v>1521</v>
      </c>
      <c r="S520" s="1">
        <v>41191</v>
      </c>
      <c r="T520" t="s">
        <v>533</v>
      </c>
    </row>
    <row r="521" spans="1:20" x14ac:dyDescent="0.25">
      <c r="A521">
        <v>1</v>
      </c>
      <c r="B521" t="s">
        <v>4956</v>
      </c>
      <c r="C521">
        <v>501048489485</v>
      </c>
      <c r="D521" t="s">
        <v>15</v>
      </c>
      <c r="E521" t="s">
        <v>16</v>
      </c>
      <c r="F521" s="1">
        <v>41443</v>
      </c>
      <c r="G521" t="s">
        <v>24</v>
      </c>
      <c r="I521" t="s">
        <v>530</v>
      </c>
      <c r="J521" t="s">
        <v>719</v>
      </c>
      <c r="K521" t="s">
        <v>848</v>
      </c>
      <c r="L521">
        <v>34790</v>
      </c>
      <c r="Q521">
        <v>-25</v>
      </c>
      <c r="S521" s="1">
        <v>40258</v>
      </c>
      <c r="T521" t="s">
        <v>533</v>
      </c>
    </row>
    <row r="522" spans="1:20" x14ac:dyDescent="0.25">
      <c r="A522">
        <v>1</v>
      </c>
      <c r="B522" t="s">
        <v>4982</v>
      </c>
      <c r="C522">
        <v>501069348644</v>
      </c>
      <c r="D522" t="s">
        <v>15</v>
      </c>
      <c r="E522" t="s">
        <v>16</v>
      </c>
      <c r="F522" s="1">
        <v>41445</v>
      </c>
      <c r="G522" t="s">
        <v>17</v>
      </c>
      <c r="I522" t="s">
        <v>530</v>
      </c>
      <c r="J522" t="s">
        <v>757</v>
      </c>
      <c r="K522" t="s">
        <v>1379</v>
      </c>
      <c r="L522">
        <v>35146</v>
      </c>
      <c r="Q522">
        <v>328</v>
      </c>
      <c r="S522" s="1">
        <v>40743</v>
      </c>
      <c r="T522" t="s">
        <v>533</v>
      </c>
    </row>
    <row r="523" spans="1:20" x14ac:dyDescent="0.25">
      <c r="A523">
        <v>1</v>
      </c>
      <c r="B523" t="s">
        <v>4970</v>
      </c>
      <c r="C523">
        <v>501083845914</v>
      </c>
      <c r="D523" t="s">
        <v>15</v>
      </c>
      <c r="E523" t="s">
        <v>16</v>
      </c>
      <c r="F523" s="1">
        <v>41444</v>
      </c>
      <c r="G523" t="s">
        <v>17</v>
      </c>
      <c r="I523" t="s">
        <v>530</v>
      </c>
      <c r="J523" t="s">
        <v>757</v>
      </c>
      <c r="K523" t="s">
        <v>120</v>
      </c>
      <c r="L523">
        <v>35120</v>
      </c>
      <c r="Q523">
        <v>1521</v>
      </c>
      <c r="S523" s="1">
        <v>41046</v>
      </c>
      <c r="T523" t="s">
        <v>533</v>
      </c>
    </row>
    <row r="524" spans="1:20" x14ac:dyDescent="0.25">
      <c r="A524">
        <v>1</v>
      </c>
      <c r="B524" t="s">
        <v>4973</v>
      </c>
      <c r="C524">
        <v>501088883290</v>
      </c>
      <c r="D524" t="s">
        <v>15</v>
      </c>
      <c r="E524" t="s">
        <v>16</v>
      </c>
      <c r="F524" s="1">
        <v>41444</v>
      </c>
      <c r="G524" t="s">
        <v>17</v>
      </c>
      <c r="I524" t="s">
        <v>530</v>
      </c>
      <c r="J524" t="s">
        <v>660</v>
      </c>
      <c r="K524" t="s">
        <v>650</v>
      </c>
      <c r="L524">
        <v>34880</v>
      </c>
      <c r="Q524">
        <v>1178</v>
      </c>
      <c r="S524" s="1">
        <v>41130</v>
      </c>
      <c r="T524" t="s">
        <v>533</v>
      </c>
    </row>
    <row r="525" spans="1:20" x14ac:dyDescent="0.25">
      <c r="A525">
        <v>1</v>
      </c>
      <c r="B525" t="s">
        <v>5049</v>
      </c>
      <c r="C525">
        <v>501050564597</v>
      </c>
      <c r="D525" t="s">
        <v>15</v>
      </c>
      <c r="E525" t="s">
        <v>16</v>
      </c>
      <c r="F525" s="1">
        <v>41449</v>
      </c>
      <c r="G525" t="s">
        <v>17</v>
      </c>
      <c r="I525" t="s">
        <v>530</v>
      </c>
      <c r="J525" t="s">
        <v>7497</v>
      </c>
      <c r="K525" t="s">
        <v>107</v>
      </c>
      <c r="L525">
        <v>34769</v>
      </c>
      <c r="Q525">
        <v>-17</v>
      </c>
      <c r="S525" s="1">
        <v>40312</v>
      </c>
      <c r="T525" t="s">
        <v>533</v>
      </c>
    </row>
    <row r="526" spans="1:20" x14ac:dyDescent="0.25">
      <c r="A526">
        <v>1</v>
      </c>
      <c r="B526" t="s">
        <v>5045</v>
      </c>
      <c r="C526">
        <v>501098352815</v>
      </c>
      <c r="D526" t="s">
        <v>15</v>
      </c>
      <c r="E526" t="s">
        <v>16</v>
      </c>
      <c r="F526" s="1">
        <v>41448</v>
      </c>
      <c r="G526" t="s">
        <v>17</v>
      </c>
      <c r="I526" t="s">
        <v>530</v>
      </c>
      <c r="J526" t="s">
        <v>719</v>
      </c>
      <c r="K526" t="s">
        <v>7503</v>
      </c>
      <c r="L526">
        <v>34790</v>
      </c>
      <c r="Q526">
        <v>2028</v>
      </c>
      <c r="S526" s="1">
        <v>41297</v>
      </c>
      <c r="T526" t="s">
        <v>533</v>
      </c>
    </row>
    <row r="527" spans="1:20" x14ac:dyDescent="0.25">
      <c r="A527">
        <v>1</v>
      </c>
      <c r="B527" t="s">
        <v>3634</v>
      </c>
      <c r="C527">
        <v>501090865624</v>
      </c>
      <c r="D527" t="s">
        <v>15</v>
      </c>
      <c r="E527" t="s">
        <v>16</v>
      </c>
      <c r="F527" s="1">
        <v>41315</v>
      </c>
      <c r="G527" t="s">
        <v>17</v>
      </c>
      <c r="I527" t="s">
        <v>530</v>
      </c>
      <c r="J527" t="s">
        <v>665</v>
      </c>
      <c r="K527" t="s">
        <v>746</v>
      </c>
      <c r="L527">
        <v>34970</v>
      </c>
      <c r="Q527">
        <v>2028</v>
      </c>
      <c r="S527" s="1">
        <v>41164</v>
      </c>
      <c r="T527" t="s">
        <v>533</v>
      </c>
    </row>
    <row r="528" spans="1:20" x14ac:dyDescent="0.25">
      <c r="A528">
        <v>1</v>
      </c>
      <c r="B528" t="s">
        <v>5043</v>
      </c>
      <c r="C528">
        <v>501077330030</v>
      </c>
      <c r="D528" t="s">
        <v>15</v>
      </c>
      <c r="E528" t="s">
        <v>16</v>
      </c>
      <c r="F528" s="1">
        <v>41448</v>
      </c>
      <c r="G528" t="s">
        <v>17</v>
      </c>
      <c r="I528" t="s">
        <v>530</v>
      </c>
      <c r="J528" t="s">
        <v>712</v>
      </c>
      <c r="K528" t="s">
        <v>5044</v>
      </c>
      <c r="L528">
        <v>34450</v>
      </c>
      <c r="Q528">
        <v>668</v>
      </c>
      <c r="S528" s="1">
        <v>40921</v>
      </c>
      <c r="T528" t="s">
        <v>533</v>
      </c>
    </row>
    <row r="529" spans="1:20" x14ac:dyDescent="0.25">
      <c r="A529">
        <v>1</v>
      </c>
      <c r="B529" t="s">
        <v>5048</v>
      </c>
      <c r="C529">
        <v>501048177692</v>
      </c>
      <c r="D529" t="s">
        <v>15</v>
      </c>
      <c r="E529" t="s">
        <v>16</v>
      </c>
      <c r="F529" s="1">
        <v>41449</v>
      </c>
      <c r="G529" t="s">
        <v>17</v>
      </c>
      <c r="I529" t="s">
        <v>530</v>
      </c>
      <c r="J529" t="s">
        <v>712</v>
      </c>
      <c r="K529" t="s">
        <v>1029</v>
      </c>
      <c r="L529">
        <v>34407</v>
      </c>
      <c r="Q529">
        <v>-2</v>
      </c>
      <c r="S529" s="1">
        <v>40250</v>
      </c>
      <c r="T529" t="s">
        <v>533</v>
      </c>
    </row>
    <row r="530" spans="1:20" x14ac:dyDescent="0.25">
      <c r="A530">
        <v>1</v>
      </c>
      <c r="B530" t="s">
        <v>4971</v>
      </c>
      <c r="C530">
        <v>501086385488</v>
      </c>
      <c r="D530" t="s">
        <v>15</v>
      </c>
      <c r="E530" t="s">
        <v>16</v>
      </c>
      <c r="F530" s="1">
        <v>41444</v>
      </c>
      <c r="G530" t="s">
        <v>17</v>
      </c>
      <c r="I530" t="s">
        <v>530</v>
      </c>
      <c r="J530" t="s">
        <v>656</v>
      </c>
      <c r="K530" t="s">
        <v>4972</v>
      </c>
      <c r="L530">
        <v>34954</v>
      </c>
      <c r="Q530">
        <v>1014</v>
      </c>
      <c r="S530" s="1">
        <v>41092</v>
      </c>
      <c r="T530" t="s">
        <v>533</v>
      </c>
    </row>
    <row r="531" spans="1:20" x14ac:dyDescent="0.25">
      <c r="A531">
        <v>1</v>
      </c>
      <c r="B531" t="s">
        <v>5070</v>
      </c>
      <c r="C531">
        <v>501098461780</v>
      </c>
      <c r="D531" t="s">
        <v>15</v>
      </c>
      <c r="E531" t="s">
        <v>16</v>
      </c>
      <c r="F531" s="1">
        <v>41449</v>
      </c>
      <c r="G531" t="s">
        <v>17</v>
      </c>
      <c r="I531" t="s">
        <v>530</v>
      </c>
      <c r="J531" t="s">
        <v>541</v>
      </c>
      <c r="K531" t="s">
        <v>572</v>
      </c>
      <c r="L531">
        <v>34676</v>
      </c>
      <c r="Q531">
        <v>2028</v>
      </c>
      <c r="S531" s="1">
        <v>41298</v>
      </c>
      <c r="T531" t="s">
        <v>533</v>
      </c>
    </row>
    <row r="532" spans="1:20" x14ac:dyDescent="0.25">
      <c r="A532">
        <v>1</v>
      </c>
      <c r="B532" t="s">
        <v>5069</v>
      </c>
      <c r="C532">
        <v>501098461608</v>
      </c>
      <c r="D532" t="s">
        <v>15</v>
      </c>
      <c r="E532" t="s">
        <v>16</v>
      </c>
      <c r="F532" s="1">
        <v>41449</v>
      </c>
      <c r="G532" t="s">
        <v>17</v>
      </c>
      <c r="I532" t="s">
        <v>530</v>
      </c>
      <c r="J532" t="s">
        <v>541</v>
      </c>
      <c r="K532" t="s">
        <v>572</v>
      </c>
      <c r="L532">
        <v>34676</v>
      </c>
      <c r="Q532">
        <v>2028</v>
      </c>
      <c r="S532" s="1">
        <v>41298</v>
      </c>
      <c r="T532" t="s">
        <v>533</v>
      </c>
    </row>
    <row r="533" spans="1:20" x14ac:dyDescent="0.25">
      <c r="A533">
        <v>1</v>
      </c>
      <c r="B533" t="s">
        <v>5050</v>
      </c>
      <c r="C533">
        <v>501055028176</v>
      </c>
      <c r="D533" t="s">
        <v>15</v>
      </c>
      <c r="E533" t="s">
        <v>16</v>
      </c>
      <c r="F533" s="1">
        <v>41449</v>
      </c>
      <c r="G533" t="s">
        <v>17</v>
      </c>
      <c r="I533" t="s">
        <v>530</v>
      </c>
      <c r="J533" t="s">
        <v>666</v>
      </c>
      <c r="K533" t="s">
        <v>131</v>
      </c>
      <c r="L533">
        <v>35600</v>
      </c>
      <c r="Q533">
        <v>-95</v>
      </c>
      <c r="S533" s="1">
        <v>40420</v>
      </c>
      <c r="T533" t="s">
        <v>533</v>
      </c>
    </row>
    <row r="534" spans="1:20" x14ac:dyDescent="0.25">
      <c r="A534">
        <v>1</v>
      </c>
      <c r="B534" t="s">
        <v>4922</v>
      </c>
      <c r="C534">
        <v>501083229010</v>
      </c>
      <c r="D534" t="s">
        <v>15</v>
      </c>
      <c r="E534" t="s">
        <v>16</v>
      </c>
      <c r="F534" s="1">
        <v>41442</v>
      </c>
      <c r="G534" t="s">
        <v>17</v>
      </c>
      <c r="I534" t="s">
        <v>530</v>
      </c>
      <c r="J534" t="s">
        <v>712</v>
      </c>
      <c r="K534" t="s">
        <v>1343</v>
      </c>
      <c r="L534">
        <v>34409</v>
      </c>
      <c r="Q534">
        <v>844</v>
      </c>
      <c r="S534" s="1">
        <v>41034</v>
      </c>
      <c r="T534" t="s">
        <v>533</v>
      </c>
    </row>
    <row r="535" spans="1:20" x14ac:dyDescent="0.25">
      <c r="A535">
        <v>1</v>
      </c>
      <c r="B535" t="s">
        <v>5071</v>
      </c>
      <c r="C535">
        <v>501098462150</v>
      </c>
      <c r="D535" t="s">
        <v>15</v>
      </c>
      <c r="E535" t="s">
        <v>16</v>
      </c>
      <c r="F535" s="1">
        <v>41449</v>
      </c>
      <c r="G535" t="s">
        <v>17</v>
      </c>
      <c r="I535" t="s">
        <v>530</v>
      </c>
      <c r="J535" t="s">
        <v>541</v>
      </c>
      <c r="K535" t="s">
        <v>572</v>
      </c>
      <c r="L535">
        <v>34676</v>
      </c>
      <c r="Q535">
        <v>2028</v>
      </c>
      <c r="S535" s="1">
        <v>41298</v>
      </c>
      <c r="T535" t="s">
        <v>533</v>
      </c>
    </row>
    <row r="536" spans="1:20" x14ac:dyDescent="0.25">
      <c r="A536">
        <v>1</v>
      </c>
      <c r="B536" t="s">
        <v>4984</v>
      </c>
      <c r="C536">
        <v>501093798012</v>
      </c>
      <c r="D536" t="s">
        <v>15</v>
      </c>
      <c r="E536" t="s">
        <v>16</v>
      </c>
      <c r="F536" s="1">
        <v>41445</v>
      </c>
      <c r="G536" t="s">
        <v>17</v>
      </c>
      <c r="I536" t="s">
        <v>530</v>
      </c>
      <c r="J536" t="s">
        <v>705</v>
      </c>
      <c r="K536" t="s">
        <v>4985</v>
      </c>
      <c r="L536">
        <v>34514</v>
      </c>
      <c r="Q536">
        <v>1688</v>
      </c>
      <c r="S536" s="1">
        <v>41213</v>
      </c>
      <c r="T536" t="s">
        <v>533</v>
      </c>
    </row>
    <row r="537" spans="1:20" x14ac:dyDescent="0.25">
      <c r="A537">
        <v>1</v>
      </c>
      <c r="B537" t="s">
        <v>4986</v>
      </c>
      <c r="C537">
        <v>501095523939</v>
      </c>
      <c r="D537" t="s">
        <v>15</v>
      </c>
      <c r="E537" t="s">
        <v>16</v>
      </c>
      <c r="F537" s="1">
        <v>41445</v>
      </c>
      <c r="G537" t="s">
        <v>17</v>
      </c>
      <c r="I537" t="s">
        <v>530</v>
      </c>
      <c r="J537" t="s">
        <v>873</v>
      </c>
      <c r="K537" t="s">
        <v>4987</v>
      </c>
      <c r="L537">
        <v>34475</v>
      </c>
      <c r="Q537">
        <v>1858</v>
      </c>
      <c r="S537" s="1">
        <v>41244</v>
      </c>
      <c r="T537" t="s">
        <v>533</v>
      </c>
    </row>
    <row r="538" spans="1:20" x14ac:dyDescent="0.25">
      <c r="A538">
        <v>1</v>
      </c>
      <c r="B538" t="s">
        <v>5005</v>
      </c>
      <c r="C538">
        <v>501089729922</v>
      </c>
      <c r="D538" t="s">
        <v>15</v>
      </c>
      <c r="E538" t="s">
        <v>16</v>
      </c>
      <c r="F538" s="1">
        <v>41446</v>
      </c>
      <c r="G538" t="s">
        <v>17</v>
      </c>
      <c r="I538" t="s">
        <v>530</v>
      </c>
      <c r="J538" t="s">
        <v>750</v>
      </c>
      <c r="K538" t="s">
        <v>574</v>
      </c>
      <c r="L538">
        <v>35705</v>
      </c>
      <c r="Q538">
        <v>1859</v>
      </c>
      <c r="S538" s="1">
        <v>41144</v>
      </c>
      <c r="T538" t="s">
        <v>533</v>
      </c>
    </row>
    <row r="539" spans="1:20" x14ac:dyDescent="0.25">
      <c r="A539">
        <v>1</v>
      </c>
      <c r="B539" t="s">
        <v>5072</v>
      </c>
      <c r="C539">
        <v>501098461384</v>
      </c>
      <c r="D539" t="s">
        <v>15</v>
      </c>
      <c r="E539" t="s">
        <v>16</v>
      </c>
      <c r="F539" s="1">
        <v>41449</v>
      </c>
      <c r="G539" t="s">
        <v>17</v>
      </c>
      <c r="I539" t="s">
        <v>530</v>
      </c>
      <c r="J539" t="s">
        <v>541</v>
      </c>
      <c r="K539" t="s">
        <v>572</v>
      </c>
      <c r="L539">
        <v>34676</v>
      </c>
      <c r="Q539">
        <v>2028</v>
      </c>
      <c r="S539" s="1">
        <v>41298</v>
      </c>
      <c r="T539" t="s">
        <v>533</v>
      </c>
    </row>
    <row r="540" spans="1:20" x14ac:dyDescent="0.25">
      <c r="A540">
        <v>1</v>
      </c>
      <c r="B540" t="s">
        <v>4983</v>
      </c>
      <c r="C540">
        <v>501086909741</v>
      </c>
      <c r="D540" t="s">
        <v>15</v>
      </c>
      <c r="E540" t="s">
        <v>16</v>
      </c>
      <c r="F540" s="1">
        <v>41445</v>
      </c>
      <c r="G540" t="s">
        <v>17</v>
      </c>
      <c r="I540" t="s">
        <v>530</v>
      </c>
      <c r="J540" t="s">
        <v>531</v>
      </c>
      <c r="K540" t="s">
        <v>543</v>
      </c>
      <c r="L540">
        <v>34589</v>
      </c>
      <c r="Q540">
        <v>1482</v>
      </c>
      <c r="S540" s="1">
        <v>41101</v>
      </c>
      <c r="T540" t="s">
        <v>533</v>
      </c>
    </row>
    <row r="541" spans="1:20" x14ac:dyDescent="0.25">
      <c r="A541">
        <v>1</v>
      </c>
      <c r="B541" t="s">
        <v>4926</v>
      </c>
      <c r="C541">
        <v>501088380651</v>
      </c>
      <c r="D541" t="s">
        <v>15</v>
      </c>
      <c r="E541" t="s">
        <v>16</v>
      </c>
      <c r="F541" s="1">
        <v>41442</v>
      </c>
      <c r="G541" t="s">
        <v>17</v>
      </c>
      <c r="I541" t="s">
        <v>530</v>
      </c>
      <c r="J541" t="s">
        <v>709</v>
      </c>
      <c r="K541" t="s">
        <v>843</v>
      </c>
      <c r="L541">
        <v>35425</v>
      </c>
      <c r="Q541">
        <v>1520</v>
      </c>
      <c r="S541" s="1">
        <v>41122</v>
      </c>
      <c r="T541" t="s">
        <v>533</v>
      </c>
    </row>
    <row r="542" spans="1:20" x14ac:dyDescent="0.25">
      <c r="A542">
        <v>1</v>
      </c>
      <c r="B542" t="s">
        <v>3356</v>
      </c>
      <c r="C542">
        <v>501067282852</v>
      </c>
      <c r="D542" t="s">
        <v>15</v>
      </c>
      <c r="E542" t="s">
        <v>16</v>
      </c>
      <c r="F542" s="1">
        <v>41287</v>
      </c>
      <c r="G542" t="s">
        <v>24</v>
      </c>
      <c r="I542" t="s">
        <v>530</v>
      </c>
      <c r="J542" t="s">
        <v>665</v>
      </c>
      <c r="K542" t="s">
        <v>688</v>
      </c>
      <c r="L542">
        <v>34974</v>
      </c>
      <c r="Q542">
        <v>1014</v>
      </c>
      <c r="S542" s="1">
        <v>40697</v>
      </c>
      <c r="T542" t="s">
        <v>533</v>
      </c>
    </row>
    <row r="543" spans="1:20" x14ac:dyDescent="0.25">
      <c r="A543">
        <v>1</v>
      </c>
      <c r="B543" t="s">
        <v>3551</v>
      </c>
      <c r="C543">
        <v>501085441647</v>
      </c>
      <c r="D543" t="s">
        <v>15</v>
      </c>
      <c r="E543" t="s">
        <v>16</v>
      </c>
      <c r="F543" s="1">
        <v>41306</v>
      </c>
      <c r="G543" t="s">
        <v>17</v>
      </c>
      <c r="I543" t="s">
        <v>530</v>
      </c>
      <c r="J543" t="s">
        <v>665</v>
      </c>
      <c r="K543" t="s">
        <v>942</v>
      </c>
      <c r="L543">
        <v>34990</v>
      </c>
      <c r="Q543">
        <v>1859</v>
      </c>
      <c r="S543" s="1">
        <v>41077</v>
      </c>
      <c r="T543" t="s">
        <v>533</v>
      </c>
    </row>
    <row r="544" spans="1:20" x14ac:dyDescent="0.25">
      <c r="A544">
        <v>1</v>
      </c>
      <c r="B544" t="s">
        <v>4136</v>
      </c>
      <c r="C544">
        <v>501089812090</v>
      </c>
      <c r="D544" t="s">
        <v>15</v>
      </c>
      <c r="E544" t="s">
        <v>16</v>
      </c>
      <c r="F544" s="1">
        <v>41386</v>
      </c>
      <c r="G544" t="s">
        <v>17</v>
      </c>
      <c r="I544" t="s">
        <v>530</v>
      </c>
      <c r="J544" t="s">
        <v>665</v>
      </c>
      <c r="K544" t="s">
        <v>1292</v>
      </c>
      <c r="L544">
        <v>34987</v>
      </c>
      <c r="Q544">
        <v>1859</v>
      </c>
      <c r="S544" s="1">
        <v>41145</v>
      </c>
      <c r="T544" t="s">
        <v>533</v>
      </c>
    </row>
    <row r="545" spans="1:20" x14ac:dyDescent="0.25">
      <c r="A545">
        <v>1</v>
      </c>
      <c r="B545" t="s">
        <v>4143</v>
      </c>
      <c r="C545">
        <v>501089811167</v>
      </c>
      <c r="D545" t="s">
        <v>15</v>
      </c>
      <c r="E545" t="s">
        <v>16</v>
      </c>
      <c r="F545" s="1">
        <v>41386</v>
      </c>
      <c r="G545" t="s">
        <v>17</v>
      </c>
      <c r="I545" t="s">
        <v>530</v>
      </c>
      <c r="J545" t="s">
        <v>665</v>
      </c>
      <c r="K545" t="s">
        <v>1294</v>
      </c>
      <c r="L545">
        <v>34987</v>
      </c>
      <c r="Q545">
        <v>1859</v>
      </c>
      <c r="S545" s="1">
        <v>41145</v>
      </c>
      <c r="T545" t="s">
        <v>533</v>
      </c>
    </row>
    <row r="546" spans="1:20" x14ac:dyDescent="0.25">
      <c r="A546">
        <v>1</v>
      </c>
      <c r="B546" t="s">
        <v>4145</v>
      </c>
      <c r="C546">
        <v>501089811548</v>
      </c>
      <c r="D546" t="s">
        <v>15</v>
      </c>
      <c r="E546" t="s">
        <v>16</v>
      </c>
      <c r="F546" s="1">
        <v>41386</v>
      </c>
      <c r="G546" t="s">
        <v>17</v>
      </c>
      <c r="I546" t="s">
        <v>530</v>
      </c>
      <c r="J546" t="s">
        <v>665</v>
      </c>
      <c r="K546" t="s">
        <v>1296</v>
      </c>
      <c r="L546">
        <v>34987</v>
      </c>
      <c r="Q546">
        <v>1859</v>
      </c>
      <c r="S546" s="1">
        <v>41145</v>
      </c>
      <c r="T546" t="s">
        <v>533</v>
      </c>
    </row>
    <row r="547" spans="1:20" x14ac:dyDescent="0.25">
      <c r="A547">
        <v>1</v>
      </c>
      <c r="B547" t="s">
        <v>4920</v>
      </c>
      <c r="C547">
        <v>501080132928</v>
      </c>
      <c r="D547" t="s">
        <v>15</v>
      </c>
      <c r="E547" t="s">
        <v>16</v>
      </c>
      <c r="F547" s="1">
        <v>41442</v>
      </c>
      <c r="G547" t="s">
        <v>17</v>
      </c>
      <c r="I547" t="s">
        <v>530</v>
      </c>
      <c r="J547" t="s">
        <v>537</v>
      </c>
      <c r="K547" t="s">
        <v>7498</v>
      </c>
      <c r="L547">
        <v>34621</v>
      </c>
      <c r="Q547">
        <v>189</v>
      </c>
      <c r="S547" s="1">
        <v>40974</v>
      </c>
      <c r="T547" t="s">
        <v>533</v>
      </c>
    </row>
    <row r="548" spans="1:20" x14ac:dyDescent="0.25">
      <c r="A548">
        <v>1</v>
      </c>
      <c r="B548" t="s">
        <v>4906</v>
      </c>
      <c r="C548">
        <v>501044353354</v>
      </c>
      <c r="D548" t="s">
        <v>1073</v>
      </c>
      <c r="E548" t="s">
        <v>1073</v>
      </c>
      <c r="F548" s="1">
        <v>41441</v>
      </c>
      <c r="G548" t="s">
        <v>24</v>
      </c>
      <c r="H548" t="s">
        <v>1074</v>
      </c>
      <c r="I548" t="s">
        <v>530</v>
      </c>
      <c r="J548" t="s">
        <v>531</v>
      </c>
      <c r="K548" t="s">
        <v>4907</v>
      </c>
      <c r="L548">
        <v>34580</v>
      </c>
      <c r="N548">
        <v>1259.76</v>
      </c>
      <c r="O548">
        <v>1711</v>
      </c>
      <c r="P548">
        <v>1259.76</v>
      </c>
      <c r="Q548">
        <v>5692.8</v>
      </c>
      <c r="R548" t="s">
        <v>1062</v>
      </c>
      <c r="S548" s="1">
        <v>40136</v>
      </c>
      <c r="T548" t="s">
        <v>533</v>
      </c>
    </row>
    <row r="549" spans="1:20" x14ac:dyDescent="0.25">
      <c r="A549">
        <v>1</v>
      </c>
      <c r="B549" t="s">
        <v>4924</v>
      </c>
      <c r="C549">
        <v>501088301913</v>
      </c>
      <c r="D549" t="s">
        <v>15</v>
      </c>
      <c r="E549" t="s">
        <v>16</v>
      </c>
      <c r="F549" s="1">
        <v>41442</v>
      </c>
      <c r="G549" t="s">
        <v>17</v>
      </c>
      <c r="I549" t="s">
        <v>530</v>
      </c>
      <c r="J549" t="s">
        <v>712</v>
      </c>
      <c r="K549" t="s">
        <v>4925</v>
      </c>
      <c r="L549">
        <v>34440</v>
      </c>
      <c r="Q549">
        <v>1350</v>
      </c>
      <c r="S549" s="1">
        <v>41121</v>
      </c>
      <c r="T549" t="s">
        <v>533</v>
      </c>
    </row>
    <row r="550" spans="1:20" x14ac:dyDescent="0.25">
      <c r="A550">
        <v>1</v>
      </c>
      <c r="B550" t="s">
        <v>4179</v>
      </c>
      <c r="C550">
        <v>501093280433</v>
      </c>
      <c r="D550" t="s">
        <v>15</v>
      </c>
      <c r="E550" t="s">
        <v>16</v>
      </c>
      <c r="F550" s="1">
        <v>41389</v>
      </c>
      <c r="G550" t="s">
        <v>17</v>
      </c>
      <c r="I550" t="s">
        <v>530</v>
      </c>
      <c r="J550" t="s">
        <v>665</v>
      </c>
      <c r="K550" t="s">
        <v>1317</v>
      </c>
      <c r="L550">
        <v>34974</v>
      </c>
      <c r="Q550">
        <v>1859</v>
      </c>
      <c r="S550" s="1">
        <v>41204</v>
      </c>
      <c r="T550" t="s">
        <v>533</v>
      </c>
    </row>
    <row r="551" spans="1:20" x14ac:dyDescent="0.25">
      <c r="A551">
        <v>1</v>
      </c>
      <c r="B551" t="s">
        <v>4177</v>
      </c>
      <c r="C551">
        <v>501093282264</v>
      </c>
      <c r="D551" t="s">
        <v>15</v>
      </c>
      <c r="E551" t="s">
        <v>16</v>
      </c>
      <c r="F551" s="1">
        <v>41389</v>
      </c>
      <c r="G551" t="s">
        <v>17</v>
      </c>
      <c r="I551" t="s">
        <v>530</v>
      </c>
      <c r="J551" t="s">
        <v>665</v>
      </c>
      <c r="K551" t="s">
        <v>1317</v>
      </c>
      <c r="L551">
        <v>34993</v>
      </c>
      <c r="Q551">
        <v>1859</v>
      </c>
      <c r="S551" s="1">
        <v>41204</v>
      </c>
      <c r="T551" t="s">
        <v>533</v>
      </c>
    </row>
    <row r="552" spans="1:20" x14ac:dyDescent="0.25">
      <c r="A552">
        <v>1</v>
      </c>
      <c r="B552" t="s">
        <v>4921</v>
      </c>
      <c r="C552">
        <v>501081018241</v>
      </c>
      <c r="D552" t="s">
        <v>15</v>
      </c>
      <c r="E552" t="s">
        <v>16</v>
      </c>
      <c r="F552" s="1">
        <v>41442</v>
      </c>
      <c r="G552" t="s">
        <v>17</v>
      </c>
      <c r="I552" t="s">
        <v>530</v>
      </c>
      <c r="J552" t="s">
        <v>537</v>
      </c>
      <c r="K552" t="s">
        <v>735</v>
      </c>
      <c r="L552">
        <v>34607</v>
      </c>
      <c r="Q552">
        <v>504</v>
      </c>
      <c r="S552" s="1">
        <v>40991</v>
      </c>
      <c r="T552" t="s">
        <v>533</v>
      </c>
    </row>
    <row r="553" spans="1:20" x14ac:dyDescent="0.25">
      <c r="A553">
        <v>1</v>
      </c>
      <c r="B553" t="s">
        <v>4927</v>
      </c>
      <c r="C553">
        <v>501089116401</v>
      </c>
      <c r="D553" t="s">
        <v>15</v>
      </c>
      <c r="E553" t="s">
        <v>16</v>
      </c>
      <c r="F553" s="1">
        <v>41442</v>
      </c>
      <c r="G553" t="s">
        <v>17</v>
      </c>
      <c r="I553" t="s">
        <v>530</v>
      </c>
      <c r="J553" t="s">
        <v>537</v>
      </c>
      <c r="K553" t="s">
        <v>4928</v>
      </c>
      <c r="L553">
        <v>34619</v>
      </c>
      <c r="Q553">
        <v>1183</v>
      </c>
      <c r="S553" s="1">
        <v>41134</v>
      </c>
      <c r="T553" t="s">
        <v>533</v>
      </c>
    </row>
    <row r="554" spans="1:20" x14ac:dyDescent="0.25">
      <c r="A554">
        <v>1</v>
      </c>
      <c r="B554" t="s">
        <v>4937</v>
      </c>
      <c r="C554">
        <v>501096345555</v>
      </c>
      <c r="D554" t="s">
        <v>15</v>
      </c>
      <c r="E554" t="s">
        <v>16</v>
      </c>
      <c r="F554" s="1">
        <v>41442</v>
      </c>
      <c r="G554" t="s">
        <v>17</v>
      </c>
      <c r="I554" t="s">
        <v>530</v>
      </c>
      <c r="J554" t="s">
        <v>719</v>
      </c>
      <c r="K554" t="s">
        <v>1013</v>
      </c>
      <c r="L554">
        <v>34790</v>
      </c>
      <c r="Q554">
        <v>1859</v>
      </c>
      <c r="S554" s="1">
        <v>41258</v>
      </c>
      <c r="T554" t="s">
        <v>533</v>
      </c>
    </row>
    <row r="555" spans="1:20" x14ac:dyDescent="0.25">
      <c r="A555">
        <v>1</v>
      </c>
      <c r="B555" t="s">
        <v>3633</v>
      </c>
      <c r="C555">
        <v>501090866663</v>
      </c>
      <c r="D555" t="s">
        <v>15</v>
      </c>
      <c r="E555" t="s">
        <v>16</v>
      </c>
      <c r="F555" s="1">
        <v>41315</v>
      </c>
      <c r="G555" t="s">
        <v>17</v>
      </c>
      <c r="I555" t="s">
        <v>530</v>
      </c>
      <c r="J555" t="s">
        <v>665</v>
      </c>
      <c r="K555" t="s">
        <v>964</v>
      </c>
      <c r="L555">
        <v>34970</v>
      </c>
      <c r="Q555">
        <v>2028</v>
      </c>
      <c r="S555" s="1">
        <v>41164</v>
      </c>
      <c r="T555" t="s">
        <v>533</v>
      </c>
    </row>
    <row r="556" spans="1:20" x14ac:dyDescent="0.25">
      <c r="A556">
        <v>1</v>
      </c>
      <c r="B556" t="s">
        <v>5010</v>
      </c>
      <c r="C556">
        <v>501093897244</v>
      </c>
      <c r="D556" t="s">
        <v>15</v>
      </c>
      <c r="E556" t="s">
        <v>16</v>
      </c>
      <c r="F556" s="1">
        <v>41446</v>
      </c>
      <c r="G556" t="s">
        <v>17</v>
      </c>
      <c r="I556" t="s">
        <v>530</v>
      </c>
      <c r="J556" t="s">
        <v>534</v>
      </c>
      <c r="K556" t="s">
        <v>7504</v>
      </c>
      <c r="L556">
        <v>34124</v>
      </c>
      <c r="Q556">
        <v>1689</v>
      </c>
      <c r="S556" s="1">
        <v>41215</v>
      </c>
      <c r="T556" t="s">
        <v>533</v>
      </c>
    </row>
    <row r="557" spans="1:20" x14ac:dyDescent="0.25">
      <c r="A557">
        <v>1</v>
      </c>
      <c r="B557" t="s">
        <v>3844</v>
      </c>
      <c r="C557">
        <v>501085422118</v>
      </c>
      <c r="D557" t="s">
        <v>15</v>
      </c>
      <c r="E557" t="s">
        <v>16</v>
      </c>
      <c r="F557" s="1">
        <v>41340</v>
      </c>
      <c r="G557" t="s">
        <v>17</v>
      </c>
      <c r="I557" t="s">
        <v>530</v>
      </c>
      <c r="J557" t="s">
        <v>665</v>
      </c>
      <c r="K557" t="s">
        <v>942</v>
      </c>
      <c r="L557">
        <v>34990</v>
      </c>
      <c r="Q557">
        <v>1690</v>
      </c>
      <c r="S557" s="1">
        <v>41076</v>
      </c>
      <c r="T557" t="s">
        <v>533</v>
      </c>
    </row>
    <row r="558" spans="1:20" x14ac:dyDescent="0.25">
      <c r="A558">
        <v>1</v>
      </c>
      <c r="B558" t="s">
        <v>4932</v>
      </c>
      <c r="C558">
        <v>501093686621</v>
      </c>
      <c r="D558" t="s">
        <v>15</v>
      </c>
      <c r="E558" t="s">
        <v>16</v>
      </c>
      <c r="F558" s="1">
        <v>41442</v>
      </c>
      <c r="G558" t="s">
        <v>17</v>
      </c>
      <c r="I558" t="s">
        <v>530</v>
      </c>
      <c r="J558" t="s">
        <v>660</v>
      </c>
      <c r="K558" t="s">
        <v>4933</v>
      </c>
      <c r="L558">
        <v>34840</v>
      </c>
      <c r="Q558">
        <v>1859</v>
      </c>
      <c r="S558" s="1">
        <v>41212</v>
      </c>
      <c r="T558" t="s">
        <v>533</v>
      </c>
    </row>
    <row r="559" spans="1:20" x14ac:dyDescent="0.25">
      <c r="A559">
        <v>1</v>
      </c>
      <c r="B559" t="s">
        <v>4929</v>
      </c>
      <c r="C559">
        <v>501090788479</v>
      </c>
      <c r="D559" t="s">
        <v>15</v>
      </c>
      <c r="E559" t="s">
        <v>16</v>
      </c>
      <c r="F559" s="1">
        <v>41442</v>
      </c>
      <c r="G559" t="s">
        <v>17</v>
      </c>
      <c r="I559" t="s">
        <v>530</v>
      </c>
      <c r="J559" t="s">
        <v>753</v>
      </c>
      <c r="K559" t="s">
        <v>3195</v>
      </c>
      <c r="L559">
        <v>35188</v>
      </c>
      <c r="Q559">
        <v>1521</v>
      </c>
      <c r="S559" s="1">
        <v>41163</v>
      </c>
      <c r="T559" t="s">
        <v>533</v>
      </c>
    </row>
    <row r="560" spans="1:20" x14ac:dyDescent="0.25">
      <c r="A560">
        <v>1</v>
      </c>
      <c r="B560" t="s">
        <v>4999</v>
      </c>
      <c r="C560">
        <v>501076863981</v>
      </c>
      <c r="D560" t="s">
        <v>15</v>
      </c>
      <c r="E560" t="s">
        <v>16</v>
      </c>
      <c r="F560" s="1">
        <v>41446</v>
      </c>
      <c r="G560" t="s">
        <v>17</v>
      </c>
      <c r="I560" t="s">
        <v>530</v>
      </c>
      <c r="J560" t="s">
        <v>534</v>
      </c>
      <c r="K560" t="s">
        <v>7505</v>
      </c>
      <c r="L560">
        <v>34287</v>
      </c>
      <c r="Q560">
        <v>507</v>
      </c>
      <c r="S560" s="1">
        <v>40912</v>
      </c>
      <c r="T560" t="s">
        <v>533</v>
      </c>
    </row>
    <row r="561" spans="1:20" x14ac:dyDescent="0.25">
      <c r="A561">
        <v>1</v>
      </c>
      <c r="B561" t="s">
        <v>4938</v>
      </c>
      <c r="C561">
        <v>501098020677</v>
      </c>
      <c r="D561" t="s">
        <v>15</v>
      </c>
      <c r="E561" t="s">
        <v>16</v>
      </c>
      <c r="F561" s="1">
        <v>41442</v>
      </c>
      <c r="G561" t="s">
        <v>17</v>
      </c>
      <c r="I561" t="s">
        <v>530</v>
      </c>
      <c r="J561" t="s">
        <v>534</v>
      </c>
      <c r="K561" t="s">
        <v>932</v>
      </c>
      <c r="L561">
        <v>34236</v>
      </c>
      <c r="Q561">
        <v>2028</v>
      </c>
      <c r="S561" s="1">
        <v>41291</v>
      </c>
      <c r="T561" t="s">
        <v>533</v>
      </c>
    </row>
    <row r="562" spans="1:20" x14ac:dyDescent="0.25">
      <c r="A562">
        <v>1</v>
      </c>
      <c r="B562" t="s">
        <v>4996</v>
      </c>
      <c r="C562">
        <v>501063355553</v>
      </c>
      <c r="D562" t="s">
        <v>15</v>
      </c>
      <c r="E562" t="s">
        <v>16</v>
      </c>
      <c r="F562" s="1">
        <v>41446</v>
      </c>
      <c r="G562" t="s">
        <v>17</v>
      </c>
      <c r="I562" t="s">
        <v>530</v>
      </c>
      <c r="J562" t="s">
        <v>719</v>
      </c>
      <c r="K562" t="s">
        <v>4997</v>
      </c>
      <c r="L562">
        <v>34770</v>
      </c>
      <c r="Q562">
        <v>0</v>
      </c>
      <c r="S562" s="1">
        <v>40611</v>
      </c>
      <c r="T562" t="s">
        <v>533</v>
      </c>
    </row>
    <row r="563" spans="1:20" x14ac:dyDescent="0.25">
      <c r="A563">
        <v>1</v>
      </c>
      <c r="B563" t="s">
        <v>3732</v>
      </c>
      <c r="C563">
        <v>501096847444</v>
      </c>
      <c r="D563" t="s">
        <v>1073</v>
      </c>
      <c r="E563" t="s">
        <v>1073</v>
      </c>
      <c r="F563" s="1">
        <v>41326</v>
      </c>
      <c r="G563" t="s">
        <v>24</v>
      </c>
      <c r="H563" t="s">
        <v>1074</v>
      </c>
      <c r="I563" t="s">
        <v>530</v>
      </c>
      <c r="J563" t="s">
        <v>719</v>
      </c>
      <c r="K563" t="s">
        <v>1110</v>
      </c>
      <c r="L563">
        <v>34799</v>
      </c>
      <c r="N563">
        <v>1579.98</v>
      </c>
      <c r="O563">
        <v>2044.56</v>
      </c>
      <c r="P563">
        <v>558.98</v>
      </c>
      <c r="Q563">
        <v>7954.65</v>
      </c>
      <c r="R563" t="s">
        <v>1062</v>
      </c>
      <c r="S563" s="1">
        <v>41267</v>
      </c>
      <c r="T563" t="s">
        <v>533</v>
      </c>
    </row>
    <row r="564" spans="1:20" x14ac:dyDescent="0.25">
      <c r="A564">
        <v>1</v>
      </c>
      <c r="B564" t="s">
        <v>4963</v>
      </c>
      <c r="C564">
        <v>501064096248</v>
      </c>
      <c r="D564" t="s">
        <v>15</v>
      </c>
      <c r="E564" t="s">
        <v>16</v>
      </c>
      <c r="F564" s="1">
        <v>41444</v>
      </c>
      <c r="G564" t="s">
        <v>17</v>
      </c>
      <c r="I564" t="s">
        <v>530</v>
      </c>
      <c r="J564" t="s">
        <v>709</v>
      </c>
      <c r="K564" t="s">
        <v>962</v>
      </c>
      <c r="L564">
        <v>35400</v>
      </c>
      <c r="Q564">
        <v>-8</v>
      </c>
      <c r="S564" s="1">
        <v>40628</v>
      </c>
      <c r="T564" t="s">
        <v>533</v>
      </c>
    </row>
    <row r="565" spans="1:20" x14ac:dyDescent="0.25">
      <c r="A565">
        <v>1</v>
      </c>
      <c r="B565" t="s">
        <v>5009</v>
      </c>
      <c r="C565">
        <v>501094597223</v>
      </c>
      <c r="D565" t="s">
        <v>15</v>
      </c>
      <c r="E565" t="s">
        <v>16</v>
      </c>
      <c r="F565" s="1">
        <v>41446</v>
      </c>
      <c r="G565" t="s">
        <v>17</v>
      </c>
      <c r="I565" t="s">
        <v>530</v>
      </c>
      <c r="J565" t="s">
        <v>537</v>
      </c>
      <c r="K565" t="s">
        <v>7498</v>
      </c>
      <c r="L565">
        <v>34621</v>
      </c>
      <c r="Q565">
        <v>1689</v>
      </c>
      <c r="S565" s="1">
        <v>41228</v>
      </c>
      <c r="T565" t="s">
        <v>533</v>
      </c>
    </row>
    <row r="566" spans="1:20" x14ac:dyDescent="0.25">
      <c r="A566">
        <v>1</v>
      </c>
      <c r="B566" t="s">
        <v>5018</v>
      </c>
      <c r="C566">
        <v>501035042537</v>
      </c>
      <c r="D566" t="s">
        <v>15</v>
      </c>
      <c r="E566" t="s">
        <v>16</v>
      </c>
      <c r="F566" s="1">
        <v>41447</v>
      </c>
      <c r="G566" t="s">
        <v>17</v>
      </c>
      <c r="I566" t="s">
        <v>530</v>
      </c>
      <c r="J566" t="s">
        <v>531</v>
      </c>
      <c r="K566" t="s">
        <v>659</v>
      </c>
      <c r="L566">
        <v>34580</v>
      </c>
      <c r="Q566">
        <v>-125.35</v>
      </c>
      <c r="S566" s="1">
        <v>39437</v>
      </c>
      <c r="T566" t="s">
        <v>533</v>
      </c>
    </row>
    <row r="567" spans="1:20" x14ac:dyDescent="0.25">
      <c r="A567">
        <v>1</v>
      </c>
      <c r="B567" t="s">
        <v>3731</v>
      </c>
      <c r="C567">
        <v>501091587607</v>
      </c>
      <c r="D567" t="s">
        <v>1073</v>
      </c>
      <c r="E567" t="s">
        <v>1073</v>
      </c>
      <c r="F567" s="1">
        <v>41326</v>
      </c>
      <c r="G567" t="s">
        <v>24</v>
      </c>
      <c r="H567" t="s">
        <v>1074</v>
      </c>
      <c r="I567" t="s">
        <v>530</v>
      </c>
      <c r="J567" t="s">
        <v>553</v>
      </c>
      <c r="K567" t="s">
        <v>702</v>
      </c>
      <c r="L567">
        <v>34426</v>
      </c>
      <c r="N567">
        <v>1134.47</v>
      </c>
      <c r="O567">
        <v>1580.49</v>
      </c>
      <c r="P567">
        <v>1134.47</v>
      </c>
      <c r="Q567">
        <v>3964.39</v>
      </c>
      <c r="R567" t="s">
        <v>1062</v>
      </c>
      <c r="S567" s="1">
        <v>41176</v>
      </c>
      <c r="T567" t="s">
        <v>533</v>
      </c>
    </row>
    <row r="568" spans="1:20" x14ac:dyDescent="0.25">
      <c r="A568">
        <v>1</v>
      </c>
      <c r="B568" t="s">
        <v>4934</v>
      </c>
      <c r="C568">
        <v>501095936248</v>
      </c>
      <c r="D568" t="s">
        <v>15</v>
      </c>
      <c r="E568" t="s">
        <v>16</v>
      </c>
      <c r="F568" s="1">
        <v>41442</v>
      </c>
      <c r="G568" t="s">
        <v>17</v>
      </c>
      <c r="I568" t="s">
        <v>530</v>
      </c>
      <c r="J568" t="s">
        <v>753</v>
      </c>
      <c r="K568" t="s">
        <v>833</v>
      </c>
      <c r="L568">
        <v>35190</v>
      </c>
      <c r="Q568">
        <v>1859</v>
      </c>
      <c r="S568" s="1">
        <v>41251</v>
      </c>
      <c r="T568" t="s">
        <v>533</v>
      </c>
    </row>
    <row r="569" spans="1:20" x14ac:dyDescent="0.25">
      <c r="A569">
        <v>1</v>
      </c>
      <c r="B569" t="s">
        <v>4935</v>
      </c>
      <c r="C569">
        <v>501095994601</v>
      </c>
      <c r="D569" t="s">
        <v>15</v>
      </c>
      <c r="E569" t="s">
        <v>16</v>
      </c>
      <c r="F569" s="1">
        <v>41442</v>
      </c>
      <c r="G569" t="s">
        <v>17</v>
      </c>
      <c r="I569" t="s">
        <v>530</v>
      </c>
      <c r="J569" t="s">
        <v>534</v>
      </c>
      <c r="K569" t="s">
        <v>4936</v>
      </c>
      <c r="L569">
        <v>34307</v>
      </c>
      <c r="Q569">
        <v>1859</v>
      </c>
      <c r="S569" s="1">
        <v>41252</v>
      </c>
      <c r="T569" t="s">
        <v>533</v>
      </c>
    </row>
    <row r="570" spans="1:20" x14ac:dyDescent="0.25">
      <c r="A570">
        <v>1</v>
      </c>
      <c r="B570" t="s">
        <v>5001</v>
      </c>
      <c r="C570">
        <v>501082740058</v>
      </c>
      <c r="D570" t="s">
        <v>15</v>
      </c>
      <c r="E570" t="s">
        <v>16</v>
      </c>
      <c r="F570" s="1">
        <v>41446</v>
      </c>
      <c r="G570" t="s">
        <v>17</v>
      </c>
      <c r="I570" t="s">
        <v>530</v>
      </c>
      <c r="J570" t="s">
        <v>531</v>
      </c>
      <c r="K570" t="s">
        <v>5002</v>
      </c>
      <c r="L570">
        <v>34573</v>
      </c>
      <c r="Q570">
        <v>1009</v>
      </c>
      <c r="S570" s="1">
        <v>41025</v>
      </c>
      <c r="T570" t="s">
        <v>533</v>
      </c>
    </row>
    <row r="571" spans="1:20" x14ac:dyDescent="0.25">
      <c r="A571">
        <v>1</v>
      </c>
      <c r="B571" t="s">
        <v>4930</v>
      </c>
      <c r="C571">
        <v>501092526018</v>
      </c>
      <c r="D571" t="s">
        <v>15</v>
      </c>
      <c r="E571" t="s">
        <v>16</v>
      </c>
      <c r="F571" s="1">
        <v>41442</v>
      </c>
      <c r="G571" t="s">
        <v>17</v>
      </c>
      <c r="I571" t="s">
        <v>530</v>
      </c>
      <c r="J571" t="s">
        <v>534</v>
      </c>
      <c r="K571" t="s">
        <v>4931</v>
      </c>
      <c r="L571">
        <v>34120</v>
      </c>
      <c r="Q571">
        <v>1679</v>
      </c>
      <c r="S571" s="1">
        <v>41192</v>
      </c>
      <c r="T571" t="s">
        <v>533</v>
      </c>
    </row>
    <row r="572" spans="1:20" x14ac:dyDescent="0.25">
      <c r="A572">
        <v>1</v>
      </c>
      <c r="B572" t="s">
        <v>5019</v>
      </c>
      <c r="C572">
        <v>501057184399</v>
      </c>
      <c r="D572" t="s">
        <v>15</v>
      </c>
      <c r="E572" t="s">
        <v>16</v>
      </c>
      <c r="F572" s="1">
        <v>41447</v>
      </c>
      <c r="G572" t="s">
        <v>17</v>
      </c>
      <c r="I572" t="s">
        <v>530</v>
      </c>
      <c r="J572" t="s">
        <v>531</v>
      </c>
      <c r="K572" t="s">
        <v>1436</v>
      </c>
      <c r="L572">
        <v>34590</v>
      </c>
      <c r="Q572">
        <v>-19</v>
      </c>
      <c r="S572" s="1">
        <v>40470</v>
      </c>
      <c r="T572" t="s">
        <v>533</v>
      </c>
    </row>
    <row r="573" spans="1:20" x14ac:dyDescent="0.25">
      <c r="A573">
        <v>1</v>
      </c>
      <c r="B573" t="s">
        <v>5026</v>
      </c>
      <c r="C573">
        <v>501062197097</v>
      </c>
      <c r="D573" t="s">
        <v>15</v>
      </c>
      <c r="E573" t="s">
        <v>16</v>
      </c>
      <c r="F573" s="1">
        <v>41447</v>
      </c>
      <c r="G573" t="s">
        <v>17</v>
      </c>
      <c r="I573" t="s">
        <v>530</v>
      </c>
      <c r="J573" t="s">
        <v>753</v>
      </c>
      <c r="K573" t="s">
        <v>3195</v>
      </c>
      <c r="L573">
        <v>35188</v>
      </c>
      <c r="Q573">
        <v>-5</v>
      </c>
      <c r="S573" s="1">
        <v>40583</v>
      </c>
      <c r="T573" t="s">
        <v>533</v>
      </c>
    </row>
    <row r="574" spans="1:20" x14ac:dyDescent="0.25">
      <c r="A574">
        <v>1</v>
      </c>
      <c r="B574" t="s">
        <v>5040</v>
      </c>
      <c r="C574">
        <v>501094289797</v>
      </c>
      <c r="D574" t="s">
        <v>15</v>
      </c>
      <c r="E574" t="s">
        <v>16</v>
      </c>
      <c r="F574" s="1">
        <v>41447</v>
      </c>
      <c r="G574" t="s">
        <v>17</v>
      </c>
      <c r="I574" t="s">
        <v>530</v>
      </c>
      <c r="J574" t="s">
        <v>537</v>
      </c>
      <c r="K574" t="s">
        <v>779</v>
      </c>
      <c r="L574">
        <v>34600</v>
      </c>
      <c r="Q574">
        <v>1859</v>
      </c>
      <c r="S574" s="1">
        <v>41222</v>
      </c>
      <c r="T574" t="s">
        <v>533</v>
      </c>
    </row>
    <row r="575" spans="1:20" x14ac:dyDescent="0.25">
      <c r="A575">
        <v>1</v>
      </c>
      <c r="B575" t="s">
        <v>4995</v>
      </c>
      <c r="C575">
        <v>501064721589</v>
      </c>
      <c r="D575" t="s">
        <v>15</v>
      </c>
      <c r="E575" t="s">
        <v>16</v>
      </c>
      <c r="F575" s="1">
        <v>41446</v>
      </c>
      <c r="G575" t="s">
        <v>17</v>
      </c>
      <c r="I575" t="s">
        <v>530</v>
      </c>
      <c r="J575" t="s">
        <v>553</v>
      </c>
      <c r="K575" t="s">
        <v>557</v>
      </c>
      <c r="L575">
        <v>34427</v>
      </c>
      <c r="Q575">
        <v>-81</v>
      </c>
      <c r="S575" s="1">
        <v>40641</v>
      </c>
      <c r="T575" t="s">
        <v>533</v>
      </c>
    </row>
    <row r="576" spans="1:20" x14ac:dyDescent="0.25">
      <c r="A576">
        <v>1</v>
      </c>
      <c r="B576" t="s">
        <v>4998</v>
      </c>
      <c r="C576">
        <v>501073131143</v>
      </c>
      <c r="D576" t="s">
        <v>15</v>
      </c>
      <c r="E576" t="s">
        <v>16</v>
      </c>
      <c r="F576" s="1">
        <v>41446</v>
      </c>
      <c r="G576" t="s">
        <v>17</v>
      </c>
      <c r="I576" t="s">
        <v>530</v>
      </c>
      <c r="J576" t="s">
        <v>666</v>
      </c>
      <c r="K576" t="s">
        <v>802</v>
      </c>
      <c r="L576">
        <v>35616</v>
      </c>
      <c r="Q576">
        <v>0</v>
      </c>
      <c r="S576" s="1">
        <v>40828</v>
      </c>
      <c r="T576" t="s">
        <v>533</v>
      </c>
    </row>
    <row r="577" spans="1:20" x14ac:dyDescent="0.25">
      <c r="A577">
        <v>1</v>
      </c>
      <c r="B577" t="s">
        <v>3729</v>
      </c>
      <c r="C577">
        <v>501095106685</v>
      </c>
      <c r="D577" t="s">
        <v>1073</v>
      </c>
      <c r="E577" t="s">
        <v>1073</v>
      </c>
      <c r="F577" s="1">
        <v>41326</v>
      </c>
      <c r="G577" t="s">
        <v>24</v>
      </c>
      <c r="H577" t="s">
        <v>1074</v>
      </c>
      <c r="I577" t="s">
        <v>530</v>
      </c>
      <c r="J577" t="s">
        <v>531</v>
      </c>
      <c r="K577" t="s">
        <v>1109</v>
      </c>
      <c r="L577">
        <v>34592</v>
      </c>
      <c r="N577">
        <v>1633.39</v>
      </c>
      <c r="O577">
        <v>2100.1999999999998</v>
      </c>
      <c r="P577">
        <v>492.39</v>
      </c>
      <c r="Q577">
        <v>7600.16</v>
      </c>
      <c r="R577" t="s">
        <v>1062</v>
      </c>
      <c r="S577" s="1">
        <v>41237</v>
      </c>
      <c r="T577" t="s">
        <v>533</v>
      </c>
    </row>
    <row r="578" spans="1:20" x14ac:dyDescent="0.25">
      <c r="A578">
        <v>1</v>
      </c>
      <c r="B578" t="s">
        <v>4964</v>
      </c>
      <c r="C578">
        <v>501063472838</v>
      </c>
      <c r="D578" t="s">
        <v>15</v>
      </c>
      <c r="E578" t="s">
        <v>16</v>
      </c>
      <c r="F578" s="1">
        <v>41444</v>
      </c>
      <c r="G578" t="s">
        <v>17</v>
      </c>
      <c r="I578" t="s">
        <v>530</v>
      </c>
      <c r="J578" t="s">
        <v>537</v>
      </c>
      <c r="K578" t="s">
        <v>654</v>
      </c>
      <c r="L578">
        <v>34630</v>
      </c>
      <c r="Q578">
        <v>-1</v>
      </c>
      <c r="S578" s="1">
        <v>40614</v>
      </c>
      <c r="T578" t="s">
        <v>533</v>
      </c>
    </row>
    <row r="579" spans="1:20" x14ac:dyDescent="0.25">
      <c r="A579">
        <v>1</v>
      </c>
      <c r="B579" t="s">
        <v>3410</v>
      </c>
      <c r="C579">
        <v>501070748766</v>
      </c>
      <c r="D579" t="s">
        <v>15</v>
      </c>
      <c r="E579" t="s">
        <v>16</v>
      </c>
      <c r="F579" s="1">
        <v>41296</v>
      </c>
      <c r="G579" t="s">
        <v>17</v>
      </c>
      <c r="I579" t="s">
        <v>530</v>
      </c>
      <c r="J579" t="s">
        <v>660</v>
      </c>
      <c r="K579" t="s">
        <v>920</v>
      </c>
      <c r="L579">
        <v>34860</v>
      </c>
      <c r="Q579">
        <v>-81</v>
      </c>
      <c r="S579" s="1">
        <v>40772</v>
      </c>
      <c r="T579" t="s">
        <v>533</v>
      </c>
    </row>
    <row r="580" spans="1:20" x14ac:dyDescent="0.25">
      <c r="A580">
        <v>1</v>
      </c>
      <c r="B580" t="s">
        <v>3408</v>
      </c>
      <c r="C580">
        <v>501028217138</v>
      </c>
      <c r="D580" t="s">
        <v>15</v>
      </c>
      <c r="E580" t="s">
        <v>16</v>
      </c>
      <c r="F580" s="1">
        <v>41296</v>
      </c>
      <c r="G580" t="s">
        <v>17</v>
      </c>
      <c r="I580" t="s">
        <v>530</v>
      </c>
      <c r="J580" t="s">
        <v>531</v>
      </c>
      <c r="K580" t="s">
        <v>699</v>
      </c>
      <c r="L580">
        <v>34580</v>
      </c>
      <c r="Q580">
        <v>-22.2</v>
      </c>
      <c r="S580" s="1">
        <v>38758</v>
      </c>
      <c r="T580" t="s">
        <v>533</v>
      </c>
    </row>
    <row r="581" spans="1:20" x14ac:dyDescent="0.25">
      <c r="A581">
        <v>1</v>
      </c>
      <c r="B581" t="s">
        <v>3654</v>
      </c>
      <c r="C581">
        <v>501068770558</v>
      </c>
      <c r="D581" t="s">
        <v>15</v>
      </c>
      <c r="E581" t="s">
        <v>16</v>
      </c>
      <c r="F581" s="1">
        <v>41318</v>
      </c>
      <c r="G581" t="s">
        <v>17</v>
      </c>
      <c r="I581" t="s">
        <v>530</v>
      </c>
      <c r="J581" t="s">
        <v>709</v>
      </c>
      <c r="K581" t="s">
        <v>851</v>
      </c>
      <c r="L581">
        <v>35440</v>
      </c>
      <c r="Q581">
        <v>932</v>
      </c>
      <c r="S581" s="1">
        <v>40731</v>
      </c>
      <c r="T581" t="s">
        <v>533</v>
      </c>
    </row>
    <row r="582" spans="1:20" x14ac:dyDescent="0.25">
      <c r="A582">
        <v>1</v>
      </c>
      <c r="B582" t="s">
        <v>3382</v>
      </c>
      <c r="C582">
        <v>501053197528</v>
      </c>
      <c r="D582" t="s">
        <v>15</v>
      </c>
      <c r="E582" t="s">
        <v>16</v>
      </c>
      <c r="F582" s="1">
        <v>41291</v>
      </c>
      <c r="G582" t="s">
        <v>17</v>
      </c>
      <c r="I582" t="s">
        <v>530</v>
      </c>
      <c r="J582" t="s">
        <v>873</v>
      </c>
      <c r="K582" t="s">
        <v>832</v>
      </c>
      <c r="L582">
        <v>34475</v>
      </c>
      <c r="Q582">
        <v>-90</v>
      </c>
      <c r="S582" s="1">
        <v>40373</v>
      </c>
      <c r="T582" t="s">
        <v>533</v>
      </c>
    </row>
    <row r="583" spans="1:20" x14ac:dyDescent="0.25">
      <c r="A583">
        <v>1</v>
      </c>
      <c r="B583" t="s">
        <v>3651</v>
      </c>
      <c r="C583">
        <v>501088465536</v>
      </c>
      <c r="D583" t="s">
        <v>15</v>
      </c>
      <c r="E583" t="s">
        <v>16</v>
      </c>
      <c r="F583" s="1">
        <v>41317</v>
      </c>
      <c r="G583" t="s">
        <v>17</v>
      </c>
      <c r="I583" t="s">
        <v>530</v>
      </c>
      <c r="J583" t="s">
        <v>757</v>
      </c>
      <c r="K583" t="s">
        <v>916</v>
      </c>
      <c r="L583">
        <v>35024</v>
      </c>
      <c r="Q583">
        <v>1859</v>
      </c>
      <c r="S583" s="1">
        <v>41123</v>
      </c>
      <c r="T583" t="s">
        <v>533</v>
      </c>
    </row>
    <row r="584" spans="1:20" x14ac:dyDescent="0.25">
      <c r="A584">
        <v>1</v>
      </c>
      <c r="B584" t="s">
        <v>3663</v>
      </c>
      <c r="C584">
        <v>501054780637</v>
      </c>
      <c r="D584" t="s">
        <v>15</v>
      </c>
      <c r="E584" t="s">
        <v>16</v>
      </c>
      <c r="F584" s="1">
        <v>41319</v>
      </c>
      <c r="G584" t="s">
        <v>17</v>
      </c>
      <c r="I584" t="s">
        <v>530</v>
      </c>
      <c r="J584" t="s">
        <v>666</v>
      </c>
      <c r="K584" t="s">
        <v>971</v>
      </c>
      <c r="L584">
        <v>35600</v>
      </c>
      <c r="Q584">
        <v>321</v>
      </c>
      <c r="S584" s="1">
        <v>40413</v>
      </c>
      <c r="T584" t="s">
        <v>533</v>
      </c>
    </row>
    <row r="585" spans="1:20" x14ac:dyDescent="0.25">
      <c r="A585">
        <v>1</v>
      </c>
      <c r="B585" t="s">
        <v>3670</v>
      </c>
      <c r="C585">
        <v>501084356721</v>
      </c>
      <c r="D585" t="s">
        <v>15</v>
      </c>
      <c r="E585" t="s">
        <v>16</v>
      </c>
      <c r="F585" s="1">
        <v>41321</v>
      </c>
      <c r="G585" t="s">
        <v>17</v>
      </c>
      <c r="I585" t="s">
        <v>530</v>
      </c>
      <c r="J585" t="s">
        <v>665</v>
      </c>
      <c r="K585" t="s">
        <v>934</v>
      </c>
      <c r="L585">
        <v>34990</v>
      </c>
      <c r="Q585">
        <v>1690</v>
      </c>
      <c r="S585" s="1">
        <v>41056</v>
      </c>
      <c r="T585" t="s">
        <v>533</v>
      </c>
    </row>
    <row r="586" spans="1:20" x14ac:dyDescent="0.25">
      <c r="A586">
        <v>1</v>
      </c>
      <c r="B586" t="s">
        <v>3665</v>
      </c>
      <c r="C586">
        <v>501070671117</v>
      </c>
      <c r="D586" t="s">
        <v>15</v>
      </c>
      <c r="E586" t="s">
        <v>16</v>
      </c>
      <c r="F586" s="1">
        <v>41320</v>
      </c>
      <c r="G586" t="s">
        <v>17</v>
      </c>
      <c r="I586" t="s">
        <v>530</v>
      </c>
      <c r="J586" t="s">
        <v>666</v>
      </c>
      <c r="K586" t="s">
        <v>667</v>
      </c>
      <c r="L586">
        <v>35600</v>
      </c>
      <c r="Q586">
        <v>-3</v>
      </c>
      <c r="S586" s="1">
        <v>40771</v>
      </c>
      <c r="T586" t="s">
        <v>533</v>
      </c>
    </row>
    <row r="587" spans="1:20" x14ac:dyDescent="0.25">
      <c r="A587">
        <v>1</v>
      </c>
      <c r="B587" t="s">
        <v>3648</v>
      </c>
      <c r="C587">
        <v>501084489357</v>
      </c>
      <c r="D587" t="s">
        <v>15</v>
      </c>
      <c r="E587" t="s">
        <v>16</v>
      </c>
      <c r="F587" s="1">
        <v>41317</v>
      </c>
      <c r="G587" t="s">
        <v>17</v>
      </c>
      <c r="I587" t="s">
        <v>530</v>
      </c>
      <c r="J587" t="s">
        <v>663</v>
      </c>
      <c r="K587" t="s">
        <v>968</v>
      </c>
      <c r="L587">
        <v>34650</v>
      </c>
      <c r="Q587">
        <v>1859</v>
      </c>
      <c r="S587" s="1">
        <v>41059</v>
      </c>
      <c r="T587" t="s">
        <v>533</v>
      </c>
    </row>
    <row r="588" spans="1:20" x14ac:dyDescent="0.25">
      <c r="A588">
        <v>1</v>
      </c>
      <c r="B588" t="s">
        <v>3662</v>
      </c>
      <c r="C588">
        <v>501051125679</v>
      </c>
      <c r="D588" t="s">
        <v>15</v>
      </c>
      <c r="E588" t="s">
        <v>16</v>
      </c>
      <c r="F588" s="1">
        <v>41319</v>
      </c>
      <c r="G588" t="s">
        <v>17</v>
      </c>
      <c r="I588" t="s">
        <v>530</v>
      </c>
      <c r="J588" t="s">
        <v>541</v>
      </c>
      <c r="K588" t="s">
        <v>7506</v>
      </c>
      <c r="L588">
        <v>34675</v>
      </c>
      <c r="Q588">
        <v>-149</v>
      </c>
      <c r="S588" s="1">
        <v>40325</v>
      </c>
      <c r="T588" t="s">
        <v>533</v>
      </c>
    </row>
    <row r="589" spans="1:20" x14ac:dyDescent="0.25">
      <c r="A589">
        <v>1</v>
      </c>
      <c r="B589" t="s">
        <v>3652</v>
      </c>
      <c r="C589">
        <v>501050246567</v>
      </c>
      <c r="D589" t="s">
        <v>15</v>
      </c>
      <c r="E589" t="s">
        <v>16</v>
      </c>
      <c r="F589" s="1">
        <v>41318</v>
      </c>
      <c r="G589" t="s">
        <v>17</v>
      </c>
      <c r="I589" t="s">
        <v>530</v>
      </c>
      <c r="J589" t="s">
        <v>539</v>
      </c>
      <c r="K589" t="s">
        <v>969</v>
      </c>
      <c r="L589">
        <v>34540</v>
      </c>
      <c r="Q589">
        <v>-160</v>
      </c>
      <c r="S589" s="1">
        <v>40305</v>
      </c>
      <c r="T589" t="s">
        <v>533</v>
      </c>
    </row>
    <row r="590" spans="1:20" x14ac:dyDescent="0.25">
      <c r="A590">
        <v>1</v>
      </c>
      <c r="B590" t="s">
        <v>3667</v>
      </c>
      <c r="C590">
        <v>501091148095</v>
      </c>
      <c r="D590" t="s">
        <v>15</v>
      </c>
      <c r="E590" t="s">
        <v>16</v>
      </c>
      <c r="F590" s="1">
        <v>41320</v>
      </c>
      <c r="G590" t="s">
        <v>17</v>
      </c>
      <c r="I590" t="s">
        <v>530</v>
      </c>
      <c r="J590" t="s">
        <v>705</v>
      </c>
      <c r="K590" t="s">
        <v>283</v>
      </c>
      <c r="L590">
        <v>34520</v>
      </c>
      <c r="Q590">
        <v>2028</v>
      </c>
      <c r="S590" s="1">
        <v>41169</v>
      </c>
      <c r="T590" t="s">
        <v>533</v>
      </c>
    </row>
    <row r="591" spans="1:20" x14ac:dyDescent="0.25">
      <c r="A591">
        <v>1</v>
      </c>
      <c r="B591" t="s">
        <v>3656</v>
      </c>
      <c r="C591">
        <v>501077481940</v>
      </c>
      <c r="D591" t="s">
        <v>15</v>
      </c>
      <c r="E591" t="s">
        <v>16</v>
      </c>
      <c r="F591" s="1">
        <v>41318</v>
      </c>
      <c r="G591" t="s">
        <v>17</v>
      </c>
      <c r="I591" t="s">
        <v>530</v>
      </c>
      <c r="J591" t="s">
        <v>666</v>
      </c>
      <c r="K591" t="s">
        <v>667</v>
      </c>
      <c r="L591">
        <v>35600</v>
      </c>
      <c r="Q591">
        <v>1183</v>
      </c>
      <c r="S591" s="1">
        <v>40924</v>
      </c>
      <c r="T591" t="s">
        <v>533</v>
      </c>
    </row>
    <row r="592" spans="1:20" x14ac:dyDescent="0.25">
      <c r="A592">
        <v>1</v>
      </c>
      <c r="B592" t="s">
        <v>3386</v>
      </c>
      <c r="C592">
        <v>501049874974</v>
      </c>
      <c r="D592" t="s">
        <v>15</v>
      </c>
      <c r="E592" t="s">
        <v>16</v>
      </c>
      <c r="F592" s="1">
        <v>41292</v>
      </c>
      <c r="G592" t="s">
        <v>17</v>
      </c>
      <c r="I592" t="s">
        <v>530</v>
      </c>
      <c r="J592" t="s">
        <v>541</v>
      </c>
      <c r="K592" t="s">
        <v>915</v>
      </c>
      <c r="L592">
        <v>34690</v>
      </c>
      <c r="Q592">
        <v>676</v>
      </c>
      <c r="S592" s="1">
        <v>40295</v>
      </c>
      <c r="T592" t="s">
        <v>533</v>
      </c>
    </row>
    <row r="593" spans="1:20" x14ac:dyDescent="0.25">
      <c r="A593">
        <v>1</v>
      </c>
      <c r="B593" t="s">
        <v>3643</v>
      </c>
      <c r="C593">
        <v>501071786666</v>
      </c>
      <c r="D593" t="s">
        <v>15</v>
      </c>
      <c r="E593" t="s">
        <v>16</v>
      </c>
      <c r="F593" s="1">
        <v>41317</v>
      </c>
      <c r="G593" t="s">
        <v>17</v>
      </c>
      <c r="I593" t="s">
        <v>530</v>
      </c>
      <c r="J593" t="s">
        <v>666</v>
      </c>
      <c r="K593" t="s">
        <v>223</v>
      </c>
      <c r="L593">
        <v>35615</v>
      </c>
      <c r="Q593">
        <v>-4</v>
      </c>
      <c r="S593" s="1">
        <v>40796</v>
      </c>
      <c r="T593" t="s">
        <v>533</v>
      </c>
    </row>
    <row r="594" spans="1:20" x14ac:dyDescent="0.25">
      <c r="A594">
        <v>1</v>
      </c>
      <c r="B594" t="s">
        <v>3640</v>
      </c>
      <c r="C594">
        <v>501051971247</v>
      </c>
      <c r="D594" t="s">
        <v>15</v>
      </c>
      <c r="E594" t="s">
        <v>16</v>
      </c>
      <c r="F594" s="1">
        <v>41317</v>
      </c>
      <c r="G594" t="s">
        <v>17</v>
      </c>
      <c r="I594" t="s">
        <v>530</v>
      </c>
      <c r="J594" t="s">
        <v>666</v>
      </c>
      <c r="K594" t="s">
        <v>845</v>
      </c>
      <c r="L594">
        <v>35600</v>
      </c>
      <c r="Q594">
        <v>-17</v>
      </c>
      <c r="S594" s="1">
        <v>40340</v>
      </c>
      <c r="T594" t="s">
        <v>533</v>
      </c>
    </row>
    <row r="595" spans="1:20" x14ac:dyDescent="0.25">
      <c r="A595">
        <v>1</v>
      </c>
      <c r="B595" t="s">
        <v>3412</v>
      </c>
      <c r="C595">
        <v>501075647070</v>
      </c>
      <c r="D595" t="s">
        <v>15</v>
      </c>
      <c r="E595" t="s">
        <v>16</v>
      </c>
      <c r="F595" s="1">
        <v>41296</v>
      </c>
      <c r="G595" t="s">
        <v>17</v>
      </c>
      <c r="I595" t="s">
        <v>530</v>
      </c>
      <c r="J595" t="s">
        <v>666</v>
      </c>
      <c r="K595" t="s">
        <v>921</v>
      </c>
      <c r="L595">
        <v>35616</v>
      </c>
      <c r="Q595">
        <v>1350</v>
      </c>
      <c r="S595" s="1">
        <v>40889</v>
      </c>
      <c r="T595" t="s">
        <v>533</v>
      </c>
    </row>
    <row r="596" spans="1:20" x14ac:dyDescent="0.25">
      <c r="A596">
        <v>1</v>
      </c>
      <c r="B596" t="s">
        <v>3406</v>
      </c>
      <c r="C596">
        <v>501089645094</v>
      </c>
      <c r="D596" t="s">
        <v>15</v>
      </c>
      <c r="E596" t="s">
        <v>16</v>
      </c>
      <c r="F596" s="1">
        <v>41294</v>
      </c>
      <c r="G596" t="s">
        <v>17</v>
      </c>
      <c r="I596" t="s">
        <v>530</v>
      </c>
      <c r="J596" t="s">
        <v>705</v>
      </c>
      <c r="K596" t="s">
        <v>862</v>
      </c>
      <c r="L596">
        <v>34500</v>
      </c>
      <c r="Q596">
        <v>2028</v>
      </c>
      <c r="S596" s="1">
        <v>41143</v>
      </c>
      <c r="T596" t="s">
        <v>533</v>
      </c>
    </row>
    <row r="597" spans="1:20" x14ac:dyDescent="0.25">
      <c r="A597">
        <v>1</v>
      </c>
      <c r="B597" t="s">
        <v>3675</v>
      </c>
      <c r="C597">
        <v>501077652987</v>
      </c>
      <c r="D597" t="s">
        <v>15</v>
      </c>
      <c r="E597" t="s">
        <v>16</v>
      </c>
      <c r="F597" s="1">
        <v>41322</v>
      </c>
      <c r="G597" t="s">
        <v>17</v>
      </c>
      <c r="I597" t="s">
        <v>530</v>
      </c>
      <c r="J597" t="s">
        <v>666</v>
      </c>
      <c r="K597" t="s">
        <v>172</v>
      </c>
      <c r="L597">
        <v>35600</v>
      </c>
      <c r="Q597">
        <v>720</v>
      </c>
      <c r="S597" s="1">
        <v>40927</v>
      </c>
      <c r="T597" t="s">
        <v>533</v>
      </c>
    </row>
    <row r="598" spans="1:20" x14ac:dyDescent="0.25">
      <c r="A598">
        <v>1</v>
      </c>
      <c r="B598" t="s">
        <v>3409</v>
      </c>
      <c r="C598">
        <v>501068987277</v>
      </c>
      <c r="D598" t="s">
        <v>15</v>
      </c>
      <c r="E598" t="s">
        <v>16</v>
      </c>
      <c r="F598" s="1">
        <v>41296</v>
      </c>
      <c r="G598" t="s">
        <v>17</v>
      </c>
      <c r="I598" t="s">
        <v>530</v>
      </c>
      <c r="J598" t="s">
        <v>531</v>
      </c>
      <c r="K598" t="s">
        <v>543</v>
      </c>
      <c r="L598">
        <v>34589</v>
      </c>
      <c r="Q598">
        <v>-87</v>
      </c>
      <c r="S598" s="1">
        <v>40735</v>
      </c>
      <c r="T598" t="s">
        <v>533</v>
      </c>
    </row>
    <row r="599" spans="1:20" x14ac:dyDescent="0.25">
      <c r="A599">
        <v>1</v>
      </c>
      <c r="B599" t="s">
        <v>3649</v>
      </c>
      <c r="C599">
        <v>501088193443</v>
      </c>
      <c r="D599" t="s">
        <v>15</v>
      </c>
      <c r="E599" t="s">
        <v>16</v>
      </c>
      <c r="F599" s="1">
        <v>41317</v>
      </c>
      <c r="G599" t="s">
        <v>17</v>
      </c>
      <c r="I599" t="s">
        <v>530</v>
      </c>
      <c r="J599" t="s">
        <v>656</v>
      </c>
      <c r="K599" t="s">
        <v>214</v>
      </c>
      <c r="L599">
        <v>34945</v>
      </c>
      <c r="Q599">
        <v>1859</v>
      </c>
      <c r="S599" s="1">
        <v>41120</v>
      </c>
      <c r="T599" t="s">
        <v>533</v>
      </c>
    </row>
    <row r="600" spans="1:20" x14ac:dyDescent="0.25">
      <c r="A600">
        <v>1</v>
      </c>
      <c r="B600" t="s">
        <v>3638</v>
      </c>
      <c r="C600">
        <v>501090936821</v>
      </c>
      <c r="D600" t="s">
        <v>15</v>
      </c>
      <c r="E600" t="s">
        <v>16</v>
      </c>
      <c r="F600" s="1">
        <v>41316</v>
      </c>
      <c r="G600" t="s">
        <v>17</v>
      </c>
      <c r="I600" t="s">
        <v>530</v>
      </c>
      <c r="J600" t="s">
        <v>534</v>
      </c>
      <c r="K600" t="s">
        <v>965</v>
      </c>
      <c r="L600">
        <v>34204</v>
      </c>
      <c r="Q600">
        <v>2028</v>
      </c>
      <c r="S600" s="1">
        <v>41165</v>
      </c>
      <c r="T600" t="s">
        <v>533</v>
      </c>
    </row>
    <row r="601" spans="1:20" x14ac:dyDescent="0.25">
      <c r="A601">
        <v>1</v>
      </c>
      <c r="B601" t="s">
        <v>3658</v>
      </c>
      <c r="C601">
        <v>501088358582</v>
      </c>
      <c r="D601" t="s">
        <v>15</v>
      </c>
      <c r="E601" t="s">
        <v>16</v>
      </c>
      <c r="F601" s="1">
        <v>41318</v>
      </c>
      <c r="G601" t="s">
        <v>17</v>
      </c>
      <c r="I601" t="s">
        <v>530</v>
      </c>
      <c r="J601" t="s">
        <v>541</v>
      </c>
      <c r="K601" t="s">
        <v>679</v>
      </c>
      <c r="L601">
        <v>34680</v>
      </c>
      <c r="Q601">
        <v>1859</v>
      </c>
      <c r="S601" s="1">
        <v>41122</v>
      </c>
      <c r="T601" t="s">
        <v>533</v>
      </c>
    </row>
    <row r="602" spans="1:20" x14ac:dyDescent="0.25">
      <c r="A602">
        <v>1</v>
      </c>
      <c r="B602" t="s">
        <v>3389</v>
      </c>
      <c r="C602">
        <v>501064188946</v>
      </c>
      <c r="D602" t="s">
        <v>15</v>
      </c>
      <c r="E602" t="s">
        <v>16</v>
      </c>
      <c r="F602" s="1">
        <v>41292</v>
      </c>
      <c r="G602" t="s">
        <v>17</v>
      </c>
      <c r="I602" t="s">
        <v>530</v>
      </c>
      <c r="J602" t="s">
        <v>709</v>
      </c>
      <c r="K602" t="s">
        <v>709</v>
      </c>
      <c r="L602">
        <v>35400</v>
      </c>
      <c r="Q602">
        <v>-6</v>
      </c>
      <c r="S602" s="1">
        <v>40630</v>
      </c>
      <c r="T602" t="s">
        <v>533</v>
      </c>
    </row>
    <row r="603" spans="1:20" x14ac:dyDescent="0.25">
      <c r="A603">
        <v>1</v>
      </c>
      <c r="B603" t="s">
        <v>3395</v>
      </c>
      <c r="C603">
        <v>501089564220</v>
      </c>
      <c r="D603" t="s">
        <v>15</v>
      </c>
      <c r="E603" t="s">
        <v>16</v>
      </c>
      <c r="F603" s="1">
        <v>41292</v>
      </c>
      <c r="G603" t="s">
        <v>17</v>
      </c>
      <c r="I603" t="s">
        <v>530</v>
      </c>
      <c r="J603" t="s">
        <v>705</v>
      </c>
      <c r="K603" t="s">
        <v>917</v>
      </c>
      <c r="L603">
        <v>34520</v>
      </c>
      <c r="Q603">
        <v>2028</v>
      </c>
      <c r="S603" s="1">
        <v>41141</v>
      </c>
      <c r="T603" t="s">
        <v>533</v>
      </c>
    </row>
    <row r="604" spans="1:20" x14ac:dyDescent="0.25">
      <c r="A604">
        <v>1</v>
      </c>
      <c r="B604" t="s">
        <v>3653</v>
      </c>
      <c r="C604">
        <v>501055541186</v>
      </c>
      <c r="D604" t="s">
        <v>15</v>
      </c>
      <c r="E604" t="s">
        <v>16</v>
      </c>
      <c r="F604" s="1">
        <v>41318</v>
      </c>
      <c r="G604" t="s">
        <v>17</v>
      </c>
      <c r="I604" t="s">
        <v>530</v>
      </c>
      <c r="J604" t="s">
        <v>709</v>
      </c>
      <c r="K604" t="s">
        <v>970</v>
      </c>
      <c r="L604">
        <v>35436</v>
      </c>
      <c r="Q604">
        <v>-88</v>
      </c>
      <c r="S604" s="1">
        <v>40432</v>
      </c>
      <c r="T604" t="s">
        <v>533</v>
      </c>
    </row>
    <row r="605" spans="1:20" x14ac:dyDescent="0.25">
      <c r="A605">
        <v>1</v>
      </c>
      <c r="B605" t="s">
        <v>3671</v>
      </c>
      <c r="C605">
        <v>501091233343</v>
      </c>
      <c r="D605" t="s">
        <v>15</v>
      </c>
      <c r="E605" t="s">
        <v>16</v>
      </c>
      <c r="F605" s="1">
        <v>41321</v>
      </c>
      <c r="G605" t="s">
        <v>17</v>
      </c>
      <c r="I605" t="s">
        <v>530</v>
      </c>
      <c r="J605" t="s">
        <v>663</v>
      </c>
      <c r="K605" t="s">
        <v>974</v>
      </c>
      <c r="L605">
        <v>34650</v>
      </c>
      <c r="Q605">
        <v>2028</v>
      </c>
      <c r="S605" s="1">
        <v>41170</v>
      </c>
      <c r="T605" t="s">
        <v>533</v>
      </c>
    </row>
    <row r="606" spans="1:20" x14ac:dyDescent="0.25">
      <c r="A606">
        <v>1</v>
      </c>
      <c r="B606" t="s">
        <v>3664</v>
      </c>
      <c r="C606">
        <v>501053566219</v>
      </c>
      <c r="D606" t="s">
        <v>15</v>
      </c>
      <c r="E606" t="s">
        <v>16</v>
      </c>
      <c r="F606" s="1">
        <v>41320</v>
      </c>
      <c r="G606" t="s">
        <v>17</v>
      </c>
      <c r="I606" t="s">
        <v>530</v>
      </c>
      <c r="J606" t="s">
        <v>656</v>
      </c>
      <c r="K606" t="s">
        <v>345</v>
      </c>
      <c r="L606">
        <v>34947</v>
      </c>
      <c r="Q606">
        <v>-89</v>
      </c>
      <c r="S606" s="1">
        <v>40382</v>
      </c>
      <c r="T606" t="s">
        <v>533</v>
      </c>
    </row>
    <row r="607" spans="1:20" x14ac:dyDescent="0.25">
      <c r="A607">
        <v>1</v>
      </c>
      <c r="B607" t="s">
        <v>3666</v>
      </c>
      <c r="C607">
        <v>501072023549</v>
      </c>
      <c r="D607" t="s">
        <v>15</v>
      </c>
      <c r="E607" t="s">
        <v>16</v>
      </c>
      <c r="F607" s="1">
        <v>41320</v>
      </c>
      <c r="G607" t="s">
        <v>17</v>
      </c>
      <c r="I607" t="s">
        <v>530</v>
      </c>
      <c r="J607" t="s">
        <v>873</v>
      </c>
      <c r="K607" t="s">
        <v>973</v>
      </c>
      <c r="L607">
        <v>34470</v>
      </c>
      <c r="Q607">
        <v>840</v>
      </c>
      <c r="S607" s="1">
        <v>40801</v>
      </c>
      <c r="T607" t="s">
        <v>533</v>
      </c>
    </row>
    <row r="608" spans="1:20" x14ac:dyDescent="0.25">
      <c r="A608">
        <v>1</v>
      </c>
      <c r="B608" t="s">
        <v>3650</v>
      </c>
      <c r="C608">
        <v>501088742157</v>
      </c>
      <c r="D608" t="s">
        <v>15</v>
      </c>
      <c r="E608" t="s">
        <v>16</v>
      </c>
      <c r="F608" s="1">
        <v>41317</v>
      </c>
      <c r="G608" t="s">
        <v>17</v>
      </c>
      <c r="I608" t="s">
        <v>530</v>
      </c>
      <c r="J608" t="s">
        <v>656</v>
      </c>
      <c r="K608" t="s">
        <v>895</v>
      </c>
      <c r="L608">
        <v>34966</v>
      </c>
      <c r="Q608">
        <v>1859</v>
      </c>
      <c r="S608" s="1">
        <v>41128</v>
      </c>
      <c r="T608" t="s">
        <v>533</v>
      </c>
    </row>
    <row r="609" spans="1:20" x14ac:dyDescent="0.25">
      <c r="A609">
        <v>1</v>
      </c>
      <c r="B609" t="s">
        <v>3657</v>
      </c>
      <c r="C609">
        <v>501084904678</v>
      </c>
      <c r="D609" t="s">
        <v>15</v>
      </c>
      <c r="E609" t="s">
        <v>16</v>
      </c>
      <c r="F609" s="1">
        <v>41318</v>
      </c>
      <c r="G609" t="s">
        <v>17</v>
      </c>
      <c r="I609" t="s">
        <v>530</v>
      </c>
      <c r="J609" t="s">
        <v>656</v>
      </c>
      <c r="K609" t="s">
        <v>817</v>
      </c>
      <c r="L609">
        <v>34946</v>
      </c>
      <c r="Q609">
        <v>1521</v>
      </c>
      <c r="S609" s="1">
        <v>41067</v>
      </c>
      <c r="T609" t="s">
        <v>533</v>
      </c>
    </row>
    <row r="610" spans="1:20" x14ac:dyDescent="0.25">
      <c r="A610">
        <v>1</v>
      </c>
      <c r="B610" t="s">
        <v>3407</v>
      </c>
      <c r="C610">
        <v>501086437198</v>
      </c>
      <c r="D610" t="s">
        <v>15</v>
      </c>
      <c r="E610" t="s">
        <v>16</v>
      </c>
      <c r="F610" s="1">
        <v>41295</v>
      </c>
      <c r="G610" t="s">
        <v>17</v>
      </c>
      <c r="I610" t="s">
        <v>530</v>
      </c>
      <c r="J610" t="s">
        <v>873</v>
      </c>
      <c r="K610" t="s">
        <v>832</v>
      </c>
      <c r="L610">
        <v>34475</v>
      </c>
      <c r="Q610">
        <v>1859</v>
      </c>
      <c r="S610" s="1">
        <v>41093</v>
      </c>
      <c r="T610" t="s">
        <v>533</v>
      </c>
    </row>
    <row r="611" spans="1:20" x14ac:dyDescent="0.25">
      <c r="A611">
        <v>1</v>
      </c>
      <c r="B611" t="s">
        <v>3647</v>
      </c>
      <c r="C611">
        <v>501081492305</v>
      </c>
      <c r="D611" t="s">
        <v>15</v>
      </c>
      <c r="E611" t="s">
        <v>16</v>
      </c>
      <c r="F611" s="1">
        <v>41317</v>
      </c>
      <c r="G611" t="s">
        <v>17</v>
      </c>
      <c r="I611" t="s">
        <v>530</v>
      </c>
      <c r="J611" t="s">
        <v>656</v>
      </c>
      <c r="K611" t="s">
        <v>270</v>
      </c>
      <c r="L611">
        <v>34947</v>
      </c>
      <c r="Q611">
        <v>1182</v>
      </c>
      <c r="S611" s="1">
        <v>41001</v>
      </c>
      <c r="T611" t="s">
        <v>533</v>
      </c>
    </row>
    <row r="612" spans="1:20" x14ac:dyDescent="0.25">
      <c r="A612">
        <v>1</v>
      </c>
      <c r="B612" t="s">
        <v>3644</v>
      </c>
      <c r="C612">
        <v>501077173398</v>
      </c>
      <c r="D612" t="s">
        <v>15</v>
      </c>
      <c r="E612" t="s">
        <v>16</v>
      </c>
      <c r="F612" s="1">
        <v>41317</v>
      </c>
      <c r="G612" t="s">
        <v>17</v>
      </c>
      <c r="I612" t="s">
        <v>530</v>
      </c>
      <c r="J612" t="s">
        <v>541</v>
      </c>
      <c r="K612" t="s">
        <v>679</v>
      </c>
      <c r="L612">
        <v>34671</v>
      </c>
      <c r="Q612">
        <v>973</v>
      </c>
      <c r="S612" s="1">
        <v>40918</v>
      </c>
      <c r="T612" t="s">
        <v>533</v>
      </c>
    </row>
    <row r="613" spans="1:20" x14ac:dyDescent="0.25">
      <c r="A613">
        <v>1</v>
      </c>
      <c r="B613" t="s">
        <v>3668</v>
      </c>
      <c r="C613">
        <v>501053125420</v>
      </c>
      <c r="D613" t="s">
        <v>15</v>
      </c>
      <c r="E613" t="s">
        <v>16</v>
      </c>
      <c r="F613" s="1">
        <v>41320</v>
      </c>
      <c r="G613" t="s">
        <v>24</v>
      </c>
      <c r="I613" t="s">
        <v>530</v>
      </c>
      <c r="J613" t="s">
        <v>539</v>
      </c>
      <c r="K613" t="s">
        <v>818</v>
      </c>
      <c r="L613">
        <v>34540</v>
      </c>
      <c r="Q613">
        <v>338</v>
      </c>
      <c r="S613" s="1">
        <v>40371</v>
      </c>
      <c r="T613" t="s">
        <v>533</v>
      </c>
    </row>
    <row r="614" spans="1:20" x14ac:dyDescent="0.25">
      <c r="A614">
        <v>1</v>
      </c>
      <c r="B614" t="s">
        <v>3413</v>
      </c>
      <c r="C614">
        <v>501076562039</v>
      </c>
      <c r="D614" t="s">
        <v>15</v>
      </c>
      <c r="E614" t="s">
        <v>16</v>
      </c>
      <c r="F614" s="1">
        <v>41296</v>
      </c>
      <c r="G614" t="s">
        <v>17</v>
      </c>
      <c r="I614" t="s">
        <v>530</v>
      </c>
      <c r="J614" t="s">
        <v>665</v>
      </c>
      <c r="K614" t="s">
        <v>688</v>
      </c>
      <c r="L614">
        <v>34974</v>
      </c>
      <c r="Q614">
        <v>1183</v>
      </c>
      <c r="S614" s="1">
        <v>40906</v>
      </c>
      <c r="T614" t="s">
        <v>533</v>
      </c>
    </row>
    <row r="615" spans="1:20" x14ac:dyDescent="0.25">
      <c r="A615">
        <v>1</v>
      </c>
      <c r="B615" t="s">
        <v>3639</v>
      </c>
      <c r="C615">
        <v>501082843621</v>
      </c>
      <c r="D615" t="s">
        <v>15</v>
      </c>
      <c r="E615" t="s">
        <v>16</v>
      </c>
      <c r="F615" s="1">
        <v>41316</v>
      </c>
      <c r="G615" t="s">
        <v>24</v>
      </c>
      <c r="I615" t="s">
        <v>530</v>
      </c>
      <c r="J615" t="s">
        <v>534</v>
      </c>
      <c r="K615" t="s">
        <v>966</v>
      </c>
      <c r="L615">
        <v>34375</v>
      </c>
      <c r="Q615">
        <v>1688</v>
      </c>
      <c r="S615" s="1">
        <v>41026</v>
      </c>
      <c r="T615" t="s">
        <v>533</v>
      </c>
    </row>
    <row r="616" spans="1:20" x14ac:dyDescent="0.25">
      <c r="A616">
        <v>1</v>
      </c>
      <c r="B616" t="s">
        <v>3674</v>
      </c>
      <c r="C616">
        <v>501067857083</v>
      </c>
      <c r="D616" t="s">
        <v>15</v>
      </c>
      <c r="E616" t="s">
        <v>16</v>
      </c>
      <c r="F616" s="1">
        <v>41322</v>
      </c>
      <c r="G616" t="s">
        <v>17</v>
      </c>
      <c r="I616" t="s">
        <v>530</v>
      </c>
      <c r="J616" t="s">
        <v>663</v>
      </c>
      <c r="K616" t="s">
        <v>875</v>
      </c>
      <c r="L616">
        <v>34650</v>
      </c>
      <c r="Q616">
        <v>-86</v>
      </c>
      <c r="S616" s="1">
        <v>40709</v>
      </c>
      <c r="T616" t="s">
        <v>533</v>
      </c>
    </row>
    <row r="617" spans="1:20" x14ac:dyDescent="0.25">
      <c r="A617">
        <v>1</v>
      </c>
      <c r="B617" t="s">
        <v>3673</v>
      </c>
      <c r="C617">
        <v>501067105863</v>
      </c>
      <c r="D617" t="s">
        <v>15</v>
      </c>
      <c r="E617" t="s">
        <v>16</v>
      </c>
      <c r="F617" s="1">
        <v>41322</v>
      </c>
      <c r="G617" t="s">
        <v>17</v>
      </c>
      <c r="I617" t="s">
        <v>530</v>
      </c>
      <c r="J617" t="s">
        <v>709</v>
      </c>
      <c r="K617" t="s">
        <v>298</v>
      </c>
      <c r="L617">
        <v>35430</v>
      </c>
      <c r="Q617">
        <v>-104</v>
      </c>
      <c r="S617" s="1">
        <v>40693</v>
      </c>
      <c r="T617" t="s">
        <v>533</v>
      </c>
    </row>
    <row r="618" spans="1:20" x14ac:dyDescent="0.25">
      <c r="A618">
        <v>1</v>
      </c>
      <c r="B618" t="s">
        <v>3381</v>
      </c>
      <c r="C618">
        <v>501053688708</v>
      </c>
      <c r="D618" t="s">
        <v>15</v>
      </c>
      <c r="E618" t="s">
        <v>16</v>
      </c>
      <c r="F618" s="1">
        <v>41291</v>
      </c>
      <c r="G618" t="s">
        <v>17</v>
      </c>
      <c r="I618" t="s">
        <v>530</v>
      </c>
      <c r="J618" t="s">
        <v>663</v>
      </c>
      <c r="K618" t="s">
        <v>875</v>
      </c>
      <c r="L618">
        <v>34650</v>
      </c>
      <c r="Q618">
        <v>-111</v>
      </c>
      <c r="S618" s="1">
        <v>40386</v>
      </c>
      <c r="T618" t="s">
        <v>533</v>
      </c>
    </row>
    <row r="619" spans="1:20" x14ac:dyDescent="0.25">
      <c r="A619">
        <v>1</v>
      </c>
      <c r="B619" t="s">
        <v>3559</v>
      </c>
      <c r="C619">
        <v>501073683176</v>
      </c>
      <c r="D619" t="s">
        <v>15</v>
      </c>
      <c r="E619" t="s">
        <v>16</v>
      </c>
      <c r="F619" s="1">
        <v>41307</v>
      </c>
      <c r="G619" t="s">
        <v>17</v>
      </c>
      <c r="I619" t="s">
        <v>530</v>
      </c>
      <c r="J619" t="s">
        <v>709</v>
      </c>
      <c r="K619" t="s">
        <v>944</v>
      </c>
      <c r="L619">
        <v>35400</v>
      </c>
      <c r="Q619">
        <v>501</v>
      </c>
      <c r="S619" s="1">
        <v>40842</v>
      </c>
      <c r="T619" t="s">
        <v>533</v>
      </c>
    </row>
    <row r="620" spans="1:20" x14ac:dyDescent="0.25">
      <c r="A620">
        <v>1</v>
      </c>
      <c r="B620" t="s">
        <v>3541</v>
      </c>
      <c r="C620">
        <v>501084493581</v>
      </c>
      <c r="D620" t="s">
        <v>15</v>
      </c>
      <c r="E620" t="s">
        <v>16</v>
      </c>
      <c r="F620" s="1">
        <v>41305</v>
      </c>
      <c r="G620" t="s">
        <v>17</v>
      </c>
      <c r="I620" t="s">
        <v>530</v>
      </c>
      <c r="J620" t="s">
        <v>666</v>
      </c>
      <c r="K620" t="s">
        <v>674</v>
      </c>
      <c r="L620">
        <v>35632</v>
      </c>
      <c r="Q620">
        <v>1521</v>
      </c>
      <c r="S620" s="1">
        <v>41059</v>
      </c>
      <c r="T620" t="s">
        <v>533</v>
      </c>
    </row>
    <row r="621" spans="1:20" x14ac:dyDescent="0.25">
      <c r="A621">
        <v>1</v>
      </c>
      <c r="B621" t="s">
        <v>3531</v>
      </c>
      <c r="C621">
        <v>501084355509</v>
      </c>
      <c r="D621" t="s">
        <v>15</v>
      </c>
      <c r="E621" t="s">
        <v>16</v>
      </c>
      <c r="F621" s="1">
        <v>41303</v>
      </c>
      <c r="G621" t="s">
        <v>17</v>
      </c>
      <c r="I621" t="s">
        <v>530</v>
      </c>
      <c r="J621" t="s">
        <v>665</v>
      </c>
      <c r="K621" t="s">
        <v>934</v>
      </c>
      <c r="L621">
        <v>34990</v>
      </c>
      <c r="Q621">
        <v>1859</v>
      </c>
      <c r="S621" s="1">
        <v>41056</v>
      </c>
      <c r="T621" t="s">
        <v>533</v>
      </c>
    </row>
    <row r="622" spans="1:20" x14ac:dyDescent="0.25">
      <c r="A622">
        <v>1</v>
      </c>
      <c r="B622" t="s">
        <v>3532</v>
      </c>
      <c r="C622">
        <v>501084458329</v>
      </c>
      <c r="D622" t="s">
        <v>15</v>
      </c>
      <c r="E622" t="s">
        <v>16</v>
      </c>
      <c r="F622" s="1">
        <v>41303</v>
      </c>
      <c r="G622" t="s">
        <v>17</v>
      </c>
      <c r="I622" t="s">
        <v>530</v>
      </c>
      <c r="J622" t="s">
        <v>705</v>
      </c>
      <c r="K622" t="s">
        <v>935</v>
      </c>
      <c r="L622">
        <v>34500</v>
      </c>
      <c r="Q622">
        <v>1858</v>
      </c>
      <c r="S622" s="1">
        <v>41058</v>
      </c>
      <c r="T622" t="s">
        <v>533</v>
      </c>
    </row>
    <row r="623" spans="1:20" x14ac:dyDescent="0.25">
      <c r="A623">
        <v>1</v>
      </c>
      <c r="B623" t="s">
        <v>3533</v>
      </c>
      <c r="C623">
        <v>501087446222</v>
      </c>
      <c r="D623" t="s">
        <v>15</v>
      </c>
      <c r="E623" t="s">
        <v>16</v>
      </c>
      <c r="F623" s="1">
        <v>41303</v>
      </c>
      <c r="G623" t="s">
        <v>17</v>
      </c>
      <c r="I623" t="s">
        <v>530</v>
      </c>
      <c r="J623" t="s">
        <v>541</v>
      </c>
      <c r="K623" t="s">
        <v>936</v>
      </c>
      <c r="L623">
        <v>34670</v>
      </c>
      <c r="Q623">
        <v>1859</v>
      </c>
      <c r="S623" s="1">
        <v>41109</v>
      </c>
      <c r="T623" t="s">
        <v>533</v>
      </c>
    </row>
    <row r="624" spans="1:20" x14ac:dyDescent="0.25">
      <c r="A624">
        <v>1</v>
      </c>
      <c r="B624" t="s">
        <v>3527</v>
      </c>
      <c r="C624">
        <v>501086957104</v>
      </c>
      <c r="D624" t="s">
        <v>15</v>
      </c>
      <c r="E624" t="s">
        <v>16</v>
      </c>
      <c r="F624" s="1">
        <v>41303</v>
      </c>
      <c r="G624" t="s">
        <v>17</v>
      </c>
      <c r="I624" t="s">
        <v>530</v>
      </c>
      <c r="J624" t="s">
        <v>757</v>
      </c>
      <c r="K624" t="s">
        <v>3528</v>
      </c>
      <c r="L624">
        <v>35110</v>
      </c>
      <c r="Q624">
        <v>1828</v>
      </c>
      <c r="S624" s="1">
        <v>41101</v>
      </c>
      <c r="T624" t="s">
        <v>533</v>
      </c>
    </row>
    <row r="625" spans="1:20" x14ac:dyDescent="0.25">
      <c r="A625">
        <v>1</v>
      </c>
      <c r="B625" t="s">
        <v>3101</v>
      </c>
      <c r="C625">
        <v>501069088554</v>
      </c>
      <c r="D625" t="s">
        <v>739</v>
      </c>
      <c r="E625" t="s">
        <v>16</v>
      </c>
      <c r="F625" s="1">
        <v>40919</v>
      </c>
      <c r="G625" t="s">
        <v>17</v>
      </c>
      <c r="H625" t="s">
        <v>739</v>
      </c>
      <c r="I625" t="s">
        <v>530</v>
      </c>
      <c r="J625" t="s">
        <v>531</v>
      </c>
      <c r="K625" t="s">
        <v>571</v>
      </c>
      <c r="L625">
        <v>34798</v>
      </c>
      <c r="N625">
        <v>630</v>
      </c>
      <c r="O625">
        <v>1100</v>
      </c>
      <c r="P625">
        <v>630</v>
      </c>
      <c r="Q625">
        <v>2028</v>
      </c>
      <c r="R625" t="s">
        <v>1062</v>
      </c>
      <c r="S625" s="1">
        <v>40738</v>
      </c>
      <c r="T625" t="s">
        <v>533</v>
      </c>
    </row>
    <row r="626" spans="1:20" x14ac:dyDescent="0.25">
      <c r="A626">
        <v>1</v>
      </c>
      <c r="B626" t="s">
        <v>7507</v>
      </c>
      <c r="C626">
        <v>501051379581</v>
      </c>
      <c r="D626" t="s">
        <v>15</v>
      </c>
      <c r="E626" t="s">
        <v>16</v>
      </c>
      <c r="F626" s="1">
        <v>41457</v>
      </c>
      <c r="G626" t="s">
        <v>17</v>
      </c>
      <c r="I626" t="s">
        <v>530</v>
      </c>
      <c r="J626" t="s">
        <v>539</v>
      </c>
      <c r="K626" t="s">
        <v>1267</v>
      </c>
      <c r="L626">
        <v>34540</v>
      </c>
      <c r="Q626">
        <v>-32</v>
      </c>
      <c r="S626" s="1">
        <v>40330</v>
      </c>
      <c r="T626" t="s">
        <v>533</v>
      </c>
    </row>
    <row r="627" spans="1:20" x14ac:dyDescent="0.25">
      <c r="A627">
        <v>1</v>
      </c>
      <c r="B627" t="s">
        <v>3383</v>
      </c>
      <c r="C627">
        <v>501067742012</v>
      </c>
      <c r="D627" t="s">
        <v>15</v>
      </c>
      <c r="E627" t="s">
        <v>16</v>
      </c>
      <c r="F627" s="1">
        <v>41291</v>
      </c>
      <c r="G627" t="s">
        <v>17</v>
      </c>
      <c r="I627" t="s">
        <v>530</v>
      </c>
      <c r="J627" t="s">
        <v>656</v>
      </c>
      <c r="K627" t="s">
        <v>675</v>
      </c>
      <c r="L627">
        <v>34955</v>
      </c>
      <c r="Q627">
        <v>82</v>
      </c>
      <c r="S627" s="1">
        <v>40707</v>
      </c>
      <c r="T627" t="s">
        <v>533</v>
      </c>
    </row>
    <row r="628" spans="1:20" x14ac:dyDescent="0.25">
      <c r="A628">
        <v>1</v>
      </c>
      <c r="B628" t="s">
        <v>3526</v>
      </c>
      <c r="C628">
        <v>501080362970</v>
      </c>
      <c r="D628" t="s">
        <v>15</v>
      </c>
      <c r="E628" t="s">
        <v>16</v>
      </c>
      <c r="F628" s="1">
        <v>41303</v>
      </c>
      <c r="G628" t="s">
        <v>17</v>
      </c>
      <c r="I628" t="s">
        <v>530</v>
      </c>
      <c r="J628" t="s">
        <v>761</v>
      </c>
      <c r="K628" t="s">
        <v>105</v>
      </c>
      <c r="L628">
        <v>35851</v>
      </c>
      <c r="Q628">
        <v>1172.0999999999999</v>
      </c>
      <c r="S628" s="1">
        <v>40978</v>
      </c>
      <c r="T628" t="s">
        <v>533</v>
      </c>
    </row>
    <row r="629" spans="1:20" x14ac:dyDescent="0.25">
      <c r="A629">
        <v>1</v>
      </c>
      <c r="B629" t="s">
        <v>3405</v>
      </c>
      <c r="C629">
        <v>501067262466</v>
      </c>
      <c r="D629" t="s">
        <v>15</v>
      </c>
      <c r="E629" t="s">
        <v>16</v>
      </c>
      <c r="F629" s="1">
        <v>41293</v>
      </c>
      <c r="G629" t="s">
        <v>24</v>
      </c>
      <c r="I629" t="s">
        <v>530</v>
      </c>
      <c r="J629" t="s">
        <v>665</v>
      </c>
      <c r="K629" t="s">
        <v>734</v>
      </c>
      <c r="L629">
        <v>34990</v>
      </c>
      <c r="Q629">
        <v>1858</v>
      </c>
      <c r="S629" s="1">
        <v>40696</v>
      </c>
      <c r="T629" t="s">
        <v>533</v>
      </c>
    </row>
    <row r="630" spans="1:20" x14ac:dyDescent="0.25">
      <c r="A630">
        <v>1</v>
      </c>
      <c r="B630" t="s">
        <v>5125</v>
      </c>
      <c r="C630">
        <v>501061837446</v>
      </c>
      <c r="D630" t="s">
        <v>86</v>
      </c>
      <c r="E630" t="s">
        <v>89</v>
      </c>
      <c r="F630" s="1">
        <v>41457</v>
      </c>
      <c r="G630" t="s">
        <v>17</v>
      </c>
      <c r="I630" t="s">
        <v>530</v>
      </c>
      <c r="J630" t="s">
        <v>539</v>
      </c>
      <c r="K630" t="s">
        <v>5126</v>
      </c>
      <c r="L630">
        <v>34556</v>
      </c>
      <c r="M630">
        <v>0</v>
      </c>
      <c r="Q630">
        <v>0</v>
      </c>
      <c r="S630" s="1">
        <v>40574</v>
      </c>
      <c r="T630" t="s">
        <v>533</v>
      </c>
    </row>
    <row r="631" spans="1:20" x14ac:dyDescent="0.25">
      <c r="A631">
        <v>1</v>
      </c>
      <c r="B631" t="s">
        <v>3764</v>
      </c>
      <c r="C631">
        <v>501085989330</v>
      </c>
      <c r="D631" t="s">
        <v>15</v>
      </c>
      <c r="E631" t="s">
        <v>16</v>
      </c>
      <c r="F631" s="1">
        <v>41327</v>
      </c>
      <c r="G631" t="s">
        <v>17</v>
      </c>
      <c r="I631" t="s">
        <v>530</v>
      </c>
      <c r="J631" t="s">
        <v>534</v>
      </c>
      <c r="K631" t="s">
        <v>651</v>
      </c>
      <c r="L631">
        <v>34049</v>
      </c>
      <c r="Q631">
        <v>1689</v>
      </c>
      <c r="S631" s="1">
        <v>41086</v>
      </c>
      <c r="T631" t="s">
        <v>533</v>
      </c>
    </row>
    <row r="632" spans="1:20" x14ac:dyDescent="0.25">
      <c r="A632">
        <v>1</v>
      </c>
      <c r="B632" t="s">
        <v>3202</v>
      </c>
      <c r="C632">
        <v>501055021767</v>
      </c>
      <c r="D632" t="s">
        <v>15</v>
      </c>
      <c r="E632" t="s">
        <v>16</v>
      </c>
      <c r="F632" s="1">
        <v>41270</v>
      </c>
      <c r="G632" t="s">
        <v>17</v>
      </c>
      <c r="I632" t="s">
        <v>530</v>
      </c>
      <c r="J632" t="s">
        <v>855</v>
      </c>
      <c r="K632" t="s">
        <v>856</v>
      </c>
      <c r="L632">
        <v>35298</v>
      </c>
      <c r="Q632">
        <v>-89</v>
      </c>
      <c r="S632" s="1">
        <v>40420</v>
      </c>
      <c r="T632" t="s">
        <v>533</v>
      </c>
    </row>
    <row r="633" spans="1:20" x14ac:dyDescent="0.25">
      <c r="A633">
        <v>1</v>
      </c>
      <c r="B633" t="s">
        <v>3231</v>
      </c>
      <c r="C633">
        <v>501062669996</v>
      </c>
      <c r="D633" t="s">
        <v>15</v>
      </c>
      <c r="E633" t="s">
        <v>16</v>
      </c>
      <c r="F633" s="1">
        <v>41274</v>
      </c>
      <c r="G633" t="s">
        <v>17</v>
      </c>
      <c r="I633" t="s">
        <v>530</v>
      </c>
      <c r="J633" t="s">
        <v>705</v>
      </c>
      <c r="K633" t="s">
        <v>862</v>
      </c>
      <c r="L633">
        <v>34525</v>
      </c>
      <c r="Q633">
        <v>-18</v>
      </c>
      <c r="S633" s="1">
        <v>40595</v>
      </c>
      <c r="T633" t="s">
        <v>533</v>
      </c>
    </row>
    <row r="634" spans="1:20" x14ac:dyDescent="0.25">
      <c r="A634">
        <v>1</v>
      </c>
      <c r="B634" t="s">
        <v>3755</v>
      </c>
      <c r="C634">
        <v>501070741878</v>
      </c>
      <c r="D634" t="s">
        <v>15</v>
      </c>
      <c r="E634" t="s">
        <v>16</v>
      </c>
      <c r="F634" s="1">
        <v>41327</v>
      </c>
      <c r="G634" t="s">
        <v>17</v>
      </c>
      <c r="I634" t="s">
        <v>530</v>
      </c>
      <c r="J634" t="s">
        <v>748</v>
      </c>
      <c r="K634" t="s">
        <v>1481</v>
      </c>
      <c r="L634">
        <v>35210</v>
      </c>
      <c r="Q634">
        <v>-1</v>
      </c>
      <c r="S634" s="1">
        <v>40772</v>
      </c>
      <c r="T634" t="s">
        <v>533</v>
      </c>
    </row>
    <row r="635" spans="1:20" x14ac:dyDescent="0.25">
      <c r="A635">
        <v>1</v>
      </c>
      <c r="B635" t="s">
        <v>3401</v>
      </c>
      <c r="C635">
        <v>501052228084</v>
      </c>
      <c r="D635" t="s">
        <v>15</v>
      </c>
      <c r="E635" t="s">
        <v>16</v>
      </c>
      <c r="F635" s="1">
        <v>41293</v>
      </c>
      <c r="G635" t="s">
        <v>17</v>
      </c>
      <c r="I635" t="s">
        <v>530</v>
      </c>
      <c r="J635" t="s">
        <v>539</v>
      </c>
      <c r="K635" t="s">
        <v>790</v>
      </c>
      <c r="L635">
        <v>34540</v>
      </c>
      <c r="Q635">
        <v>-20</v>
      </c>
      <c r="S635" s="1">
        <v>40346</v>
      </c>
      <c r="T635" t="s">
        <v>533</v>
      </c>
    </row>
    <row r="636" spans="1:20" x14ac:dyDescent="0.25">
      <c r="A636">
        <v>1</v>
      </c>
      <c r="B636" t="s">
        <v>3201</v>
      </c>
      <c r="C636">
        <v>501046877905</v>
      </c>
      <c r="D636" t="s">
        <v>15</v>
      </c>
      <c r="E636" t="s">
        <v>16</v>
      </c>
      <c r="F636" s="1">
        <v>41270</v>
      </c>
      <c r="G636" t="s">
        <v>24</v>
      </c>
      <c r="I636" t="s">
        <v>530</v>
      </c>
      <c r="J636" t="s">
        <v>537</v>
      </c>
      <c r="K636" t="s">
        <v>654</v>
      </c>
      <c r="L636">
        <v>34630</v>
      </c>
      <c r="Q636">
        <v>351</v>
      </c>
      <c r="S636" s="1">
        <v>40217</v>
      </c>
      <c r="T636" t="s">
        <v>533</v>
      </c>
    </row>
    <row r="637" spans="1:20" x14ac:dyDescent="0.25">
      <c r="A637">
        <v>1</v>
      </c>
      <c r="B637" t="s">
        <v>3765</v>
      </c>
      <c r="C637">
        <v>501086019079</v>
      </c>
      <c r="D637" t="s">
        <v>15</v>
      </c>
      <c r="E637" t="s">
        <v>16</v>
      </c>
      <c r="F637" s="1">
        <v>41327</v>
      </c>
      <c r="G637" t="s">
        <v>17</v>
      </c>
      <c r="I637" t="s">
        <v>530</v>
      </c>
      <c r="J637" t="s">
        <v>761</v>
      </c>
      <c r="K637" t="s">
        <v>584</v>
      </c>
      <c r="L637">
        <v>35852</v>
      </c>
      <c r="Q637">
        <v>1690</v>
      </c>
      <c r="S637" s="1">
        <v>41086</v>
      </c>
      <c r="T637" t="s">
        <v>533</v>
      </c>
    </row>
    <row r="638" spans="1:20" x14ac:dyDescent="0.25">
      <c r="A638">
        <v>1</v>
      </c>
      <c r="B638" t="s">
        <v>3682</v>
      </c>
      <c r="C638">
        <v>501062641896</v>
      </c>
      <c r="D638" t="s">
        <v>15</v>
      </c>
      <c r="E638" t="s">
        <v>16</v>
      </c>
      <c r="F638" s="1">
        <v>41323</v>
      </c>
      <c r="G638" t="s">
        <v>17</v>
      </c>
      <c r="I638" t="s">
        <v>530</v>
      </c>
      <c r="J638" t="s">
        <v>709</v>
      </c>
      <c r="K638" t="s">
        <v>962</v>
      </c>
      <c r="L638">
        <v>35400</v>
      </c>
      <c r="Q638">
        <v>-4</v>
      </c>
      <c r="S638" s="1">
        <v>40595</v>
      </c>
      <c r="T638" t="s">
        <v>533</v>
      </c>
    </row>
    <row r="639" spans="1:20" x14ac:dyDescent="0.25">
      <c r="A639">
        <v>1</v>
      </c>
      <c r="B639" t="s">
        <v>3388</v>
      </c>
      <c r="C639">
        <v>501054422230</v>
      </c>
      <c r="D639" t="s">
        <v>15</v>
      </c>
      <c r="E639" t="s">
        <v>16</v>
      </c>
      <c r="F639" s="1">
        <v>41292</v>
      </c>
      <c r="G639" t="s">
        <v>17</v>
      </c>
      <c r="I639" t="s">
        <v>530</v>
      </c>
      <c r="J639" t="s">
        <v>666</v>
      </c>
      <c r="K639" t="s">
        <v>802</v>
      </c>
      <c r="L639">
        <v>35638</v>
      </c>
      <c r="Q639">
        <v>0</v>
      </c>
      <c r="S639" s="1">
        <v>40404</v>
      </c>
      <c r="T639" t="s">
        <v>533</v>
      </c>
    </row>
    <row r="640" spans="1:20" x14ac:dyDescent="0.25">
      <c r="A640">
        <v>1</v>
      </c>
      <c r="B640" t="s">
        <v>3208</v>
      </c>
      <c r="C640">
        <v>501088221400</v>
      </c>
      <c r="D640" t="s">
        <v>15</v>
      </c>
      <c r="E640" t="s">
        <v>16</v>
      </c>
      <c r="F640" s="1">
        <v>41271</v>
      </c>
      <c r="G640" t="s">
        <v>17</v>
      </c>
      <c r="I640" t="s">
        <v>530</v>
      </c>
      <c r="J640" t="s">
        <v>666</v>
      </c>
      <c r="K640" t="s">
        <v>859</v>
      </c>
      <c r="L640">
        <v>35600</v>
      </c>
      <c r="Q640">
        <v>2028</v>
      </c>
      <c r="S640" s="1">
        <v>41120</v>
      </c>
      <c r="T640" t="s">
        <v>533</v>
      </c>
    </row>
    <row r="641" spans="1:20" x14ac:dyDescent="0.25">
      <c r="A641">
        <v>1</v>
      </c>
      <c r="B641" t="s">
        <v>3200</v>
      </c>
      <c r="C641">
        <v>501024938471</v>
      </c>
      <c r="D641" t="s">
        <v>15</v>
      </c>
      <c r="E641" t="s">
        <v>16</v>
      </c>
      <c r="F641" s="1">
        <v>41270</v>
      </c>
      <c r="G641" t="s">
        <v>17</v>
      </c>
      <c r="I641" t="s">
        <v>530</v>
      </c>
      <c r="J641" t="s">
        <v>541</v>
      </c>
      <c r="K641" t="s">
        <v>679</v>
      </c>
      <c r="L641">
        <v>34671</v>
      </c>
      <c r="Q641">
        <v>-39.44</v>
      </c>
      <c r="S641" s="1">
        <v>38447</v>
      </c>
      <c r="T641" t="s">
        <v>533</v>
      </c>
    </row>
    <row r="642" spans="1:20" x14ac:dyDescent="0.25">
      <c r="A642">
        <v>1</v>
      </c>
      <c r="B642" t="s">
        <v>3206</v>
      </c>
      <c r="C642">
        <v>501088190043</v>
      </c>
      <c r="D642" t="s">
        <v>15</v>
      </c>
      <c r="E642" t="s">
        <v>16</v>
      </c>
      <c r="F642" s="1">
        <v>41270</v>
      </c>
      <c r="G642" t="s">
        <v>17</v>
      </c>
      <c r="I642" t="s">
        <v>530</v>
      </c>
      <c r="J642" t="s">
        <v>705</v>
      </c>
      <c r="K642" t="s">
        <v>857</v>
      </c>
      <c r="L642">
        <v>34520</v>
      </c>
      <c r="Q642">
        <v>2028</v>
      </c>
      <c r="S642" s="1">
        <v>41119</v>
      </c>
      <c r="T642" t="s">
        <v>533</v>
      </c>
    </row>
    <row r="643" spans="1:20" x14ac:dyDescent="0.25">
      <c r="A643">
        <v>1</v>
      </c>
      <c r="B643" t="s">
        <v>3387</v>
      </c>
      <c r="C643">
        <v>501052877567</v>
      </c>
      <c r="D643" t="s">
        <v>15</v>
      </c>
      <c r="E643" t="s">
        <v>16</v>
      </c>
      <c r="F643" s="1">
        <v>41292</v>
      </c>
      <c r="G643" t="s">
        <v>17</v>
      </c>
      <c r="I643" t="s">
        <v>530</v>
      </c>
      <c r="J643" t="s">
        <v>539</v>
      </c>
      <c r="K643" t="s">
        <v>596</v>
      </c>
      <c r="L643">
        <v>34540</v>
      </c>
      <c r="Q643">
        <v>-32</v>
      </c>
      <c r="S643" s="1">
        <v>40363</v>
      </c>
      <c r="T643" t="s">
        <v>533</v>
      </c>
    </row>
    <row r="644" spans="1:20" x14ac:dyDescent="0.25">
      <c r="A644">
        <v>1</v>
      </c>
      <c r="B644" t="s">
        <v>3706</v>
      </c>
      <c r="C644">
        <v>501071276601</v>
      </c>
      <c r="D644" t="s">
        <v>15</v>
      </c>
      <c r="E644" t="s">
        <v>16</v>
      </c>
      <c r="F644" s="1">
        <v>41324</v>
      </c>
      <c r="G644" t="s">
        <v>17</v>
      </c>
      <c r="I644" t="s">
        <v>530</v>
      </c>
      <c r="J644" t="s">
        <v>748</v>
      </c>
      <c r="K644" t="s">
        <v>105</v>
      </c>
      <c r="L644">
        <v>35210</v>
      </c>
      <c r="Q644">
        <v>670</v>
      </c>
      <c r="S644" s="1">
        <v>40784</v>
      </c>
      <c r="T644" t="s">
        <v>533</v>
      </c>
    </row>
    <row r="645" spans="1:20" x14ac:dyDescent="0.25">
      <c r="A645">
        <v>1</v>
      </c>
      <c r="B645" t="s">
        <v>3734</v>
      </c>
      <c r="C645">
        <v>501065812338</v>
      </c>
      <c r="D645" t="s">
        <v>15</v>
      </c>
      <c r="E645" t="s">
        <v>16</v>
      </c>
      <c r="F645" s="1">
        <v>41326</v>
      </c>
      <c r="G645" t="s">
        <v>17</v>
      </c>
      <c r="I645" t="s">
        <v>530</v>
      </c>
      <c r="J645" t="s">
        <v>531</v>
      </c>
      <c r="K645" t="s">
        <v>532</v>
      </c>
      <c r="L645">
        <v>34570</v>
      </c>
      <c r="Q645">
        <v>-12</v>
      </c>
      <c r="S645" s="1">
        <v>40665</v>
      </c>
      <c r="T645" t="s">
        <v>533</v>
      </c>
    </row>
    <row r="646" spans="1:20" x14ac:dyDescent="0.25">
      <c r="A646">
        <v>1</v>
      </c>
      <c r="B646" t="s">
        <v>3696</v>
      </c>
      <c r="C646">
        <v>501063897182</v>
      </c>
      <c r="D646" t="s">
        <v>15</v>
      </c>
      <c r="E646" t="s">
        <v>16</v>
      </c>
      <c r="F646" s="1">
        <v>41324</v>
      </c>
      <c r="G646" t="s">
        <v>17</v>
      </c>
      <c r="I646" t="s">
        <v>530</v>
      </c>
      <c r="J646" t="s">
        <v>550</v>
      </c>
      <c r="K646" t="s">
        <v>3697</v>
      </c>
      <c r="L646">
        <v>35370</v>
      </c>
      <c r="Q646">
        <v>924</v>
      </c>
      <c r="S646" s="1">
        <v>40624</v>
      </c>
      <c r="T646" t="s">
        <v>533</v>
      </c>
    </row>
    <row r="647" spans="1:20" x14ac:dyDescent="0.25">
      <c r="A647">
        <v>1</v>
      </c>
      <c r="B647" t="s">
        <v>3741</v>
      </c>
      <c r="C647">
        <v>501071231481</v>
      </c>
      <c r="D647" t="s">
        <v>15</v>
      </c>
      <c r="E647" t="s">
        <v>16</v>
      </c>
      <c r="F647" s="1">
        <v>41326</v>
      </c>
      <c r="G647" t="s">
        <v>17</v>
      </c>
      <c r="I647" t="s">
        <v>530</v>
      </c>
      <c r="J647" t="s">
        <v>541</v>
      </c>
      <c r="K647" t="s">
        <v>701</v>
      </c>
      <c r="L647">
        <v>34695</v>
      </c>
      <c r="Q647">
        <v>-4</v>
      </c>
      <c r="S647" s="1">
        <v>40783</v>
      </c>
      <c r="T647" t="s">
        <v>533</v>
      </c>
    </row>
    <row r="648" spans="1:20" x14ac:dyDescent="0.25">
      <c r="A648">
        <v>1</v>
      </c>
      <c r="B648" t="s">
        <v>3677</v>
      </c>
      <c r="C648">
        <v>501084900874</v>
      </c>
      <c r="D648" t="s">
        <v>15</v>
      </c>
      <c r="E648" t="s">
        <v>16</v>
      </c>
      <c r="F648" s="1">
        <v>41322</v>
      </c>
      <c r="G648" t="s">
        <v>17</v>
      </c>
      <c r="I648" t="s">
        <v>530</v>
      </c>
      <c r="J648" t="s">
        <v>550</v>
      </c>
      <c r="K648" t="s">
        <v>3678</v>
      </c>
      <c r="L648">
        <v>35373</v>
      </c>
      <c r="Q648">
        <v>1521</v>
      </c>
      <c r="S648" s="1">
        <v>41067</v>
      </c>
      <c r="T648" t="s">
        <v>533</v>
      </c>
    </row>
    <row r="649" spans="1:20" x14ac:dyDescent="0.25">
      <c r="A649">
        <v>1</v>
      </c>
      <c r="B649" t="s">
        <v>3230</v>
      </c>
      <c r="C649">
        <v>501048569583</v>
      </c>
      <c r="D649" t="s">
        <v>15</v>
      </c>
      <c r="E649" t="s">
        <v>16</v>
      </c>
      <c r="F649" s="1">
        <v>41274</v>
      </c>
      <c r="G649" t="s">
        <v>17</v>
      </c>
      <c r="I649" t="s">
        <v>530</v>
      </c>
      <c r="J649" t="s">
        <v>765</v>
      </c>
      <c r="K649" t="s">
        <v>1268</v>
      </c>
      <c r="L649">
        <v>35952</v>
      </c>
      <c r="Q649">
        <v>-104</v>
      </c>
      <c r="S649" s="1">
        <v>40261</v>
      </c>
      <c r="T649" t="s">
        <v>533</v>
      </c>
    </row>
    <row r="650" spans="1:20" x14ac:dyDescent="0.25">
      <c r="A650">
        <v>1</v>
      </c>
      <c r="B650" t="s">
        <v>3232</v>
      </c>
      <c r="C650">
        <v>501071188046</v>
      </c>
      <c r="D650" t="s">
        <v>15</v>
      </c>
      <c r="E650" t="s">
        <v>16</v>
      </c>
      <c r="F650" s="1">
        <v>41274</v>
      </c>
      <c r="G650" t="s">
        <v>17</v>
      </c>
      <c r="I650" t="s">
        <v>530</v>
      </c>
      <c r="J650" t="s">
        <v>765</v>
      </c>
      <c r="K650" t="s">
        <v>170</v>
      </c>
      <c r="L650">
        <v>35950</v>
      </c>
      <c r="Q650">
        <v>169</v>
      </c>
      <c r="S650" s="1">
        <v>40782</v>
      </c>
      <c r="T650" t="s">
        <v>533</v>
      </c>
    </row>
    <row r="651" spans="1:20" x14ac:dyDescent="0.25">
      <c r="A651">
        <v>1</v>
      </c>
      <c r="B651" t="s">
        <v>3262</v>
      </c>
      <c r="C651">
        <v>501074620425</v>
      </c>
      <c r="D651" t="s">
        <v>15</v>
      </c>
      <c r="E651" t="s">
        <v>16</v>
      </c>
      <c r="F651" s="1">
        <v>41276</v>
      </c>
      <c r="G651" t="s">
        <v>17</v>
      </c>
      <c r="I651" t="s">
        <v>530</v>
      </c>
      <c r="J651" t="s">
        <v>747</v>
      </c>
      <c r="K651" t="s">
        <v>599</v>
      </c>
      <c r="L651">
        <v>35760</v>
      </c>
      <c r="Q651">
        <v>1183</v>
      </c>
      <c r="S651" s="1">
        <v>40865</v>
      </c>
      <c r="T651" t="s">
        <v>533</v>
      </c>
    </row>
    <row r="652" spans="1:20" x14ac:dyDescent="0.25">
      <c r="A652">
        <v>1</v>
      </c>
      <c r="B652" t="s">
        <v>3241</v>
      </c>
      <c r="C652">
        <v>501088518797</v>
      </c>
      <c r="D652" t="s">
        <v>15</v>
      </c>
      <c r="E652" t="s">
        <v>16</v>
      </c>
      <c r="F652" s="1">
        <v>41275</v>
      </c>
      <c r="G652" t="s">
        <v>17</v>
      </c>
      <c r="I652" t="s">
        <v>530</v>
      </c>
      <c r="J652" t="s">
        <v>705</v>
      </c>
      <c r="K652" t="s">
        <v>857</v>
      </c>
      <c r="L652">
        <v>34520</v>
      </c>
      <c r="Q652">
        <v>2028</v>
      </c>
      <c r="S652" s="1">
        <v>41124</v>
      </c>
      <c r="T652" t="s">
        <v>533</v>
      </c>
    </row>
    <row r="653" spans="1:20" x14ac:dyDescent="0.25">
      <c r="A653">
        <v>1</v>
      </c>
      <c r="B653" t="s">
        <v>3239</v>
      </c>
      <c r="C653">
        <v>501088428708</v>
      </c>
      <c r="D653" t="s">
        <v>15</v>
      </c>
      <c r="E653" t="s">
        <v>16</v>
      </c>
      <c r="F653" s="1">
        <v>41274</v>
      </c>
      <c r="G653" t="s">
        <v>17</v>
      </c>
      <c r="I653" t="s">
        <v>530</v>
      </c>
      <c r="J653" t="s">
        <v>656</v>
      </c>
      <c r="K653" t="s">
        <v>403</v>
      </c>
      <c r="L653">
        <v>34948</v>
      </c>
      <c r="Q653">
        <v>2028</v>
      </c>
      <c r="S653" s="1">
        <v>41123</v>
      </c>
      <c r="T653" t="s">
        <v>533</v>
      </c>
    </row>
    <row r="654" spans="1:20" x14ac:dyDescent="0.25">
      <c r="A654">
        <v>1</v>
      </c>
      <c r="B654" t="s">
        <v>3748</v>
      </c>
      <c r="C654">
        <v>501083976115</v>
      </c>
      <c r="D654" t="s">
        <v>15</v>
      </c>
      <c r="E654" t="s">
        <v>16</v>
      </c>
      <c r="F654" s="1">
        <v>41326</v>
      </c>
      <c r="G654" t="s">
        <v>17</v>
      </c>
      <c r="I654" t="s">
        <v>530</v>
      </c>
      <c r="J654" t="s">
        <v>537</v>
      </c>
      <c r="K654" t="s">
        <v>580</v>
      </c>
      <c r="L654">
        <v>34638</v>
      </c>
      <c r="Q654">
        <v>1352</v>
      </c>
      <c r="S654" s="1">
        <v>41048</v>
      </c>
      <c r="T654" t="s">
        <v>533</v>
      </c>
    </row>
    <row r="655" spans="1:20" x14ac:dyDescent="0.25">
      <c r="A655">
        <v>1</v>
      </c>
      <c r="B655" t="s">
        <v>3761</v>
      </c>
      <c r="C655">
        <v>501085087010</v>
      </c>
      <c r="D655" t="s">
        <v>15</v>
      </c>
      <c r="E655" t="s">
        <v>16</v>
      </c>
      <c r="F655" s="1">
        <v>41327</v>
      </c>
      <c r="G655" t="s">
        <v>17</v>
      </c>
      <c r="I655" t="s">
        <v>530</v>
      </c>
      <c r="J655" t="s">
        <v>660</v>
      </c>
      <c r="K655" t="s">
        <v>3762</v>
      </c>
      <c r="L655">
        <v>34850</v>
      </c>
      <c r="Q655">
        <v>1520</v>
      </c>
      <c r="S655" s="1">
        <v>41070</v>
      </c>
      <c r="T655" t="s">
        <v>533</v>
      </c>
    </row>
    <row r="656" spans="1:20" x14ac:dyDescent="0.25">
      <c r="A656">
        <v>1</v>
      </c>
      <c r="B656" t="s">
        <v>3742</v>
      </c>
      <c r="C656">
        <v>501074648921</v>
      </c>
      <c r="D656" t="s">
        <v>15</v>
      </c>
      <c r="E656" t="s">
        <v>16</v>
      </c>
      <c r="F656" s="1">
        <v>41326</v>
      </c>
      <c r="G656" t="s">
        <v>17</v>
      </c>
      <c r="I656" t="s">
        <v>530</v>
      </c>
      <c r="J656" t="s">
        <v>548</v>
      </c>
      <c r="K656" t="s">
        <v>642</v>
      </c>
      <c r="L656">
        <v>34820</v>
      </c>
      <c r="Q656">
        <v>1014</v>
      </c>
      <c r="S656" s="1">
        <v>40866</v>
      </c>
      <c r="T656" t="s">
        <v>533</v>
      </c>
    </row>
    <row r="657" spans="1:20" x14ac:dyDescent="0.25">
      <c r="A657">
        <v>1</v>
      </c>
      <c r="B657" t="s">
        <v>3766</v>
      </c>
      <c r="C657">
        <v>501087468432</v>
      </c>
      <c r="D657" t="s">
        <v>15</v>
      </c>
      <c r="E657" t="s">
        <v>16</v>
      </c>
      <c r="F657" s="1">
        <v>41327</v>
      </c>
      <c r="G657" t="s">
        <v>17</v>
      </c>
      <c r="I657" t="s">
        <v>530</v>
      </c>
      <c r="J657" t="s">
        <v>656</v>
      </c>
      <c r="K657" t="s">
        <v>981</v>
      </c>
      <c r="L657">
        <v>34940</v>
      </c>
      <c r="Q657">
        <v>1678</v>
      </c>
      <c r="S657" s="1">
        <v>41109</v>
      </c>
      <c r="T657" t="s">
        <v>533</v>
      </c>
    </row>
    <row r="658" spans="1:20" x14ac:dyDescent="0.25">
      <c r="A658">
        <v>1</v>
      </c>
      <c r="B658" t="s">
        <v>3767</v>
      </c>
      <c r="C658">
        <v>501089766288</v>
      </c>
      <c r="D658" t="s">
        <v>15</v>
      </c>
      <c r="E658" t="s">
        <v>16</v>
      </c>
      <c r="F658" s="1">
        <v>41327</v>
      </c>
      <c r="G658" t="s">
        <v>17</v>
      </c>
      <c r="I658" t="s">
        <v>530</v>
      </c>
      <c r="J658" t="s">
        <v>761</v>
      </c>
      <c r="K658" t="s">
        <v>1283</v>
      </c>
      <c r="L658">
        <v>35852</v>
      </c>
      <c r="Q658">
        <v>1859</v>
      </c>
      <c r="S658" s="1">
        <v>41145</v>
      </c>
      <c r="T658" t="s">
        <v>533</v>
      </c>
    </row>
    <row r="659" spans="1:20" x14ac:dyDescent="0.25">
      <c r="A659">
        <v>1</v>
      </c>
      <c r="B659" t="s">
        <v>3690</v>
      </c>
      <c r="C659">
        <v>501075125564</v>
      </c>
      <c r="D659" t="s">
        <v>15</v>
      </c>
      <c r="E659" t="s">
        <v>16</v>
      </c>
      <c r="F659" s="1">
        <v>41323</v>
      </c>
      <c r="G659" t="s">
        <v>17</v>
      </c>
      <c r="I659" t="s">
        <v>530</v>
      </c>
      <c r="J659" t="s">
        <v>531</v>
      </c>
      <c r="K659" t="s">
        <v>691</v>
      </c>
      <c r="L659">
        <v>34551</v>
      </c>
      <c r="Q659">
        <v>628</v>
      </c>
      <c r="S659" s="1">
        <v>40877</v>
      </c>
      <c r="T659" t="s">
        <v>533</v>
      </c>
    </row>
    <row r="660" spans="1:20" x14ac:dyDescent="0.25">
      <c r="A660">
        <v>1</v>
      </c>
      <c r="B660" t="s">
        <v>3311</v>
      </c>
      <c r="C660">
        <v>501049672485</v>
      </c>
      <c r="D660" t="s">
        <v>15</v>
      </c>
      <c r="E660" t="s">
        <v>16</v>
      </c>
      <c r="F660" s="1">
        <v>41278</v>
      </c>
      <c r="G660" t="s">
        <v>17</v>
      </c>
      <c r="I660" t="s">
        <v>530</v>
      </c>
      <c r="J660" t="s">
        <v>656</v>
      </c>
      <c r="K660" t="s">
        <v>850</v>
      </c>
      <c r="L660">
        <v>34952</v>
      </c>
      <c r="Q660">
        <v>-1</v>
      </c>
      <c r="S660" s="1">
        <v>40290</v>
      </c>
      <c r="T660" t="s">
        <v>533</v>
      </c>
    </row>
    <row r="661" spans="1:20" x14ac:dyDescent="0.25">
      <c r="A661">
        <v>1</v>
      </c>
      <c r="B661" t="s">
        <v>3743</v>
      </c>
      <c r="C661">
        <v>501077453584</v>
      </c>
      <c r="D661" t="s">
        <v>15</v>
      </c>
      <c r="E661" t="s">
        <v>16</v>
      </c>
      <c r="F661" s="1">
        <v>41326</v>
      </c>
      <c r="G661" t="s">
        <v>17</v>
      </c>
      <c r="I661" t="s">
        <v>530</v>
      </c>
      <c r="J661" t="s">
        <v>761</v>
      </c>
      <c r="K661" t="s">
        <v>105</v>
      </c>
      <c r="L661">
        <v>35851</v>
      </c>
      <c r="Q661">
        <v>676</v>
      </c>
      <c r="S661" s="1">
        <v>40923</v>
      </c>
      <c r="T661" t="s">
        <v>533</v>
      </c>
    </row>
    <row r="662" spans="1:20" x14ac:dyDescent="0.25">
      <c r="A662">
        <v>1</v>
      </c>
      <c r="B662" t="s">
        <v>3684</v>
      </c>
      <c r="C662">
        <v>501064678003</v>
      </c>
      <c r="D662" t="s">
        <v>15</v>
      </c>
      <c r="E662" t="s">
        <v>16</v>
      </c>
      <c r="F662" s="1">
        <v>41323</v>
      </c>
      <c r="G662" t="s">
        <v>17</v>
      </c>
      <c r="I662" t="s">
        <v>530</v>
      </c>
      <c r="J662" t="s">
        <v>7497</v>
      </c>
      <c r="K662" t="s">
        <v>650</v>
      </c>
      <c r="L662">
        <v>34740</v>
      </c>
      <c r="Q662">
        <v>327</v>
      </c>
      <c r="S662" s="1">
        <v>40640</v>
      </c>
      <c r="T662" t="s">
        <v>533</v>
      </c>
    </row>
    <row r="663" spans="1:20" x14ac:dyDescent="0.25">
      <c r="A663">
        <v>1</v>
      </c>
      <c r="B663" t="s">
        <v>3300</v>
      </c>
      <c r="C663">
        <v>501076924080</v>
      </c>
      <c r="D663" t="s">
        <v>15</v>
      </c>
      <c r="E663" t="s">
        <v>16</v>
      </c>
      <c r="F663" s="1">
        <v>41277</v>
      </c>
      <c r="G663" t="s">
        <v>17</v>
      </c>
      <c r="I663" t="s">
        <v>530</v>
      </c>
      <c r="J663" t="s">
        <v>548</v>
      </c>
      <c r="K663" t="s">
        <v>549</v>
      </c>
      <c r="L663">
        <v>34825</v>
      </c>
      <c r="Q663">
        <v>1689</v>
      </c>
      <c r="S663" s="1">
        <v>40913</v>
      </c>
      <c r="T663" t="s">
        <v>533</v>
      </c>
    </row>
    <row r="664" spans="1:20" x14ac:dyDescent="0.25">
      <c r="A664">
        <v>1</v>
      </c>
      <c r="B664" t="s">
        <v>3685</v>
      </c>
      <c r="C664">
        <v>501071502949</v>
      </c>
      <c r="D664" t="s">
        <v>15</v>
      </c>
      <c r="E664" t="s">
        <v>16</v>
      </c>
      <c r="F664" s="1">
        <v>41323</v>
      </c>
      <c r="G664" t="s">
        <v>17</v>
      </c>
      <c r="I664" t="s">
        <v>530</v>
      </c>
      <c r="J664" t="s">
        <v>769</v>
      </c>
      <c r="K664" t="s">
        <v>832</v>
      </c>
      <c r="L664">
        <v>35686</v>
      </c>
      <c r="Q664">
        <v>1181</v>
      </c>
      <c r="S664" s="1">
        <v>40789</v>
      </c>
      <c r="T664" t="s">
        <v>533</v>
      </c>
    </row>
    <row r="665" spans="1:20" x14ac:dyDescent="0.25">
      <c r="A665">
        <v>1</v>
      </c>
      <c r="B665" t="s">
        <v>3691</v>
      </c>
      <c r="C665">
        <v>501082339083</v>
      </c>
      <c r="D665" t="s">
        <v>15</v>
      </c>
      <c r="E665" t="s">
        <v>16</v>
      </c>
      <c r="F665" s="1">
        <v>41323</v>
      </c>
      <c r="G665" t="s">
        <v>17</v>
      </c>
      <c r="I665" t="s">
        <v>530</v>
      </c>
      <c r="J665" t="s">
        <v>750</v>
      </c>
      <c r="K665" t="s">
        <v>3692</v>
      </c>
      <c r="L665">
        <v>35710</v>
      </c>
      <c r="Q665">
        <v>1521</v>
      </c>
      <c r="S665" s="1">
        <v>41017</v>
      </c>
      <c r="T665" t="s">
        <v>533</v>
      </c>
    </row>
    <row r="666" spans="1:20" x14ac:dyDescent="0.25">
      <c r="A666">
        <v>1</v>
      </c>
      <c r="B666" t="s">
        <v>3260</v>
      </c>
      <c r="C666">
        <v>501074450427</v>
      </c>
      <c r="D666" t="s">
        <v>15</v>
      </c>
      <c r="E666" t="s">
        <v>16</v>
      </c>
      <c r="F666" s="1">
        <v>41276</v>
      </c>
      <c r="G666" t="s">
        <v>17</v>
      </c>
      <c r="I666" t="s">
        <v>530</v>
      </c>
      <c r="J666" t="s">
        <v>531</v>
      </c>
      <c r="K666" t="s">
        <v>866</v>
      </c>
      <c r="L666">
        <v>34551</v>
      </c>
      <c r="Q666">
        <v>950</v>
      </c>
      <c r="S666" s="1">
        <v>40861</v>
      </c>
      <c r="T666" t="s">
        <v>533</v>
      </c>
    </row>
    <row r="667" spans="1:20" x14ac:dyDescent="0.25">
      <c r="A667">
        <v>1</v>
      </c>
      <c r="B667" t="s">
        <v>3730</v>
      </c>
      <c r="C667">
        <v>401012168134</v>
      </c>
      <c r="D667" t="s">
        <v>15</v>
      </c>
      <c r="E667" t="s">
        <v>16</v>
      </c>
      <c r="F667" s="1">
        <v>41326</v>
      </c>
      <c r="G667" t="s">
        <v>17</v>
      </c>
      <c r="I667" t="s">
        <v>530</v>
      </c>
      <c r="J667" t="s">
        <v>761</v>
      </c>
      <c r="K667" t="s">
        <v>844</v>
      </c>
      <c r="L667">
        <v>35830</v>
      </c>
      <c r="Q667">
        <v>-16</v>
      </c>
      <c r="S667" s="1">
        <v>37580</v>
      </c>
      <c r="T667" t="s">
        <v>533</v>
      </c>
    </row>
    <row r="668" spans="1:20" x14ac:dyDescent="0.25">
      <c r="A668">
        <v>1</v>
      </c>
      <c r="B668" t="s">
        <v>3315</v>
      </c>
      <c r="C668">
        <v>501062964504</v>
      </c>
      <c r="D668" t="s">
        <v>15</v>
      </c>
      <c r="E668" t="s">
        <v>16</v>
      </c>
      <c r="F668" s="1">
        <v>41278</v>
      </c>
      <c r="G668" t="s">
        <v>17</v>
      </c>
      <c r="I668" t="s">
        <v>530</v>
      </c>
      <c r="J668" t="s">
        <v>769</v>
      </c>
      <c r="K668" t="s">
        <v>302</v>
      </c>
      <c r="L668">
        <v>35696</v>
      </c>
      <c r="Q668">
        <v>933</v>
      </c>
      <c r="S668" s="1">
        <v>40603</v>
      </c>
      <c r="T668" t="s">
        <v>533</v>
      </c>
    </row>
    <row r="669" spans="1:20" x14ac:dyDescent="0.25">
      <c r="A669">
        <v>1</v>
      </c>
      <c r="B669" t="s">
        <v>3735</v>
      </c>
      <c r="C669">
        <v>501067751039</v>
      </c>
      <c r="D669" t="s">
        <v>15</v>
      </c>
      <c r="E669" t="s">
        <v>16</v>
      </c>
      <c r="F669" s="1">
        <v>41326</v>
      </c>
      <c r="G669" t="s">
        <v>17</v>
      </c>
      <c r="I669" t="s">
        <v>530</v>
      </c>
      <c r="J669" t="s">
        <v>769</v>
      </c>
      <c r="K669" t="s">
        <v>3736</v>
      </c>
      <c r="L669">
        <v>35650</v>
      </c>
      <c r="Q669">
        <v>250</v>
      </c>
      <c r="S669" s="1">
        <v>40707</v>
      </c>
      <c r="T669" t="s">
        <v>533</v>
      </c>
    </row>
    <row r="670" spans="1:20" x14ac:dyDescent="0.25">
      <c r="A670">
        <v>1</v>
      </c>
      <c r="B670" t="s">
        <v>5124</v>
      </c>
      <c r="C670">
        <v>501068408928</v>
      </c>
      <c r="D670" t="s">
        <v>86</v>
      </c>
      <c r="E670" t="s">
        <v>89</v>
      </c>
      <c r="F670" s="1">
        <v>41456</v>
      </c>
      <c r="G670" t="s">
        <v>90</v>
      </c>
      <c r="I670" t="s">
        <v>530</v>
      </c>
      <c r="J670" t="s">
        <v>537</v>
      </c>
      <c r="K670" t="s">
        <v>722</v>
      </c>
      <c r="L670">
        <v>34617</v>
      </c>
      <c r="M670">
        <v>-0.2</v>
      </c>
      <c r="Q670">
        <v>-0.2</v>
      </c>
      <c r="S670" s="1">
        <v>40722</v>
      </c>
      <c r="T670" t="s">
        <v>533</v>
      </c>
    </row>
    <row r="671" spans="1:20" x14ac:dyDescent="0.25">
      <c r="A671">
        <v>1</v>
      </c>
      <c r="B671" t="s">
        <v>3683</v>
      </c>
      <c r="C671">
        <v>501066523744</v>
      </c>
      <c r="D671" t="s">
        <v>15</v>
      </c>
      <c r="E671" t="s">
        <v>16</v>
      </c>
      <c r="F671" s="1">
        <v>41323</v>
      </c>
      <c r="G671" t="s">
        <v>17</v>
      </c>
      <c r="I671" t="s">
        <v>530</v>
      </c>
      <c r="J671" t="s">
        <v>531</v>
      </c>
      <c r="K671" t="s">
        <v>1084</v>
      </c>
      <c r="L671">
        <v>34595</v>
      </c>
      <c r="Q671">
        <v>332</v>
      </c>
      <c r="S671" s="1">
        <v>40680</v>
      </c>
      <c r="T671" t="s">
        <v>533</v>
      </c>
    </row>
    <row r="672" spans="1:20" x14ac:dyDescent="0.25">
      <c r="A672">
        <v>1</v>
      </c>
      <c r="B672" t="s">
        <v>3279</v>
      </c>
      <c r="C672">
        <v>501086243596</v>
      </c>
      <c r="D672" t="s">
        <v>15</v>
      </c>
      <c r="E672" t="s">
        <v>16</v>
      </c>
      <c r="F672" s="1">
        <v>41276</v>
      </c>
      <c r="G672" t="s">
        <v>17</v>
      </c>
      <c r="I672" t="s">
        <v>530</v>
      </c>
      <c r="J672" t="s">
        <v>666</v>
      </c>
      <c r="K672" t="s">
        <v>870</v>
      </c>
      <c r="L672">
        <v>35604</v>
      </c>
      <c r="Q672">
        <v>1859</v>
      </c>
      <c r="S672" s="1">
        <v>41090</v>
      </c>
      <c r="T672" t="s">
        <v>533</v>
      </c>
    </row>
    <row r="673" spans="1:20" x14ac:dyDescent="0.25">
      <c r="A673">
        <v>1</v>
      </c>
      <c r="B673" t="s">
        <v>3295</v>
      </c>
      <c r="C673">
        <v>501067787843</v>
      </c>
      <c r="D673" t="s">
        <v>15</v>
      </c>
      <c r="E673" t="s">
        <v>16</v>
      </c>
      <c r="F673" s="1">
        <v>41277</v>
      </c>
      <c r="G673" t="s">
        <v>17</v>
      </c>
      <c r="I673" t="s">
        <v>530</v>
      </c>
      <c r="J673" t="s">
        <v>534</v>
      </c>
      <c r="K673" t="s">
        <v>3296</v>
      </c>
      <c r="L673">
        <v>34227</v>
      </c>
      <c r="Q673">
        <v>-1</v>
      </c>
      <c r="S673" s="1">
        <v>40708</v>
      </c>
      <c r="T673" t="s">
        <v>533</v>
      </c>
    </row>
    <row r="674" spans="1:20" x14ac:dyDescent="0.25">
      <c r="A674">
        <v>1</v>
      </c>
      <c r="B674" t="s">
        <v>3261</v>
      </c>
      <c r="C674">
        <v>501074548378</v>
      </c>
      <c r="D674" t="s">
        <v>15</v>
      </c>
      <c r="E674" t="s">
        <v>16</v>
      </c>
      <c r="F674" s="1">
        <v>41276</v>
      </c>
      <c r="G674" t="s">
        <v>17</v>
      </c>
      <c r="I674" t="s">
        <v>530</v>
      </c>
      <c r="J674" t="s">
        <v>548</v>
      </c>
      <c r="K674" t="s">
        <v>708</v>
      </c>
      <c r="L674">
        <v>34800</v>
      </c>
      <c r="Q674">
        <v>676</v>
      </c>
      <c r="S674" s="1">
        <v>40864</v>
      </c>
      <c r="T674" t="s">
        <v>533</v>
      </c>
    </row>
    <row r="675" spans="1:20" x14ac:dyDescent="0.25">
      <c r="A675">
        <v>1</v>
      </c>
      <c r="B675" t="s">
        <v>3689</v>
      </c>
      <c r="C675">
        <v>501075471182</v>
      </c>
      <c r="D675" t="s">
        <v>15</v>
      </c>
      <c r="E675" t="s">
        <v>16</v>
      </c>
      <c r="F675" s="1">
        <v>41323</v>
      </c>
      <c r="G675" t="s">
        <v>17</v>
      </c>
      <c r="I675" t="s">
        <v>530</v>
      </c>
      <c r="J675" t="s">
        <v>773</v>
      </c>
      <c r="K675" t="s">
        <v>877</v>
      </c>
      <c r="L675">
        <v>34490</v>
      </c>
      <c r="Q675">
        <v>674</v>
      </c>
      <c r="S675" s="1">
        <v>40885</v>
      </c>
      <c r="T675" t="s">
        <v>533</v>
      </c>
    </row>
    <row r="676" spans="1:20" x14ac:dyDescent="0.25">
      <c r="A676">
        <v>1</v>
      </c>
      <c r="B676" t="s">
        <v>3255</v>
      </c>
      <c r="C676">
        <v>501069854633</v>
      </c>
      <c r="D676" t="s">
        <v>15</v>
      </c>
      <c r="E676" t="s">
        <v>16</v>
      </c>
      <c r="F676" s="1">
        <v>41276</v>
      </c>
      <c r="G676" t="s">
        <v>17</v>
      </c>
      <c r="I676" t="s">
        <v>530</v>
      </c>
      <c r="J676" t="s">
        <v>709</v>
      </c>
      <c r="K676" t="s">
        <v>709</v>
      </c>
      <c r="L676">
        <v>35400</v>
      </c>
      <c r="Q676">
        <v>330</v>
      </c>
      <c r="S676" s="1">
        <v>40753</v>
      </c>
      <c r="T676" t="s">
        <v>533</v>
      </c>
    </row>
    <row r="677" spans="1:20" x14ac:dyDescent="0.25">
      <c r="A677">
        <v>1</v>
      </c>
      <c r="B677" t="s">
        <v>3217</v>
      </c>
      <c r="C677">
        <v>501048106063</v>
      </c>
      <c r="D677" t="s">
        <v>15</v>
      </c>
      <c r="E677" t="s">
        <v>16</v>
      </c>
      <c r="F677" s="1">
        <v>41273</v>
      </c>
      <c r="G677" t="s">
        <v>17</v>
      </c>
      <c r="I677" t="s">
        <v>530</v>
      </c>
      <c r="J677" t="s">
        <v>539</v>
      </c>
      <c r="K677" t="s">
        <v>159</v>
      </c>
      <c r="L677">
        <v>34540</v>
      </c>
      <c r="Q677">
        <v>-8</v>
      </c>
      <c r="S677" s="1">
        <v>40249</v>
      </c>
      <c r="T677" t="s">
        <v>533</v>
      </c>
    </row>
    <row r="678" spans="1:20" x14ac:dyDescent="0.25">
      <c r="A678">
        <v>1</v>
      </c>
      <c r="B678" t="s">
        <v>3281</v>
      </c>
      <c r="C678">
        <v>501085706288</v>
      </c>
      <c r="D678" t="s">
        <v>15</v>
      </c>
      <c r="E678" t="s">
        <v>16</v>
      </c>
      <c r="F678" s="1">
        <v>41276</v>
      </c>
      <c r="G678" t="s">
        <v>17</v>
      </c>
      <c r="I678" t="s">
        <v>530</v>
      </c>
      <c r="J678" t="s">
        <v>656</v>
      </c>
      <c r="K678" t="s">
        <v>871</v>
      </c>
      <c r="L678">
        <v>34960</v>
      </c>
      <c r="Q678">
        <v>1859</v>
      </c>
      <c r="S678" s="1">
        <v>41081</v>
      </c>
      <c r="T678" t="s">
        <v>533</v>
      </c>
    </row>
    <row r="679" spans="1:20" x14ac:dyDescent="0.25">
      <c r="A679">
        <v>1</v>
      </c>
      <c r="B679" t="s">
        <v>3283</v>
      </c>
      <c r="C679">
        <v>501088605545</v>
      </c>
      <c r="D679" t="s">
        <v>15</v>
      </c>
      <c r="E679" t="s">
        <v>16</v>
      </c>
      <c r="F679" s="1">
        <v>41276</v>
      </c>
      <c r="G679" t="s">
        <v>17</v>
      </c>
      <c r="I679" t="s">
        <v>530</v>
      </c>
      <c r="J679" t="s">
        <v>660</v>
      </c>
      <c r="K679" t="s">
        <v>874</v>
      </c>
      <c r="L679">
        <v>34880</v>
      </c>
      <c r="Q679">
        <v>2028</v>
      </c>
      <c r="S679" s="1">
        <v>41125</v>
      </c>
      <c r="T679" t="s">
        <v>533</v>
      </c>
    </row>
    <row r="680" spans="1:20" x14ac:dyDescent="0.25">
      <c r="A680">
        <v>1</v>
      </c>
      <c r="B680" t="s">
        <v>3705</v>
      </c>
      <c r="C680">
        <v>501068957924</v>
      </c>
      <c r="D680" t="s">
        <v>15</v>
      </c>
      <c r="E680" t="s">
        <v>16</v>
      </c>
      <c r="F680" s="1">
        <v>41324</v>
      </c>
      <c r="G680" t="s">
        <v>17</v>
      </c>
      <c r="I680" t="s">
        <v>530</v>
      </c>
      <c r="J680" t="s">
        <v>531</v>
      </c>
      <c r="K680" t="s">
        <v>531</v>
      </c>
      <c r="L680">
        <v>34580</v>
      </c>
      <c r="Q680">
        <v>498</v>
      </c>
      <c r="S680" s="1">
        <v>40735</v>
      </c>
      <c r="T680" t="s">
        <v>533</v>
      </c>
    </row>
    <row r="681" spans="1:20" x14ac:dyDescent="0.25">
      <c r="A681">
        <v>1</v>
      </c>
      <c r="B681" t="s">
        <v>3233</v>
      </c>
      <c r="C681">
        <v>501073189570</v>
      </c>
      <c r="D681" t="s">
        <v>15</v>
      </c>
      <c r="E681" t="s">
        <v>16</v>
      </c>
      <c r="F681" s="1">
        <v>41274</v>
      </c>
      <c r="G681" t="s">
        <v>17</v>
      </c>
      <c r="I681" t="s">
        <v>530</v>
      </c>
      <c r="J681" t="s">
        <v>666</v>
      </c>
      <c r="K681" t="s">
        <v>667</v>
      </c>
      <c r="L681">
        <v>35600</v>
      </c>
      <c r="Q681">
        <v>1521</v>
      </c>
      <c r="S681" s="1">
        <v>40829</v>
      </c>
      <c r="T681" t="s">
        <v>533</v>
      </c>
    </row>
    <row r="682" spans="1:20" x14ac:dyDescent="0.25">
      <c r="A682">
        <v>1</v>
      </c>
      <c r="B682" t="s">
        <v>3307</v>
      </c>
      <c r="C682">
        <v>501085955349</v>
      </c>
      <c r="D682" t="s">
        <v>15</v>
      </c>
      <c r="E682" t="s">
        <v>16</v>
      </c>
      <c r="F682" s="1">
        <v>41277</v>
      </c>
      <c r="G682" t="s">
        <v>17</v>
      </c>
      <c r="I682" t="s">
        <v>530</v>
      </c>
      <c r="J682" t="s">
        <v>534</v>
      </c>
      <c r="K682" t="s">
        <v>3308</v>
      </c>
      <c r="L682">
        <v>34208</v>
      </c>
      <c r="Q682">
        <v>1858</v>
      </c>
      <c r="S682" s="1">
        <v>41085</v>
      </c>
      <c r="T682" t="s">
        <v>533</v>
      </c>
    </row>
    <row r="683" spans="1:20" x14ac:dyDescent="0.25">
      <c r="A683">
        <v>1</v>
      </c>
      <c r="B683" t="s">
        <v>3287</v>
      </c>
      <c r="C683">
        <v>501054905689</v>
      </c>
      <c r="D683" t="s">
        <v>15</v>
      </c>
      <c r="E683" t="s">
        <v>16</v>
      </c>
      <c r="F683" s="1">
        <v>41277</v>
      </c>
      <c r="G683" t="s">
        <v>17</v>
      </c>
      <c r="I683" t="s">
        <v>530</v>
      </c>
      <c r="J683" t="s">
        <v>663</v>
      </c>
      <c r="K683" t="s">
        <v>875</v>
      </c>
      <c r="L683">
        <v>34650</v>
      </c>
      <c r="Q683">
        <v>-28</v>
      </c>
      <c r="S683" s="1">
        <v>40417</v>
      </c>
      <c r="T683" t="s">
        <v>533</v>
      </c>
    </row>
    <row r="684" spans="1:20" x14ac:dyDescent="0.25">
      <c r="A684">
        <v>1</v>
      </c>
      <c r="B684" t="s">
        <v>3754</v>
      </c>
      <c r="C684">
        <v>501067155181</v>
      </c>
      <c r="D684" t="s">
        <v>15</v>
      </c>
      <c r="E684" t="s">
        <v>16</v>
      </c>
      <c r="F684" s="1">
        <v>41327</v>
      </c>
      <c r="G684" t="s">
        <v>17</v>
      </c>
      <c r="I684" t="s">
        <v>530</v>
      </c>
      <c r="J684" t="s">
        <v>537</v>
      </c>
      <c r="K684" t="s">
        <v>654</v>
      </c>
      <c r="L684">
        <v>34630</v>
      </c>
      <c r="Q684">
        <v>166</v>
      </c>
      <c r="S684" s="1">
        <v>40694</v>
      </c>
      <c r="T684" t="s">
        <v>533</v>
      </c>
    </row>
    <row r="685" spans="1:20" x14ac:dyDescent="0.25">
      <c r="A685">
        <v>1</v>
      </c>
      <c r="B685" t="s">
        <v>3694</v>
      </c>
      <c r="C685">
        <v>501050497038</v>
      </c>
      <c r="D685" t="s">
        <v>15</v>
      </c>
      <c r="E685" t="s">
        <v>16</v>
      </c>
      <c r="F685" s="1">
        <v>41324</v>
      </c>
      <c r="G685" t="s">
        <v>17</v>
      </c>
      <c r="I685" t="s">
        <v>530</v>
      </c>
      <c r="J685" t="s">
        <v>761</v>
      </c>
      <c r="K685" t="s">
        <v>158</v>
      </c>
      <c r="L685">
        <v>35801</v>
      </c>
      <c r="Q685">
        <v>-102</v>
      </c>
      <c r="S685" s="1">
        <v>40311</v>
      </c>
      <c r="T685" t="s">
        <v>533</v>
      </c>
    </row>
    <row r="686" spans="1:20" x14ac:dyDescent="0.25">
      <c r="A686">
        <v>1</v>
      </c>
      <c r="B686" t="s">
        <v>3778</v>
      </c>
      <c r="C686">
        <v>501079820186</v>
      </c>
      <c r="D686" t="s">
        <v>15</v>
      </c>
      <c r="E686" t="s">
        <v>16</v>
      </c>
      <c r="F686" s="1">
        <v>41328</v>
      </c>
      <c r="G686" t="s">
        <v>17</v>
      </c>
      <c r="I686" t="s">
        <v>530</v>
      </c>
      <c r="J686" t="s">
        <v>757</v>
      </c>
      <c r="K686" t="s">
        <v>3779</v>
      </c>
      <c r="L686">
        <v>35029</v>
      </c>
      <c r="Q686">
        <v>1859</v>
      </c>
      <c r="S686" s="1">
        <v>40968</v>
      </c>
      <c r="T686" t="s">
        <v>533</v>
      </c>
    </row>
    <row r="687" spans="1:20" x14ac:dyDescent="0.25">
      <c r="A687">
        <v>1</v>
      </c>
      <c r="B687" t="s">
        <v>3768</v>
      </c>
      <c r="C687">
        <v>501091587151</v>
      </c>
      <c r="D687" t="s">
        <v>15</v>
      </c>
      <c r="E687" t="s">
        <v>16</v>
      </c>
      <c r="F687" s="1">
        <v>41327</v>
      </c>
      <c r="G687" t="s">
        <v>17</v>
      </c>
      <c r="I687" t="s">
        <v>530</v>
      </c>
      <c r="J687" t="s">
        <v>550</v>
      </c>
      <c r="K687" t="s">
        <v>3769</v>
      </c>
      <c r="L687">
        <v>35350</v>
      </c>
      <c r="Q687">
        <v>2028</v>
      </c>
      <c r="S687" s="1">
        <v>41176</v>
      </c>
      <c r="T687" t="s">
        <v>533</v>
      </c>
    </row>
    <row r="688" spans="1:20" x14ac:dyDescent="0.25">
      <c r="A688">
        <v>1</v>
      </c>
      <c r="B688" t="s">
        <v>3686</v>
      </c>
      <c r="C688">
        <v>501070723066</v>
      </c>
      <c r="D688" t="s">
        <v>15</v>
      </c>
      <c r="E688" t="s">
        <v>16</v>
      </c>
      <c r="F688" s="1">
        <v>41323</v>
      </c>
      <c r="G688" t="s">
        <v>17</v>
      </c>
      <c r="I688" t="s">
        <v>530</v>
      </c>
      <c r="J688" t="s">
        <v>666</v>
      </c>
      <c r="K688" t="s">
        <v>710</v>
      </c>
      <c r="L688">
        <v>35600</v>
      </c>
      <c r="Q688">
        <v>506</v>
      </c>
      <c r="S688" s="1">
        <v>40772</v>
      </c>
      <c r="T688" t="s">
        <v>533</v>
      </c>
    </row>
    <row r="689" spans="1:20" x14ac:dyDescent="0.25">
      <c r="A689">
        <v>1</v>
      </c>
      <c r="B689" t="s">
        <v>3218</v>
      </c>
      <c r="C689">
        <v>501057969542</v>
      </c>
      <c r="D689" t="s">
        <v>15</v>
      </c>
      <c r="E689" t="s">
        <v>16</v>
      </c>
      <c r="F689" s="1">
        <v>41273</v>
      </c>
      <c r="G689" t="s">
        <v>17</v>
      </c>
      <c r="I689" t="s">
        <v>530</v>
      </c>
      <c r="J689" t="s">
        <v>666</v>
      </c>
      <c r="K689" t="s">
        <v>315</v>
      </c>
      <c r="L689">
        <v>35601</v>
      </c>
      <c r="Q689">
        <v>-89.07</v>
      </c>
      <c r="S689" s="1">
        <v>40487</v>
      </c>
      <c r="T689" t="s">
        <v>533</v>
      </c>
    </row>
    <row r="690" spans="1:20" x14ac:dyDescent="0.25">
      <c r="A690">
        <v>1</v>
      </c>
      <c r="B690" t="s">
        <v>3298</v>
      </c>
      <c r="C690">
        <v>501074109189</v>
      </c>
      <c r="D690" t="s">
        <v>15</v>
      </c>
      <c r="E690" t="s">
        <v>16</v>
      </c>
      <c r="F690" s="1">
        <v>41277</v>
      </c>
      <c r="G690" t="s">
        <v>17</v>
      </c>
      <c r="I690" t="s">
        <v>530</v>
      </c>
      <c r="J690" t="s">
        <v>531</v>
      </c>
      <c r="K690" t="s">
        <v>649</v>
      </c>
      <c r="L690">
        <v>34584</v>
      </c>
      <c r="Q690">
        <v>598</v>
      </c>
      <c r="S690" s="1">
        <v>40853</v>
      </c>
      <c r="T690" t="s">
        <v>533</v>
      </c>
    </row>
    <row r="691" spans="1:20" x14ac:dyDescent="0.25">
      <c r="A691">
        <v>1</v>
      </c>
      <c r="B691" t="s">
        <v>3258</v>
      </c>
      <c r="C691">
        <v>501074811511</v>
      </c>
      <c r="D691" t="s">
        <v>15</v>
      </c>
      <c r="E691" t="s">
        <v>16</v>
      </c>
      <c r="F691" s="1">
        <v>41276</v>
      </c>
      <c r="G691" t="s">
        <v>17</v>
      </c>
      <c r="I691" t="s">
        <v>530</v>
      </c>
      <c r="J691" t="s">
        <v>756</v>
      </c>
      <c r="K691" t="s">
        <v>3259</v>
      </c>
      <c r="L691">
        <v>35907</v>
      </c>
      <c r="Q691">
        <v>664</v>
      </c>
      <c r="S691" s="1">
        <v>40870</v>
      </c>
      <c r="T691" t="s">
        <v>533</v>
      </c>
    </row>
    <row r="692" spans="1:20" x14ac:dyDescent="0.25">
      <c r="A692">
        <v>1</v>
      </c>
      <c r="B692" t="s">
        <v>3312</v>
      </c>
      <c r="C692">
        <v>501052987267</v>
      </c>
      <c r="D692" t="s">
        <v>15</v>
      </c>
      <c r="E692" t="s">
        <v>16</v>
      </c>
      <c r="F692" s="1">
        <v>41278</v>
      </c>
      <c r="G692" t="s">
        <v>17</v>
      </c>
      <c r="I692" t="s">
        <v>530</v>
      </c>
      <c r="J692" t="s">
        <v>541</v>
      </c>
      <c r="K692" t="s">
        <v>878</v>
      </c>
      <c r="L692">
        <v>34670</v>
      </c>
      <c r="Q692">
        <v>-114</v>
      </c>
      <c r="S692" s="1">
        <v>40366</v>
      </c>
      <c r="T692" t="s">
        <v>533</v>
      </c>
    </row>
    <row r="693" spans="1:20" x14ac:dyDescent="0.25">
      <c r="A693">
        <v>1</v>
      </c>
      <c r="B693" t="s">
        <v>3280</v>
      </c>
      <c r="C693">
        <v>501086130157</v>
      </c>
      <c r="D693" t="s">
        <v>15</v>
      </c>
      <c r="E693" t="s">
        <v>16</v>
      </c>
      <c r="F693" s="1">
        <v>41276</v>
      </c>
      <c r="G693" t="s">
        <v>17</v>
      </c>
      <c r="I693" t="s">
        <v>530</v>
      </c>
      <c r="J693" t="s">
        <v>761</v>
      </c>
      <c r="K693" t="s">
        <v>1283</v>
      </c>
      <c r="L693">
        <v>35852</v>
      </c>
      <c r="Q693">
        <v>1859</v>
      </c>
      <c r="S693" s="1">
        <v>41088</v>
      </c>
      <c r="T693" t="s">
        <v>533</v>
      </c>
    </row>
    <row r="694" spans="1:20" x14ac:dyDescent="0.25">
      <c r="A694">
        <v>1</v>
      </c>
      <c r="B694" t="s">
        <v>3290</v>
      </c>
      <c r="C694">
        <v>501056145979</v>
      </c>
      <c r="D694" t="s">
        <v>15</v>
      </c>
      <c r="E694" t="s">
        <v>16</v>
      </c>
      <c r="F694" s="1">
        <v>41277</v>
      </c>
      <c r="G694" t="s">
        <v>17</v>
      </c>
      <c r="I694" t="s">
        <v>530</v>
      </c>
      <c r="J694" t="s">
        <v>709</v>
      </c>
      <c r="K694" t="s">
        <v>876</v>
      </c>
      <c r="L694">
        <v>35430</v>
      </c>
      <c r="Q694">
        <v>-3</v>
      </c>
      <c r="S694" s="1">
        <v>40447</v>
      </c>
      <c r="T694" t="s">
        <v>533</v>
      </c>
    </row>
    <row r="695" spans="1:20" x14ac:dyDescent="0.25">
      <c r="A695">
        <v>1</v>
      </c>
      <c r="B695" t="s">
        <v>3277</v>
      </c>
      <c r="C695">
        <v>501085627872</v>
      </c>
      <c r="D695" t="s">
        <v>15</v>
      </c>
      <c r="E695" t="s">
        <v>16</v>
      </c>
      <c r="F695" s="1">
        <v>41276</v>
      </c>
      <c r="G695" t="s">
        <v>17</v>
      </c>
      <c r="I695" t="s">
        <v>530</v>
      </c>
      <c r="J695" t="s">
        <v>537</v>
      </c>
      <c r="K695" t="s">
        <v>366</v>
      </c>
      <c r="L695">
        <v>34636</v>
      </c>
      <c r="Q695">
        <v>1859</v>
      </c>
      <c r="S695" s="1">
        <v>41080</v>
      </c>
      <c r="T695" t="s">
        <v>533</v>
      </c>
    </row>
    <row r="696" spans="1:20" x14ac:dyDescent="0.25">
      <c r="A696">
        <v>1</v>
      </c>
      <c r="B696" t="s">
        <v>3687</v>
      </c>
      <c r="C696">
        <v>501073149921</v>
      </c>
      <c r="D696" t="s">
        <v>15</v>
      </c>
      <c r="E696" t="s">
        <v>16</v>
      </c>
      <c r="F696" s="1">
        <v>41323</v>
      </c>
      <c r="G696" t="s">
        <v>17</v>
      </c>
      <c r="I696" t="s">
        <v>530</v>
      </c>
      <c r="J696" t="s">
        <v>531</v>
      </c>
      <c r="K696" t="s">
        <v>3688</v>
      </c>
      <c r="L696">
        <v>34595</v>
      </c>
      <c r="Q696">
        <v>668</v>
      </c>
      <c r="S696" s="1">
        <v>40828</v>
      </c>
      <c r="T696" t="s">
        <v>533</v>
      </c>
    </row>
    <row r="697" spans="1:20" x14ac:dyDescent="0.25">
      <c r="A697">
        <v>1</v>
      </c>
      <c r="B697" t="s">
        <v>3695</v>
      </c>
      <c r="C697">
        <v>501062002495</v>
      </c>
      <c r="D697" t="s">
        <v>15</v>
      </c>
      <c r="E697" t="s">
        <v>16</v>
      </c>
      <c r="F697" s="1">
        <v>41324</v>
      </c>
      <c r="G697" t="s">
        <v>17</v>
      </c>
      <c r="I697" t="s">
        <v>530</v>
      </c>
      <c r="J697" t="s">
        <v>539</v>
      </c>
      <c r="K697" t="s">
        <v>363</v>
      </c>
      <c r="L697">
        <v>34540</v>
      </c>
      <c r="Q697">
        <v>-5</v>
      </c>
      <c r="S697" s="1">
        <v>40578</v>
      </c>
      <c r="T697" t="s">
        <v>533</v>
      </c>
    </row>
    <row r="698" spans="1:20" x14ac:dyDescent="0.25">
      <c r="A698">
        <v>1</v>
      </c>
      <c r="B698" t="s">
        <v>4296</v>
      </c>
      <c r="C698">
        <v>501062972754</v>
      </c>
      <c r="D698" t="s">
        <v>86</v>
      </c>
      <c r="E698" t="s">
        <v>108</v>
      </c>
      <c r="F698" s="1">
        <v>41396</v>
      </c>
      <c r="G698" t="s">
        <v>17</v>
      </c>
      <c r="I698" t="s">
        <v>530</v>
      </c>
      <c r="J698" t="s">
        <v>534</v>
      </c>
      <c r="K698" t="s">
        <v>624</v>
      </c>
      <c r="L698">
        <v>34307</v>
      </c>
      <c r="M698">
        <v>825</v>
      </c>
      <c r="Q698">
        <v>917</v>
      </c>
      <c r="S698" s="1">
        <v>40603</v>
      </c>
      <c r="T698" t="s">
        <v>533</v>
      </c>
    </row>
    <row r="699" spans="1:20" x14ac:dyDescent="0.25">
      <c r="A699">
        <v>1</v>
      </c>
      <c r="B699" t="s">
        <v>3228</v>
      </c>
      <c r="C699">
        <v>501083544251</v>
      </c>
      <c r="D699" t="s">
        <v>15</v>
      </c>
      <c r="E699" t="s">
        <v>16</v>
      </c>
      <c r="F699" s="1">
        <v>41273</v>
      </c>
      <c r="G699" t="s">
        <v>17</v>
      </c>
      <c r="I699" t="s">
        <v>530</v>
      </c>
      <c r="J699" t="s">
        <v>757</v>
      </c>
      <c r="K699" t="s">
        <v>3229</v>
      </c>
      <c r="L699">
        <v>35146</v>
      </c>
      <c r="Q699">
        <v>1690</v>
      </c>
      <c r="S699" s="1">
        <v>41040</v>
      </c>
      <c r="T699" t="s">
        <v>533</v>
      </c>
    </row>
    <row r="700" spans="1:20" x14ac:dyDescent="0.25">
      <c r="A700">
        <v>1</v>
      </c>
      <c r="B700" t="s">
        <v>3305</v>
      </c>
      <c r="C700">
        <v>501081656438</v>
      </c>
      <c r="D700" t="s">
        <v>15</v>
      </c>
      <c r="E700" t="s">
        <v>16</v>
      </c>
      <c r="F700" s="1">
        <v>41277</v>
      </c>
      <c r="G700" t="s">
        <v>17</v>
      </c>
      <c r="I700" t="s">
        <v>530</v>
      </c>
      <c r="J700" t="s">
        <v>534</v>
      </c>
      <c r="K700" t="s">
        <v>614</v>
      </c>
      <c r="L700">
        <v>34303</v>
      </c>
      <c r="Q700">
        <v>1859</v>
      </c>
      <c r="S700" s="1">
        <v>41003</v>
      </c>
      <c r="T700" t="s">
        <v>533</v>
      </c>
    </row>
    <row r="701" spans="1:20" x14ac:dyDescent="0.25">
      <c r="A701">
        <v>1</v>
      </c>
      <c r="B701" t="s">
        <v>3220</v>
      </c>
      <c r="C701">
        <v>501064655761</v>
      </c>
      <c r="D701" t="s">
        <v>15</v>
      </c>
      <c r="E701" t="s">
        <v>16</v>
      </c>
      <c r="F701" s="1">
        <v>41273</v>
      </c>
      <c r="G701" t="s">
        <v>17</v>
      </c>
      <c r="I701" t="s">
        <v>530</v>
      </c>
      <c r="J701" t="s">
        <v>531</v>
      </c>
      <c r="K701" t="s">
        <v>3221</v>
      </c>
      <c r="L701">
        <v>34580</v>
      </c>
      <c r="Q701">
        <v>672</v>
      </c>
      <c r="S701" s="1">
        <v>40640</v>
      </c>
      <c r="T701" t="s">
        <v>533</v>
      </c>
    </row>
    <row r="702" spans="1:20" x14ac:dyDescent="0.25">
      <c r="A702">
        <v>1</v>
      </c>
      <c r="B702" t="s">
        <v>3344</v>
      </c>
      <c r="C702">
        <v>501049963868</v>
      </c>
      <c r="D702" t="s">
        <v>15</v>
      </c>
      <c r="E702" t="s">
        <v>16</v>
      </c>
      <c r="F702" s="1">
        <v>41286</v>
      </c>
      <c r="G702" t="s">
        <v>17</v>
      </c>
      <c r="I702" t="s">
        <v>530</v>
      </c>
      <c r="J702" t="s">
        <v>705</v>
      </c>
      <c r="K702" t="s">
        <v>705</v>
      </c>
      <c r="L702">
        <v>34500</v>
      </c>
      <c r="Q702">
        <v>-57</v>
      </c>
      <c r="S702" s="1">
        <v>40297</v>
      </c>
      <c r="T702" t="s">
        <v>533</v>
      </c>
    </row>
    <row r="703" spans="1:20" x14ac:dyDescent="0.25">
      <c r="A703">
        <v>1</v>
      </c>
      <c r="B703" t="s">
        <v>3294</v>
      </c>
      <c r="C703">
        <v>501065009430</v>
      </c>
      <c r="D703" t="s">
        <v>15</v>
      </c>
      <c r="E703" t="s">
        <v>16</v>
      </c>
      <c r="F703" s="1">
        <v>41277</v>
      </c>
      <c r="G703" t="s">
        <v>17</v>
      </c>
      <c r="I703" t="s">
        <v>530</v>
      </c>
      <c r="J703" t="s">
        <v>755</v>
      </c>
      <c r="K703" t="s">
        <v>755</v>
      </c>
      <c r="L703">
        <v>35740</v>
      </c>
      <c r="Q703">
        <v>306</v>
      </c>
      <c r="S703" s="1">
        <v>40647</v>
      </c>
      <c r="T703" t="s">
        <v>533</v>
      </c>
    </row>
    <row r="704" spans="1:20" x14ac:dyDescent="0.25">
      <c r="A704">
        <v>1</v>
      </c>
      <c r="B704" t="s">
        <v>3257</v>
      </c>
      <c r="C704">
        <v>501073254531</v>
      </c>
      <c r="D704" t="s">
        <v>15</v>
      </c>
      <c r="E704" t="s">
        <v>16</v>
      </c>
      <c r="F704" s="1">
        <v>41276</v>
      </c>
      <c r="G704" t="s">
        <v>17</v>
      </c>
      <c r="I704" t="s">
        <v>530</v>
      </c>
      <c r="J704" t="s">
        <v>666</v>
      </c>
      <c r="K704" t="s">
        <v>865</v>
      </c>
      <c r="L704">
        <v>35625</v>
      </c>
      <c r="Q704">
        <v>371</v>
      </c>
      <c r="S704" s="1">
        <v>40831</v>
      </c>
      <c r="T704" t="s">
        <v>533</v>
      </c>
    </row>
    <row r="705" spans="1:20" x14ac:dyDescent="0.25">
      <c r="A705">
        <v>1</v>
      </c>
      <c r="B705" t="s">
        <v>3256</v>
      </c>
      <c r="C705">
        <v>501072239491</v>
      </c>
      <c r="D705" t="s">
        <v>15</v>
      </c>
      <c r="E705" t="s">
        <v>16</v>
      </c>
      <c r="F705" s="1">
        <v>41276</v>
      </c>
      <c r="G705" t="s">
        <v>17</v>
      </c>
      <c r="I705" t="s">
        <v>530</v>
      </c>
      <c r="J705" t="s">
        <v>769</v>
      </c>
      <c r="K705" t="s">
        <v>3226</v>
      </c>
      <c r="L705">
        <v>35680</v>
      </c>
      <c r="Q705">
        <v>1616</v>
      </c>
      <c r="S705" s="1">
        <v>40807</v>
      </c>
      <c r="T705" t="s">
        <v>533</v>
      </c>
    </row>
    <row r="706" spans="1:20" x14ac:dyDescent="0.25">
      <c r="A706">
        <v>1</v>
      </c>
      <c r="B706" t="s">
        <v>3757</v>
      </c>
      <c r="C706">
        <v>501082502334</v>
      </c>
      <c r="D706" t="s">
        <v>15</v>
      </c>
      <c r="E706" t="s">
        <v>16</v>
      </c>
      <c r="F706" s="1">
        <v>41327</v>
      </c>
      <c r="G706" t="s">
        <v>17</v>
      </c>
      <c r="I706" t="s">
        <v>530</v>
      </c>
      <c r="J706" t="s">
        <v>761</v>
      </c>
      <c r="K706" t="s">
        <v>762</v>
      </c>
      <c r="L706">
        <v>35801</v>
      </c>
      <c r="Q706">
        <v>1181</v>
      </c>
      <c r="S706" s="1">
        <v>41020</v>
      </c>
      <c r="T706" t="s">
        <v>533</v>
      </c>
    </row>
    <row r="707" spans="1:20" x14ac:dyDescent="0.25">
      <c r="A707">
        <v>1</v>
      </c>
      <c r="B707" t="s">
        <v>3204</v>
      </c>
      <c r="C707">
        <v>501081244656</v>
      </c>
      <c r="D707" t="s">
        <v>15</v>
      </c>
      <c r="E707" t="s">
        <v>16</v>
      </c>
      <c r="F707" s="1">
        <v>41270</v>
      </c>
      <c r="G707" t="s">
        <v>17</v>
      </c>
      <c r="I707" t="s">
        <v>530</v>
      </c>
      <c r="J707" t="s">
        <v>753</v>
      </c>
      <c r="K707" t="s">
        <v>3205</v>
      </c>
      <c r="L707">
        <v>35159</v>
      </c>
      <c r="Q707">
        <v>1859</v>
      </c>
      <c r="S707" s="1">
        <v>40996</v>
      </c>
      <c r="T707" t="s">
        <v>533</v>
      </c>
    </row>
    <row r="708" spans="1:20" x14ac:dyDescent="0.25">
      <c r="A708">
        <v>1</v>
      </c>
      <c r="B708" t="s">
        <v>3309</v>
      </c>
      <c r="C708">
        <v>501052104160</v>
      </c>
      <c r="D708" t="s">
        <v>15</v>
      </c>
      <c r="E708" t="s">
        <v>16</v>
      </c>
      <c r="F708" s="1">
        <v>41278</v>
      </c>
      <c r="G708" t="s">
        <v>17</v>
      </c>
      <c r="I708" t="s">
        <v>530</v>
      </c>
      <c r="J708" t="s">
        <v>765</v>
      </c>
      <c r="K708" t="s">
        <v>787</v>
      </c>
      <c r="L708">
        <v>35950</v>
      </c>
      <c r="Q708">
        <v>0</v>
      </c>
      <c r="S708" s="1">
        <v>40344</v>
      </c>
      <c r="T708" t="s">
        <v>533</v>
      </c>
    </row>
    <row r="709" spans="1:20" x14ac:dyDescent="0.25">
      <c r="A709">
        <v>1</v>
      </c>
      <c r="B709" t="s">
        <v>3297</v>
      </c>
      <c r="C709">
        <v>501074210193</v>
      </c>
      <c r="D709" t="s">
        <v>15</v>
      </c>
      <c r="E709" t="s">
        <v>16</v>
      </c>
      <c r="F709" s="1">
        <v>41277</v>
      </c>
      <c r="G709" t="s">
        <v>17</v>
      </c>
      <c r="I709" t="s">
        <v>530</v>
      </c>
      <c r="J709" t="s">
        <v>531</v>
      </c>
      <c r="K709" t="s">
        <v>571</v>
      </c>
      <c r="L709">
        <v>34551</v>
      </c>
      <c r="Q709">
        <v>1180</v>
      </c>
      <c r="S709" s="1">
        <v>40855</v>
      </c>
      <c r="T709" t="s">
        <v>533</v>
      </c>
    </row>
    <row r="710" spans="1:20" x14ac:dyDescent="0.25">
      <c r="A710">
        <v>1</v>
      </c>
      <c r="B710" t="s">
        <v>3285</v>
      </c>
      <c r="C710">
        <v>501051321898</v>
      </c>
      <c r="D710" t="s">
        <v>15</v>
      </c>
      <c r="E710" t="s">
        <v>16</v>
      </c>
      <c r="F710" s="1">
        <v>41277</v>
      </c>
      <c r="G710" t="s">
        <v>17</v>
      </c>
      <c r="I710" t="s">
        <v>530</v>
      </c>
      <c r="J710" t="s">
        <v>553</v>
      </c>
      <c r="K710" t="s">
        <v>3286</v>
      </c>
      <c r="L710">
        <v>34430</v>
      </c>
      <c r="Q710">
        <v>-18</v>
      </c>
      <c r="S710" s="1">
        <v>40329</v>
      </c>
      <c r="T710" t="s">
        <v>533</v>
      </c>
    </row>
    <row r="711" spans="1:20" x14ac:dyDescent="0.25">
      <c r="A711">
        <v>1</v>
      </c>
      <c r="B711" t="s">
        <v>3306</v>
      </c>
      <c r="C711">
        <v>501082774453</v>
      </c>
      <c r="D711" t="s">
        <v>15</v>
      </c>
      <c r="E711" t="s">
        <v>16</v>
      </c>
      <c r="F711" s="1">
        <v>41277</v>
      </c>
      <c r="G711" t="s">
        <v>17</v>
      </c>
      <c r="I711" t="s">
        <v>530</v>
      </c>
      <c r="J711" t="s">
        <v>753</v>
      </c>
      <c r="K711" t="s">
        <v>3198</v>
      </c>
      <c r="L711">
        <v>35185</v>
      </c>
      <c r="Q711">
        <v>1519</v>
      </c>
      <c r="S711" s="1">
        <v>41025</v>
      </c>
      <c r="T711" t="s">
        <v>533</v>
      </c>
    </row>
    <row r="712" spans="1:20" x14ac:dyDescent="0.25">
      <c r="A712">
        <v>1</v>
      </c>
      <c r="B712" t="s">
        <v>3737</v>
      </c>
      <c r="C712">
        <v>501070706129</v>
      </c>
      <c r="D712" t="s">
        <v>15</v>
      </c>
      <c r="E712" t="s">
        <v>16</v>
      </c>
      <c r="F712" s="1">
        <v>41326</v>
      </c>
      <c r="G712" t="s">
        <v>17</v>
      </c>
      <c r="I712" t="s">
        <v>530</v>
      </c>
      <c r="J712" t="s">
        <v>548</v>
      </c>
      <c r="K712" t="s">
        <v>619</v>
      </c>
      <c r="L712">
        <v>34806</v>
      </c>
      <c r="Q712">
        <v>338</v>
      </c>
      <c r="S712" s="1">
        <v>40771</v>
      </c>
      <c r="T712" t="s">
        <v>533</v>
      </c>
    </row>
    <row r="713" spans="1:20" x14ac:dyDescent="0.25">
      <c r="A713">
        <v>1</v>
      </c>
      <c r="B713" t="s">
        <v>3291</v>
      </c>
      <c r="C713">
        <v>501061399157</v>
      </c>
      <c r="D713" t="s">
        <v>15</v>
      </c>
      <c r="E713" t="s">
        <v>16</v>
      </c>
      <c r="F713" s="1">
        <v>41277</v>
      </c>
      <c r="G713" t="s">
        <v>17</v>
      </c>
      <c r="I713" t="s">
        <v>530</v>
      </c>
      <c r="J713" t="s">
        <v>537</v>
      </c>
      <c r="K713" t="s">
        <v>3292</v>
      </c>
      <c r="L713">
        <v>34637</v>
      </c>
      <c r="Q713">
        <v>-80</v>
      </c>
      <c r="S713" s="1">
        <v>40564</v>
      </c>
      <c r="T713" t="s">
        <v>533</v>
      </c>
    </row>
    <row r="714" spans="1:20" x14ac:dyDescent="0.25">
      <c r="A714">
        <v>1</v>
      </c>
      <c r="B714" t="s">
        <v>3288</v>
      </c>
      <c r="C714">
        <v>501055597089</v>
      </c>
      <c r="D714" t="s">
        <v>15</v>
      </c>
      <c r="E714" t="s">
        <v>16</v>
      </c>
      <c r="F714" s="1">
        <v>41277</v>
      </c>
      <c r="G714" t="s">
        <v>17</v>
      </c>
      <c r="I714" t="s">
        <v>530</v>
      </c>
      <c r="J714" t="s">
        <v>794</v>
      </c>
      <c r="K714" t="s">
        <v>3289</v>
      </c>
      <c r="L714">
        <v>35530</v>
      </c>
      <c r="Q714">
        <v>-10</v>
      </c>
      <c r="S714" s="1">
        <v>40434</v>
      </c>
      <c r="T714" t="s">
        <v>533</v>
      </c>
    </row>
    <row r="715" spans="1:20" x14ac:dyDescent="0.25">
      <c r="A715">
        <v>1</v>
      </c>
      <c r="B715" t="s">
        <v>3284</v>
      </c>
      <c r="C715">
        <v>501031832279</v>
      </c>
      <c r="D715" t="s">
        <v>15</v>
      </c>
      <c r="E715" t="s">
        <v>16</v>
      </c>
      <c r="F715" s="1">
        <v>41277</v>
      </c>
      <c r="G715" t="s">
        <v>17</v>
      </c>
      <c r="I715" t="s">
        <v>530</v>
      </c>
      <c r="J715" t="s">
        <v>531</v>
      </c>
      <c r="K715" t="s">
        <v>80</v>
      </c>
      <c r="L715">
        <v>34580</v>
      </c>
      <c r="Q715">
        <v>112.2</v>
      </c>
      <c r="S715" s="1">
        <v>39148</v>
      </c>
      <c r="T715" t="s">
        <v>533</v>
      </c>
    </row>
    <row r="716" spans="1:20" x14ac:dyDescent="0.25">
      <c r="A716">
        <v>1</v>
      </c>
      <c r="B716" t="s">
        <v>3282</v>
      </c>
      <c r="C716">
        <v>501085939004</v>
      </c>
      <c r="D716" t="s">
        <v>15</v>
      </c>
      <c r="E716" t="s">
        <v>16</v>
      </c>
      <c r="F716" s="1">
        <v>41276</v>
      </c>
      <c r="G716" t="s">
        <v>17</v>
      </c>
      <c r="I716" t="s">
        <v>530</v>
      </c>
      <c r="J716" t="s">
        <v>873</v>
      </c>
      <c r="K716" t="s">
        <v>832</v>
      </c>
      <c r="L716">
        <v>34470</v>
      </c>
      <c r="Q716">
        <v>1859</v>
      </c>
      <c r="S716" s="1">
        <v>41085</v>
      </c>
      <c r="T716" t="s">
        <v>533</v>
      </c>
    </row>
    <row r="717" spans="1:20" x14ac:dyDescent="0.25">
      <c r="A717">
        <v>1</v>
      </c>
      <c r="B717" t="s">
        <v>3715</v>
      </c>
      <c r="C717">
        <v>501062010894</v>
      </c>
      <c r="D717" t="s">
        <v>15</v>
      </c>
      <c r="E717" t="s">
        <v>16</v>
      </c>
      <c r="F717" s="1">
        <v>41324</v>
      </c>
      <c r="G717" t="s">
        <v>24</v>
      </c>
      <c r="I717" t="s">
        <v>530</v>
      </c>
      <c r="J717" t="s">
        <v>773</v>
      </c>
      <c r="K717" t="s">
        <v>7508</v>
      </c>
      <c r="L717">
        <v>34482</v>
      </c>
      <c r="Q717">
        <v>-290</v>
      </c>
      <c r="S717" s="1">
        <v>40579</v>
      </c>
      <c r="T717" t="s">
        <v>533</v>
      </c>
    </row>
    <row r="718" spans="1:20" x14ac:dyDescent="0.25">
      <c r="A718">
        <v>1</v>
      </c>
      <c r="B718" t="s">
        <v>3237</v>
      </c>
      <c r="C718">
        <v>501084476891</v>
      </c>
      <c r="D718" t="s">
        <v>15</v>
      </c>
      <c r="E718" t="s">
        <v>16</v>
      </c>
      <c r="F718" s="1">
        <v>41274</v>
      </c>
      <c r="G718" t="s">
        <v>17</v>
      </c>
      <c r="I718" t="s">
        <v>530</v>
      </c>
      <c r="J718" t="s">
        <v>534</v>
      </c>
      <c r="K718" t="s">
        <v>3238</v>
      </c>
      <c r="L718">
        <v>34194</v>
      </c>
      <c r="Q718">
        <v>1859</v>
      </c>
      <c r="S718" s="1">
        <v>41058</v>
      </c>
      <c r="T718" t="s">
        <v>533</v>
      </c>
    </row>
    <row r="719" spans="1:20" x14ac:dyDescent="0.25">
      <c r="A719">
        <v>1</v>
      </c>
      <c r="B719" t="s">
        <v>3293</v>
      </c>
      <c r="C719">
        <v>501061617038</v>
      </c>
      <c r="D719" t="s">
        <v>15</v>
      </c>
      <c r="E719" t="s">
        <v>16</v>
      </c>
      <c r="F719" s="1">
        <v>41277</v>
      </c>
      <c r="G719" t="s">
        <v>17</v>
      </c>
      <c r="I719" t="s">
        <v>530</v>
      </c>
      <c r="J719" t="s">
        <v>773</v>
      </c>
      <c r="K719" t="s">
        <v>1464</v>
      </c>
      <c r="L719">
        <v>34486</v>
      </c>
      <c r="Q719">
        <v>1350</v>
      </c>
      <c r="S719" s="1">
        <v>40569</v>
      </c>
      <c r="T719" t="s">
        <v>533</v>
      </c>
    </row>
    <row r="720" spans="1:20" x14ac:dyDescent="0.25">
      <c r="A720">
        <v>1</v>
      </c>
      <c r="B720" t="s">
        <v>3733</v>
      </c>
      <c r="C720">
        <v>501048035320</v>
      </c>
      <c r="D720" t="s">
        <v>15</v>
      </c>
      <c r="E720" t="s">
        <v>16</v>
      </c>
      <c r="F720" s="1">
        <v>41326</v>
      </c>
      <c r="G720" t="s">
        <v>17</v>
      </c>
      <c r="I720" t="s">
        <v>530</v>
      </c>
      <c r="J720" t="s">
        <v>748</v>
      </c>
      <c r="K720" t="s">
        <v>749</v>
      </c>
      <c r="L720">
        <v>35210</v>
      </c>
      <c r="Q720">
        <v>-34</v>
      </c>
      <c r="S720" s="1">
        <v>40247</v>
      </c>
      <c r="T720" t="s">
        <v>533</v>
      </c>
    </row>
    <row r="721" spans="1:20" x14ac:dyDescent="0.25">
      <c r="A721">
        <v>1</v>
      </c>
      <c r="B721" t="s">
        <v>3758</v>
      </c>
      <c r="C721">
        <v>501085053343</v>
      </c>
      <c r="D721" t="s">
        <v>15</v>
      </c>
      <c r="E721" t="s">
        <v>16</v>
      </c>
      <c r="F721" s="1">
        <v>41327</v>
      </c>
      <c r="G721" t="s">
        <v>17</v>
      </c>
      <c r="I721" t="s">
        <v>530</v>
      </c>
      <c r="J721" t="s">
        <v>537</v>
      </c>
      <c r="K721" t="s">
        <v>3759</v>
      </c>
      <c r="L721">
        <v>34600</v>
      </c>
      <c r="Q721">
        <v>1521</v>
      </c>
      <c r="S721" s="1">
        <v>41069</v>
      </c>
      <c r="T721" t="s">
        <v>533</v>
      </c>
    </row>
    <row r="722" spans="1:20" x14ac:dyDescent="0.25">
      <c r="A722">
        <v>1</v>
      </c>
      <c r="B722" t="s">
        <v>3240</v>
      </c>
      <c r="C722">
        <v>501088465437</v>
      </c>
      <c r="D722" t="s">
        <v>15</v>
      </c>
      <c r="E722" t="s">
        <v>16</v>
      </c>
      <c r="F722" s="1">
        <v>41274</v>
      </c>
      <c r="G722" t="s">
        <v>17</v>
      </c>
      <c r="I722" t="s">
        <v>530</v>
      </c>
      <c r="J722" t="s">
        <v>705</v>
      </c>
      <c r="K722" t="s">
        <v>863</v>
      </c>
      <c r="L722">
        <v>34513</v>
      </c>
      <c r="Q722">
        <v>2028</v>
      </c>
      <c r="S722" s="1">
        <v>41123</v>
      </c>
      <c r="T722" t="s">
        <v>533</v>
      </c>
    </row>
    <row r="723" spans="1:20" x14ac:dyDescent="0.25">
      <c r="A723">
        <v>1</v>
      </c>
      <c r="B723" t="s">
        <v>3216</v>
      </c>
      <c r="C723">
        <v>501043790002</v>
      </c>
      <c r="D723" t="s">
        <v>15</v>
      </c>
      <c r="E723" t="s">
        <v>16</v>
      </c>
      <c r="F723" s="1">
        <v>41273</v>
      </c>
      <c r="G723" t="s">
        <v>17</v>
      </c>
      <c r="I723" t="s">
        <v>530</v>
      </c>
      <c r="J723" t="s">
        <v>747</v>
      </c>
      <c r="K723" t="s">
        <v>771</v>
      </c>
      <c r="L723">
        <v>35784</v>
      </c>
      <c r="Q723">
        <v>-95</v>
      </c>
      <c r="S723" s="1">
        <v>40110</v>
      </c>
      <c r="T723" t="s">
        <v>533</v>
      </c>
    </row>
    <row r="724" spans="1:20" x14ac:dyDescent="0.25">
      <c r="A724">
        <v>1</v>
      </c>
      <c r="B724" t="s">
        <v>3213</v>
      </c>
      <c r="C724">
        <v>501088336158</v>
      </c>
      <c r="D724" t="s">
        <v>15</v>
      </c>
      <c r="E724" t="s">
        <v>16</v>
      </c>
      <c r="F724" s="1">
        <v>41272</v>
      </c>
      <c r="G724" t="s">
        <v>17</v>
      </c>
      <c r="I724" t="s">
        <v>530</v>
      </c>
      <c r="J724" t="s">
        <v>537</v>
      </c>
      <c r="K724" t="s">
        <v>779</v>
      </c>
      <c r="L724">
        <v>34600</v>
      </c>
      <c r="Q724">
        <v>2028</v>
      </c>
      <c r="S724" s="1">
        <v>41121</v>
      </c>
      <c r="T724" t="s">
        <v>533</v>
      </c>
    </row>
    <row r="725" spans="1:20" x14ac:dyDescent="0.25">
      <c r="A725">
        <v>1</v>
      </c>
      <c r="B725" t="s">
        <v>3222</v>
      </c>
      <c r="C725">
        <v>501067657632</v>
      </c>
      <c r="D725" t="s">
        <v>15</v>
      </c>
      <c r="E725" t="s">
        <v>16</v>
      </c>
      <c r="F725" s="1">
        <v>41273</v>
      </c>
      <c r="G725" t="s">
        <v>17</v>
      </c>
      <c r="I725" t="s">
        <v>530</v>
      </c>
      <c r="J725" t="s">
        <v>539</v>
      </c>
      <c r="K725" t="s">
        <v>861</v>
      </c>
      <c r="L725">
        <v>34548</v>
      </c>
      <c r="Q725">
        <v>-89</v>
      </c>
      <c r="S725" s="1">
        <v>40705</v>
      </c>
      <c r="T725" t="s">
        <v>533</v>
      </c>
    </row>
    <row r="726" spans="1:20" x14ac:dyDescent="0.25">
      <c r="A726">
        <v>1</v>
      </c>
      <c r="B726" t="s">
        <v>3756</v>
      </c>
      <c r="C726">
        <v>501073183292</v>
      </c>
      <c r="D726" t="s">
        <v>15</v>
      </c>
      <c r="E726" t="s">
        <v>16</v>
      </c>
      <c r="F726" s="1">
        <v>41327</v>
      </c>
      <c r="G726" t="s">
        <v>17</v>
      </c>
      <c r="I726" t="s">
        <v>530</v>
      </c>
      <c r="J726" t="s">
        <v>794</v>
      </c>
      <c r="K726" t="s">
        <v>794</v>
      </c>
      <c r="L726">
        <v>35500</v>
      </c>
      <c r="Q726">
        <v>1350</v>
      </c>
      <c r="S726" s="1">
        <v>40829</v>
      </c>
      <c r="T726" t="s">
        <v>533</v>
      </c>
    </row>
    <row r="727" spans="1:20" x14ac:dyDescent="0.25">
      <c r="A727">
        <v>1</v>
      </c>
      <c r="B727" t="s">
        <v>3313</v>
      </c>
      <c r="C727">
        <v>501055486085</v>
      </c>
      <c r="D727" t="s">
        <v>15</v>
      </c>
      <c r="E727" t="s">
        <v>16</v>
      </c>
      <c r="F727" s="1">
        <v>41278</v>
      </c>
      <c r="G727" t="s">
        <v>17</v>
      </c>
      <c r="I727" t="s">
        <v>530</v>
      </c>
      <c r="J727" t="s">
        <v>550</v>
      </c>
      <c r="K727" t="s">
        <v>3314</v>
      </c>
      <c r="L727">
        <v>35370</v>
      </c>
      <c r="Q727">
        <v>499</v>
      </c>
      <c r="S727" s="1">
        <v>40431</v>
      </c>
      <c r="T727" t="s">
        <v>533</v>
      </c>
    </row>
    <row r="728" spans="1:20" x14ac:dyDescent="0.25">
      <c r="A728">
        <v>1</v>
      </c>
      <c r="B728" t="s">
        <v>3227</v>
      </c>
      <c r="C728">
        <v>501081981190</v>
      </c>
      <c r="D728" t="s">
        <v>15</v>
      </c>
      <c r="E728" t="s">
        <v>16</v>
      </c>
      <c r="F728" s="1">
        <v>41273</v>
      </c>
      <c r="G728" t="s">
        <v>17</v>
      </c>
      <c r="I728" t="s">
        <v>530</v>
      </c>
      <c r="J728" t="s">
        <v>794</v>
      </c>
      <c r="K728" t="s">
        <v>794</v>
      </c>
      <c r="L728">
        <v>35500</v>
      </c>
      <c r="Q728">
        <v>1521</v>
      </c>
      <c r="S728" s="1">
        <v>41011</v>
      </c>
      <c r="T728" t="s">
        <v>533</v>
      </c>
    </row>
    <row r="729" spans="1:20" x14ac:dyDescent="0.25">
      <c r="A729">
        <v>1</v>
      </c>
      <c r="B729" t="s">
        <v>3263</v>
      </c>
      <c r="C729">
        <v>501075562568</v>
      </c>
      <c r="D729" t="s">
        <v>15</v>
      </c>
      <c r="E729" t="s">
        <v>16</v>
      </c>
      <c r="F729" s="1">
        <v>41276</v>
      </c>
      <c r="G729" t="s">
        <v>17</v>
      </c>
      <c r="I729" t="s">
        <v>530</v>
      </c>
      <c r="J729" t="s">
        <v>769</v>
      </c>
      <c r="K729" t="s">
        <v>3264</v>
      </c>
      <c r="L729">
        <v>35690</v>
      </c>
      <c r="Q729">
        <v>843</v>
      </c>
      <c r="S729" s="1">
        <v>40887</v>
      </c>
      <c r="T729" t="s">
        <v>533</v>
      </c>
    </row>
    <row r="730" spans="1:20" x14ac:dyDescent="0.25">
      <c r="A730">
        <v>1</v>
      </c>
      <c r="B730" t="s">
        <v>3738</v>
      </c>
      <c r="C730">
        <v>501071664905</v>
      </c>
      <c r="D730" t="s">
        <v>15</v>
      </c>
      <c r="E730" t="s">
        <v>16</v>
      </c>
      <c r="F730" s="1">
        <v>41326</v>
      </c>
      <c r="G730" t="s">
        <v>17</v>
      </c>
      <c r="I730" t="s">
        <v>530</v>
      </c>
      <c r="J730" t="s">
        <v>748</v>
      </c>
      <c r="K730" t="s">
        <v>3739</v>
      </c>
      <c r="L730">
        <v>35210</v>
      </c>
      <c r="Q730">
        <v>330</v>
      </c>
      <c r="S730" s="1">
        <v>40793</v>
      </c>
      <c r="T730" t="s">
        <v>533</v>
      </c>
    </row>
    <row r="731" spans="1:20" x14ac:dyDescent="0.25">
      <c r="A731">
        <v>1</v>
      </c>
      <c r="B731" t="s">
        <v>3698</v>
      </c>
      <c r="C731">
        <v>501070669210</v>
      </c>
      <c r="D731" t="s">
        <v>15</v>
      </c>
      <c r="E731" t="s">
        <v>16</v>
      </c>
      <c r="F731" s="1">
        <v>41324</v>
      </c>
      <c r="G731" t="s">
        <v>17</v>
      </c>
      <c r="I731" t="s">
        <v>530</v>
      </c>
      <c r="J731" t="s">
        <v>537</v>
      </c>
      <c r="K731" t="s">
        <v>3699</v>
      </c>
      <c r="L731">
        <v>34605</v>
      </c>
      <c r="Q731">
        <v>-2</v>
      </c>
      <c r="S731" s="1">
        <v>40771</v>
      </c>
      <c r="T731" t="s">
        <v>533</v>
      </c>
    </row>
    <row r="732" spans="1:20" x14ac:dyDescent="0.25">
      <c r="A732">
        <v>1</v>
      </c>
      <c r="B732" t="s">
        <v>3751</v>
      </c>
      <c r="C732">
        <v>501089001249</v>
      </c>
      <c r="D732" t="s">
        <v>15</v>
      </c>
      <c r="E732" t="s">
        <v>16</v>
      </c>
      <c r="F732" s="1">
        <v>41326</v>
      </c>
      <c r="G732" t="s">
        <v>17</v>
      </c>
      <c r="I732" t="s">
        <v>530</v>
      </c>
      <c r="J732" t="s">
        <v>705</v>
      </c>
      <c r="K732" t="s">
        <v>979</v>
      </c>
      <c r="L732">
        <v>34520</v>
      </c>
      <c r="Q732">
        <v>1859</v>
      </c>
      <c r="S732" s="1">
        <v>41131</v>
      </c>
      <c r="T732" t="s">
        <v>533</v>
      </c>
    </row>
    <row r="733" spans="1:20" x14ac:dyDescent="0.25">
      <c r="A733">
        <v>1</v>
      </c>
      <c r="B733" t="s">
        <v>3304</v>
      </c>
      <c r="C733">
        <v>501080946699</v>
      </c>
      <c r="D733" t="s">
        <v>15</v>
      </c>
      <c r="E733" t="s">
        <v>16</v>
      </c>
      <c r="F733" s="1">
        <v>41277</v>
      </c>
      <c r="G733" t="s">
        <v>17</v>
      </c>
      <c r="I733" t="s">
        <v>530</v>
      </c>
      <c r="J733" t="s">
        <v>665</v>
      </c>
      <c r="K733" t="s">
        <v>399</v>
      </c>
      <c r="L733">
        <v>34970</v>
      </c>
      <c r="Q733">
        <v>1349</v>
      </c>
      <c r="S733" s="1">
        <v>40990</v>
      </c>
      <c r="T733" t="s">
        <v>533</v>
      </c>
    </row>
    <row r="734" spans="1:20" x14ac:dyDescent="0.25">
      <c r="A734">
        <v>1</v>
      </c>
      <c r="B734" t="s">
        <v>4308</v>
      </c>
      <c r="C734">
        <v>501053832090</v>
      </c>
      <c r="D734" t="s">
        <v>86</v>
      </c>
      <c r="E734" t="s">
        <v>89</v>
      </c>
      <c r="F734" s="1">
        <v>41396</v>
      </c>
      <c r="G734" t="s">
        <v>90</v>
      </c>
      <c r="I734" t="s">
        <v>530</v>
      </c>
      <c r="J734" t="s">
        <v>757</v>
      </c>
      <c r="K734" t="s">
        <v>44</v>
      </c>
      <c r="L734">
        <v>35050</v>
      </c>
      <c r="M734">
        <v>-8.7200000000000006</v>
      </c>
      <c r="Q734">
        <v>-8.7200000000000006</v>
      </c>
      <c r="S734" s="1">
        <v>40389</v>
      </c>
      <c r="T734" t="s">
        <v>533</v>
      </c>
    </row>
    <row r="735" spans="1:20" x14ac:dyDescent="0.25">
      <c r="A735">
        <v>1</v>
      </c>
      <c r="B735" t="s">
        <v>3219</v>
      </c>
      <c r="C735">
        <v>501061239189</v>
      </c>
      <c r="D735" t="s">
        <v>15</v>
      </c>
      <c r="E735" t="s">
        <v>16</v>
      </c>
      <c r="F735" s="1">
        <v>41273</v>
      </c>
      <c r="G735" t="s">
        <v>17</v>
      </c>
      <c r="I735" t="s">
        <v>530</v>
      </c>
      <c r="J735" t="s">
        <v>541</v>
      </c>
      <c r="K735" t="s">
        <v>426</v>
      </c>
      <c r="L735">
        <v>34670</v>
      </c>
      <c r="Q735">
        <v>-15</v>
      </c>
      <c r="S735" s="1">
        <v>40560</v>
      </c>
      <c r="T735" t="s">
        <v>533</v>
      </c>
    </row>
    <row r="736" spans="1:20" x14ac:dyDescent="0.25">
      <c r="A736">
        <v>1</v>
      </c>
      <c r="B736" t="s">
        <v>3310</v>
      </c>
      <c r="C736">
        <v>501052019897</v>
      </c>
      <c r="D736" t="s">
        <v>15</v>
      </c>
      <c r="E736" t="s">
        <v>16</v>
      </c>
      <c r="F736" s="1">
        <v>41278</v>
      </c>
      <c r="G736" t="s">
        <v>17</v>
      </c>
      <c r="I736" t="s">
        <v>530</v>
      </c>
      <c r="J736" t="s">
        <v>773</v>
      </c>
      <c r="K736" t="s">
        <v>877</v>
      </c>
      <c r="L736">
        <v>34498</v>
      </c>
      <c r="Q736">
        <v>-1</v>
      </c>
      <c r="S736" s="1">
        <v>40341</v>
      </c>
      <c r="T736" t="s">
        <v>533</v>
      </c>
    </row>
    <row r="737" spans="1:20" x14ac:dyDescent="0.25">
      <c r="A737">
        <v>1</v>
      </c>
      <c r="B737" t="s">
        <v>3763</v>
      </c>
      <c r="C737">
        <v>501085041892</v>
      </c>
      <c r="D737" t="s">
        <v>15</v>
      </c>
      <c r="E737" t="s">
        <v>16</v>
      </c>
      <c r="F737" s="1">
        <v>41327</v>
      </c>
      <c r="G737" t="s">
        <v>17</v>
      </c>
      <c r="I737" t="s">
        <v>530</v>
      </c>
      <c r="J737" t="s">
        <v>855</v>
      </c>
      <c r="K737" t="s">
        <v>622</v>
      </c>
      <c r="L737">
        <v>35260</v>
      </c>
      <c r="Q737">
        <v>1690</v>
      </c>
      <c r="S737" s="1">
        <v>41069</v>
      </c>
      <c r="T737" t="s">
        <v>533</v>
      </c>
    </row>
    <row r="738" spans="1:20" x14ac:dyDescent="0.25">
      <c r="A738">
        <v>1</v>
      </c>
      <c r="B738" t="s">
        <v>3371</v>
      </c>
      <c r="C738">
        <v>501075252426</v>
      </c>
      <c r="D738" t="s">
        <v>15</v>
      </c>
      <c r="E738" t="s">
        <v>16</v>
      </c>
      <c r="F738" s="1">
        <v>41289</v>
      </c>
      <c r="G738" t="s">
        <v>17</v>
      </c>
      <c r="I738" t="s">
        <v>530</v>
      </c>
      <c r="J738" t="s">
        <v>656</v>
      </c>
      <c r="K738" t="s">
        <v>772</v>
      </c>
      <c r="L738">
        <v>34955</v>
      </c>
      <c r="Q738">
        <v>844</v>
      </c>
      <c r="S738" s="1">
        <v>40880</v>
      </c>
      <c r="T738" t="s">
        <v>533</v>
      </c>
    </row>
    <row r="739" spans="1:20" x14ac:dyDescent="0.25">
      <c r="A739">
        <v>1</v>
      </c>
      <c r="B739" t="s">
        <v>3583</v>
      </c>
      <c r="C739">
        <v>501077312889</v>
      </c>
      <c r="D739" t="s">
        <v>15</v>
      </c>
      <c r="E739" t="s">
        <v>16</v>
      </c>
      <c r="F739" s="1">
        <v>41310</v>
      </c>
      <c r="G739" t="s">
        <v>17</v>
      </c>
      <c r="I739" t="s">
        <v>530</v>
      </c>
      <c r="J739" t="s">
        <v>391</v>
      </c>
      <c r="K739" t="s">
        <v>102</v>
      </c>
      <c r="L739">
        <v>34700</v>
      </c>
      <c r="Q739">
        <v>979</v>
      </c>
      <c r="S739" s="1">
        <v>40920</v>
      </c>
      <c r="T739" t="s">
        <v>533</v>
      </c>
    </row>
    <row r="740" spans="1:20" x14ac:dyDescent="0.25">
      <c r="A740">
        <v>1</v>
      </c>
      <c r="B740" t="s">
        <v>3210</v>
      </c>
      <c r="C740">
        <v>501062055592</v>
      </c>
      <c r="D740" t="s">
        <v>15</v>
      </c>
      <c r="E740" t="s">
        <v>16</v>
      </c>
      <c r="F740" s="1">
        <v>41272</v>
      </c>
      <c r="G740" t="s">
        <v>17</v>
      </c>
      <c r="I740" t="s">
        <v>530</v>
      </c>
      <c r="J740" t="s">
        <v>765</v>
      </c>
      <c r="K740" t="s">
        <v>126</v>
      </c>
      <c r="L740">
        <v>35965</v>
      </c>
      <c r="Q740">
        <v>87</v>
      </c>
      <c r="S740" s="1">
        <v>40580</v>
      </c>
      <c r="T740" t="s">
        <v>533</v>
      </c>
    </row>
    <row r="741" spans="1:20" x14ac:dyDescent="0.25">
      <c r="A741">
        <v>1</v>
      </c>
      <c r="B741" t="s">
        <v>3336</v>
      </c>
      <c r="C741">
        <v>501081053099</v>
      </c>
      <c r="D741" t="s">
        <v>15</v>
      </c>
      <c r="E741" t="s">
        <v>16</v>
      </c>
      <c r="F741" s="1">
        <v>41285</v>
      </c>
      <c r="G741" t="s">
        <v>17</v>
      </c>
      <c r="I741" t="s">
        <v>530</v>
      </c>
      <c r="J741" t="s">
        <v>709</v>
      </c>
      <c r="K741" t="s">
        <v>709</v>
      </c>
      <c r="L741">
        <v>35400</v>
      </c>
      <c r="Q741">
        <v>1688</v>
      </c>
      <c r="S741" s="1">
        <v>40992</v>
      </c>
      <c r="T741" t="s">
        <v>533</v>
      </c>
    </row>
    <row r="742" spans="1:20" x14ac:dyDescent="0.25">
      <c r="A742">
        <v>1</v>
      </c>
      <c r="B742" t="s">
        <v>3363</v>
      </c>
      <c r="C742">
        <v>501063460486</v>
      </c>
      <c r="D742" t="s">
        <v>15</v>
      </c>
      <c r="E742" t="s">
        <v>16</v>
      </c>
      <c r="F742" s="1">
        <v>41288</v>
      </c>
      <c r="G742" t="s">
        <v>24</v>
      </c>
      <c r="I742" t="s">
        <v>530</v>
      </c>
      <c r="J742" t="s">
        <v>541</v>
      </c>
      <c r="K742" t="s">
        <v>561</v>
      </c>
      <c r="L742">
        <v>34670</v>
      </c>
      <c r="Q742">
        <v>165</v>
      </c>
      <c r="S742" s="1">
        <v>40614</v>
      </c>
      <c r="T742" t="s">
        <v>533</v>
      </c>
    </row>
    <row r="743" spans="1:20" x14ac:dyDescent="0.25">
      <c r="A743">
        <v>1</v>
      </c>
      <c r="B743" t="s">
        <v>3563</v>
      </c>
      <c r="C743">
        <v>501058472876</v>
      </c>
      <c r="D743" t="s">
        <v>15</v>
      </c>
      <c r="E743" t="s">
        <v>16</v>
      </c>
      <c r="F743" s="1">
        <v>41308</v>
      </c>
      <c r="G743" t="s">
        <v>17</v>
      </c>
      <c r="I743" t="s">
        <v>530</v>
      </c>
      <c r="J743" t="s">
        <v>537</v>
      </c>
      <c r="K743" t="s">
        <v>946</v>
      </c>
      <c r="L743">
        <v>34600</v>
      </c>
      <c r="Q743">
        <v>0</v>
      </c>
      <c r="S743" s="1">
        <v>40498</v>
      </c>
      <c r="T743" t="s">
        <v>533</v>
      </c>
    </row>
    <row r="744" spans="1:20" x14ac:dyDescent="0.25">
      <c r="A744">
        <v>1</v>
      </c>
      <c r="B744" t="s">
        <v>3424</v>
      </c>
      <c r="C744">
        <v>501077951728</v>
      </c>
      <c r="D744" t="s">
        <v>15</v>
      </c>
      <c r="E744" t="s">
        <v>16</v>
      </c>
      <c r="F744" s="1">
        <v>41297</v>
      </c>
      <c r="G744" t="s">
        <v>17</v>
      </c>
      <c r="I744" t="s">
        <v>530</v>
      </c>
      <c r="J744" t="s">
        <v>531</v>
      </c>
      <c r="K744" t="s">
        <v>923</v>
      </c>
      <c r="L744">
        <v>34580</v>
      </c>
      <c r="Q744">
        <v>1008</v>
      </c>
      <c r="S744" s="1">
        <v>40932</v>
      </c>
      <c r="T744" t="s">
        <v>533</v>
      </c>
    </row>
    <row r="745" spans="1:20" x14ac:dyDescent="0.25">
      <c r="A745">
        <v>1</v>
      </c>
      <c r="B745" t="s">
        <v>3426</v>
      </c>
      <c r="C745">
        <v>501080809921</v>
      </c>
      <c r="D745" t="s">
        <v>15</v>
      </c>
      <c r="E745" t="s">
        <v>16</v>
      </c>
      <c r="F745" s="1">
        <v>41297</v>
      </c>
      <c r="G745" t="s">
        <v>17</v>
      </c>
      <c r="I745" t="s">
        <v>530</v>
      </c>
      <c r="J745" t="s">
        <v>534</v>
      </c>
      <c r="K745" t="s">
        <v>54</v>
      </c>
      <c r="L745">
        <v>34019</v>
      </c>
      <c r="Q745">
        <v>1349</v>
      </c>
      <c r="S745" s="1">
        <v>40987</v>
      </c>
      <c r="T745" t="s">
        <v>533</v>
      </c>
    </row>
    <row r="746" spans="1:20" x14ac:dyDescent="0.25">
      <c r="A746">
        <v>1</v>
      </c>
      <c r="B746" t="s">
        <v>3486</v>
      </c>
      <c r="C746">
        <v>501058536159</v>
      </c>
      <c r="D746" t="s">
        <v>15</v>
      </c>
      <c r="E746" t="s">
        <v>16</v>
      </c>
      <c r="F746" s="1">
        <v>41302</v>
      </c>
      <c r="G746" t="s">
        <v>17</v>
      </c>
      <c r="I746" t="s">
        <v>530</v>
      </c>
      <c r="J746" t="s">
        <v>537</v>
      </c>
      <c r="K746" t="s">
        <v>3487</v>
      </c>
      <c r="L746">
        <v>34613</v>
      </c>
      <c r="Q746">
        <v>164</v>
      </c>
      <c r="S746" s="1">
        <v>40499</v>
      </c>
      <c r="T746" t="s">
        <v>533</v>
      </c>
    </row>
    <row r="747" spans="1:20" x14ac:dyDescent="0.25">
      <c r="A747">
        <v>1</v>
      </c>
      <c r="B747" t="s">
        <v>3485</v>
      </c>
      <c r="C747">
        <v>501053950504</v>
      </c>
      <c r="D747" t="s">
        <v>15</v>
      </c>
      <c r="E747" t="s">
        <v>16</v>
      </c>
      <c r="F747" s="1">
        <v>41302</v>
      </c>
      <c r="G747" t="s">
        <v>17</v>
      </c>
      <c r="I747" t="s">
        <v>530</v>
      </c>
      <c r="J747" t="s">
        <v>550</v>
      </c>
      <c r="K747" t="s">
        <v>551</v>
      </c>
      <c r="L747">
        <v>35381</v>
      </c>
      <c r="Q747">
        <v>-167</v>
      </c>
      <c r="S747" s="1">
        <v>40392</v>
      </c>
      <c r="T747" t="s">
        <v>533</v>
      </c>
    </row>
    <row r="748" spans="1:20" x14ac:dyDescent="0.25">
      <c r="A748">
        <v>1</v>
      </c>
      <c r="B748" t="s">
        <v>3456</v>
      </c>
      <c r="C748">
        <v>501067870904</v>
      </c>
      <c r="D748" t="s">
        <v>15</v>
      </c>
      <c r="E748" t="s">
        <v>16</v>
      </c>
      <c r="F748" s="1">
        <v>41300</v>
      </c>
      <c r="G748" t="s">
        <v>17</v>
      </c>
      <c r="I748" t="s">
        <v>530</v>
      </c>
      <c r="J748" t="s">
        <v>537</v>
      </c>
      <c r="K748" t="s">
        <v>3457</v>
      </c>
      <c r="L748">
        <v>34620</v>
      </c>
      <c r="Q748">
        <v>-103</v>
      </c>
      <c r="S748" s="1">
        <v>40709</v>
      </c>
      <c r="T748" t="s">
        <v>533</v>
      </c>
    </row>
    <row r="749" spans="1:20" x14ac:dyDescent="0.25">
      <c r="A749">
        <v>1</v>
      </c>
      <c r="B749" t="s">
        <v>3365</v>
      </c>
      <c r="C749">
        <v>501047407819</v>
      </c>
      <c r="D749" t="s">
        <v>15</v>
      </c>
      <c r="E749" t="s">
        <v>16</v>
      </c>
      <c r="F749" s="1">
        <v>41289</v>
      </c>
      <c r="G749" t="s">
        <v>17</v>
      </c>
      <c r="I749" t="s">
        <v>530</v>
      </c>
      <c r="J749" t="s">
        <v>541</v>
      </c>
      <c r="K749" t="s">
        <v>878</v>
      </c>
      <c r="L749">
        <v>34670</v>
      </c>
      <c r="Q749">
        <v>-11</v>
      </c>
      <c r="S749" s="1">
        <v>40231</v>
      </c>
      <c r="T749" t="s">
        <v>533</v>
      </c>
    </row>
    <row r="750" spans="1:20" x14ac:dyDescent="0.25">
      <c r="A750">
        <v>1</v>
      </c>
      <c r="B750" t="s">
        <v>3618</v>
      </c>
      <c r="C750">
        <v>501055411661</v>
      </c>
      <c r="D750" t="s">
        <v>15</v>
      </c>
      <c r="E750" t="s">
        <v>16</v>
      </c>
      <c r="F750" s="1">
        <v>41314</v>
      </c>
      <c r="G750" t="s">
        <v>17</v>
      </c>
      <c r="I750" t="s">
        <v>530</v>
      </c>
      <c r="J750" t="s">
        <v>531</v>
      </c>
      <c r="K750" t="s">
        <v>958</v>
      </c>
      <c r="L750">
        <v>34590</v>
      </c>
      <c r="Q750">
        <v>-114</v>
      </c>
      <c r="S750" s="1">
        <v>40430</v>
      </c>
      <c r="T750" t="s">
        <v>533</v>
      </c>
    </row>
    <row r="751" spans="1:20" x14ac:dyDescent="0.25">
      <c r="A751">
        <v>1</v>
      </c>
      <c r="B751" t="s">
        <v>3463</v>
      </c>
      <c r="C751">
        <v>501079518004</v>
      </c>
      <c r="D751" t="s">
        <v>15</v>
      </c>
      <c r="E751" t="s">
        <v>16</v>
      </c>
      <c r="F751" s="1">
        <v>41300</v>
      </c>
      <c r="G751" t="s">
        <v>17</v>
      </c>
      <c r="I751" t="s">
        <v>530</v>
      </c>
      <c r="J751" t="s">
        <v>750</v>
      </c>
      <c r="K751" t="s">
        <v>750</v>
      </c>
      <c r="L751">
        <v>35700</v>
      </c>
      <c r="Q751">
        <v>1011</v>
      </c>
      <c r="S751" s="1">
        <v>40963</v>
      </c>
      <c r="T751" t="s">
        <v>533</v>
      </c>
    </row>
    <row r="752" spans="1:20" x14ac:dyDescent="0.25">
      <c r="A752">
        <v>1</v>
      </c>
      <c r="B752" t="s">
        <v>3490</v>
      </c>
      <c r="C752">
        <v>501078332902</v>
      </c>
      <c r="D752" t="s">
        <v>15</v>
      </c>
      <c r="E752" t="s">
        <v>16</v>
      </c>
      <c r="F752" s="1">
        <v>41302</v>
      </c>
      <c r="G752" t="s">
        <v>17</v>
      </c>
      <c r="I752" t="s">
        <v>530</v>
      </c>
      <c r="J752" t="s">
        <v>756</v>
      </c>
      <c r="K752" t="s">
        <v>785</v>
      </c>
      <c r="L752">
        <v>35900</v>
      </c>
      <c r="Q752">
        <v>1348</v>
      </c>
      <c r="S752" s="1">
        <v>40939</v>
      </c>
      <c r="T752" t="s">
        <v>533</v>
      </c>
    </row>
    <row r="753" spans="1:20" x14ac:dyDescent="0.25">
      <c r="A753">
        <v>1</v>
      </c>
      <c r="B753" t="s">
        <v>3451</v>
      </c>
      <c r="C753">
        <v>501047316770</v>
      </c>
      <c r="D753" t="s">
        <v>15</v>
      </c>
      <c r="E753" t="s">
        <v>16</v>
      </c>
      <c r="F753" s="1">
        <v>41300</v>
      </c>
      <c r="G753" t="s">
        <v>17</v>
      </c>
      <c r="I753" t="s">
        <v>530</v>
      </c>
      <c r="J753" t="s">
        <v>709</v>
      </c>
      <c r="K753" t="s">
        <v>140</v>
      </c>
      <c r="L753">
        <v>35445</v>
      </c>
      <c r="Q753">
        <v>-9</v>
      </c>
      <c r="S753" s="1">
        <v>40229</v>
      </c>
      <c r="T753" t="s">
        <v>533</v>
      </c>
    </row>
    <row r="754" spans="1:20" x14ac:dyDescent="0.25">
      <c r="A754">
        <v>1</v>
      </c>
      <c r="B754" t="s">
        <v>3366</v>
      </c>
      <c r="C754">
        <v>501062298192</v>
      </c>
      <c r="D754" t="s">
        <v>15</v>
      </c>
      <c r="E754" t="s">
        <v>16</v>
      </c>
      <c r="F754" s="1">
        <v>41289</v>
      </c>
      <c r="G754" t="s">
        <v>17</v>
      </c>
      <c r="I754" t="s">
        <v>530</v>
      </c>
      <c r="J754" t="s">
        <v>666</v>
      </c>
      <c r="K754" t="s">
        <v>666</v>
      </c>
      <c r="L754">
        <v>35600</v>
      </c>
      <c r="Q754">
        <v>-94</v>
      </c>
      <c r="S754" s="1">
        <v>40586</v>
      </c>
      <c r="T754" t="s">
        <v>533</v>
      </c>
    </row>
    <row r="755" spans="1:20" x14ac:dyDescent="0.25">
      <c r="A755">
        <v>1</v>
      </c>
      <c r="B755" t="s">
        <v>3364</v>
      </c>
      <c r="C755">
        <v>501050388781</v>
      </c>
      <c r="D755" t="s">
        <v>15</v>
      </c>
      <c r="E755" t="s">
        <v>16</v>
      </c>
      <c r="F755" s="1">
        <v>41289</v>
      </c>
      <c r="G755" t="s">
        <v>17</v>
      </c>
      <c r="I755" t="s">
        <v>530</v>
      </c>
      <c r="J755" t="s">
        <v>564</v>
      </c>
      <c r="K755" t="s">
        <v>908</v>
      </c>
      <c r="L755">
        <v>34690</v>
      </c>
      <c r="Q755">
        <v>-101</v>
      </c>
      <c r="S755" s="1">
        <v>40309</v>
      </c>
      <c r="T755" t="s">
        <v>533</v>
      </c>
    </row>
    <row r="756" spans="1:20" x14ac:dyDescent="0.25">
      <c r="A756">
        <v>1</v>
      </c>
      <c r="B756" t="s">
        <v>3374</v>
      </c>
      <c r="C756">
        <v>501049169482</v>
      </c>
      <c r="D756" t="s">
        <v>15</v>
      </c>
      <c r="E756" t="s">
        <v>16</v>
      </c>
      <c r="F756" s="1">
        <v>41290</v>
      </c>
      <c r="G756" t="s">
        <v>17</v>
      </c>
      <c r="I756" t="s">
        <v>530</v>
      </c>
      <c r="J756" t="s">
        <v>663</v>
      </c>
      <c r="K756" t="s">
        <v>911</v>
      </c>
      <c r="L756">
        <v>34650</v>
      </c>
      <c r="Q756">
        <v>-59</v>
      </c>
      <c r="S756" s="1">
        <v>40278</v>
      </c>
      <c r="T756" t="s">
        <v>533</v>
      </c>
    </row>
    <row r="757" spans="1:20" x14ac:dyDescent="0.25">
      <c r="A757">
        <v>1</v>
      </c>
      <c r="B757" t="s">
        <v>3214</v>
      </c>
      <c r="C757">
        <v>501088335093</v>
      </c>
      <c r="D757" t="s">
        <v>15</v>
      </c>
      <c r="E757" t="s">
        <v>16</v>
      </c>
      <c r="F757" s="1">
        <v>41272</v>
      </c>
      <c r="G757" t="s">
        <v>17</v>
      </c>
      <c r="I757" t="s">
        <v>530</v>
      </c>
      <c r="J757" t="s">
        <v>537</v>
      </c>
      <c r="K757" t="s">
        <v>779</v>
      </c>
      <c r="L757">
        <v>34600</v>
      </c>
      <c r="Q757">
        <v>2028</v>
      </c>
      <c r="S757" s="1">
        <v>41121</v>
      </c>
      <c r="T757" t="s">
        <v>533</v>
      </c>
    </row>
    <row r="758" spans="1:20" x14ac:dyDescent="0.25">
      <c r="A758">
        <v>1</v>
      </c>
      <c r="B758" t="s">
        <v>3417</v>
      </c>
      <c r="C758">
        <v>501049651877</v>
      </c>
      <c r="D758" t="s">
        <v>15</v>
      </c>
      <c r="E758" t="s">
        <v>16</v>
      </c>
      <c r="F758" s="1">
        <v>41297</v>
      </c>
      <c r="G758" t="s">
        <v>17</v>
      </c>
      <c r="I758" t="s">
        <v>530</v>
      </c>
      <c r="J758" t="s">
        <v>705</v>
      </c>
      <c r="K758" t="s">
        <v>705</v>
      </c>
      <c r="L758">
        <v>34500</v>
      </c>
      <c r="Q758">
        <v>-21</v>
      </c>
      <c r="S758" s="1">
        <v>40290</v>
      </c>
      <c r="T758" t="s">
        <v>533</v>
      </c>
    </row>
    <row r="759" spans="1:20" x14ac:dyDescent="0.25">
      <c r="A759">
        <v>1</v>
      </c>
      <c r="B759" t="s">
        <v>3491</v>
      </c>
      <c r="C759">
        <v>501078796213</v>
      </c>
      <c r="D759" t="s">
        <v>15</v>
      </c>
      <c r="E759" t="s">
        <v>16</v>
      </c>
      <c r="F759" s="1">
        <v>41302</v>
      </c>
      <c r="G759" t="s">
        <v>17</v>
      </c>
      <c r="I759" t="s">
        <v>530</v>
      </c>
      <c r="J759" t="s">
        <v>553</v>
      </c>
      <c r="K759" t="s">
        <v>3492</v>
      </c>
      <c r="L759">
        <v>34420</v>
      </c>
      <c r="Q759">
        <v>1352</v>
      </c>
      <c r="S759" s="1">
        <v>40949</v>
      </c>
      <c r="T759" t="s">
        <v>533</v>
      </c>
    </row>
    <row r="760" spans="1:20" x14ac:dyDescent="0.25">
      <c r="A760">
        <v>1</v>
      </c>
      <c r="B760" t="s">
        <v>3370</v>
      </c>
      <c r="C760">
        <v>501073540400</v>
      </c>
      <c r="D760" t="s">
        <v>15</v>
      </c>
      <c r="E760" t="s">
        <v>16</v>
      </c>
      <c r="F760" s="1">
        <v>41289</v>
      </c>
      <c r="G760" t="s">
        <v>17</v>
      </c>
      <c r="I760" t="s">
        <v>530</v>
      </c>
      <c r="J760" t="s">
        <v>873</v>
      </c>
      <c r="K760" t="s">
        <v>873</v>
      </c>
      <c r="L760">
        <v>34470</v>
      </c>
      <c r="Q760">
        <v>501</v>
      </c>
      <c r="S760" s="1">
        <v>40838</v>
      </c>
      <c r="T760" t="s">
        <v>533</v>
      </c>
    </row>
    <row r="761" spans="1:20" x14ac:dyDescent="0.25">
      <c r="A761">
        <v>1</v>
      </c>
      <c r="B761" t="s">
        <v>3346</v>
      </c>
      <c r="C761">
        <v>501062486763</v>
      </c>
      <c r="D761" t="s">
        <v>15</v>
      </c>
      <c r="E761" t="s">
        <v>16</v>
      </c>
      <c r="F761" s="1">
        <v>41286</v>
      </c>
      <c r="G761" t="s">
        <v>17</v>
      </c>
      <c r="I761" t="s">
        <v>530</v>
      </c>
      <c r="J761" t="s">
        <v>873</v>
      </c>
      <c r="K761" t="s">
        <v>145</v>
      </c>
      <c r="L761">
        <v>34475</v>
      </c>
      <c r="Q761">
        <v>516</v>
      </c>
      <c r="S761" s="1">
        <v>40591</v>
      </c>
      <c r="T761" t="s">
        <v>533</v>
      </c>
    </row>
    <row r="762" spans="1:20" x14ac:dyDescent="0.25">
      <c r="A762">
        <v>1</v>
      </c>
      <c r="B762" t="s">
        <v>3612</v>
      </c>
      <c r="C762">
        <v>501090778348</v>
      </c>
      <c r="D762" t="s">
        <v>15</v>
      </c>
      <c r="E762" t="s">
        <v>16</v>
      </c>
      <c r="F762" s="1">
        <v>41313</v>
      </c>
      <c r="G762" t="s">
        <v>17</v>
      </c>
      <c r="I762" t="s">
        <v>530</v>
      </c>
      <c r="J762" t="s">
        <v>7497</v>
      </c>
      <c r="K762" t="s">
        <v>956</v>
      </c>
      <c r="L762">
        <v>34740</v>
      </c>
      <c r="Q762">
        <v>2028</v>
      </c>
      <c r="S762" s="1">
        <v>41162</v>
      </c>
      <c r="T762" t="s">
        <v>533</v>
      </c>
    </row>
    <row r="763" spans="1:20" x14ac:dyDescent="0.25">
      <c r="A763">
        <v>1</v>
      </c>
      <c r="B763" t="s">
        <v>3440</v>
      </c>
      <c r="C763">
        <v>501084045845</v>
      </c>
      <c r="D763" t="s">
        <v>15</v>
      </c>
      <c r="E763" t="s">
        <v>16</v>
      </c>
      <c r="F763" s="1">
        <v>41298</v>
      </c>
      <c r="G763" t="s">
        <v>17</v>
      </c>
      <c r="I763" t="s">
        <v>530</v>
      </c>
      <c r="J763" t="s">
        <v>143</v>
      </c>
      <c r="K763" t="s">
        <v>3441</v>
      </c>
      <c r="L763">
        <v>35340</v>
      </c>
      <c r="Q763">
        <v>1520</v>
      </c>
      <c r="S763" s="1">
        <v>41050</v>
      </c>
      <c r="T763" t="s">
        <v>533</v>
      </c>
    </row>
    <row r="764" spans="1:20" x14ac:dyDescent="0.25">
      <c r="A764">
        <v>1</v>
      </c>
      <c r="B764" t="s">
        <v>3359</v>
      </c>
      <c r="C764">
        <v>501060347934</v>
      </c>
      <c r="D764" t="s">
        <v>15</v>
      </c>
      <c r="E764" t="s">
        <v>16</v>
      </c>
      <c r="F764" s="1">
        <v>41288</v>
      </c>
      <c r="G764" t="s">
        <v>17</v>
      </c>
      <c r="I764" t="s">
        <v>530</v>
      </c>
      <c r="J764" t="s">
        <v>712</v>
      </c>
      <c r="K764" t="s">
        <v>904</v>
      </c>
      <c r="L764">
        <v>34409</v>
      </c>
      <c r="Q764">
        <v>-1</v>
      </c>
      <c r="S764" s="1">
        <v>40539</v>
      </c>
      <c r="T764" t="s">
        <v>533</v>
      </c>
    </row>
    <row r="765" spans="1:20" x14ac:dyDescent="0.25">
      <c r="A765">
        <v>1</v>
      </c>
      <c r="B765" t="s">
        <v>3357</v>
      </c>
      <c r="C765">
        <v>501050284378</v>
      </c>
      <c r="D765" t="s">
        <v>15</v>
      </c>
      <c r="E765" t="s">
        <v>16</v>
      </c>
      <c r="F765" s="1">
        <v>41288</v>
      </c>
      <c r="G765" t="s">
        <v>17</v>
      </c>
      <c r="I765" t="s">
        <v>530</v>
      </c>
      <c r="J765" t="s">
        <v>719</v>
      </c>
      <c r="K765" t="s">
        <v>903</v>
      </c>
      <c r="L765">
        <v>34791</v>
      </c>
      <c r="Q765">
        <v>-15</v>
      </c>
      <c r="S765" s="1">
        <v>40305</v>
      </c>
      <c r="T765" t="s">
        <v>533</v>
      </c>
    </row>
    <row r="766" spans="1:20" x14ac:dyDescent="0.25">
      <c r="A766">
        <v>1</v>
      </c>
      <c r="B766" t="s">
        <v>3375</v>
      </c>
      <c r="C766">
        <v>501053658008</v>
      </c>
      <c r="D766" t="s">
        <v>15</v>
      </c>
      <c r="E766" t="s">
        <v>16</v>
      </c>
      <c r="F766" s="1">
        <v>41290</v>
      </c>
      <c r="G766" t="s">
        <v>17</v>
      </c>
      <c r="I766" t="s">
        <v>530</v>
      </c>
      <c r="J766" t="s">
        <v>873</v>
      </c>
      <c r="K766" t="s">
        <v>912</v>
      </c>
      <c r="L766">
        <v>34474</v>
      </c>
      <c r="Q766">
        <v>-32</v>
      </c>
      <c r="S766" s="1">
        <v>40385</v>
      </c>
      <c r="T766" t="s">
        <v>533</v>
      </c>
    </row>
    <row r="767" spans="1:20" x14ac:dyDescent="0.25">
      <c r="A767">
        <v>1</v>
      </c>
      <c r="B767" t="s">
        <v>3368</v>
      </c>
      <c r="C767">
        <v>501069789219</v>
      </c>
      <c r="D767" t="s">
        <v>15</v>
      </c>
      <c r="E767" t="s">
        <v>16</v>
      </c>
      <c r="F767" s="1">
        <v>41289</v>
      </c>
      <c r="G767" t="s">
        <v>17</v>
      </c>
      <c r="I767" t="s">
        <v>530</v>
      </c>
      <c r="J767" t="s">
        <v>541</v>
      </c>
      <c r="K767" t="s">
        <v>910</v>
      </c>
      <c r="L767">
        <v>34670</v>
      </c>
      <c r="Q767">
        <v>843</v>
      </c>
      <c r="S767" s="1">
        <v>40752</v>
      </c>
      <c r="T767" t="s">
        <v>533</v>
      </c>
    </row>
    <row r="768" spans="1:20" x14ac:dyDescent="0.25">
      <c r="A768">
        <v>1</v>
      </c>
      <c r="B768" t="s">
        <v>3339</v>
      </c>
      <c r="C768">
        <v>501086776512</v>
      </c>
      <c r="D768" t="s">
        <v>15</v>
      </c>
      <c r="E768" t="s">
        <v>16</v>
      </c>
      <c r="F768" s="1">
        <v>41285</v>
      </c>
      <c r="G768" t="s">
        <v>17</v>
      </c>
      <c r="I768" t="s">
        <v>530</v>
      </c>
      <c r="J768" t="s">
        <v>709</v>
      </c>
      <c r="K768" t="s">
        <v>896</v>
      </c>
      <c r="L768">
        <v>35440</v>
      </c>
      <c r="Q768">
        <v>1859</v>
      </c>
      <c r="S768" s="1">
        <v>41099</v>
      </c>
      <c r="T768" t="s">
        <v>533</v>
      </c>
    </row>
    <row r="769" spans="1:20" x14ac:dyDescent="0.25">
      <c r="A769">
        <v>1</v>
      </c>
      <c r="B769" t="s">
        <v>3586</v>
      </c>
      <c r="C769">
        <v>501083348513</v>
      </c>
      <c r="D769" t="s">
        <v>15</v>
      </c>
      <c r="E769" t="s">
        <v>16</v>
      </c>
      <c r="F769" s="1">
        <v>41310</v>
      </c>
      <c r="G769" t="s">
        <v>17</v>
      </c>
      <c r="I769" t="s">
        <v>530</v>
      </c>
      <c r="J769" t="s">
        <v>537</v>
      </c>
      <c r="K769" t="s">
        <v>7258</v>
      </c>
      <c r="L769">
        <v>34600</v>
      </c>
      <c r="Q769">
        <v>1521</v>
      </c>
      <c r="S769" s="1">
        <v>41036</v>
      </c>
      <c r="T769" t="s">
        <v>533</v>
      </c>
    </row>
    <row r="770" spans="1:20" x14ac:dyDescent="0.25">
      <c r="A770">
        <v>1</v>
      </c>
      <c r="B770" t="s">
        <v>3299</v>
      </c>
      <c r="C770">
        <v>501077521547</v>
      </c>
      <c r="D770" t="s">
        <v>15</v>
      </c>
      <c r="E770" t="s">
        <v>16</v>
      </c>
      <c r="F770" s="1">
        <v>41277</v>
      </c>
      <c r="G770" t="s">
        <v>17</v>
      </c>
      <c r="I770" t="s">
        <v>530</v>
      </c>
      <c r="J770" t="s">
        <v>705</v>
      </c>
      <c r="K770" t="s">
        <v>727</v>
      </c>
      <c r="L770">
        <v>34510</v>
      </c>
      <c r="Q770">
        <v>1014</v>
      </c>
      <c r="S770" s="1">
        <v>40924</v>
      </c>
      <c r="T770" t="s">
        <v>533</v>
      </c>
    </row>
    <row r="771" spans="1:20" x14ac:dyDescent="0.25">
      <c r="A771">
        <v>1</v>
      </c>
      <c r="B771" t="s">
        <v>3211</v>
      </c>
      <c r="C771">
        <v>501088337164</v>
      </c>
      <c r="D771" t="s">
        <v>15</v>
      </c>
      <c r="E771" t="s">
        <v>16</v>
      </c>
      <c r="F771" s="1">
        <v>41272</v>
      </c>
      <c r="G771" t="s">
        <v>17</v>
      </c>
      <c r="I771" t="s">
        <v>530</v>
      </c>
      <c r="J771" t="s">
        <v>712</v>
      </c>
      <c r="K771" t="s">
        <v>860</v>
      </c>
      <c r="L771">
        <v>34467</v>
      </c>
      <c r="Q771">
        <v>2028</v>
      </c>
      <c r="S771" s="1">
        <v>41121</v>
      </c>
      <c r="T771" t="s">
        <v>533</v>
      </c>
    </row>
    <row r="772" spans="1:20" x14ac:dyDescent="0.25">
      <c r="A772">
        <v>1</v>
      </c>
      <c r="B772" t="s">
        <v>3425</v>
      </c>
      <c r="C772">
        <v>501078038814</v>
      </c>
      <c r="D772" t="s">
        <v>15</v>
      </c>
      <c r="E772" t="s">
        <v>16</v>
      </c>
      <c r="F772" s="1">
        <v>41297</v>
      </c>
      <c r="G772" t="s">
        <v>17</v>
      </c>
      <c r="I772" t="s">
        <v>530</v>
      </c>
      <c r="J772" t="s">
        <v>550</v>
      </c>
      <c r="K772" t="s">
        <v>551</v>
      </c>
      <c r="L772">
        <v>35381</v>
      </c>
      <c r="Q772">
        <v>1012</v>
      </c>
      <c r="S772" s="1">
        <v>40934</v>
      </c>
      <c r="T772" t="s">
        <v>533</v>
      </c>
    </row>
    <row r="773" spans="1:20" x14ac:dyDescent="0.25">
      <c r="A773">
        <v>1</v>
      </c>
      <c r="B773" t="s">
        <v>3466</v>
      </c>
      <c r="C773">
        <v>501090024479</v>
      </c>
      <c r="D773" t="s">
        <v>15</v>
      </c>
      <c r="E773" t="s">
        <v>16</v>
      </c>
      <c r="F773" s="1">
        <v>41300</v>
      </c>
      <c r="G773" t="s">
        <v>17</v>
      </c>
      <c r="I773" t="s">
        <v>530</v>
      </c>
      <c r="J773" t="s">
        <v>534</v>
      </c>
      <c r="K773" t="s">
        <v>608</v>
      </c>
      <c r="L773">
        <v>34017</v>
      </c>
      <c r="Q773">
        <v>2028</v>
      </c>
      <c r="S773" s="1">
        <v>41149</v>
      </c>
      <c r="T773" t="s">
        <v>533</v>
      </c>
    </row>
    <row r="774" spans="1:20" x14ac:dyDescent="0.25">
      <c r="A774">
        <v>1</v>
      </c>
      <c r="B774" t="s">
        <v>3335</v>
      </c>
      <c r="C774">
        <v>501069399647</v>
      </c>
      <c r="D774" t="s">
        <v>15</v>
      </c>
      <c r="E774" t="s">
        <v>16</v>
      </c>
      <c r="F774" s="1">
        <v>41285</v>
      </c>
      <c r="G774" t="s">
        <v>17</v>
      </c>
      <c r="I774" t="s">
        <v>530</v>
      </c>
      <c r="J774" t="s">
        <v>541</v>
      </c>
      <c r="K774" t="s">
        <v>854</v>
      </c>
      <c r="L774">
        <v>34690</v>
      </c>
      <c r="Q774">
        <v>672</v>
      </c>
      <c r="S774" s="1">
        <v>40744</v>
      </c>
      <c r="T774" t="s">
        <v>533</v>
      </c>
    </row>
    <row r="775" spans="1:20" x14ac:dyDescent="0.25">
      <c r="A775">
        <v>1</v>
      </c>
      <c r="B775" t="s">
        <v>3337</v>
      </c>
      <c r="C775">
        <v>501084771119</v>
      </c>
      <c r="D775" t="s">
        <v>15</v>
      </c>
      <c r="E775" t="s">
        <v>16</v>
      </c>
      <c r="F775" s="1">
        <v>41285</v>
      </c>
      <c r="G775" t="s">
        <v>17</v>
      </c>
      <c r="I775" t="s">
        <v>530</v>
      </c>
      <c r="J775" t="s">
        <v>709</v>
      </c>
      <c r="K775" t="s">
        <v>885</v>
      </c>
      <c r="L775">
        <v>35426</v>
      </c>
      <c r="Q775">
        <v>1690</v>
      </c>
      <c r="S775" s="1">
        <v>41064</v>
      </c>
      <c r="T775" t="s">
        <v>533</v>
      </c>
    </row>
    <row r="776" spans="1:20" x14ac:dyDescent="0.25">
      <c r="A776">
        <v>1</v>
      </c>
      <c r="B776" t="s">
        <v>3352</v>
      </c>
      <c r="C776">
        <v>501087049406</v>
      </c>
      <c r="D776" t="s">
        <v>15</v>
      </c>
      <c r="E776" t="s">
        <v>16</v>
      </c>
      <c r="F776" s="1">
        <v>41286</v>
      </c>
      <c r="G776" t="s">
        <v>17</v>
      </c>
      <c r="I776" t="s">
        <v>530</v>
      </c>
      <c r="J776" t="s">
        <v>705</v>
      </c>
      <c r="K776" t="s">
        <v>684</v>
      </c>
      <c r="L776">
        <v>34531</v>
      </c>
      <c r="Q776">
        <v>1858</v>
      </c>
      <c r="S776" s="1">
        <v>41103</v>
      </c>
      <c r="T776" t="s">
        <v>533</v>
      </c>
    </row>
    <row r="777" spans="1:20" x14ac:dyDescent="0.25">
      <c r="A777">
        <v>1</v>
      </c>
      <c r="B777" t="s">
        <v>3340</v>
      </c>
      <c r="C777">
        <v>501089118084</v>
      </c>
      <c r="D777" t="s">
        <v>15</v>
      </c>
      <c r="E777" t="s">
        <v>16</v>
      </c>
      <c r="F777" s="1">
        <v>41285</v>
      </c>
      <c r="G777" t="s">
        <v>17</v>
      </c>
      <c r="I777" t="s">
        <v>530</v>
      </c>
      <c r="J777" t="s">
        <v>656</v>
      </c>
      <c r="K777" t="s">
        <v>895</v>
      </c>
      <c r="L777">
        <v>34966</v>
      </c>
      <c r="Q777">
        <v>2028</v>
      </c>
      <c r="S777" s="1">
        <v>41134</v>
      </c>
      <c r="T777" t="s">
        <v>533</v>
      </c>
    </row>
    <row r="778" spans="1:20" x14ac:dyDescent="0.25">
      <c r="A778">
        <v>1</v>
      </c>
      <c r="B778" t="s">
        <v>7509</v>
      </c>
      <c r="C778">
        <v>501081717594</v>
      </c>
      <c r="D778" t="s">
        <v>15</v>
      </c>
      <c r="E778" t="s">
        <v>16</v>
      </c>
      <c r="F778" s="1">
        <v>41458</v>
      </c>
      <c r="G778" t="s">
        <v>17</v>
      </c>
      <c r="I778" t="s">
        <v>530</v>
      </c>
      <c r="J778" t="s">
        <v>537</v>
      </c>
      <c r="K778" t="s">
        <v>147</v>
      </c>
      <c r="L778">
        <v>34635</v>
      </c>
      <c r="Q778">
        <v>503</v>
      </c>
      <c r="S778" s="1">
        <v>41004</v>
      </c>
      <c r="T778" t="s">
        <v>533</v>
      </c>
    </row>
    <row r="779" spans="1:20" x14ac:dyDescent="0.25">
      <c r="A779">
        <v>1</v>
      </c>
      <c r="B779" t="s">
        <v>3215</v>
      </c>
      <c r="C779">
        <v>501088331506</v>
      </c>
      <c r="D779" t="s">
        <v>15</v>
      </c>
      <c r="E779" t="s">
        <v>16</v>
      </c>
      <c r="F779" s="1">
        <v>41272</v>
      </c>
      <c r="G779" t="s">
        <v>17</v>
      </c>
      <c r="I779" t="s">
        <v>530</v>
      </c>
      <c r="J779" t="s">
        <v>537</v>
      </c>
      <c r="K779" t="s">
        <v>779</v>
      </c>
      <c r="L779">
        <v>34600</v>
      </c>
      <c r="Q779">
        <v>2028</v>
      </c>
      <c r="S779" s="1">
        <v>41121</v>
      </c>
      <c r="T779" t="s">
        <v>533</v>
      </c>
    </row>
    <row r="780" spans="1:20" x14ac:dyDescent="0.25">
      <c r="A780">
        <v>1</v>
      </c>
      <c r="B780" t="s">
        <v>3376</v>
      </c>
      <c r="C780">
        <v>501056163790</v>
      </c>
      <c r="D780" t="s">
        <v>15</v>
      </c>
      <c r="E780" t="s">
        <v>16</v>
      </c>
      <c r="F780" s="1">
        <v>41290</v>
      </c>
      <c r="G780" t="s">
        <v>17</v>
      </c>
      <c r="I780" t="s">
        <v>530</v>
      </c>
      <c r="J780" t="s">
        <v>666</v>
      </c>
      <c r="K780" t="s">
        <v>913</v>
      </c>
      <c r="L780">
        <v>35644</v>
      </c>
      <c r="Q780">
        <v>-10</v>
      </c>
      <c r="S780" s="1">
        <v>40448</v>
      </c>
      <c r="T780" t="s">
        <v>533</v>
      </c>
    </row>
    <row r="781" spans="1:20" x14ac:dyDescent="0.25">
      <c r="A781">
        <v>1</v>
      </c>
      <c r="B781" t="s">
        <v>3274</v>
      </c>
      <c r="C781">
        <v>501081682079</v>
      </c>
      <c r="D781" t="s">
        <v>15</v>
      </c>
      <c r="E781" t="s">
        <v>16</v>
      </c>
      <c r="F781" s="1">
        <v>41276</v>
      </c>
      <c r="G781" t="s">
        <v>17</v>
      </c>
      <c r="I781" t="s">
        <v>530</v>
      </c>
      <c r="J781" t="s">
        <v>747</v>
      </c>
      <c r="K781" t="s">
        <v>3275</v>
      </c>
      <c r="L781">
        <v>35767</v>
      </c>
      <c r="Q781">
        <v>1521</v>
      </c>
      <c r="S781" s="1">
        <v>41004</v>
      </c>
      <c r="T781" t="s">
        <v>533</v>
      </c>
    </row>
    <row r="782" spans="1:20" x14ac:dyDescent="0.25">
      <c r="A782">
        <v>1</v>
      </c>
      <c r="B782" t="s">
        <v>3500</v>
      </c>
      <c r="C782">
        <v>501087093974</v>
      </c>
      <c r="D782" t="s">
        <v>15</v>
      </c>
      <c r="E782" t="s">
        <v>16</v>
      </c>
      <c r="F782" s="1">
        <v>41302</v>
      </c>
      <c r="G782" t="s">
        <v>17</v>
      </c>
      <c r="I782" t="s">
        <v>530</v>
      </c>
      <c r="J782" t="s">
        <v>755</v>
      </c>
      <c r="K782" t="s">
        <v>3501</v>
      </c>
      <c r="L782">
        <v>35740</v>
      </c>
      <c r="Q782">
        <v>1858</v>
      </c>
      <c r="S782" s="1">
        <v>41103</v>
      </c>
      <c r="T782" t="s">
        <v>533</v>
      </c>
    </row>
    <row r="783" spans="1:20" x14ac:dyDescent="0.25">
      <c r="A783">
        <v>1</v>
      </c>
      <c r="B783" t="s">
        <v>3484</v>
      </c>
      <c r="C783">
        <v>501050908661</v>
      </c>
      <c r="D783" t="s">
        <v>15</v>
      </c>
      <c r="E783" t="s">
        <v>16</v>
      </c>
      <c r="F783" s="1">
        <v>41302</v>
      </c>
      <c r="G783" t="s">
        <v>17</v>
      </c>
      <c r="I783" t="s">
        <v>530</v>
      </c>
      <c r="J783" t="s">
        <v>656</v>
      </c>
      <c r="K783" t="s">
        <v>731</v>
      </c>
      <c r="L783">
        <v>34957</v>
      </c>
      <c r="Q783">
        <v>-12</v>
      </c>
      <c r="S783" s="1">
        <v>40320</v>
      </c>
      <c r="T783" t="s">
        <v>533</v>
      </c>
    </row>
    <row r="784" spans="1:20" x14ac:dyDescent="0.25">
      <c r="A784">
        <v>1</v>
      </c>
      <c r="B784" t="s">
        <v>4306</v>
      </c>
      <c r="C784">
        <v>501051170543</v>
      </c>
      <c r="D784" t="s">
        <v>86</v>
      </c>
      <c r="E784" t="s">
        <v>16</v>
      </c>
      <c r="F784" s="1">
        <v>41396</v>
      </c>
      <c r="G784" t="s">
        <v>24</v>
      </c>
      <c r="I784" t="s">
        <v>530</v>
      </c>
      <c r="J784" t="s">
        <v>534</v>
      </c>
      <c r="K784" t="s">
        <v>4307</v>
      </c>
      <c r="L784">
        <v>34108</v>
      </c>
      <c r="M784">
        <v>1655.85</v>
      </c>
      <c r="Q784">
        <v>3583.7</v>
      </c>
      <c r="S784" s="1">
        <v>40326</v>
      </c>
      <c r="T784" t="s">
        <v>533</v>
      </c>
    </row>
    <row r="785" spans="1:20" x14ac:dyDescent="0.25">
      <c r="A785">
        <v>1</v>
      </c>
      <c r="B785" t="s">
        <v>3358</v>
      </c>
      <c r="C785">
        <v>501052918213</v>
      </c>
      <c r="D785" t="s">
        <v>15</v>
      </c>
      <c r="E785" t="s">
        <v>16</v>
      </c>
      <c r="F785" s="1">
        <v>41288</v>
      </c>
      <c r="G785" t="s">
        <v>17</v>
      </c>
      <c r="I785" t="s">
        <v>530</v>
      </c>
      <c r="J785" t="s">
        <v>7497</v>
      </c>
      <c r="K785" t="s">
        <v>107</v>
      </c>
      <c r="L785">
        <v>34769</v>
      </c>
      <c r="Q785">
        <v>-3</v>
      </c>
      <c r="S785" s="1">
        <v>40365</v>
      </c>
      <c r="T785" t="s">
        <v>533</v>
      </c>
    </row>
    <row r="786" spans="1:20" x14ac:dyDescent="0.25">
      <c r="A786">
        <v>1</v>
      </c>
      <c r="B786" t="s">
        <v>3369</v>
      </c>
      <c r="C786">
        <v>501070445843</v>
      </c>
      <c r="D786" t="s">
        <v>15</v>
      </c>
      <c r="E786" t="s">
        <v>16</v>
      </c>
      <c r="F786" s="1">
        <v>41289</v>
      </c>
      <c r="G786" t="s">
        <v>17</v>
      </c>
      <c r="I786" t="s">
        <v>530</v>
      </c>
      <c r="J786" t="s">
        <v>666</v>
      </c>
      <c r="K786" t="s">
        <v>845</v>
      </c>
      <c r="L786">
        <v>35600</v>
      </c>
      <c r="Q786">
        <v>507</v>
      </c>
      <c r="S786" s="1">
        <v>40766</v>
      </c>
      <c r="T786" t="s">
        <v>533</v>
      </c>
    </row>
    <row r="787" spans="1:20" x14ac:dyDescent="0.25">
      <c r="A787">
        <v>1</v>
      </c>
      <c r="B787" t="s">
        <v>3372</v>
      </c>
      <c r="C787">
        <v>501085298427</v>
      </c>
      <c r="D787" t="s">
        <v>15</v>
      </c>
      <c r="E787" t="s">
        <v>16</v>
      </c>
      <c r="F787" s="1">
        <v>41289</v>
      </c>
      <c r="G787" t="s">
        <v>17</v>
      </c>
      <c r="I787" t="s">
        <v>530</v>
      </c>
      <c r="J787" t="s">
        <v>656</v>
      </c>
      <c r="K787" t="s">
        <v>675</v>
      </c>
      <c r="L787">
        <v>34955</v>
      </c>
      <c r="Q787">
        <v>1858</v>
      </c>
      <c r="S787" s="1">
        <v>41074</v>
      </c>
      <c r="T787" t="s">
        <v>533</v>
      </c>
    </row>
    <row r="788" spans="1:20" x14ac:dyDescent="0.25">
      <c r="A788">
        <v>1</v>
      </c>
      <c r="B788" t="s">
        <v>3567</v>
      </c>
      <c r="C788">
        <v>501030973116</v>
      </c>
      <c r="D788" t="s">
        <v>15</v>
      </c>
      <c r="E788" t="s">
        <v>16</v>
      </c>
      <c r="F788" s="1">
        <v>41309</v>
      </c>
      <c r="G788" t="s">
        <v>17</v>
      </c>
      <c r="I788" t="s">
        <v>530</v>
      </c>
      <c r="J788" t="s">
        <v>666</v>
      </c>
      <c r="K788" t="s">
        <v>913</v>
      </c>
      <c r="L788">
        <v>35645</v>
      </c>
      <c r="Q788">
        <v>-51.16</v>
      </c>
      <c r="S788" s="1">
        <v>39035</v>
      </c>
      <c r="T788" t="s">
        <v>533</v>
      </c>
    </row>
    <row r="789" spans="1:20" x14ac:dyDescent="0.25">
      <c r="A789">
        <v>1</v>
      </c>
      <c r="B789" t="s">
        <v>3608</v>
      </c>
      <c r="C789">
        <v>501078301360</v>
      </c>
      <c r="D789" t="s">
        <v>15</v>
      </c>
      <c r="E789" t="s">
        <v>16</v>
      </c>
      <c r="F789" s="1">
        <v>41313</v>
      </c>
      <c r="G789" t="s">
        <v>17</v>
      </c>
      <c r="I789" t="s">
        <v>530</v>
      </c>
      <c r="J789" t="s">
        <v>539</v>
      </c>
      <c r="K789" t="s">
        <v>539</v>
      </c>
      <c r="L789">
        <v>34540</v>
      </c>
      <c r="Q789">
        <v>840</v>
      </c>
      <c r="S789" s="1">
        <v>40939</v>
      </c>
      <c r="T789" t="s">
        <v>533</v>
      </c>
    </row>
    <row r="790" spans="1:20" x14ac:dyDescent="0.25">
      <c r="A790">
        <v>1</v>
      </c>
      <c r="B790" t="s">
        <v>3316</v>
      </c>
      <c r="C790">
        <v>501068680310</v>
      </c>
      <c r="D790" t="s">
        <v>15</v>
      </c>
      <c r="E790" t="s">
        <v>16</v>
      </c>
      <c r="F790" s="1">
        <v>41278</v>
      </c>
      <c r="G790" t="s">
        <v>17</v>
      </c>
      <c r="I790" t="s">
        <v>530</v>
      </c>
      <c r="J790" t="s">
        <v>709</v>
      </c>
      <c r="K790" t="s">
        <v>879</v>
      </c>
      <c r="L790">
        <v>35400</v>
      </c>
      <c r="Q790">
        <v>-19</v>
      </c>
      <c r="S790" s="1">
        <v>40729</v>
      </c>
      <c r="T790" t="s">
        <v>533</v>
      </c>
    </row>
    <row r="791" spans="1:20" x14ac:dyDescent="0.25">
      <c r="A791">
        <v>1</v>
      </c>
      <c r="B791" t="s">
        <v>3379</v>
      </c>
      <c r="C791">
        <v>501048434937</v>
      </c>
      <c r="D791" t="s">
        <v>15</v>
      </c>
      <c r="E791" t="s">
        <v>16</v>
      </c>
      <c r="F791" s="1">
        <v>41291</v>
      </c>
      <c r="G791" t="s">
        <v>17</v>
      </c>
      <c r="I791" t="s">
        <v>530</v>
      </c>
      <c r="J791" t="s">
        <v>666</v>
      </c>
      <c r="K791" t="s">
        <v>666</v>
      </c>
      <c r="L791">
        <v>35600</v>
      </c>
      <c r="Q791">
        <v>0</v>
      </c>
      <c r="S791" s="1">
        <v>40257</v>
      </c>
      <c r="T791" t="s">
        <v>533</v>
      </c>
    </row>
    <row r="792" spans="1:20" x14ac:dyDescent="0.25">
      <c r="A792">
        <v>1</v>
      </c>
      <c r="B792" t="s">
        <v>3318</v>
      </c>
      <c r="C792">
        <v>501078147771</v>
      </c>
      <c r="D792" t="s">
        <v>15</v>
      </c>
      <c r="E792" t="s">
        <v>16</v>
      </c>
      <c r="F792" s="1">
        <v>41278</v>
      </c>
      <c r="G792" t="s">
        <v>17</v>
      </c>
      <c r="I792" t="s">
        <v>530</v>
      </c>
      <c r="J792" t="s">
        <v>550</v>
      </c>
      <c r="K792" t="s">
        <v>7510</v>
      </c>
      <c r="L792">
        <v>35380</v>
      </c>
      <c r="Q792">
        <v>1183</v>
      </c>
      <c r="S792" s="1">
        <v>40936</v>
      </c>
      <c r="T792" t="s">
        <v>533</v>
      </c>
    </row>
    <row r="793" spans="1:20" x14ac:dyDescent="0.25">
      <c r="A793">
        <v>1</v>
      </c>
      <c r="B793" t="s">
        <v>3472</v>
      </c>
      <c r="C793">
        <v>501063996612</v>
      </c>
      <c r="D793" t="s">
        <v>15</v>
      </c>
      <c r="E793" t="s">
        <v>16</v>
      </c>
      <c r="F793" s="1">
        <v>41301</v>
      </c>
      <c r="G793" t="s">
        <v>17</v>
      </c>
      <c r="I793" t="s">
        <v>530</v>
      </c>
      <c r="J793" t="s">
        <v>542</v>
      </c>
      <c r="K793" t="s">
        <v>226</v>
      </c>
      <c r="L793">
        <v>35890</v>
      </c>
      <c r="Q793">
        <v>507</v>
      </c>
      <c r="S793" s="1">
        <v>40626</v>
      </c>
      <c r="T793" t="s">
        <v>533</v>
      </c>
    </row>
    <row r="794" spans="1:20" x14ac:dyDescent="0.25">
      <c r="A794">
        <v>1</v>
      </c>
      <c r="B794" t="s">
        <v>3478</v>
      </c>
      <c r="C794">
        <v>501090036663</v>
      </c>
      <c r="D794" t="s">
        <v>15</v>
      </c>
      <c r="E794" t="s">
        <v>16</v>
      </c>
      <c r="F794" s="1">
        <v>41301</v>
      </c>
      <c r="G794" t="s">
        <v>17</v>
      </c>
      <c r="I794" t="s">
        <v>530</v>
      </c>
      <c r="J794" t="s">
        <v>747</v>
      </c>
      <c r="K794" t="s">
        <v>771</v>
      </c>
      <c r="L794">
        <v>35760</v>
      </c>
      <c r="Q794">
        <v>2028</v>
      </c>
      <c r="S794" s="1">
        <v>41150</v>
      </c>
      <c r="T794" t="s">
        <v>533</v>
      </c>
    </row>
    <row r="795" spans="1:20" x14ac:dyDescent="0.25">
      <c r="A795">
        <v>1</v>
      </c>
      <c r="B795" t="s">
        <v>3430</v>
      </c>
      <c r="C795">
        <v>501087492556</v>
      </c>
      <c r="D795" t="s">
        <v>15</v>
      </c>
      <c r="E795" t="s">
        <v>16</v>
      </c>
      <c r="F795" s="1">
        <v>41297</v>
      </c>
      <c r="G795" t="s">
        <v>17</v>
      </c>
      <c r="I795" t="s">
        <v>530</v>
      </c>
      <c r="J795" t="s">
        <v>761</v>
      </c>
      <c r="K795" t="s">
        <v>109</v>
      </c>
      <c r="L795">
        <v>35850</v>
      </c>
      <c r="Q795">
        <v>1859</v>
      </c>
      <c r="S795" s="1">
        <v>41109</v>
      </c>
      <c r="T795" t="s">
        <v>533</v>
      </c>
    </row>
    <row r="796" spans="1:20" x14ac:dyDescent="0.25">
      <c r="A796">
        <v>1</v>
      </c>
      <c r="B796" t="s">
        <v>3422</v>
      </c>
      <c r="C796">
        <v>501065681816</v>
      </c>
      <c r="D796" t="s">
        <v>15</v>
      </c>
      <c r="E796" t="s">
        <v>16</v>
      </c>
      <c r="F796" s="1">
        <v>41297</v>
      </c>
      <c r="G796" t="s">
        <v>17</v>
      </c>
      <c r="I796" t="s">
        <v>530</v>
      </c>
      <c r="J796" t="s">
        <v>666</v>
      </c>
      <c r="K796" t="s">
        <v>781</v>
      </c>
      <c r="L796">
        <v>35600</v>
      </c>
      <c r="Q796">
        <v>89</v>
      </c>
      <c r="S796" s="1">
        <v>40662</v>
      </c>
      <c r="T796" t="s">
        <v>533</v>
      </c>
    </row>
    <row r="797" spans="1:20" x14ac:dyDescent="0.25">
      <c r="A797">
        <v>1</v>
      </c>
      <c r="B797" t="s">
        <v>3518</v>
      </c>
      <c r="C797">
        <v>501066667137</v>
      </c>
      <c r="D797" t="s">
        <v>15</v>
      </c>
      <c r="E797" t="s">
        <v>16</v>
      </c>
      <c r="F797" s="1">
        <v>41303</v>
      </c>
      <c r="G797" t="s">
        <v>17</v>
      </c>
      <c r="I797" t="s">
        <v>530</v>
      </c>
      <c r="J797" t="s">
        <v>403</v>
      </c>
      <c r="K797" t="s">
        <v>1089</v>
      </c>
      <c r="L797">
        <v>34898</v>
      </c>
      <c r="Q797">
        <v>238</v>
      </c>
      <c r="S797" s="1">
        <v>40683</v>
      </c>
      <c r="T797" t="s">
        <v>533</v>
      </c>
    </row>
    <row r="798" spans="1:20" x14ac:dyDescent="0.25">
      <c r="A798">
        <v>1</v>
      </c>
      <c r="B798" t="s">
        <v>3367</v>
      </c>
      <c r="C798">
        <v>501067183340</v>
      </c>
      <c r="D798" t="s">
        <v>15</v>
      </c>
      <c r="E798" t="s">
        <v>16</v>
      </c>
      <c r="F798" s="1">
        <v>41289</v>
      </c>
      <c r="G798" t="s">
        <v>17</v>
      </c>
      <c r="I798" t="s">
        <v>530</v>
      </c>
      <c r="J798" t="s">
        <v>656</v>
      </c>
      <c r="K798" t="s">
        <v>888</v>
      </c>
      <c r="L798">
        <v>34956</v>
      </c>
      <c r="Q798">
        <v>166</v>
      </c>
      <c r="S798" s="1">
        <v>40695</v>
      </c>
      <c r="T798" t="s">
        <v>533</v>
      </c>
    </row>
    <row r="799" spans="1:20" x14ac:dyDescent="0.25">
      <c r="A799">
        <v>1</v>
      </c>
      <c r="B799" t="s">
        <v>3619</v>
      </c>
      <c r="C799">
        <v>501051021837</v>
      </c>
      <c r="D799" t="s">
        <v>15</v>
      </c>
      <c r="E799" t="s">
        <v>16</v>
      </c>
      <c r="F799" s="1">
        <v>41314</v>
      </c>
      <c r="G799" t="s">
        <v>17</v>
      </c>
      <c r="I799" t="s">
        <v>530</v>
      </c>
      <c r="J799" t="s">
        <v>7497</v>
      </c>
      <c r="K799" t="s">
        <v>107</v>
      </c>
      <c r="L799">
        <v>34749</v>
      </c>
      <c r="Q799">
        <v>-46</v>
      </c>
      <c r="S799" s="1">
        <v>40323</v>
      </c>
      <c r="T799" t="s">
        <v>533</v>
      </c>
    </row>
    <row r="800" spans="1:20" x14ac:dyDescent="0.25">
      <c r="A800">
        <v>1</v>
      </c>
      <c r="B800" t="s">
        <v>3351</v>
      </c>
      <c r="C800">
        <v>501083551298</v>
      </c>
      <c r="D800" t="s">
        <v>15</v>
      </c>
      <c r="E800" t="s">
        <v>16</v>
      </c>
      <c r="F800" s="1">
        <v>41286</v>
      </c>
      <c r="G800" t="s">
        <v>17</v>
      </c>
      <c r="I800" t="s">
        <v>530</v>
      </c>
      <c r="J800" t="s">
        <v>709</v>
      </c>
      <c r="K800" t="s">
        <v>892</v>
      </c>
      <c r="L800">
        <v>35400</v>
      </c>
      <c r="Q800">
        <v>1521</v>
      </c>
      <c r="S800" s="1">
        <v>41040</v>
      </c>
      <c r="T800" t="s">
        <v>533</v>
      </c>
    </row>
    <row r="801" spans="1:20" x14ac:dyDescent="0.25">
      <c r="A801">
        <v>1</v>
      </c>
      <c r="B801" t="s">
        <v>3248</v>
      </c>
      <c r="C801">
        <v>501065159904</v>
      </c>
      <c r="D801" t="s">
        <v>15</v>
      </c>
      <c r="E801" t="s">
        <v>16</v>
      </c>
      <c r="F801" s="1">
        <v>41276</v>
      </c>
      <c r="G801" t="s">
        <v>17</v>
      </c>
      <c r="I801" t="s">
        <v>530</v>
      </c>
      <c r="J801" t="s">
        <v>656</v>
      </c>
      <c r="K801" t="s">
        <v>103</v>
      </c>
      <c r="L801">
        <v>34957</v>
      </c>
      <c r="Q801">
        <v>329</v>
      </c>
      <c r="S801" s="1">
        <v>40650</v>
      </c>
      <c r="T801" t="s">
        <v>533</v>
      </c>
    </row>
    <row r="802" spans="1:20" x14ac:dyDescent="0.25">
      <c r="A802">
        <v>1</v>
      </c>
      <c r="B802" t="s">
        <v>3606</v>
      </c>
      <c r="C802">
        <v>501059270808</v>
      </c>
      <c r="D802" t="s">
        <v>15</v>
      </c>
      <c r="E802" t="s">
        <v>16</v>
      </c>
      <c r="F802" s="1">
        <v>41313</v>
      </c>
      <c r="G802" t="s">
        <v>17</v>
      </c>
      <c r="I802" t="s">
        <v>530</v>
      </c>
      <c r="J802" t="s">
        <v>656</v>
      </c>
      <c r="K802" t="s">
        <v>955</v>
      </c>
      <c r="L802">
        <v>34940</v>
      </c>
      <c r="Q802">
        <v>167</v>
      </c>
      <c r="S802" s="1">
        <v>40515</v>
      </c>
      <c r="T802" t="s">
        <v>533</v>
      </c>
    </row>
    <row r="803" spans="1:20" x14ac:dyDescent="0.25">
      <c r="A803">
        <v>1</v>
      </c>
      <c r="B803" t="s">
        <v>3495</v>
      </c>
      <c r="C803">
        <v>501080837625</v>
      </c>
      <c r="D803" t="s">
        <v>15</v>
      </c>
      <c r="E803" t="s">
        <v>16</v>
      </c>
      <c r="F803" s="1">
        <v>41302</v>
      </c>
      <c r="G803" t="s">
        <v>17</v>
      </c>
      <c r="I803" t="s">
        <v>530</v>
      </c>
      <c r="J803" t="s">
        <v>769</v>
      </c>
      <c r="K803" t="s">
        <v>1643</v>
      </c>
      <c r="L803">
        <v>35690</v>
      </c>
      <c r="Q803">
        <v>1859</v>
      </c>
      <c r="S803" s="1">
        <v>40988</v>
      </c>
      <c r="T803" t="s">
        <v>533</v>
      </c>
    </row>
    <row r="804" spans="1:20" x14ac:dyDescent="0.25">
      <c r="A804">
        <v>1</v>
      </c>
      <c r="B804" t="s">
        <v>3345</v>
      </c>
      <c r="C804">
        <v>501051328174</v>
      </c>
      <c r="D804" t="s">
        <v>15</v>
      </c>
      <c r="E804" t="s">
        <v>16</v>
      </c>
      <c r="F804" s="1">
        <v>41286</v>
      </c>
      <c r="G804" t="s">
        <v>17</v>
      </c>
      <c r="I804" t="s">
        <v>530</v>
      </c>
      <c r="J804" t="s">
        <v>705</v>
      </c>
      <c r="K804" t="s">
        <v>898</v>
      </c>
      <c r="L804">
        <v>34500</v>
      </c>
      <c r="Q804">
        <v>-15</v>
      </c>
      <c r="S804" s="1">
        <v>40329</v>
      </c>
      <c r="T804" t="s">
        <v>533</v>
      </c>
    </row>
    <row r="805" spans="1:20" x14ac:dyDescent="0.25">
      <c r="A805">
        <v>1</v>
      </c>
      <c r="B805" t="s">
        <v>3427</v>
      </c>
      <c r="C805">
        <v>501080196642</v>
      </c>
      <c r="D805" t="s">
        <v>15</v>
      </c>
      <c r="E805" t="s">
        <v>16</v>
      </c>
      <c r="F805" s="1">
        <v>41297</v>
      </c>
      <c r="G805" t="s">
        <v>17</v>
      </c>
      <c r="I805" t="s">
        <v>530</v>
      </c>
      <c r="J805" t="s">
        <v>712</v>
      </c>
      <c r="K805" t="s">
        <v>732</v>
      </c>
      <c r="L805">
        <v>34440</v>
      </c>
      <c r="Q805">
        <v>1179</v>
      </c>
      <c r="S805" s="1">
        <v>40975</v>
      </c>
      <c r="T805" t="s">
        <v>533</v>
      </c>
    </row>
    <row r="806" spans="1:20" x14ac:dyDescent="0.25">
      <c r="A806">
        <v>1</v>
      </c>
      <c r="B806" t="s">
        <v>3496</v>
      </c>
      <c r="C806">
        <v>501080865808</v>
      </c>
      <c r="D806" t="s">
        <v>15</v>
      </c>
      <c r="E806" t="s">
        <v>16</v>
      </c>
      <c r="F806" s="1">
        <v>41302</v>
      </c>
      <c r="G806" t="s">
        <v>17</v>
      </c>
      <c r="I806" t="s">
        <v>530</v>
      </c>
      <c r="J806" t="s">
        <v>761</v>
      </c>
      <c r="K806" t="s">
        <v>1283</v>
      </c>
      <c r="L806">
        <v>35852</v>
      </c>
      <c r="Q806">
        <v>1182</v>
      </c>
      <c r="S806" s="1">
        <v>40988</v>
      </c>
      <c r="T806" t="s">
        <v>533</v>
      </c>
    </row>
    <row r="807" spans="1:20" x14ac:dyDescent="0.25">
      <c r="A807">
        <v>1</v>
      </c>
      <c r="B807" t="s">
        <v>3497</v>
      </c>
      <c r="C807">
        <v>501082036903</v>
      </c>
      <c r="D807" t="s">
        <v>15</v>
      </c>
      <c r="E807" t="s">
        <v>16</v>
      </c>
      <c r="F807" s="1">
        <v>41302</v>
      </c>
      <c r="G807" t="s">
        <v>17</v>
      </c>
      <c r="I807" t="s">
        <v>530</v>
      </c>
      <c r="J807" t="s">
        <v>143</v>
      </c>
      <c r="K807" t="s">
        <v>444</v>
      </c>
      <c r="L807">
        <v>35320</v>
      </c>
      <c r="Q807">
        <v>1859</v>
      </c>
      <c r="S807" s="1">
        <v>41012</v>
      </c>
      <c r="T807" t="s">
        <v>533</v>
      </c>
    </row>
    <row r="808" spans="1:20" x14ac:dyDescent="0.25">
      <c r="A808">
        <v>1</v>
      </c>
      <c r="B808" t="s">
        <v>3494</v>
      </c>
      <c r="C808">
        <v>501079441538</v>
      </c>
      <c r="D808" t="s">
        <v>15</v>
      </c>
      <c r="E808" t="s">
        <v>16</v>
      </c>
      <c r="F808" s="1">
        <v>41302</v>
      </c>
      <c r="G808" t="s">
        <v>17</v>
      </c>
      <c r="I808" t="s">
        <v>530</v>
      </c>
      <c r="J808" t="s">
        <v>748</v>
      </c>
      <c r="K808" t="s">
        <v>103</v>
      </c>
      <c r="L808">
        <v>35200</v>
      </c>
      <c r="Q808">
        <v>1688</v>
      </c>
      <c r="S808" s="1">
        <v>40961</v>
      </c>
      <c r="T808" t="s">
        <v>533</v>
      </c>
    </row>
    <row r="809" spans="1:20" x14ac:dyDescent="0.25">
      <c r="A809">
        <v>1</v>
      </c>
      <c r="B809" t="s">
        <v>3360</v>
      </c>
      <c r="C809">
        <v>501071486960</v>
      </c>
      <c r="D809" t="s">
        <v>15</v>
      </c>
      <c r="E809" t="s">
        <v>16</v>
      </c>
      <c r="F809" s="1">
        <v>41288</v>
      </c>
      <c r="G809" t="s">
        <v>17</v>
      </c>
      <c r="I809" t="s">
        <v>530</v>
      </c>
      <c r="J809" t="s">
        <v>666</v>
      </c>
      <c r="K809" t="s">
        <v>666</v>
      </c>
      <c r="L809">
        <v>35600</v>
      </c>
      <c r="Q809">
        <v>1014</v>
      </c>
      <c r="S809" s="1">
        <v>40788</v>
      </c>
      <c r="T809" t="s">
        <v>533</v>
      </c>
    </row>
    <row r="810" spans="1:20" x14ac:dyDescent="0.25">
      <c r="A810">
        <v>1</v>
      </c>
      <c r="B810" t="s">
        <v>3303</v>
      </c>
      <c r="C810">
        <v>501080225169</v>
      </c>
      <c r="D810" t="s">
        <v>15</v>
      </c>
      <c r="E810" t="s">
        <v>16</v>
      </c>
      <c r="F810" s="1">
        <v>41277</v>
      </c>
      <c r="G810" t="s">
        <v>17</v>
      </c>
      <c r="I810" t="s">
        <v>530</v>
      </c>
      <c r="J810" t="s">
        <v>539</v>
      </c>
      <c r="K810" t="s">
        <v>793</v>
      </c>
      <c r="L810">
        <v>34540</v>
      </c>
      <c r="Q810">
        <v>1352</v>
      </c>
      <c r="S810" s="1">
        <v>40976</v>
      </c>
      <c r="T810" t="s">
        <v>533</v>
      </c>
    </row>
    <row r="811" spans="1:20" x14ac:dyDescent="0.25">
      <c r="A811">
        <v>1</v>
      </c>
      <c r="B811" t="s">
        <v>3273</v>
      </c>
      <c r="C811">
        <v>501081422112</v>
      </c>
      <c r="D811" t="s">
        <v>15</v>
      </c>
      <c r="E811" t="s">
        <v>16</v>
      </c>
      <c r="F811" s="1">
        <v>41276</v>
      </c>
      <c r="G811" t="s">
        <v>17</v>
      </c>
      <c r="I811" t="s">
        <v>530</v>
      </c>
      <c r="J811" t="s">
        <v>709</v>
      </c>
      <c r="K811" t="s">
        <v>868</v>
      </c>
      <c r="L811">
        <v>35400</v>
      </c>
      <c r="Q811">
        <v>1518</v>
      </c>
      <c r="S811" s="1">
        <v>40999</v>
      </c>
      <c r="T811" t="s">
        <v>533</v>
      </c>
    </row>
    <row r="812" spans="1:20" x14ac:dyDescent="0.25">
      <c r="A812">
        <v>1</v>
      </c>
      <c r="B812" t="s">
        <v>3249</v>
      </c>
      <c r="C812">
        <v>501064670984</v>
      </c>
      <c r="D812" t="s">
        <v>15</v>
      </c>
      <c r="E812" t="s">
        <v>16</v>
      </c>
      <c r="F812" s="1">
        <v>41276</v>
      </c>
      <c r="G812" t="s">
        <v>17</v>
      </c>
      <c r="I812" t="s">
        <v>530</v>
      </c>
      <c r="J812" t="s">
        <v>794</v>
      </c>
      <c r="K812" t="s">
        <v>795</v>
      </c>
      <c r="L812">
        <v>35516</v>
      </c>
      <c r="Q812">
        <v>81</v>
      </c>
      <c r="S812" s="1">
        <v>40640</v>
      </c>
      <c r="T812" t="s">
        <v>533</v>
      </c>
    </row>
    <row r="813" spans="1:20" x14ac:dyDescent="0.25">
      <c r="A813">
        <v>1</v>
      </c>
      <c r="B813" t="s">
        <v>3252</v>
      </c>
      <c r="C813">
        <v>501065782309</v>
      </c>
      <c r="D813" t="s">
        <v>15</v>
      </c>
      <c r="E813" t="s">
        <v>16</v>
      </c>
      <c r="F813" s="1">
        <v>41276</v>
      </c>
      <c r="G813" t="s">
        <v>17</v>
      </c>
      <c r="I813" t="s">
        <v>530</v>
      </c>
      <c r="J813" t="s">
        <v>855</v>
      </c>
      <c r="K813" t="s">
        <v>992</v>
      </c>
      <c r="L813">
        <v>35267</v>
      </c>
      <c r="Q813">
        <v>169</v>
      </c>
      <c r="S813" s="1">
        <v>40665</v>
      </c>
      <c r="T813" t="s">
        <v>533</v>
      </c>
    </row>
    <row r="814" spans="1:20" x14ac:dyDescent="0.25">
      <c r="A814">
        <v>1</v>
      </c>
      <c r="B814" t="s">
        <v>3348</v>
      </c>
      <c r="C814">
        <v>501075122488</v>
      </c>
      <c r="D814" t="s">
        <v>15</v>
      </c>
      <c r="E814" t="s">
        <v>16</v>
      </c>
      <c r="F814" s="1">
        <v>41286</v>
      </c>
      <c r="G814" t="s">
        <v>17</v>
      </c>
      <c r="I814" t="s">
        <v>530</v>
      </c>
      <c r="J814" t="s">
        <v>531</v>
      </c>
      <c r="K814" t="s">
        <v>532</v>
      </c>
      <c r="L814">
        <v>34551</v>
      </c>
      <c r="Q814">
        <v>675</v>
      </c>
      <c r="S814" s="1">
        <v>40877</v>
      </c>
      <c r="T814" t="s">
        <v>533</v>
      </c>
    </row>
    <row r="815" spans="1:20" x14ac:dyDescent="0.25">
      <c r="A815">
        <v>1</v>
      </c>
      <c r="B815" t="s">
        <v>3253</v>
      </c>
      <c r="C815">
        <v>501067205341</v>
      </c>
      <c r="D815" t="s">
        <v>15</v>
      </c>
      <c r="E815" t="s">
        <v>16</v>
      </c>
      <c r="F815" s="1">
        <v>41276</v>
      </c>
      <c r="G815" t="s">
        <v>17</v>
      </c>
      <c r="I815" t="s">
        <v>530</v>
      </c>
      <c r="J815" t="s">
        <v>757</v>
      </c>
      <c r="K815" t="s">
        <v>3254</v>
      </c>
      <c r="L815">
        <v>35140</v>
      </c>
      <c r="Q815">
        <v>89</v>
      </c>
      <c r="S815" s="1">
        <v>40695</v>
      </c>
      <c r="T815" t="s">
        <v>533</v>
      </c>
    </row>
    <row r="816" spans="1:20" x14ac:dyDescent="0.25">
      <c r="A816">
        <v>1</v>
      </c>
      <c r="B816" t="s">
        <v>3455</v>
      </c>
      <c r="C816">
        <v>501065873447</v>
      </c>
      <c r="D816" t="s">
        <v>15</v>
      </c>
      <c r="E816" t="s">
        <v>16</v>
      </c>
      <c r="F816" s="1">
        <v>41300</v>
      </c>
      <c r="G816" t="s">
        <v>17</v>
      </c>
      <c r="I816" t="s">
        <v>530</v>
      </c>
      <c r="J816" t="s">
        <v>665</v>
      </c>
      <c r="K816" t="s">
        <v>918</v>
      </c>
      <c r="L816">
        <v>34970</v>
      </c>
      <c r="Q816">
        <v>-10</v>
      </c>
      <c r="S816" s="1">
        <v>40667</v>
      </c>
      <c r="T816" t="s">
        <v>533</v>
      </c>
    </row>
    <row r="817" spans="1:20" x14ac:dyDescent="0.25">
      <c r="A817">
        <v>1</v>
      </c>
      <c r="B817" t="s">
        <v>3329</v>
      </c>
      <c r="C817">
        <v>501047488363</v>
      </c>
      <c r="D817" t="s">
        <v>15</v>
      </c>
      <c r="E817" t="s">
        <v>16</v>
      </c>
      <c r="F817" s="1">
        <v>41284</v>
      </c>
      <c r="G817" t="s">
        <v>17</v>
      </c>
      <c r="I817" t="s">
        <v>530</v>
      </c>
      <c r="J817" t="s">
        <v>712</v>
      </c>
      <c r="K817" t="s">
        <v>890</v>
      </c>
      <c r="L817">
        <v>34445</v>
      </c>
      <c r="Q817">
        <v>-30</v>
      </c>
      <c r="S817" s="1">
        <v>40233</v>
      </c>
      <c r="T817" t="s">
        <v>533</v>
      </c>
    </row>
    <row r="818" spans="1:20" x14ac:dyDescent="0.25">
      <c r="A818">
        <v>1</v>
      </c>
      <c r="B818" t="s">
        <v>3270</v>
      </c>
      <c r="C818">
        <v>501079797269</v>
      </c>
      <c r="D818" t="s">
        <v>15</v>
      </c>
      <c r="E818" t="s">
        <v>16</v>
      </c>
      <c r="F818" s="1">
        <v>41276</v>
      </c>
      <c r="G818" t="s">
        <v>17</v>
      </c>
      <c r="I818" t="s">
        <v>530</v>
      </c>
      <c r="J818" t="s">
        <v>748</v>
      </c>
      <c r="K818" t="s">
        <v>831</v>
      </c>
      <c r="L818">
        <v>35230</v>
      </c>
      <c r="Q818">
        <v>1859</v>
      </c>
      <c r="S818" s="1">
        <v>40968</v>
      </c>
      <c r="T818" t="s">
        <v>533</v>
      </c>
    </row>
    <row r="819" spans="1:20" x14ac:dyDescent="0.25">
      <c r="A819">
        <v>1</v>
      </c>
      <c r="B819" t="s">
        <v>3434</v>
      </c>
      <c r="C819">
        <v>501050009668</v>
      </c>
      <c r="D819" t="s">
        <v>15</v>
      </c>
      <c r="E819" t="s">
        <v>16</v>
      </c>
      <c r="F819" s="1">
        <v>41298</v>
      </c>
      <c r="G819" t="s">
        <v>17</v>
      </c>
      <c r="I819" t="s">
        <v>530</v>
      </c>
      <c r="J819" t="s">
        <v>7497</v>
      </c>
      <c r="K819" t="s">
        <v>391</v>
      </c>
      <c r="L819">
        <v>34740</v>
      </c>
      <c r="Q819">
        <v>497</v>
      </c>
      <c r="S819" s="1">
        <v>40298</v>
      </c>
      <c r="T819" t="s">
        <v>533</v>
      </c>
    </row>
    <row r="820" spans="1:20" x14ac:dyDescent="0.25">
      <c r="A820">
        <v>1</v>
      </c>
      <c r="B820" t="s">
        <v>3469</v>
      </c>
      <c r="C820">
        <v>501048973066</v>
      </c>
      <c r="D820" t="s">
        <v>15</v>
      </c>
      <c r="E820" t="s">
        <v>16</v>
      </c>
      <c r="F820" s="1">
        <v>41301</v>
      </c>
      <c r="G820" t="s">
        <v>17</v>
      </c>
      <c r="I820" t="s">
        <v>530</v>
      </c>
      <c r="J820" t="s">
        <v>541</v>
      </c>
      <c r="K820" t="s">
        <v>572</v>
      </c>
      <c r="L820">
        <v>34670</v>
      </c>
      <c r="Q820">
        <v>-1</v>
      </c>
      <c r="S820" s="1">
        <v>40273</v>
      </c>
      <c r="T820" t="s">
        <v>533</v>
      </c>
    </row>
    <row r="821" spans="1:20" x14ac:dyDescent="0.25">
      <c r="A821">
        <v>1</v>
      </c>
      <c r="B821" t="s">
        <v>3332</v>
      </c>
      <c r="C821">
        <v>501079763816</v>
      </c>
      <c r="D821" t="s">
        <v>15</v>
      </c>
      <c r="E821" t="s">
        <v>16</v>
      </c>
      <c r="F821" s="1">
        <v>41284</v>
      </c>
      <c r="G821" t="s">
        <v>17</v>
      </c>
      <c r="I821" t="s">
        <v>530</v>
      </c>
      <c r="J821" t="s">
        <v>656</v>
      </c>
      <c r="K821" t="s">
        <v>658</v>
      </c>
      <c r="L821">
        <v>34955</v>
      </c>
      <c r="Q821">
        <v>1178</v>
      </c>
      <c r="S821" s="1">
        <v>40968</v>
      </c>
      <c r="T821" t="s">
        <v>533</v>
      </c>
    </row>
    <row r="822" spans="1:20" x14ac:dyDescent="0.25">
      <c r="A822">
        <v>1</v>
      </c>
      <c r="B822" t="s">
        <v>3272</v>
      </c>
      <c r="C822">
        <v>501081123819</v>
      </c>
      <c r="D822" t="s">
        <v>15</v>
      </c>
      <c r="E822" t="s">
        <v>16</v>
      </c>
      <c r="F822" s="1">
        <v>41276</v>
      </c>
      <c r="G822" t="s">
        <v>17</v>
      </c>
      <c r="I822" t="s">
        <v>530</v>
      </c>
      <c r="J822" t="s">
        <v>656</v>
      </c>
      <c r="K822" t="s">
        <v>817</v>
      </c>
      <c r="L822">
        <v>34946</v>
      </c>
      <c r="Q822">
        <v>1351</v>
      </c>
      <c r="S822" s="1">
        <v>40994</v>
      </c>
      <c r="T822" t="s">
        <v>533</v>
      </c>
    </row>
    <row r="823" spans="1:20" x14ac:dyDescent="0.25">
      <c r="A823">
        <v>1</v>
      </c>
      <c r="B823" t="s">
        <v>3250</v>
      </c>
      <c r="C823">
        <v>501066444768</v>
      </c>
      <c r="D823" t="s">
        <v>15</v>
      </c>
      <c r="E823" t="s">
        <v>16</v>
      </c>
      <c r="F823" s="1">
        <v>41276</v>
      </c>
      <c r="G823" t="s">
        <v>17</v>
      </c>
      <c r="I823" t="s">
        <v>530</v>
      </c>
      <c r="J823" t="s">
        <v>753</v>
      </c>
      <c r="K823" t="s">
        <v>3251</v>
      </c>
      <c r="L823">
        <v>35188</v>
      </c>
      <c r="Q823">
        <v>0</v>
      </c>
      <c r="S823" s="1">
        <v>40679</v>
      </c>
      <c r="T823" t="s">
        <v>533</v>
      </c>
    </row>
    <row r="824" spans="1:20" x14ac:dyDescent="0.25">
      <c r="A824">
        <v>1</v>
      </c>
      <c r="B824" t="s">
        <v>3471</v>
      </c>
      <c r="C824">
        <v>501054575979</v>
      </c>
      <c r="D824" t="s">
        <v>15</v>
      </c>
      <c r="E824" t="s">
        <v>16</v>
      </c>
      <c r="F824" s="1">
        <v>41301</v>
      </c>
      <c r="G824" t="s">
        <v>17</v>
      </c>
      <c r="I824" t="s">
        <v>530</v>
      </c>
      <c r="J824" t="s">
        <v>539</v>
      </c>
      <c r="K824" t="s">
        <v>931</v>
      </c>
      <c r="L824">
        <v>34540</v>
      </c>
      <c r="Q824">
        <v>-36</v>
      </c>
      <c r="S824" s="1">
        <v>40408</v>
      </c>
      <c r="T824" t="s">
        <v>533</v>
      </c>
    </row>
    <row r="825" spans="1:20" x14ac:dyDescent="0.25">
      <c r="A825">
        <v>1</v>
      </c>
      <c r="B825" t="s">
        <v>3513</v>
      </c>
      <c r="C825">
        <v>501059513520</v>
      </c>
      <c r="D825" t="s">
        <v>15</v>
      </c>
      <c r="E825" t="s">
        <v>16</v>
      </c>
      <c r="F825" s="1">
        <v>41303</v>
      </c>
      <c r="G825" t="s">
        <v>17</v>
      </c>
      <c r="I825" t="s">
        <v>530</v>
      </c>
      <c r="J825" t="s">
        <v>761</v>
      </c>
      <c r="K825" t="s">
        <v>1467</v>
      </c>
      <c r="L825">
        <v>35860</v>
      </c>
      <c r="Q825">
        <v>1351</v>
      </c>
      <c r="S825" s="1">
        <v>40520</v>
      </c>
      <c r="T825" t="s">
        <v>533</v>
      </c>
    </row>
    <row r="826" spans="1:20" x14ac:dyDescent="0.25">
      <c r="A826">
        <v>1</v>
      </c>
      <c r="B826" t="s">
        <v>3511</v>
      </c>
      <c r="C826">
        <v>501061304355</v>
      </c>
      <c r="D826" t="s">
        <v>15</v>
      </c>
      <c r="E826" t="s">
        <v>16</v>
      </c>
      <c r="F826" s="1">
        <v>41303</v>
      </c>
      <c r="G826" t="s">
        <v>17</v>
      </c>
      <c r="I826" t="s">
        <v>530</v>
      </c>
      <c r="J826" t="s">
        <v>537</v>
      </c>
      <c r="K826" t="s">
        <v>1102</v>
      </c>
      <c r="L826">
        <v>34606</v>
      </c>
      <c r="Q826">
        <v>-25</v>
      </c>
      <c r="S826" s="1">
        <v>40562</v>
      </c>
      <c r="T826" t="s">
        <v>533</v>
      </c>
    </row>
    <row r="827" spans="1:20" x14ac:dyDescent="0.25">
      <c r="A827">
        <v>1</v>
      </c>
      <c r="B827" t="s">
        <v>3420</v>
      </c>
      <c r="C827">
        <v>501064800466</v>
      </c>
      <c r="D827" t="s">
        <v>15</v>
      </c>
      <c r="E827" t="s">
        <v>16</v>
      </c>
      <c r="F827" s="1">
        <v>41297</v>
      </c>
      <c r="G827" t="s">
        <v>17</v>
      </c>
      <c r="I827" t="s">
        <v>530</v>
      </c>
      <c r="J827" t="s">
        <v>143</v>
      </c>
      <c r="K827" t="s">
        <v>3421</v>
      </c>
      <c r="L827">
        <v>35340</v>
      </c>
      <c r="Q827">
        <v>-84</v>
      </c>
      <c r="S827" s="1">
        <v>40643</v>
      </c>
      <c r="T827" t="s">
        <v>533</v>
      </c>
    </row>
    <row r="828" spans="1:20" x14ac:dyDescent="0.25">
      <c r="A828">
        <v>1</v>
      </c>
      <c r="B828" t="s">
        <v>3512</v>
      </c>
      <c r="C828">
        <v>501063579749</v>
      </c>
      <c r="D828" t="s">
        <v>15</v>
      </c>
      <c r="E828" t="s">
        <v>16</v>
      </c>
      <c r="F828" s="1">
        <v>41303</v>
      </c>
      <c r="G828" t="s">
        <v>17</v>
      </c>
      <c r="I828" t="s">
        <v>530</v>
      </c>
      <c r="J828" t="s">
        <v>1328</v>
      </c>
      <c r="K828" t="s">
        <v>1328</v>
      </c>
      <c r="L828">
        <v>35490</v>
      </c>
      <c r="Q828">
        <v>-80</v>
      </c>
      <c r="S828" s="1">
        <v>40617</v>
      </c>
      <c r="T828" t="s">
        <v>533</v>
      </c>
    </row>
    <row r="829" spans="1:20" x14ac:dyDescent="0.25">
      <c r="A829">
        <v>1</v>
      </c>
      <c r="B829" t="s">
        <v>3301</v>
      </c>
      <c r="C829">
        <v>501077663620</v>
      </c>
      <c r="D829" t="s">
        <v>15</v>
      </c>
      <c r="E829" t="s">
        <v>16</v>
      </c>
      <c r="F829" s="1">
        <v>41277</v>
      </c>
      <c r="G829" t="s">
        <v>17</v>
      </c>
      <c r="I829" t="s">
        <v>530</v>
      </c>
      <c r="J829" t="s">
        <v>550</v>
      </c>
      <c r="K829" t="s">
        <v>7510</v>
      </c>
      <c r="L829">
        <v>35380</v>
      </c>
      <c r="Q829">
        <v>1013</v>
      </c>
      <c r="S829" s="1">
        <v>40927</v>
      </c>
      <c r="T829" t="s">
        <v>533</v>
      </c>
    </row>
    <row r="830" spans="1:20" x14ac:dyDescent="0.25">
      <c r="A830">
        <v>1</v>
      </c>
      <c r="B830" t="s">
        <v>3488</v>
      </c>
      <c r="C830">
        <v>501069518642</v>
      </c>
      <c r="D830" t="s">
        <v>15</v>
      </c>
      <c r="E830" t="s">
        <v>16</v>
      </c>
      <c r="F830" s="1">
        <v>41302</v>
      </c>
      <c r="G830" t="s">
        <v>17</v>
      </c>
      <c r="I830" t="s">
        <v>530</v>
      </c>
      <c r="J830" t="s">
        <v>794</v>
      </c>
      <c r="K830" t="s">
        <v>3489</v>
      </c>
      <c r="L830">
        <v>35540</v>
      </c>
      <c r="Q830">
        <v>-82</v>
      </c>
      <c r="S830" s="1">
        <v>40746</v>
      </c>
      <c r="T830" t="s">
        <v>533</v>
      </c>
    </row>
    <row r="831" spans="1:20" x14ac:dyDescent="0.25">
      <c r="A831">
        <v>1</v>
      </c>
      <c r="B831" t="s">
        <v>3317</v>
      </c>
      <c r="C831">
        <v>501073281690</v>
      </c>
      <c r="D831" t="s">
        <v>15</v>
      </c>
      <c r="E831" t="s">
        <v>16</v>
      </c>
      <c r="F831" s="1">
        <v>41278</v>
      </c>
      <c r="G831" t="s">
        <v>17</v>
      </c>
      <c r="I831" t="s">
        <v>530</v>
      </c>
      <c r="J831" t="s">
        <v>665</v>
      </c>
      <c r="K831" t="s">
        <v>672</v>
      </c>
      <c r="L831">
        <v>34980</v>
      </c>
      <c r="Q831">
        <v>660</v>
      </c>
      <c r="S831" s="1">
        <v>40832</v>
      </c>
      <c r="T831" t="s">
        <v>533</v>
      </c>
    </row>
    <row r="832" spans="1:20" x14ac:dyDescent="0.25">
      <c r="A832">
        <v>1</v>
      </c>
      <c r="B832" t="s">
        <v>3265</v>
      </c>
      <c r="C832">
        <v>501078873897</v>
      </c>
      <c r="D832" t="s">
        <v>15</v>
      </c>
      <c r="E832" t="s">
        <v>16</v>
      </c>
      <c r="F832" s="1">
        <v>41276</v>
      </c>
      <c r="G832" t="s">
        <v>17</v>
      </c>
      <c r="I832" t="s">
        <v>530</v>
      </c>
      <c r="J832" t="s">
        <v>534</v>
      </c>
      <c r="K832" t="s">
        <v>867</v>
      </c>
      <c r="L832">
        <v>34306</v>
      </c>
      <c r="Q832">
        <v>1183</v>
      </c>
      <c r="S832" s="1">
        <v>40950</v>
      </c>
      <c r="T832" t="s">
        <v>533</v>
      </c>
    </row>
    <row r="833" spans="1:20" x14ac:dyDescent="0.25">
      <c r="A833">
        <v>1</v>
      </c>
      <c r="B833" t="s">
        <v>3493</v>
      </c>
      <c r="C833">
        <v>501080781476</v>
      </c>
      <c r="D833" t="s">
        <v>15</v>
      </c>
      <c r="E833" t="s">
        <v>16</v>
      </c>
      <c r="F833" s="1">
        <v>41302</v>
      </c>
      <c r="G833" t="s">
        <v>17</v>
      </c>
      <c r="I833" t="s">
        <v>530</v>
      </c>
      <c r="J833" t="s">
        <v>531</v>
      </c>
      <c r="K833" t="s">
        <v>545</v>
      </c>
      <c r="L833">
        <v>34588</v>
      </c>
      <c r="Q833">
        <v>1178</v>
      </c>
      <c r="S833" s="1">
        <v>40987</v>
      </c>
      <c r="T833" t="s">
        <v>533</v>
      </c>
    </row>
    <row r="834" spans="1:20" x14ac:dyDescent="0.25">
      <c r="A834">
        <v>1</v>
      </c>
      <c r="B834" t="s">
        <v>3212</v>
      </c>
      <c r="C834">
        <v>501088284655</v>
      </c>
      <c r="D834" t="s">
        <v>15</v>
      </c>
      <c r="E834" t="s">
        <v>16</v>
      </c>
      <c r="F834" s="1">
        <v>41272</v>
      </c>
      <c r="G834" t="s">
        <v>17</v>
      </c>
      <c r="I834" t="s">
        <v>530</v>
      </c>
      <c r="J834" t="s">
        <v>757</v>
      </c>
      <c r="K834" t="s">
        <v>1616</v>
      </c>
      <c r="L834">
        <v>35040</v>
      </c>
      <c r="Q834">
        <v>2028</v>
      </c>
      <c r="S834" s="1">
        <v>41121</v>
      </c>
      <c r="T834" t="s">
        <v>533</v>
      </c>
    </row>
    <row r="835" spans="1:20" x14ac:dyDescent="0.25">
      <c r="A835">
        <v>1</v>
      </c>
      <c r="B835" t="s">
        <v>3510</v>
      </c>
      <c r="C835">
        <v>501064207993</v>
      </c>
      <c r="D835" t="s">
        <v>15</v>
      </c>
      <c r="E835" t="s">
        <v>16</v>
      </c>
      <c r="F835" s="1">
        <v>41303</v>
      </c>
      <c r="G835" t="s">
        <v>17</v>
      </c>
      <c r="I835" t="s">
        <v>530</v>
      </c>
      <c r="J835" t="s">
        <v>666</v>
      </c>
      <c r="K835" t="s">
        <v>172</v>
      </c>
      <c r="L835">
        <v>35600</v>
      </c>
      <c r="Q835">
        <v>-81</v>
      </c>
      <c r="S835" s="1">
        <v>40631</v>
      </c>
      <c r="T835" t="s">
        <v>533</v>
      </c>
    </row>
    <row r="836" spans="1:20" x14ac:dyDescent="0.25">
      <c r="A836">
        <v>1</v>
      </c>
      <c r="B836" t="s">
        <v>3338</v>
      </c>
      <c r="C836">
        <v>501089103557</v>
      </c>
      <c r="D836" t="s">
        <v>15</v>
      </c>
      <c r="E836" t="s">
        <v>16</v>
      </c>
      <c r="F836" s="1">
        <v>41285</v>
      </c>
      <c r="G836" t="s">
        <v>17</v>
      </c>
      <c r="I836" t="s">
        <v>530</v>
      </c>
      <c r="J836" t="s">
        <v>656</v>
      </c>
      <c r="K836" t="s">
        <v>895</v>
      </c>
      <c r="L836">
        <v>34960</v>
      </c>
      <c r="Q836">
        <v>2028</v>
      </c>
      <c r="S836" s="1">
        <v>41134</v>
      </c>
      <c r="T836" t="s">
        <v>533</v>
      </c>
    </row>
    <row r="837" spans="1:20" x14ac:dyDescent="0.25">
      <c r="A837">
        <v>1</v>
      </c>
      <c r="B837" t="s">
        <v>3343</v>
      </c>
      <c r="C837">
        <v>501053220825</v>
      </c>
      <c r="D837" t="s">
        <v>15</v>
      </c>
      <c r="E837" t="s">
        <v>16</v>
      </c>
      <c r="F837" s="1">
        <v>41286</v>
      </c>
      <c r="G837" t="s">
        <v>17</v>
      </c>
      <c r="I837" t="s">
        <v>530</v>
      </c>
      <c r="J837" t="s">
        <v>656</v>
      </c>
      <c r="K837" t="s">
        <v>897</v>
      </c>
      <c r="L837">
        <v>34950</v>
      </c>
      <c r="Q837">
        <v>-80</v>
      </c>
      <c r="S837" s="1">
        <v>40373</v>
      </c>
      <c r="T837" t="s">
        <v>533</v>
      </c>
    </row>
    <row r="838" spans="1:20" x14ac:dyDescent="0.25">
      <c r="A838">
        <v>1</v>
      </c>
      <c r="B838" t="s">
        <v>3223</v>
      </c>
      <c r="C838">
        <v>501069731740</v>
      </c>
      <c r="D838" t="s">
        <v>15</v>
      </c>
      <c r="E838" t="s">
        <v>16</v>
      </c>
      <c r="F838" s="1">
        <v>41273</v>
      </c>
      <c r="G838" t="s">
        <v>17</v>
      </c>
      <c r="I838" t="s">
        <v>530</v>
      </c>
      <c r="J838" t="s">
        <v>666</v>
      </c>
      <c r="K838" t="s">
        <v>666</v>
      </c>
      <c r="L838">
        <v>35600</v>
      </c>
      <c r="Q838">
        <v>1009</v>
      </c>
      <c r="S838" s="1">
        <v>40751</v>
      </c>
      <c r="T838" t="s">
        <v>533</v>
      </c>
    </row>
    <row r="839" spans="1:20" x14ac:dyDescent="0.25">
      <c r="A839">
        <v>1</v>
      </c>
      <c r="B839" t="s">
        <v>3225</v>
      </c>
      <c r="C839">
        <v>501072186387</v>
      </c>
      <c r="D839" t="s">
        <v>15</v>
      </c>
      <c r="E839" t="s">
        <v>16</v>
      </c>
      <c r="F839" s="1">
        <v>41273</v>
      </c>
      <c r="G839" t="s">
        <v>17</v>
      </c>
      <c r="I839" t="s">
        <v>530</v>
      </c>
      <c r="J839" t="s">
        <v>769</v>
      </c>
      <c r="K839" t="s">
        <v>3226</v>
      </c>
      <c r="L839">
        <v>35663</v>
      </c>
      <c r="Q839">
        <v>330</v>
      </c>
      <c r="S839" s="1">
        <v>40806</v>
      </c>
      <c r="T839" t="s">
        <v>533</v>
      </c>
    </row>
    <row r="840" spans="1:20" x14ac:dyDescent="0.25">
      <c r="A840">
        <v>1</v>
      </c>
      <c r="B840" t="s">
        <v>3276</v>
      </c>
      <c r="C840">
        <v>501084910600</v>
      </c>
      <c r="D840" t="s">
        <v>15</v>
      </c>
      <c r="E840" t="s">
        <v>16</v>
      </c>
      <c r="F840" s="1">
        <v>41276</v>
      </c>
      <c r="G840" t="s">
        <v>17</v>
      </c>
      <c r="I840" t="s">
        <v>530</v>
      </c>
      <c r="J840" t="s">
        <v>656</v>
      </c>
      <c r="K840" t="s">
        <v>343</v>
      </c>
      <c r="L840">
        <v>34955</v>
      </c>
      <c r="Q840">
        <v>1859</v>
      </c>
      <c r="S840" s="1">
        <v>41067</v>
      </c>
      <c r="T840" t="s">
        <v>533</v>
      </c>
    </row>
    <row r="841" spans="1:20" x14ac:dyDescent="0.25">
      <c r="A841">
        <v>1</v>
      </c>
      <c r="B841" t="s">
        <v>3464</v>
      </c>
      <c r="C841">
        <v>501087820723</v>
      </c>
      <c r="D841" t="s">
        <v>15</v>
      </c>
      <c r="E841" t="s">
        <v>16</v>
      </c>
      <c r="F841" s="1">
        <v>41300</v>
      </c>
      <c r="G841" t="s">
        <v>17</v>
      </c>
      <c r="I841" t="s">
        <v>530</v>
      </c>
      <c r="J841" t="s">
        <v>553</v>
      </c>
      <c r="K841" t="s">
        <v>3465</v>
      </c>
      <c r="L841">
        <v>34432</v>
      </c>
      <c r="Q841">
        <v>1859</v>
      </c>
      <c r="S841" s="1">
        <v>41114</v>
      </c>
      <c r="T841" t="s">
        <v>533</v>
      </c>
    </row>
    <row r="842" spans="1:20" x14ac:dyDescent="0.25">
      <c r="A842">
        <v>1</v>
      </c>
      <c r="B842" t="s">
        <v>3431</v>
      </c>
      <c r="C842">
        <v>501087196496</v>
      </c>
      <c r="D842" t="s">
        <v>15</v>
      </c>
      <c r="E842" t="s">
        <v>16</v>
      </c>
      <c r="F842" s="1">
        <v>41297</v>
      </c>
      <c r="G842" t="s">
        <v>17</v>
      </c>
      <c r="I842" t="s">
        <v>530</v>
      </c>
      <c r="J842" t="s">
        <v>757</v>
      </c>
      <c r="K842" t="s">
        <v>3432</v>
      </c>
      <c r="L842">
        <v>35113</v>
      </c>
      <c r="Q842">
        <v>1858</v>
      </c>
      <c r="S842" s="1">
        <v>41105</v>
      </c>
      <c r="T842" t="s">
        <v>533</v>
      </c>
    </row>
    <row r="843" spans="1:20" x14ac:dyDescent="0.25">
      <c r="A843">
        <v>1</v>
      </c>
      <c r="B843" t="s">
        <v>3331</v>
      </c>
      <c r="C843">
        <v>501070762122</v>
      </c>
      <c r="D843" t="s">
        <v>15</v>
      </c>
      <c r="E843" t="s">
        <v>16</v>
      </c>
      <c r="F843" s="1">
        <v>41284</v>
      </c>
      <c r="G843" t="s">
        <v>17</v>
      </c>
      <c r="I843" t="s">
        <v>530</v>
      </c>
      <c r="J843" t="s">
        <v>707</v>
      </c>
      <c r="K843" t="s">
        <v>767</v>
      </c>
      <c r="L843">
        <v>34904</v>
      </c>
      <c r="Q843">
        <v>1351</v>
      </c>
      <c r="S843" s="1">
        <v>40772</v>
      </c>
      <c r="T843" t="s">
        <v>533</v>
      </c>
    </row>
    <row r="844" spans="1:20" x14ac:dyDescent="0.25">
      <c r="A844">
        <v>1</v>
      </c>
      <c r="B844" t="s">
        <v>3350</v>
      </c>
      <c r="C844">
        <v>501078868491</v>
      </c>
      <c r="D844" t="s">
        <v>15</v>
      </c>
      <c r="E844" t="s">
        <v>16</v>
      </c>
      <c r="F844" s="1">
        <v>41286</v>
      </c>
      <c r="G844" t="s">
        <v>17</v>
      </c>
      <c r="I844" t="s">
        <v>530</v>
      </c>
      <c r="J844" t="s">
        <v>656</v>
      </c>
      <c r="K844" t="s">
        <v>740</v>
      </c>
      <c r="L844">
        <v>34950</v>
      </c>
      <c r="Q844">
        <v>1178</v>
      </c>
      <c r="S844" s="1">
        <v>40950</v>
      </c>
      <c r="T844" t="s">
        <v>533</v>
      </c>
    </row>
    <row r="845" spans="1:20" x14ac:dyDescent="0.25">
      <c r="A845">
        <v>1</v>
      </c>
      <c r="B845" t="s">
        <v>3247</v>
      </c>
      <c r="C845">
        <v>501058726313</v>
      </c>
      <c r="D845" t="s">
        <v>15</v>
      </c>
      <c r="E845" t="s">
        <v>16</v>
      </c>
      <c r="F845" s="1">
        <v>41276</v>
      </c>
      <c r="G845" t="s">
        <v>17</v>
      </c>
      <c r="I845" t="s">
        <v>530</v>
      </c>
      <c r="J845" t="s">
        <v>666</v>
      </c>
      <c r="K845" t="s">
        <v>864</v>
      </c>
      <c r="L845">
        <v>35617</v>
      </c>
      <c r="Q845">
        <v>169</v>
      </c>
      <c r="S845" s="1">
        <v>40503</v>
      </c>
      <c r="T845" t="s">
        <v>533</v>
      </c>
    </row>
    <row r="846" spans="1:20" x14ac:dyDescent="0.25">
      <c r="A846">
        <v>1</v>
      </c>
      <c r="B846" t="s">
        <v>3461</v>
      </c>
      <c r="C846">
        <v>501077140603</v>
      </c>
      <c r="D846" t="s">
        <v>15</v>
      </c>
      <c r="E846" t="s">
        <v>16</v>
      </c>
      <c r="F846" s="1">
        <v>41300</v>
      </c>
      <c r="G846" t="s">
        <v>17</v>
      </c>
      <c r="I846" t="s">
        <v>530</v>
      </c>
      <c r="J846" t="s">
        <v>873</v>
      </c>
      <c r="K846" t="s">
        <v>873</v>
      </c>
      <c r="L846">
        <v>34470</v>
      </c>
      <c r="Q846">
        <v>720</v>
      </c>
      <c r="S846" s="1">
        <v>40917</v>
      </c>
      <c r="T846" t="s">
        <v>533</v>
      </c>
    </row>
    <row r="847" spans="1:20" x14ac:dyDescent="0.25">
      <c r="A847">
        <v>1</v>
      </c>
      <c r="B847" t="s">
        <v>3242</v>
      </c>
      <c r="C847">
        <v>501050786497</v>
      </c>
      <c r="D847" t="s">
        <v>15</v>
      </c>
      <c r="E847" t="s">
        <v>16</v>
      </c>
      <c r="F847" s="1">
        <v>41276</v>
      </c>
      <c r="G847" t="s">
        <v>17</v>
      </c>
      <c r="I847" t="s">
        <v>530</v>
      </c>
      <c r="J847" t="s">
        <v>666</v>
      </c>
      <c r="K847" t="s">
        <v>650</v>
      </c>
      <c r="L847">
        <v>35600</v>
      </c>
      <c r="Q847">
        <v>0</v>
      </c>
      <c r="S847" s="1">
        <v>40317</v>
      </c>
      <c r="T847" t="s">
        <v>533</v>
      </c>
    </row>
    <row r="848" spans="1:20" x14ac:dyDescent="0.25">
      <c r="A848">
        <v>1</v>
      </c>
      <c r="B848" t="s">
        <v>3509</v>
      </c>
      <c r="C848">
        <v>501061249808</v>
      </c>
      <c r="D848" t="s">
        <v>15</v>
      </c>
      <c r="E848" t="s">
        <v>16</v>
      </c>
      <c r="F848" s="1">
        <v>41303</v>
      </c>
      <c r="G848" t="s">
        <v>17</v>
      </c>
      <c r="I848" t="s">
        <v>530</v>
      </c>
      <c r="J848" t="s">
        <v>537</v>
      </c>
      <c r="K848" t="s">
        <v>7498</v>
      </c>
      <c r="L848">
        <v>34621</v>
      </c>
      <c r="Q848">
        <v>-17</v>
      </c>
      <c r="S848" s="1">
        <v>40560</v>
      </c>
      <c r="T848" t="s">
        <v>533</v>
      </c>
    </row>
    <row r="849" spans="1:20" x14ac:dyDescent="0.25">
      <c r="A849">
        <v>1</v>
      </c>
      <c r="B849" t="s">
        <v>3334</v>
      </c>
      <c r="C849">
        <v>501085806856</v>
      </c>
      <c r="D849" t="s">
        <v>15</v>
      </c>
      <c r="E849" t="s">
        <v>16</v>
      </c>
      <c r="F849" s="1">
        <v>41284</v>
      </c>
      <c r="G849" t="s">
        <v>17</v>
      </c>
      <c r="I849" t="s">
        <v>530</v>
      </c>
      <c r="J849" t="s">
        <v>656</v>
      </c>
      <c r="K849" t="s">
        <v>893</v>
      </c>
      <c r="L849">
        <v>34950</v>
      </c>
      <c r="Q849">
        <v>1859</v>
      </c>
      <c r="S849" s="1">
        <v>41083</v>
      </c>
      <c r="T849" t="s">
        <v>533</v>
      </c>
    </row>
    <row r="850" spans="1:20" x14ac:dyDescent="0.25">
      <c r="A850">
        <v>1</v>
      </c>
      <c r="B850" t="s">
        <v>3349</v>
      </c>
      <c r="C850">
        <v>501074058535</v>
      </c>
      <c r="D850" t="s">
        <v>15</v>
      </c>
      <c r="E850" t="s">
        <v>16</v>
      </c>
      <c r="F850" s="1">
        <v>41286</v>
      </c>
      <c r="G850" t="s">
        <v>17</v>
      </c>
      <c r="I850" t="s">
        <v>530</v>
      </c>
      <c r="J850" t="s">
        <v>531</v>
      </c>
      <c r="K850" t="s">
        <v>571</v>
      </c>
      <c r="L850">
        <v>34551</v>
      </c>
      <c r="Q850">
        <v>449</v>
      </c>
      <c r="S850" s="1">
        <v>40851</v>
      </c>
      <c r="T850" t="s">
        <v>533</v>
      </c>
    </row>
    <row r="851" spans="1:20" x14ac:dyDescent="0.25">
      <c r="A851">
        <v>1</v>
      </c>
      <c r="B851" t="s">
        <v>3243</v>
      </c>
      <c r="C851">
        <v>501054257107</v>
      </c>
      <c r="D851" t="s">
        <v>15</v>
      </c>
      <c r="E851" t="s">
        <v>16</v>
      </c>
      <c r="F851" s="1">
        <v>41276</v>
      </c>
      <c r="G851" t="s">
        <v>17</v>
      </c>
      <c r="I851" t="s">
        <v>530</v>
      </c>
      <c r="J851" t="s">
        <v>756</v>
      </c>
      <c r="K851" t="s">
        <v>1063</v>
      </c>
      <c r="L851">
        <v>35917</v>
      </c>
      <c r="Q851">
        <v>-14</v>
      </c>
      <c r="S851" s="1">
        <v>40400</v>
      </c>
      <c r="T851" t="s">
        <v>533</v>
      </c>
    </row>
    <row r="852" spans="1:20" x14ac:dyDescent="0.25">
      <c r="A852">
        <v>1</v>
      </c>
      <c r="B852" t="s">
        <v>3446</v>
      </c>
      <c r="C852">
        <v>501083935483</v>
      </c>
      <c r="D852" t="s">
        <v>15</v>
      </c>
      <c r="E852" t="s">
        <v>16</v>
      </c>
      <c r="F852" s="1">
        <v>41299</v>
      </c>
      <c r="G852" t="s">
        <v>17</v>
      </c>
      <c r="I852" t="s">
        <v>530</v>
      </c>
      <c r="J852" t="s">
        <v>656</v>
      </c>
      <c r="K852" t="s">
        <v>641</v>
      </c>
      <c r="L852">
        <v>34954</v>
      </c>
      <c r="Q852">
        <v>1521</v>
      </c>
      <c r="S852" s="1">
        <v>41048</v>
      </c>
      <c r="T852" t="s">
        <v>533</v>
      </c>
    </row>
    <row r="853" spans="1:20" x14ac:dyDescent="0.25">
      <c r="A853">
        <v>1</v>
      </c>
      <c r="B853" t="s">
        <v>3498</v>
      </c>
      <c r="C853">
        <v>501082231413</v>
      </c>
      <c r="D853" t="s">
        <v>15</v>
      </c>
      <c r="E853" t="s">
        <v>16</v>
      </c>
      <c r="F853" s="1">
        <v>41302</v>
      </c>
      <c r="G853" t="s">
        <v>17</v>
      </c>
      <c r="I853" t="s">
        <v>530</v>
      </c>
      <c r="J853" t="s">
        <v>750</v>
      </c>
      <c r="K853" t="s">
        <v>411</v>
      </c>
      <c r="L853">
        <v>35700</v>
      </c>
      <c r="Q853">
        <v>1352</v>
      </c>
      <c r="S853" s="1">
        <v>41015</v>
      </c>
      <c r="T853" t="s">
        <v>533</v>
      </c>
    </row>
    <row r="854" spans="1:20" x14ac:dyDescent="0.25">
      <c r="A854">
        <v>1</v>
      </c>
      <c r="B854" t="s">
        <v>3330</v>
      </c>
      <c r="C854">
        <v>501067608239</v>
      </c>
      <c r="D854" t="s">
        <v>15</v>
      </c>
      <c r="E854" t="s">
        <v>16</v>
      </c>
      <c r="F854" s="1">
        <v>41284</v>
      </c>
      <c r="G854" t="s">
        <v>17</v>
      </c>
      <c r="I854" t="s">
        <v>530</v>
      </c>
      <c r="J854" t="s">
        <v>709</v>
      </c>
      <c r="K854" t="s">
        <v>891</v>
      </c>
      <c r="L854">
        <v>35400</v>
      </c>
      <c r="Q854">
        <v>501</v>
      </c>
      <c r="S854" s="1">
        <v>40704</v>
      </c>
      <c r="T854" t="s">
        <v>533</v>
      </c>
    </row>
    <row r="855" spans="1:20" x14ac:dyDescent="0.25">
      <c r="A855">
        <v>1</v>
      </c>
      <c r="B855" t="s">
        <v>3353</v>
      </c>
      <c r="C855">
        <v>501089218967</v>
      </c>
      <c r="D855" t="s">
        <v>15</v>
      </c>
      <c r="E855" t="s">
        <v>16</v>
      </c>
      <c r="F855" s="1">
        <v>41286</v>
      </c>
      <c r="G855" t="s">
        <v>17</v>
      </c>
      <c r="I855" t="s">
        <v>530</v>
      </c>
      <c r="J855" t="s">
        <v>656</v>
      </c>
      <c r="K855" t="s">
        <v>895</v>
      </c>
      <c r="L855">
        <v>34966</v>
      </c>
      <c r="Q855">
        <v>2028</v>
      </c>
      <c r="S855" s="1">
        <v>41135</v>
      </c>
      <c r="T855" t="s">
        <v>533</v>
      </c>
    </row>
    <row r="856" spans="1:20" x14ac:dyDescent="0.25">
      <c r="A856">
        <v>1</v>
      </c>
      <c r="B856" t="s">
        <v>3373</v>
      </c>
      <c r="C856">
        <v>501078287510</v>
      </c>
      <c r="D856" t="s">
        <v>15</v>
      </c>
      <c r="E856" t="s">
        <v>16</v>
      </c>
      <c r="F856" s="1">
        <v>41289</v>
      </c>
      <c r="G856" t="s">
        <v>24</v>
      </c>
      <c r="I856" t="s">
        <v>530</v>
      </c>
      <c r="J856" t="s">
        <v>666</v>
      </c>
      <c r="K856" t="s">
        <v>666</v>
      </c>
      <c r="L856">
        <v>35600</v>
      </c>
      <c r="Q856">
        <v>1352</v>
      </c>
      <c r="S856" s="1">
        <v>40939</v>
      </c>
      <c r="T856" t="s">
        <v>533</v>
      </c>
    </row>
    <row r="857" spans="1:20" x14ac:dyDescent="0.25">
      <c r="A857">
        <v>1</v>
      </c>
      <c r="B857" t="s">
        <v>3302</v>
      </c>
      <c r="C857">
        <v>501079439300</v>
      </c>
      <c r="D857" t="s">
        <v>15</v>
      </c>
      <c r="E857" t="s">
        <v>16</v>
      </c>
      <c r="F857" s="1">
        <v>41277</v>
      </c>
      <c r="G857" t="s">
        <v>17</v>
      </c>
      <c r="I857" t="s">
        <v>530</v>
      </c>
      <c r="J857" t="s">
        <v>761</v>
      </c>
      <c r="K857" t="s">
        <v>3194</v>
      </c>
      <c r="L857">
        <v>35870</v>
      </c>
      <c r="Q857">
        <v>1352</v>
      </c>
      <c r="S857" s="1">
        <v>40961</v>
      </c>
      <c r="T857" t="s">
        <v>533</v>
      </c>
    </row>
    <row r="858" spans="1:20" x14ac:dyDescent="0.25">
      <c r="A858">
        <v>1</v>
      </c>
      <c r="B858" t="s">
        <v>3271</v>
      </c>
      <c r="C858">
        <v>501082489227</v>
      </c>
      <c r="D858" t="s">
        <v>15</v>
      </c>
      <c r="E858" t="s">
        <v>16</v>
      </c>
      <c r="F858" s="1">
        <v>41276</v>
      </c>
      <c r="G858" t="s">
        <v>17</v>
      </c>
      <c r="I858" t="s">
        <v>530</v>
      </c>
      <c r="J858" t="s">
        <v>757</v>
      </c>
      <c r="K858" t="s">
        <v>1379</v>
      </c>
      <c r="L858">
        <v>35146</v>
      </c>
      <c r="Q858">
        <v>1858</v>
      </c>
      <c r="S858" s="1">
        <v>41020</v>
      </c>
      <c r="T858" t="s">
        <v>533</v>
      </c>
    </row>
    <row r="859" spans="1:20" x14ac:dyDescent="0.25">
      <c r="A859">
        <v>1</v>
      </c>
      <c r="B859" t="s">
        <v>3423</v>
      </c>
      <c r="C859">
        <v>501070426231</v>
      </c>
      <c r="D859" t="s">
        <v>15</v>
      </c>
      <c r="E859" t="s">
        <v>16</v>
      </c>
      <c r="F859" s="1">
        <v>41297</v>
      </c>
      <c r="G859" t="s">
        <v>17</v>
      </c>
      <c r="I859" t="s">
        <v>530</v>
      </c>
      <c r="J859" t="s">
        <v>761</v>
      </c>
      <c r="K859" t="s">
        <v>1278</v>
      </c>
      <c r="L859">
        <v>35800</v>
      </c>
      <c r="Q859">
        <v>328</v>
      </c>
      <c r="S859" s="1">
        <v>40765</v>
      </c>
      <c r="T859" t="s">
        <v>533</v>
      </c>
    </row>
    <row r="860" spans="1:20" x14ac:dyDescent="0.25">
      <c r="A860">
        <v>1</v>
      </c>
      <c r="B860" t="s">
        <v>3361</v>
      </c>
      <c r="C860">
        <v>501070328882</v>
      </c>
      <c r="D860" t="s">
        <v>15</v>
      </c>
      <c r="E860" t="s">
        <v>16</v>
      </c>
      <c r="F860" s="1">
        <v>41288</v>
      </c>
      <c r="G860" t="s">
        <v>17</v>
      </c>
      <c r="I860" t="s">
        <v>530</v>
      </c>
      <c r="J860" t="s">
        <v>666</v>
      </c>
      <c r="K860" t="s">
        <v>802</v>
      </c>
      <c r="L860">
        <v>35616</v>
      </c>
      <c r="Q860">
        <v>1440</v>
      </c>
      <c r="S860" s="1">
        <v>40764</v>
      </c>
      <c r="T860" t="s">
        <v>533</v>
      </c>
    </row>
    <row r="861" spans="1:20" x14ac:dyDescent="0.25">
      <c r="A861">
        <v>1</v>
      </c>
      <c r="B861" t="s">
        <v>3354</v>
      </c>
      <c r="C861">
        <v>501089223058</v>
      </c>
      <c r="D861" t="s">
        <v>15</v>
      </c>
      <c r="E861" t="s">
        <v>16</v>
      </c>
      <c r="F861" s="1">
        <v>41286</v>
      </c>
      <c r="G861" t="s">
        <v>17</v>
      </c>
      <c r="I861" t="s">
        <v>530</v>
      </c>
      <c r="J861" t="s">
        <v>656</v>
      </c>
      <c r="K861" t="s">
        <v>731</v>
      </c>
      <c r="L861">
        <v>34955</v>
      </c>
      <c r="Q861">
        <v>2028</v>
      </c>
      <c r="S861" s="1">
        <v>41135</v>
      </c>
      <c r="T861" t="s">
        <v>533</v>
      </c>
    </row>
    <row r="862" spans="1:20" x14ac:dyDescent="0.25">
      <c r="A862">
        <v>1</v>
      </c>
      <c r="B862" t="s">
        <v>3347</v>
      </c>
      <c r="C862">
        <v>501071094368</v>
      </c>
      <c r="D862" t="s">
        <v>15</v>
      </c>
      <c r="E862" t="s">
        <v>16</v>
      </c>
      <c r="F862" s="1">
        <v>41286</v>
      </c>
      <c r="G862" t="s">
        <v>17</v>
      </c>
      <c r="I862" t="s">
        <v>530</v>
      </c>
      <c r="J862" t="s">
        <v>709</v>
      </c>
      <c r="K862" t="s">
        <v>900</v>
      </c>
      <c r="L862">
        <v>35433</v>
      </c>
      <c r="Q862">
        <v>673</v>
      </c>
      <c r="S862" s="1">
        <v>40780</v>
      </c>
      <c r="T862" t="s">
        <v>533</v>
      </c>
    </row>
    <row r="863" spans="1:20" x14ac:dyDescent="0.25">
      <c r="A863">
        <v>1</v>
      </c>
      <c r="B863" t="s">
        <v>3224</v>
      </c>
      <c r="C863">
        <v>501071016270</v>
      </c>
      <c r="D863" t="s">
        <v>15</v>
      </c>
      <c r="E863" t="s">
        <v>16</v>
      </c>
      <c r="F863" s="1">
        <v>41273</v>
      </c>
      <c r="G863" t="s">
        <v>17</v>
      </c>
      <c r="I863" t="s">
        <v>530</v>
      </c>
      <c r="J863" t="s">
        <v>765</v>
      </c>
      <c r="K863" t="s">
        <v>768</v>
      </c>
      <c r="L863">
        <v>35960</v>
      </c>
      <c r="Q863">
        <v>159</v>
      </c>
      <c r="S863" s="1">
        <v>40778</v>
      </c>
      <c r="T863" t="s">
        <v>533</v>
      </c>
    </row>
    <row r="864" spans="1:20" x14ac:dyDescent="0.25">
      <c r="A864">
        <v>1</v>
      </c>
      <c r="B864" t="s">
        <v>3419</v>
      </c>
      <c r="C864">
        <v>501050685509</v>
      </c>
      <c r="D864" t="s">
        <v>15</v>
      </c>
      <c r="E864" t="s">
        <v>16</v>
      </c>
      <c r="F864" s="1">
        <v>41297</v>
      </c>
      <c r="G864" t="s">
        <v>17</v>
      </c>
      <c r="I864" t="s">
        <v>530</v>
      </c>
      <c r="J864" t="s">
        <v>541</v>
      </c>
      <c r="K864" t="s">
        <v>922</v>
      </c>
      <c r="L864">
        <v>34685</v>
      </c>
      <c r="Q864">
        <v>-27</v>
      </c>
      <c r="S864" s="1">
        <v>40315</v>
      </c>
      <c r="T864" t="s">
        <v>533</v>
      </c>
    </row>
    <row r="865" spans="1:20" x14ac:dyDescent="0.25">
      <c r="A865">
        <v>1</v>
      </c>
      <c r="B865" t="s">
        <v>3499</v>
      </c>
      <c r="C865">
        <v>501086882369</v>
      </c>
      <c r="D865" t="s">
        <v>15</v>
      </c>
      <c r="E865" t="s">
        <v>16</v>
      </c>
      <c r="F865" s="1">
        <v>41302</v>
      </c>
      <c r="G865" t="s">
        <v>17</v>
      </c>
      <c r="I865" t="s">
        <v>530</v>
      </c>
      <c r="J865" t="s">
        <v>761</v>
      </c>
      <c r="K865" t="s">
        <v>1283</v>
      </c>
      <c r="L865">
        <v>35852</v>
      </c>
      <c r="Q865">
        <v>1859</v>
      </c>
      <c r="S865" s="1">
        <v>41100</v>
      </c>
      <c r="T865" t="s">
        <v>533</v>
      </c>
    </row>
    <row r="866" spans="1:20" x14ac:dyDescent="0.25">
      <c r="A866">
        <v>1</v>
      </c>
      <c r="B866" t="s">
        <v>3460</v>
      </c>
      <c r="C866">
        <v>501075018843</v>
      </c>
      <c r="D866" t="s">
        <v>15</v>
      </c>
      <c r="E866" t="s">
        <v>16</v>
      </c>
      <c r="F866" s="1">
        <v>41300</v>
      </c>
      <c r="G866" t="s">
        <v>17</v>
      </c>
      <c r="I866" t="s">
        <v>530</v>
      </c>
      <c r="J866" t="s">
        <v>709</v>
      </c>
      <c r="K866" t="s">
        <v>879</v>
      </c>
      <c r="L866">
        <v>35400</v>
      </c>
      <c r="Q866">
        <v>1180</v>
      </c>
      <c r="S866" s="1">
        <v>40875</v>
      </c>
      <c r="T866" t="s">
        <v>533</v>
      </c>
    </row>
    <row r="867" spans="1:20" x14ac:dyDescent="0.25">
      <c r="A867">
        <v>1</v>
      </c>
      <c r="B867" t="s">
        <v>3355</v>
      </c>
      <c r="C867">
        <v>501068606257</v>
      </c>
      <c r="D867" t="s">
        <v>15</v>
      </c>
      <c r="E867" t="s">
        <v>16</v>
      </c>
      <c r="F867" s="1">
        <v>41287</v>
      </c>
      <c r="G867" t="s">
        <v>24</v>
      </c>
      <c r="I867" t="s">
        <v>530</v>
      </c>
      <c r="J867" t="s">
        <v>747</v>
      </c>
      <c r="K867" t="s">
        <v>901</v>
      </c>
      <c r="L867">
        <v>35799</v>
      </c>
      <c r="Q867">
        <v>167</v>
      </c>
      <c r="S867" s="1">
        <v>40727</v>
      </c>
      <c r="T867" t="s">
        <v>533</v>
      </c>
    </row>
    <row r="868" spans="1:20" x14ac:dyDescent="0.25">
      <c r="A868">
        <v>1</v>
      </c>
      <c r="B868" t="s">
        <v>3362</v>
      </c>
      <c r="C868">
        <v>501077389317</v>
      </c>
      <c r="D868" t="s">
        <v>15</v>
      </c>
      <c r="E868" t="s">
        <v>16</v>
      </c>
      <c r="F868" s="1">
        <v>41288</v>
      </c>
      <c r="G868" t="s">
        <v>17</v>
      </c>
      <c r="I868" t="s">
        <v>530</v>
      </c>
      <c r="J868" t="s">
        <v>539</v>
      </c>
      <c r="K868" t="s">
        <v>906</v>
      </c>
      <c r="L868">
        <v>34540</v>
      </c>
      <c r="Q868">
        <v>778</v>
      </c>
      <c r="S868" s="1">
        <v>40922</v>
      </c>
      <c r="T868" t="s">
        <v>533</v>
      </c>
    </row>
    <row r="869" spans="1:20" x14ac:dyDescent="0.25">
      <c r="A869">
        <v>1</v>
      </c>
      <c r="B869" t="s">
        <v>3268</v>
      </c>
      <c r="C869">
        <v>501080829168</v>
      </c>
      <c r="D869" t="s">
        <v>15</v>
      </c>
      <c r="E869" t="s">
        <v>16</v>
      </c>
      <c r="F869" s="1">
        <v>41276</v>
      </c>
      <c r="G869" t="s">
        <v>17</v>
      </c>
      <c r="I869" t="s">
        <v>530</v>
      </c>
      <c r="J869" t="s">
        <v>769</v>
      </c>
      <c r="K869" t="s">
        <v>3269</v>
      </c>
      <c r="L869">
        <v>35687</v>
      </c>
      <c r="Q869">
        <v>1348</v>
      </c>
      <c r="S869" s="1">
        <v>40988</v>
      </c>
      <c r="T869" t="s">
        <v>533</v>
      </c>
    </row>
    <row r="870" spans="1:20" x14ac:dyDescent="0.25">
      <c r="A870">
        <v>1</v>
      </c>
      <c r="B870" t="s">
        <v>3244</v>
      </c>
      <c r="C870">
        <v>501055992512</v>
      </c>
      <c r="D870" t="s">
        <v>15</v>
      </c>
      <c r="E870" t="s">
        <v>16</v>
      </c>
      <c r="F870" s="1">
        <v>41276</v>
      </c>
      <c r="G870" t="s">
        <v>17</v>
      </c>
      <c r="I870" t="s">
        <v>530</v>
      </c>
      <c r="J870" t="s">
        <v>534</v>
      </c>
      <c r="K870" t="s">
        <v>716</v>
      </c>
      <c r="L870">
        <v>34167</v>
      </c>
      <c r="Q870">
        <v>-37</v>
      </c>
      <c r="S870" s="1">
        <v>40444</v>
      </c>
      <c r="T870" t="s">
        <v>533</v>
      </c>
    </row>
    <row r="871" spans="1:20" x14ac:dyDescent="0.25">
      <c r="A871">
        <v>1</v>
      </c>
      <c r="B871" t="s">
        <v>3245</v>
      </c>
      <c r="C871">
        <v>501057042837</v>
      </c>
      <c r="D871" t="s">
        <v>15</v>
      </c>
      <c r="E871" t="s">
        <v>16</v>
      </c>
      <c r="F871" s="1">
        <v>41276</v>
      </c>
      <c r="G871" t="s">
        <v>17</v>
      </c>
      <c r="I871" t="s">
        <v>530</v>
      </c>
      <c r="J871" t="s">
        <v>534</v>
      </c>
      <c r="K871" t="s">
        <v>3246</v>
      </c>
      <c r="L871">
        <v>34217</v>
      </c>
      <c r="Q871">
        <v>-70</v>
      </c>
      <c r="S871" s="1">
        <v>40466</v>
      </c>
      <c r="T871" t="s">
        <v>533</v>
      </c>
    </row>
    <row r="872" spans="1:20" x14ac:dyDescent="0.25">
      <c r="A872">
        <v>1</v>
      </c>
      <c r="B872" t="s">
        <v>3502</v>
      </c>
      <c r="C872">
        <v>501090130391</v>
      </c>
      <c r="D872" t="s">
        <v>15</v>
      </c>
      <c r="E872" t="s">
        <v>16</v>
      </c>
      <c r="F872" s="1">
        <v>41302</v>
      </c>
      <c r="G872" t="s">
        <v>17</v>
      </c>
      <c r="I872" t="s">
        <v>530</v>
      </c>
      <c r="J872" t="s">
        <v>537</v>
      </c>
      <c r="K872" t="s">
        <v>103</v>
      </c>
      <c r="L872">
        <v>34630</v>
      </c>
      <c r="Q872">
        <v>2028</v>
      </c>
      <c r="S872" s="1">
        <v>41151</v>
      </c>
      <c r="T872" t="s">
        <v>533</v>
      </c>
    </row>
    <row r="873" spans="1:20" x14ac:dyDescent="0.25">
      <c r="A873">
        <v>1</v>
      </c>
      <c r="B873" t="s">
        <v>3429</v>
      </c>
      <c r="C873">
        <v>501085286646</v>
      </c>
      <c r="D873" t="s">
        <v>15</v>
      </c>
      <c r="E873" t="s">
        <v>16</v>
      </c>
      <c r="F873" s="1">
        <v>41297</v>
      </c>
      <c r="G873" t="s">
        <v>17</v>
      </c>
      <c r="I873" t="s">
        <v>530</v>
      </c>
      <c r="J873" t="s">
        <v>873</v>
      </c>
      <c r="K873" t="s">
        <v>924</v>
      </c>
      <c r="L873">
        <v>34476</v>
      </c>
      <c r="Q873">
        <v>1690</v>
      </c>
      <c r="S873" s="1">
        <v>41074</v>
      </c>
      <c r="T873" t="s">
        <v>533</v>
      </c>
    </row>
    <row r="874" spans="1:20" x14ac:dyDescent="0.25">
      <c r="A874">
        <v>1</v>
      </c>
      <c r="B874" t="s">
        <v>3470</v>
      </c>
      <c r="C874">
        <v>501052190540</v>
      </c>
      <c r="D874" t="s">
        <v>15</v>
      </c>
      <c r="E874" t="s">
        <v>16</v>
      </c>
      <c r="F874" s="1">
        <v>41301</v>
      </c>
      <c r="G874" t="s">
        <v>17</v>
      </c>
      <c r="I874" t="s">
        <v>530</v>
      </c>
      <c r="J874" t="s">
        <v>531</v>
      </c>
      <c r="K874" t="s">
        <v>531</v>
      </c>
      <c r="L874">
        <v>34580</v>
      </c>
      <c r="Q874">
        <v>-13</v>
      </c>
      <c r="S874" s="1">
        <v>40345</v>
      </c>
      <c r="T874" t="s">
        <v>533</v>
      </c>
    </row>
    <row r="875" spans="1:20" x14ac:dyDescent="0.25">
      <c r="A875">
        <v>1</v>
      </c>
      <c r="B875" t="s">
        <v>3629</v>
      </c>
      <c r="C875">
        <v>501090844322</v>
      </c>
      <c r="D875" t="s">
        <v>15</v>
      </c>
      <c r="E875" t="s">
        <v>16</v>
      </c>
      <c r="F875" s="1">
        <v>41314</v>
      </c>
      <c r="G875" t="s">
        <v>17</v>
      </c>
      <c r="I875" t="s">
        <v>530</v>
      </c>
      <c r="J875" t="s">
        <v>541</v>
      </c>
      <c r="K875" t="s">
        <v>561</v>
      </c>
      <c r="L875">
        <v>34670</v>
      </c>
      <c r="Q875">
        <v>2028</v>
      </c>
      <c r="S875" s="1">
        <v>41163</v>
      </c>
      <c r="T875" t="s">
        <v>533</v>
      </c>
    </row>
    <row r="876" spans="1:20" x14ac:dyDescent="0.25">
      <c r="A876">
        <v>1</v>
      </c>
      <c r="B876" t="s">
        <v>3610</v>
      </c>
      <c r="C876">
        <v>501084316576</v>
      </c>
      <c r="D876" t="s">
        <v>15</v>
      </c>
      <c r="E876" t="s">
        <v>16</v>
      </c>
      <c r="F876" s="1">
        <v>41313</v>
      </c>
      <c r="G876" t="s">
        <v>17</v>
      </c>
      <c r="I876" t="s">
        <v>530</v>
      </c>
      <c r="J876" t="s">
        <v>541</v>
      </c>
      <c r="K876" t="s">
        <v>572</v>
      </c>
      <c r="L876">
        <v>34676</v>
      </c>
      <c r="Q876">
        <v>1859</v>
      </c>
      <c r="S876" s="1">
        <v>41055</v>
      </c>
      <c r="T876" t="s">
        <v>533</v>
      </c>
    </row>
    <row r="877" spans="1:20" x14ac:dyDescent="0.25">
      <c r="A877">
        <v>1</v>
      </c>
      <c r="B877" t="s">
        <v>7511</v>
      </c>
      <c r="C877">
        <v>501047760126</v>
      </c>
      <c r="D877" t="s">
        <v>86</v>
      </c>
      <c r="E877" t="s">
        <v>16</v>
      </c>
      <c r="F877" s="1">
        <v>41459</v>
      </c>
      <c r="G877" t="s">
        <v>314</v>
      </c>
      <c r="I877" t="s">
        <v>530</v>
      </c>
      <c r="J877" t="s">
        <v>539</v>
      </c>
      <c r="K877" t="s">
        <v>7512</v>
      </c>
      <c r="L877">
        <v>34563</v>
      </c>
      <c r="M877">
        <v>498.42</v>
      </c>
      <c r="Q877">
        <v>996.84</v>
      </c>
      <c r="S877" s="1">
        <v>40240</v>
      </c>
      <c r="T877" t="s">
        <v>533</v>
      </c>
    </row>
    <row r="878" spans="1:20" x14ac:dyDescent="0.25">
      <c r="A878">
        <v>1</v>
      </c>
      <c r="B878" t="s">
        <v>3624</v>
      </c>
      <c r="C878">
        <v>501066631711</v>
      </c>
      <c r="D878" t="s">
        <v>15</v>
      </c>
      <c r="E878" t="s">
        <v>16</v>
      </c>
      <c r="F878" s="1">
        <v>41314</v>
      </c>
      <c r="G878" t="s">
        <v>17</v>
      </c>
      <c r="I878" t="s">
        <v>530</v>
      </c>
      <c r="J878" t="s">
        <v>656</v>
      </c>
      <c r="K878" t="s">
        <v>6698</v>
      </c>
      <c r="L878">
        <v>34950</v>
      </c>
      <c r="Q878">
        <v>-23</v>
      </c>
      <c r="S878" s="1">
        <v>40683</v>
      </c>
      <c r="T878" t="s">
        <v>533</v>
      </c>
    </row>
    <row r="879" spans="1:20" x14ac:dyDescent="0.25">
      <c r="A879">
        <v>1</v>
      </c>
      <c r="B879" t="s">
        <v>3561</v>
      </c>
      <c r="C879">
        <v>501090410033</v>
      </c>
      <c r="D879" t="s">
        <v>15</v>
      </c>
      <c r="E879" t="s">
        <v>16</v>
      </c>
      <c r="F879" s="1">
        <v>41307</v>
      </c>
      <c r="G879" t="s">
        <v>17</v>
      </c>
      <c r="I879" t="s">
        <v>530</v>
      </c>
      <c r="J879" t="s">
        <v>705</v>
      </c>
      <c r="K879" t="s">
        <v>283</v>
      </c>
      <c r="L879">
        <v>34520</v>
      </c>
      <c r="Q879">
        <v>2028</v>
      </c>
      <c r="S879" s="1">
        <v>41156</v>
      </c>
      <c r="T879" t="s">
        <v>533</v>
      </c>
    </row>
    <row r="880" spans="1:20" x14ac:dyDescent="0.25">
      <c r="A880">
        <v>1</v>
      </c>
      <c r="B880" t="s">
        <v>7513</v>
      </c>
      <c r="C880">
        <v>501065018084</v>
      </c>
      <c r="D880" t="s">
        <v>15</v>
      </c>
      <c r="E880" t="s">
        <v>16</v>
      </c>
      <c r="F880" s="1">
        <v>41457</v>
      </c>
      <c r="G880" t="s">
        <v>17</v>
      </c>
      <c r="I880" t="s">
        <v>530</v>
      </c>
      <c r="J880" t="s">
        <v>709</v>
      </c>
      <c r="K880" t="s">
        <v>1132</v>
      </c>
      <c r="L880">
        <v>35400</v>
      </c>
      <c r="Q880">
        <v>-83</v>
      </c>
      <c r="S880" s="1">
        <v>40647</v>
      </c>
      <c r="T880" t="s">
        <v>533</v>
      </c>
    </row>
    <row r="881" spans="1:20" x14ac:dyDescent="0.25">
      <c r="A881">
        <v>1</v>
      </c>
      <c r="B881" t="s">
        <v>3626</v>
      </c>
      <c r="C881">
        <v>501082243285</v>
      </c>
      <c r="D881" t="s">
        <v>15</v>
      </c>
      <c r="E881" t="s">
        <v>16</v>
      </c>
      <c r="F881" s="1">
        <v>41314</v>
      </c>
      <c r="G881" t="s">
        <v>17</v>
      </c>
      <c r="I881" t="s">
        <v>530</v>
      </c>
      <c r="J881" t="s">
        <v>531</v>
      </c>
      <c r="K881" t="s">
        <v>961</v>
      </c>
      <c r="L881">
        <v>34580</v>
      </c>
      <c r="Q881">
        <v>1348</v>
      </c>
      <c r="S881" s="1">
        <v>41016</v>
      </c>
      <c r="T881" t="s">
        <v>533</v>
      </c>
    </row>
    <row r="882" spans="1:20" x14ac:dyDescent="0.25">
      <c r="A882">
        <v>1</v>
      </c>
      <c r="B882" t="s">
        <v>3562</v>
      </c>
      <c r="C882">
        <v>501090422756</v>
      </c>
      <c r="D882" t="s">
        <v>15</v>
      </c>
      <c r="E882" t="s">
        <v>16</v>
      </c>
      <c r="F882" s="1">
        <v>41307</v>
      </c>
      <c r="G882" t="s">
        <v>17</v>
      </c>
      <c r="I882" t="s">
        <v>530</v>
      </c>
      <c r="J882" t="s">
        <v>534</v>
      </c>
      <c r="K882" t="s">
        <v>945</v>
      </c>
      <c r="L882">
        <v>34070</v>
      </c>
      <c r="Q882">
        <v>2028</v>
      </c>
      <c r="S882" s="1">
        <v>41156</v>
      </c>
      <c r="T882" t="s">
        <v>533</v>
      </c>
    </row>
    <row r="883" spans="1:20" x14ac:dyDescent="0.25">
      <c r="A883">
        <v>1</v>
      </c>
      <c r="B883" t="s">
        <v>3577</v>
      </c>
      <c r="C883">
        <v>501043098364</v>
      </c>
      <c r="D883" t="s">
        <v>15</v>
      </c>
      <c r="E883" t="s">
        <v>16</v>
      </c>
      <c r="F883" s="1">
        <v>41310</v>
      </c>
      <c r="G883" t="s">
        <v>17</v>
      </c>
      <c r="I883" t="s">
        <v>530</v>
      </c>
      <c r="J883" t="s">
        <v>531</v>
      </c>
      <c r="K883" t="s">
        <v>841</v>
      </c>
      <c r="L883">
        <v>34580</v>
      </c>
      <c r="Q883">
        <v>-95.66</v>
      </c>
      <c r="S883" s="1">
        <v>40065</v>
      </c>
      <c r="T883" t="s">
        <v>533</v>
      </c>
    </row>
    <row r="884" spans="1:20" x14ac:dyDescent="0.25">
      <c r="A884">
        <v>1</v>
      </c>
      <c r="B884" t="s">
        <v>3621</v>
      </c>
      <c r="C884">
        <v>501060716278</v>
      </c>
      <c r="D884" t="s">
        <v>15</v>
      </c>
      <c r="E884" t="s">
        <v>16</v>
      </c>
      <c r="F884" s="1">
        <v>41314</v>
      </c>
      <c r="G884" t="s">
        <v>17</v>
      </c>
      <c r="I884" t="s">
        <v>530</v>
      </c>
      <c r="J884" t="s">
        <v>709</v>
      </c>
      <c r="K884" t="s">
        <v>960</v>
      </c>
      <c r="L884">
        <v>35400</v>
      </c>
      <c r="Q884">
        <v>-39</v>
      </c>
      <c r="S884" s="1">
        <v>40548</v>
      </c>
      <c r="T884" t="s">
        <v>533</v>
      </c>
    </row>
    <row r="885" spans="1:20" x14ac:dyDescent="0.25">
      <c r="A885">
        <v>1</v>
      </c>
      <c r="B885" t="s">
        <v>3611</v>
      </c>
      <c r="C885">
        <v>501088819104</v>
      </c>
      <c r="D885" t="s">
        <v>15</v>
      </c>
      <c r="E885" t="s">
        <v>16</v>
      </c>
      <c r="F885" s="1">
        <v>41313</v>
      </c>
      <c r="G885" t="s">
        <v>17</v>
      </c>
      <c r="I885" t="s">
        <v>530</v>
      </c>
      <c r="J885" t="s">
        <v>537</v>
      </c>
      <c r="K885" t="s">
        <v>811</v>
      </c>
      <c r="L885">
        <v>34626</v>
      </c>
      <c r="Q885">
        <v>1859</v>
      </c>
      <c r="S885" s="1">
        <v>41129</v>
      </c>
      <c r="T885" t="s">
        <v>533</v>
      </c>
    </row>
    <row r="886" spans="1:20" x14ac:dyDescent="0.25">
      <c r="A886">
        <v>1</v>
      </c>
      <c r="B886" t="s">
        <v>3603</v>
      </c>
      <c r="C886">
        <v>501090691574</v>
      </c>
      <c r="D886" t="s">
        <v>15</v>
      </c>
      <c r="E886" t="s">
        <v>16</v>
      </c>
      <c r="F886" s="1">
        <v>41312</v>
      </c>
      <c r="G886" t="s">
        <v>17</v>
      </c>
      <c r="I886" t="s">
        <v>530</v>
      </c>
      <c r="J886" t="s">
        <v>534</v>
      </c>
      <c r="K886" t="s">
        <v>954</v>
      </c>
      <c r="L886">
        <v>34302</v>
      </c>
      <c r="Q886">
        <v>2028</v>
      </c>
      <c r="S886" s="1">
        <v>41161</v>
      </c>
      <c r="T886" t="s">
        <v>533</v>
      </c>
    </row>
    <row r="887" spans="1:20" x14ac:dyDescent="0.25">
      <c r="A887">
        <v>1</v>
      </c>
      <c r="B887" t="s">
        <v>3802</v>
      </c>
      <c r="C887">
        <v>501069478961</v>
      </c>
      <c r="D887" t="s">
        <v>15</v>
      </c>
      <c r="E887" t="s">
        <v>16</v>
      </c>
      <c r="F887" s="1">
        <v>41333</v>
      </c>
      <c r="G887" t="s">
        <v>17</v>
      </c>
      <c r="I887" t="s">
        <v>530</v>
      </c>
      <c r="J887" t="s">
        <v>663</v>
      </c>
      <c r="K887" t="s">
        <v>989</v>
      </c>
      <c r="L887">
        <v>34650</v>
      </c>
      <c r="Q887">
        <v>15</v>
      </c>
      <c r="S887" s="1">
        <v>40746</v>
      </c>
      <c r="T887" t="s">
        <v>533</v>
      </c>
    </row>
    <row r="888" spans="1:20" x14ac:dyDescent="0.25">
      <c r="A888">
        <v>1</v>
      </c>
      <c r="B888" t="s">
        <v>7514</v>
      </c>
      <c r="C888">
        <v>501082660025</v>
      </c>
      <c r="D888" t="s">
        <v>15</v>
      </c>
      <c r="E888" t="s">
        <v>16</v>
      </c>
      <c r="F888" s="1">
        <v>41466</v>
      </c>
      <c r="G888" t="s">
        <v>17</v>
      </c>
      <c r="I888" t="s">
        <v>530</v>
      </c>
      <c r="J888" t="s">
        <v>663</v>
      </c>
      <c r="K888" t="s">
        <v>995</v>
      </c>
      <c r="L888">
        <v>34650</v>
      </c>
      <c r="Q888">
        <v>669</v>
      </c>
      <c r="S888" s="1">
        <v>41023</v>
      </c>
      <c r="T888" t="s">
        <v>533</v>
      </c>
    </row>
    <row r="889" spans="1:20" x14ac:dyDescent="0.25">
      <c r="A889">
        <v>1</v>
      </c>
      <c r="B889" t="s">
        <v>7515</v>
      </c>
      <c r="C889">
        <v>501075698909</v>
      </c>
      <c r="D889" t="s">
        <v>15</v>
      </c>
      <c r="E889" t="s">
        <v>16</v>
      </c>
      <c r="F889" s="1">
        <v>41464</v>
      </c>
      <c r="G889" t="s">
        <v>17</v>
      </c>
      <c r="I889" t="s">
        <v>530</v>
      </c>
      <c r="J889" t="s">
        <v>873</v>
      </c>
      <c r="K889" t="s">
        <v>1489</v>
      </c>
      <c r="L889">
        <v>34473</v>
      </c>
      <c r="Q889">
        <v>841</v>
      </c>
      <c r="S889" s="1">
        <v>40890</v>
      </c>
      <c r="T889" t="s">
        <v>533</v>
      </c>
    </row>
    <row r="890" spans="1:20" x14ac:dyDescent="0.25">
      <c r="A890">
        <v>1</v>
      </c>
      <c r="B890" t="s">
        <v>3803</v>
      </c>
      <c r="C890">
        <v>501069203211</v>
      </c>
      <c r="D890" t="s">
        <v>15</v>
      </c>
      <c r="E890" t="s">
        <v>16</v>
      </c>
      <c r="F890" s="1">
        <v>41333</v>
      </c>
      <c r="G890" t="s">
        <v>17</v>
      </c>
      <c r="I890" t="s">
        <v>530</v>
      </c>
      <c r="J890" t="s">
        <v>537</v>
      </c>
      <c r="K890" t="s">
        <v>990</v>
      </c>
      <c r="L890">
        <v>34638</v>
      </c>
      <c r="Q890">
        <v>-5</v>
      </c>
      <c r="S890" s="1">
        <v>40740</v>
      </c>
      <c r="T890" t="s">
        <v>533</v>
      </c>
    </row>
    <row r="891" spans="1:20" x14ac:dyDescent="0.25">
      <c r="A891">
        <v>1</v>
      </c>
      <c r="B891" t="s">
        <v>3804</v>
      </c>
      <c r="C891">
        <v>501070543654</v>
      </c>
      <c r="D891" t="s">
        <v>15</v>
      </c>
      <c r="E891" t="s">
        <v>16</v>
      </c>
      <c r="F891" s="1">
        <v>41333</v>
      </c>
      <c r="G891" t="s">
        <v>17</v>
      </c>
      <c r="I891" t="s">
        <v>530</v>
      </c>
      <c r="J891" t="s">
        <v>537</v>
      </c>
      <c r="K891" t="s">
        <v>7516</v>
      </c>
      <c r="L891">
        <v>34621</v>
      </c>
      <c r="Q891">
        <v>-102</v>
      </c>
      <c r="S891" s="1">
        <v>40768</v>
      </c>
      <c r="T891" t="s">
        <v>533</v>
      </c>
    </row>
    <row r="892" spans="1:20" x14ac:dyDescent="0.25">
      <c r="A892">
        <v>1</v>
      </c>
      <c r="B892" t="s">
        <v>3806</v>
      </c>
      <c r="C892">
        <v>501073048958</v>
      </c>
      <c r="D892" t="s">
        <v>15</v>
      </c>
      <c r="E892" t="s">
        <v>16</v>
      </c>
      <c r="F892" s="1">
        <v>41333</v>
      </c>
      <c r="G892" t="s">
        <v>17</v>
      </c>
      <c r="I892" t="s">
        <v>530</v>
      </c>
      <c r="J892" t="s">
        <v>709</v>
      </c>
      <c r="K892" t="s">
        <v>7517</v>
      </c>
      <c r="L892">
        <v>35400</v>
      </c>
      <c r="Q892">
        <v>844</v>
      </c>
      <c r="S892" s="1">
        <v>40826</v>
      </c>
      <c r="T892" t="s">
        <v>533</v>
      </c>
    </row>
    <row r="893" spans="1:20" x14ac:dyDescent="0.25">
      <c r="A893">
        <v>1</v>
      </c>
      <c r="B893" t="s">
        <v>3805</v>
      </c>
      <c r="C893">
        <v>501071797747</v>
      </c>
      <c r="D893" t="s">
        <v>15</v>
      </c>
      <c r="E893" t="s">
        <v>16</v>
      </c>
      <c r="F893" s="1">
        <v>41333</v>
      </c>
      <c r="G893" t="s">
        <v>17</v>
      </c>
      <c r="I893" t="s">
        <v>530</v>
      </c>
      <c r="J893" t="s">
        <v>656</v>
      </c>
      <c r="K893" t="s">
        <v>558</v>
      </c>
      <c r="L893">
        <v>34968</v>
      </c>
      <c r="Q893">
        <v>493</v>
      </c>
      <c r="S893" s="1">
        <v>40796</v>
      </c>
      <c r="T893" t="s">
        <v>533</v>
      </c>
    </row>
    <row r="894" spans="1:20" x14ac:dyDescent="0.25">
      <c r="A894">
        <v>1</v>
      </c>
      <c r="B894" t="s">
        <v>7518</v>
      </c>
      <c r="C894">
        <v>501067626579</v>
      </c>
      <c r="D894" t="s">
        <v>15</v>
      </c>
      <c r="E894" t="s">
        <v>16</v>
      </c>
      <c r="F894" s="1">
        <v>41466</v>
      </c>
      <c r="G894" t="s">
        <v>17</v>
      </c>
      <c r="I894" t="s">
        <v>530</v>
      </c>
      <c r="J894" t="s">
        <v>553</v>
      </c>
      <c r="K894" t="s">
        <v>553</v>
      </c>
      <c r="L894">
        <v>34410</v>
      </c>
      <c r="Q894">
        <v>2309.4699999999998</v>
      </c>
      <c r="S894" s="1">
        <v>40704</v>
      </c>
      <c r="T894" t="s">
        <v>533</v>
      </c>
    </row>
    <row r="895" spans="1:20" x14ac:dyDescent="0.25">
      <c r="A895">
        <v>1</v>
      </c>
      <c r="B895" t="s">
        <v>3808</v>
      </c>
      <c r="C895">
        <v>501077742812</v>
      </c>
      <c r="D895" t="s">
        <v>15</v>
      </c>
      <c r="E895" t="s">
        <v>16</v>
      </c>
      <c r="F895" s="1">
        <v>41333</v>
      </c>
      <c r="G895" t="s">
        <v>17</v>
      </c>
      <c r="I895" t="s">
        <v>530</v>
      </c>
      <c r="J895" t="s">
        <v>709</v>
      </c>
      <c r="K895" t="s">
        <v>650</v>
      </c>
      <c r="L895">
        <v>35400</v>
      </c>
      <c r="Q895">
        <v>673</v>
      </c>
      <c r="S895" s="1">
        <v>40928</v>
      </c>
      <c r="T895" t="s">
        <v>533</v>
      </c>
    </row>
    <row r="896" spans="1:20" x14ac:dyDescent="0.25">
      <c r="A896">
        <v>1</v>
      </c>
      <c r="B896" t="s">
        <v>7519</v>
      </c>
      <c r="C896">
        <v>501094112841</v>
      </c>
      <c r="D896" t="s">
        <v>15</v>
      </c>
      <c r="E896" t="s">
        <v>16</v>
      </c>
      <c r="F896" s="1">
        <v>41463</v>
      </c>
      <c r="G896" t="s">
        <v>17</v>
      </c>
      <c r="I896" t="s">
        <v>530</v>
      </c>
      <c r="J896" t="s">
        <v>531</v>
      </c>
      <c r="K896" t="s">
        <v>7520</v>
      </c>
      <c r="L896">
        <v>34585</v>
      </c>
      <c r="Q896">
        <v>1689</v>
      </c>
      <c r="S896" s="1">
        <v>41220</v>
      </c>
      <c r="T896" t="s">
        <v>533</v>
      </c>
    </row>
    <row r="897" spans="1:20" x14ac:dyDescent="0.25">
      <c r="A897">
        <v>1</v>
      </c>
      <c r="B897" t="s">
        <v>7521</v>
      </c>
      <c r="C897">
        <v>501076440046</v>
      </c>
      <c r="D897" t="s">
        <v>15</v>
      </c>
      <c r="E897" t="s">
        <v>16</v>
      </c>
      <c r="F897" s="1">
        <v>41464</v>
      </c>
      <c r="G897" t="s">
        <v>17</v>
      </c>
      <c r="I897" t="s">
        <v>530</v>
      </c>
      <c r="J897" t="s">
        <v>666</v>
      </c>
      <c r="K897" t="s">
        <v>7522</v>
      </c>
      <c r="L897">
        <v>35616</v>
      </c>
      <c r="Q897">
        <v>0</v>
      </c>
      <c r="S897" s="1">
        <v>40904</v>
      </c>
      <c r="T897" t="s">
        <v>533</v>
      </c>
    </row>
    <row r="898" spans="1:20" x14ac:dyDescent="0.25">
      <c r="A898">
        <v>1</v>
      </c>
      <c r="B898" t="s">
        <v>7523</v>
      </c>
      <c r="C898">
        <v>401000533547</v>
      </c>
      <c r="D898" t="s">
        <v>86</v>
      </c>
      <c r="E898" t="s">
        <v>108</v>
      </c>
      <c r="F898" s="1">
        <v>41403</v>
      </c>
      <c r="G898" t="s">
        <v>17</v>
      </c>
      <c r="I898" t="s">
        <v>530</v>
      </c>
      <c r="J898" t="s">
        <v>753</v>
      </c>
      <c r="K898" t="s">
        <v>1192</v>
      </c>
      <c r="L898">
        <v>35158</v>
      </c>
      <c r="M898">
        <v>-634</v>
      </c>
      <c r="Q898">
        <v>-470</v>
      </c>
      <c r="S898" s="1">
        <v>35608</v>
      </c>
      <c r="T898" t="s">
        <v>533</v>
      </c>
    </row>
    <row r="899" spans="1:20" x14ac:dyDescent="0.25">
      <c r="A899">
        <v>1</v>
      </c>
      <c r="B899" t="s">
        <v>7524</v>
      </c>
      <c r="C899">
        <v>501097094244</v>
      </c>
      <c r="D899" t="s">
        <v>15</v>
      </c>
      <c r="E899" t="s">
        <v>16</v>
      </c>
      <c r="F899" s="1">
        <v>41463</v>
      </c>
      <c r="G899" t="s">
        <v>17</v>
      </c>
      <c r="I899" t="s">
        <v>530</v>
      </c>
      <c r="J899" t="s">
        <v>531</v>
      </c>
      <c r="K899" t="s">
        <v>7525</v>
      </c>
      <c r="L899">
        <v>34570</v>
      </c>
      <c r="Q899">
        <v>1859</v>
      </c>
      <c r="S899" s="1">
        <v>41272</v>
      </c>
      <c r="T899" t="s">
        <v>533</v>
      </c>
    </row>
    <row r="900" spans="1:20" x14ac:dyDescent="0.25">
      <c r="A900">
        <v>1</v>
      </c>
      <c r="B900" t="s">
        <v>3807</v>
      </c>
      <c r="C900">
        <v>501075330016</v>
      </c>
      <c r="D900" t="s">
        <v>15</v>
      </c>
      <c r="E900" t="s">
        <v>16</v>
      </c>
      <c r="F900" s="1">
        <v>41333</v>
      </c>
      <c r="G900" t="s">
        <v>17</v>
      </c>
      <c r="I900" t="s">
        <v>530</v>
      </c>
      <c r="J900" t="s">
        <v>531</v>
      </c>
      <c r="K900" t="s">
        <v>691</v>
      </c>
      <c r="L900">
        <v>34551</v>
      </c>
      <c r="Q900">
        <v>668</v>
      </c>
      <c r="S900" s="1">
        <v>40882</v>
      </c>
      <c r="T900" t="s">
        <v>533</v>
      </c>
    </row>
    <row r="901" spans="1:20" x14ac:dyDescent="0.25">
      <c r="A901">
        <v>1</v>
      </c>
      <c r="B901" t="s">
        <v>3879</v>
      </c>
      <c r="C901">
        <v>501082438315</v>
      </c>
      <c r="D901" t="s">
        <v>15</v>
      </c>
      <c r="E901" t="s">
        <v>16</v>
      </c>
      <c r="F901" s="1">
        <v>41346</v>
      </c>
      <c r="G901" t="s">
        <v>17</v>
      </c>
      <c r="I901" t="s">
        <v>530</v>
      </c>
      <c r="J901" t="s">
        <v>660</v>
      </c>
      <c r="K901" t="s">
        <v>791</v>
      </c>
      <c r="L901">
        <v>34880</v>
      </c>
      <c r="Q901">
        <v>1178</v>
      </c>
      <c r="S901" s="1">
        <v>41019</v>
      </c>
      <c r="T901" t="s">
        <v>533</v>
      </c>
    </row>
    <row r="902" spans="1:20" x14ac:dyDescent="0.25">
      <c r="A902">
        <v>1</v>
      </c>
      <c r="B902" t="s">
        <v>3837</v>
      </c>
      <c r="C902">
        <v>501088962789</v>
      </c>
      <c r="D902" t="s">
        <v>15</v>
      </c>
      <c r="E902" t="s">
        <v>16</v>
      </c>
      <c r="F902" s="1">
        <v>41339</v>
      </c>
      <c r="G902" t="s">
        <v>17</v>
      </c>
      <c r="I902" t="s">
        <v>530</v>
      </c>
      <c r="J902" t="s">
        <v>537</v>
      </c>
      <c r="K902" t="s">
        <v>779</v>
      </c>
      <c r="L902">
        <v>34621</v>
      </c>
      <c r="Q902">
        <v>1859</v>
      </c>
      <c r="S902" s="1">
        <v>41131</v>
      </c>
      <c r="T902" t="s">
        <v>533</v>
      </c>
    </row>
    <row r="903" spans="1:20" x14ac:dyDescent="0.25">
      <c r="A903">
        <v>1</v>
      </c>
      <c r="B903" t="s">
        <v>3825</v>
      </c>
      <c r="C903">
        <v>501080202788</v>
      </c>
      <c r="D903" t="s">
        <v>15</v>
      </c>
      <c r="E903" t="s">
        <v>16</v>
      </c>
      <c r="F903" s="1">
        <v>41337</v>
      </c>
      <c r="G903" t="s">
        <v>17</v>
      </c>
      <c r="I903" t="s">
        <v>530</v>
      </c>
      <c r="J903" t="s">
        <v>663</v>
      </c>
      <c r="K903" t="s">
        <v>995</v>
      </c>
      <c r="L903">
        <v>34650</v>
      </c>
      <c r="Q903">
        <v>1182</v>
      </c>
      <c r="S903" s="1">
        <v>40976</v>
      </c>
      <c r="T903" t="s">
        <v>533</v>
      </c>
    </row>
    <row r="904" spans="1:20" x14ac:dyDescent="0.25">
      <c r="A904">
        <v>1</v>
      </c>
      <c r="B904" t="s">
        <v>7526</v>
      </c>
      <c r="C904">
        <v>501094027866</v>
      </c>
      <c r="D904" t="s">
        <v>15</v>
      </c>
      <c r="E904" t="s">
        <v>16</v>
      </c>
      <c r="F904" s="1">
        <v>41466</v>
      </c>
      <c r="G904" t="s">
        <v>17</v>
      </c>
      <c r="I904" t="s">
        <v>530</v>
      </c>
      <c r="J904" t="s">
        <v>553</v>
      </c>
      <c r="K904" t="s">
        <v>7527</v>
      </c>
      <c r="L904">
        <v>34427</v>
      </c>
      <c r="Q904">
        <v>1518</v>
      </c>
      <c r="S904" s="1">
        <v>41218</v>
      </c>
      <c r="T904" t="s">
        <v>533</v>
      </c>
    </row>
    <row r="905" spans="1:20" x14ac:dyDescent="0.25">
      <c r="A905">
        <v>1</v>
      </c>
      <c r="B905" t="s">
        <v>7528</v>
      </c>
      <c r="C905">
        <v>501093906581</v>
      </c>
      <c r="D905" t="s">
        <v>15</v>
      </c>
      <c r="E905" t="s">
        <v>16</v>
      </c>
      <c r="F905" s="1">
        <v>41464</v>
      </c>
      <c r="G905" t="s">
        <v>17</v>
      </c>
      <c r="I905" t="s">
        <v>530</v>
      </c>
      <c r="J905" t="s">
        <v>666</v>
      </c>
      <c r="K905" t="s">
        <v>1500</v>
      </c>
      <c r="L905">
        <v>35600</v>
      </c>
      <c r="Q905">
        <v>1518</v>
      </c>
      <c r="S905" s="1">
        <v>41215</v>
      </c>
      <c r="T905" t="s">
        <v>533</v>
      </c>
    </row>
    <row r="906" spans="1:20" x14ac:dyDescent="0.25">
      <c r="A906">
        <v>1</v>
      </c>
      <c r="B906" t="s">
        <v>7529</v>
      </c>
      <c r="C906">
        <v>501095089295</v>
      </c>
      <c r="D906" t="s">
        <v>15</v>
      </c>
      <c r="E906" t="s">
        <v>16</v>
      </c>
      <c r="F906" s="1">
        <v>41465</v>
      </c>
      <c r="G906" t="s">
        <v>17</v>
      </c>
      <c r="I906" t="s">
        <v>530</v>
      </c>
      <c r="J906" t="s">
        <v>705</v>
      </c>
      <c r="K906" t="s">
        <v>979</v>
      </c>
      <c r="L906">
        <v>34520</v>
      </c>
      <c r="Q906">
        <v>1688</v>
      </c>
      <c r="S906" s="1">
        <v>41236</v>
      </c>
      <c r="T906" t="s">
        <v>533</v>
      </c>
    </row>
    <row r="907" spans="1:20" x14ac:dyDescent="0.25">
      <c r="A907">
        <v>1</v>
      </c>
      <c r="B907" t="s">
        <v>7530</v>
      </c>
      <c r="C907">
        <v>501095852007</v>
      </c>
      <c r="D907" t="s">
        <v>15</v>
      </c>
      <c r="E907" t="s">
        <v>16</v>
      </c>
      <c r="F907" s="1">
        <v>41466</v>
      </c>
      <c r="G907" t="s">
        <v>17</v>
      </c>
      <c r="I907" t="s">
        <v>530</v>
      </c>
      <c r="J907" t="s">
        <v>656</v>
      </c>
      <c r="K907" t="s">
        <v>897</v>
      </c>
      <c r="L907">
        <v>34942</v>
      </c>
      <c r="Q907">
        <v>1690</v>
      </c>
      <c r="S907" s="1">
        <v>41250</v>
      </c>
      <c r="T907" t="s">
        <v>533</v>
      </c>
    </row>
    <row r="908" spans="1:20" x14ac:dyDescent="0.25">
      <c r="A908">
        <v>1</v>
      </c>
      <c r="B908" t="s">
        <v>7531</v>
      </c>
      <c r="C908">
        <v>501095260425</v>
      </c>
      <c r="D908" t="s">
        <v>15</v>
      </c>
      <c r="E908" t="s">
        <v>16</v>
      </c>
      <c r="F908" s="1">
        <v>41464</v>
      </c>
      <c r="G908" t="s">
        <v>17</v>
      </c>
      <c r="I908" t="s">
        <v>530</v>
      </c>
      <c r="J908" t="s">
        <v>665</v>
      </c>
      <c r="K908" t="s">
        <v>399</v>
      </c>
      <c r="L908">
        <v>34970</v>
      </c>
      <c r="Q908">
        <v>1690</v>
      </c>
      <c r="S908" s="1">
        <v>41240</v>
      </c>
      <c r="T908" t="s">
        <v>533</v>
      </c>
    </row>
    <row r="909" spans="1:20" x14ac:dyDescent="0.25">
      <c r="A909">
        <v>1</v>
      </c>
      <c r="B909" t="s">
        <v>7532</v>
      </c>
      <c r="C909">
        <v>501094943666</v>
      </c>
      <c r="D909" t="s">
        <v>15</v>
      </c>
      <c r="E909" t="s">
        <v>16</v>
      </c>
      <c r="F909" s="1">
        <v>41466</v>
      </c>
      <c r="G909" t="s">
        <v>17</v>
      </c>
      <c r="I909" t="s">
        <v>530</v>
      </c>
      <c r="J909" t="s">
        <v>537</v>
      </c>
      <c r="K909" t="s">
        <v>654</v>
      </c>
      <c r="L909">
        <v>34630</v>
      </c>
      <c r="Q909">
        <v>1690</v>
      </c>
      <c r="S909" s="1">
        <v>41234</v>
      </c>
      <c r="T909" t="s">
        <v>533</v>
      </c>
    </row>
    <row r="910" spans="1:20" x14ac:dyDescent="0.25">
      <c r="A910">
        <v>1</v>
      </c>
      <c r="B910" t="s">
        <v>7533</v>
      </c>
      <c r="C910">
        <v>501078141428</v>
      </c>
      <c r="D910" t="s">
        <v>15</v>
      </c>
      <c r="E910" t="s">
        <v>16</v>
      </c>
      <c r="F910" s="1">
        <v>41468</v>
      </c>
      <c r="G910" t="s">
        <v>17</v>
      </c>
      <c r="I910" t="s">
        <v>530</v>
      </c>
      <c r="J910" t="s">
        <v>537</v>
      </c>
      <c r="K910" t="s">
        <v>700</v>
      </c>
      <c r="L910">
        <v>34600</v>
      </c>
      <c r="Q910">
        <v>581</v>
      </c>
      <c r="S910" s="1">
        <v>40936</v>
      </c>
      <c r="T910" t="s">
        <v>533</v>
      </c>
    </row>
    <row r="911" spans="1:20" x14ac:dyDescent="0.25">
      <c r="A911">
        <v>1</v>
      </c>
      <c r="B911" t="s">
        <v>7534</v>
      </c>
      <c r="C911">
        <v>501095260466</v>
      </c>
      <c r="D911" t="s">
        <v>15</v>
      </c>
      <c r="E911" t="s">
        <v>16</v>
      </c>
      <c r="F911" s="1">
        <v>41464</v>
      </c>
      <c r="G911" t="s">
        <v>17</v>
      </c>
      <c r="I911" t="s">
        <v>530</v>
      </c>
      <c r="J911" t="s">
        <v>665</v>
      </c>
      <c r="K911" t="s">
        <v>7535</v>
      </c>
      <c r="L911">
        <v>34970</v>
      </c>
      <c r="Q911">
        <v>1859</v>
      </c>
      <c r="S911" s="1">
        <v>41240</v>
      </c>
      <c r="T911" t="s">
        <v>533</v>
      </c>
    </row>
    <row r="912" spans="1:20" x14ac:dyDescent="0.25">
      <c r="A912">
        <v>1</v>
      </c>
      <c r="B912" t="s">
        <v>7536</v>
      </c>
      <c r="C912">
        <v>501079903859</v>
      </c>
      <c r="D912" t="s">
        <v>15</v>
      </c>
      <c r="E912" t="s">
        <v>16</v>
      </c>
      <c r="F912" s="1">
        <v>41358</v>
      </c>
      <c r="G912" t="s">
        <v>17</v>
      </c>
      <c r="I912" t="s">
        <v>530</v>
      </c>
      <c r="J912" t="s">
        <v>753</v>
      </c>
      <c r="K912" t="s">
        <v>754</v>
      </c>
      <c r="L912">
        <v>35170</v>
      </c>
      <c r="Q912">
        <v>1351</v>
      </c>
      <c r="S912" s="1">
        <v>40970</v>
      </c>
      <c r="T912" t="s">
        <v>533</v>
      </c>
    </row>
    <row r="913" spans="1:20" x14ac:dyDescent="0.25">
      <c r="A913">
        <v>1</v>
      </c>
      <c r="B913" t="s">
        <v>7537</v>
      </c>
      <c r="C913">
        <v>501088602435</v>
      </c>
      <c r="D913" t="s">
        <v>15</v>
      </c>
      <c r="E913" t="s">
        <v>16</v>
      </c>
      <c r="F913" s="1">
        <v>41358</v>
      </c>
      <c r="G913" t="s">
        <v>17</v>
      </c>
      <c r="I913" t="s">
        <v>530</v>
      </c>
      <c r="J913" t="s">
        <v>753</v>
      </c>
      <c r="K913" t="s">
        <v>7538</v>
      </c>
      <c r="L913">
        <v>35174</v>
      </c>
      <c r="Q913">
        <v>1859</v>
      </c>
      <c r="S913" s="1">
        <v>41125</v>
      </c>
      <c r="T913" t="s">
        <v>533</v>
      </c>
    </row>
    <row r="914" spans="1:20" x14ac:dyDescent="0.25">
      <c r="A914">
        <v>1</v>
      </c>
      <c r="B914" t="s">
        <v>7539</v>
      </c>
      <c r="C914">
        <v>501085890322</v>
      </c>
      <c r="D914" t="s">
        <v>15</v>
      </c>
      <c r="E914" t="s">
        <v>16</v>
      </c>
      <c r="F914" s="1">
        <v>41359</v>
      </c>
      <c r="G914" t="s">
        <v>17</v>
      </c>
      <c r="I914" t="s">
        <v>530</v>
      </c>
      <c r="J914" t="s">
        <v>753</v>
      </c>
      <c r="K914" t="s">
        <v>7540</v>
      </c>
      <c r="L914">
        <v>35180</v>
      </c>
      <c r="Q914">
        <v>1519</v>
      </c>
      <c r="S914" s="1">
        <v>41084</v>
      </c>
      <c r="T914" t="s">
        <v>533</v>
      </c>
    </row>
    <row r="915" spans="1:20" x14ac:dyDescent="0.25">
      <c r="A915">
        <v>1</v>
      </c>
      <c r="B915" t="s">
        <v>7541</v>
      </c>
      <c r="C915">
        <v>501088672214</v>
      </c>
      <c r="D915" t="s">
        <v>15</v>
      </c>
      <c r="E915" t="s">
        <v>16</v>
      </c>
      <c r="F915" s="1">
        <v>41383</v>
      </c>
      <c r="G915" t="s">
        <v>17</v>
      </c>
      <c r="I915" t="s">
        <v>530</v>
      </c>
      <c r="J915" t="s">
        <v>753</v>
      </c>
      <c r="K915" t="s">
        <v>786</v>
      </c>
      <c r="L915">
        <v>35163</v>
      </c>
      <c r="Q915">
        <v>1689</v>
      </c>
      <c r="S915" s="1">
        <v>41126</v>
      </c>
      <c r="T915" t="s">
        <v>533</v>
      </c>
    </row>
    <row r="916" spans="1:20" x14ac:dyDescent="0.25">
      <c r="A916">
        <v>1</v>
      </c>
      <c r="B916" t="s">
        <v>7542</v>
      </c>
      <c r="C916">
        <v>501088914483</v>
      </c>
      <c r="D916" t="s">
        <v>15</v>
      </c>
      <c r="E916" t="s">
        <v>16</v>
      </c>
      <c r="F916" s="1">
        <v>41317</v>
      </c>
      <c r="G916" t="s">
        <v>17</v>
      </c>
      <c r="I916" t="s">
        <v>530</v>
      </c>
      <c r="J916" t="s">
        <v>753</v>
      </c>
      <c r="K916" t="s">
        <v>642</v>
      </c>
      <c r="L916">
        <v>35181</v>
      </c>
      <c r="Q916">
        <v>1858</v>
      </c>
      <c r="S916" s="1">
        <v>41130</v>
      </c>
      <c r="T916" t="s">
        <v>533</v>
      </c>
    </row>
    <row r="917" spans="1:20" x14ac:dyDescent="0.25">
      <c r="A917">
        <v>1</v>
      </c>
      <c r="B917" t="s">
        <v>7543</v>
      </c>
      <c r="C917">
        <v>501084313599</v>
      </c>
      <c r="D917" t="s">
        <v>15</v>
      </c>
      <c r="E917" t="s">
        <v>16</v>
      </c>
      <c r="F917" s="1">
        <v>41291</v>
      </c>
      <c r="G917" t="s">
        <v>17</v>
      </c>
      <c r="I917" t="s">
        <v>530</v>
      </c>
      <c r="J917" t="s">
        <v>753</v>
      </c>
      <c r="K917" t="s">
        <v>3196</v>
      </c>
      <c r="L917">
        <v>35180</v>
      </c>
      <c r="Q917">
        <v>1859</v>
      </c>
      <c r="S917" s="1">
        <v>41055</v>
      </c>
      <c r="T917" t="s">
        <v>533</v>
      </c>
    </row>
    <row r="918" spans="1:20" x14ac:dyDescent="0.25">
      <c r="A918">
        <v>1</v>
      </c>
      <c r="B918" t="s">
        <v>7544</v>
      </c>
      <c r="C918">
        <v>501084318929</v>
      </c>
      <c r="D918" t="s">
        <v>15</v>
      </c>
      <c r="E918" t="s">
        <v>16</v>
      </c>
      <c r="F918" s="1">
        <v>41305</v>
      </c>
      <c r="G918" t="s">
        <v>17</v>
      </c>
      <c r="I918" t="s">
        <v>530</v>
      </c>
      <c r="J918" t="s">
        <v>753</v>
      </c>
      <c r="K918" t="s">
        <v>754</v>
      </c>
      <c r="L918">
        <v>35170</v>
      </c>
      <c r="Q918">
        <v>1690</v>
      </c>
      <c r="S918" s="1">
        <v>41055</v>
      </c>
      <c r="T918" t="s">
        <v>533</v>
      </c>
    </row>
    <row r="919" spans="1:20" x14ac:dyDescent="0.25">
      <c r="A919">
        <v>1</v>
      </c>
      <c r="B919" t="s">
        <v>7545</v>
      </c>
      <c r="C919">
        <v>501084318986</v>
      </c>
      <c r="D919" t="s">
        <v>15</v>
      </c>
      <c r="E919" t="s">
        <v>16</v>
      </c>
      <c r="F919" s="1">
        <v>41333</v>
      </c>
      <c r="G919" t="s">
        <v>17</v>
      </c>
      <c r="I919" t="s">
        <v>530</v>
      </c>
      <c r="J919" t="s">
        <v>753</v>
      </c>
      <c r="K919" t="s">
        <v>1302</v>
      </c>
      <c r="L919">
        <v>35173</v>
      </c>
      <c r="Q919">
        <v>1338</v>
      </c>
      <c r="S919" s="1">
        <v>41055</v>
      </c>
      <c r="T919" t="s">
        <v>533</v>
      </c>
    </row>
    <row r="920" spans="1:20" x14ac:dyDescent="0.25">
      <c r="A920">
        <v>1</v>
      </c>
      <c r="B920" t="s">
        <v>7546</v>
      </c>
      <c r="C920">
        <v>501046402639</v>
      </c>
      <c r="D920" t="s">
        <v>15</v>
      </c>
      <c r="E920" t="s">
        <v>16</v>
      </c>
      <c r="F920" s="1">
        <v>41350</v>
      </c>
      <c r="G920" t="s">
        <v>17</v>
      </c>
      <c r="I920" t="s">
        <v>530</v>
      </c>
      <c r="J920" t="s">
        <v>753</v>
      </c>
      <c r="K920" t="s">
        <v>786</v>
      </c>
      <c r="L920">
        <v>35180</v>
      </c>
      <c r="Q920">
        <v>-1</v>
      </c>
      <c r="S920" s="1">
        <v>40204</v>
      </c>
      <c r="T920" t="s">
        <v>533</v>
      </c>
    </row>
    <row r="921" spans="1:20" x14ac:dyDescent="0.25">
      <c r="A921">
        <v>1</v>
      </c>
      <c r="B921" t="s">
        <v>7547</v>
      </c>
      <c r="C921">
        <v>501090268803</v>
      </c>
      <c r="D921" t="s">
        <v>15</v>
      </c>
      <c r="E921" t="s">
        <v>16</v>
      </c>
      <c r="F921" s="1">
        <v>41351</v>
      </c>
      <c r="G921" t="s">
        <v>17</v>
      </c>
      <c r="I921" t="s">
        <v>530</v>
      </c>
      <c r="J921" t="s">
        <v>753</v>
      </c>
      <c r="K921" t="s">
        <v>1334</v>
      </c>
      <c r="L921">
        <v>35171</v>
      </c>
      <c r="Q921">
        <v>1858</v>
      </c>
      <c r="S921" s="1">
        <v>41153</v>
      </c>
      <c r="T921" t="s">
        <v>533</v>
      </c>
    </row>
    <row r="922" spans="1:20" x14ac:dyDescent="0.25">
      <c r="A922">
        <v>1</v>
      </c>
      <c r="B922" t="s">
        <v>7548</v>
      </c>
      <c r="C922">
        <v>501056185991</v>
      </c>
      <c r="D922" t="s">
        <v>15</v>
      </c>
      <c r="E922" t="s">
        <v>16</v>
      </c>
      <c r="F922" s="1">
        <v>41361</v>
      </c>
      <c r="G922" t="s">
        <v>17</v>
      </c>
      <c r="I922" t="s">
        <v>530</v>
      </c>
      <c r="J922" t="s">
        <v>753</v>
      </c>
      <c r="K922" t="s">
        <v>7538</v>
      </c>
      <c r="L922">
        <v>35174</v>
      </c>
      <c r="Q922">
        <v>-12</v>
      </c>
      <c r="S922" s="1">
        <v>40448</v>
      </c>
      <c r="T922" t="s">
        <v>533</v>
      </c>
    </row>
    <row r="923" spans="1:20" x14ac:dyDescent="0.25">
      <c r="A923">
        <v>1</v>
      </c>
      <c r="B923" t="s">
        <v>7549</v>
      </c>
      <c r="C923">
        <v>501055040650</v>
      </c>
      <c r="D923" t="s">
        <v>15</v>
      </c>
      <c r="E923" t="s">
        <v>16</v>
      </c>
      <c r="F923" s="1">
        <v>41374</v>
      </c>
      <c r="G923" t="s">
        <v>17</v>
      </c>
      <c r="I923" t="s">
        <v>530</v>
      </c>
      <c r="J923" t="s">
        <v>753</v>
      </c>
      <c r="K923" t="s">
        <v>642</v>
      </c>
      <c r="L923">
        <v>35181</v>
      </c>
      <c r="Q923">
        <v>-114</v>
      </c>
      <c r="S923" s="1">
        <v>40421</v>
      </c>
      <c r="T923" t="s">
        <v>533</v>
      </c>
    </row>
    <row r="924" spans="1:20" x14ac:dyDescent="0.25">
      <c r="A924">
        <v>1</v>
      </c>
      <c r="B924" t="s">
        <v>7550</v>
      </c>
      <c r="C924">
        <v>501081681097</v>
      </c>
      <c r="D924" t="s">
        <v>15</v>
      </c>
      <c r="E924" t="s">
        <v>16</v>
      </c>
      <c r="F924" s="1">
        <v>41386</v>
      </c>
      <c r="G924" t="s">
        <v>17</v>
      </c>
      <c r="I924" t="s">
        <v>530</v>
      </c>
      <c r="J924" t="s">
        <v>753</v>
      </c>
      <c r="K924" t="s">
        <v>1334</v>
      </c>
      <c r="L924">
        <v>35171</v>
      </c>
      <c r="Q924">
        <v>1350</v>
      </c>
      <c r="S924" s="1">
        <v>41004</v>
      </c>
      <c r="T924" t="s">
        <v>533</v>
      </c>
    </row>
    <row r="925" spans="1:20" x14ac:dyDescent="0.25">
      <c r="A925">
        <v>1</v>
      </c>
      <c r="B925" t="s">
        <v>7551</v>
      </c>
      <c r="C925">
        <v>501081767672</v>
      </c>
      <c r="D925" t="s">
        <v>15</v>
      </c>
      <c r="E925" t="s">
        <v>16</v>
      </c>
      <c r="F925" s="1">
        <v>41349</v>
      </c>
      <c r="G925" t="s">
        <v>17</v>
      </c>
      <c r="I925" t="s">
        <v>530</v>
      </c>
      <c r="J925" t="s">
        <v>753</v>
      </c>
      <c r="K925" t="s">
        <v>754</v>
      </c>
      <c r="L925">
        <v>35170</v>
      </c>
      <c r="Q925">
        <v>1009</v>
      </c>
      <c r="S925" s="1">
        <v>41006</v>
      </c>
      <c r="T925" t="s">
        <v>533</v>
      </c>
    </row>
    <row r="926" spans="1:20" x14ac:dyDescent="0.25">
      <c r="A926">
        <v>1</v>
      </c>
      <c r="B926" t="s">
        <v>7552</v>
      </c>
      <c r="C926">
        <v>501093121561</v>
      </c>
      <c r="D926" t="s">
        <v>15</v>
      </c>
      <c r="E926" t="s">
        <v>16</v>
      </c>
      <c r="F926" s="1">
        <v>41353</v>
      </c>
      <c r="G926" t="s">
        <v>17</v>
      </c>
      <c r="I926" t="s">
        <v>530</v>
      </c>
      <c r="J926" t="s">
        <v>753</v>
      </c>
      <c r="K926" t="s">
        <v>7553</v>
      </c>
      <c r="L926">
        <v>35175</v>
      </c>
      <c r="Q926">
        <v>2028</v>
      </c>
      <c r="S926" s="1">
        <v>41202</v>
      </c>
      <c r="T926" t="s">
        <v>533</v>
      </c>
    </row>
    <row r="927" spans="1:20" x14ac:dyDescent="0.25">
      <c r="A927">
        <v>1</v>
      </c>
      <c r="B927" t="s">
        <v>7554</v>
      </c>
      <c r="C927">
        <v>501087956345</v>
      </c>
      <c r="D927" t="s">
        <v>15</v>
      </c>
      <c r="E927" t="s">
        <v>16</v>
      </c>
      <c r="F927" s="1">
        <v>41376</v>
      </c>
      <c r="G927" t="s">
        <v>17</v>
      </c>
      <c r="I927" t="s">
        <v>530</v>
      </c>
      <c r="J927" t="s">
        <v>753</v>
      </c>
      <c r="K927" t="s">
        <v>1260</v>
      </c>
      <c r="L927">
        <v>35180</v>
      </c>
      <c r="Q927">
        <v>1521</v>
      </c>
      <c r="S927" s="1">
        <v>41116</v>
      </c>
      <c r="T927" t="s">
        <v>533</v>
      </c>
    </row>
    <row r="928" spans="1:20" x14ac:dyDescent="0.25">
      <c r="A928">
        <v>1</v>
      </c>
      <c r="B928" t="s">
        <v>7555</v>
      </c>
      <c r="C928">
        <v>501092125449</v>
      </c>
      <c r="D928" t="s">
        <v>15</v>
      </c>
      <c r="E928" t="s">
        <v>16</v>
      </c>
      <c r="F928" s="1">
        <v>41377</v>
      </c>
      <c r="G928" t="s">
        <v>17</v>
      </c>
      <c r="I928" t="s">
        <v>530</v>
      </c>
      <c r="J928" t="s">
        <v>753</v>
      </c>
      <c r="K928" t="s">
        <v>754</v>
      </c>
      <c r="L928">
        <v>35170</v>
      </c>
      <c r="Q928">
        <v>1859</v>
      </c>
      <c r="S928" s="1">
        <v>41185</v>
      </c>
      <c r="T928" t="s">
        <v>533</v>
      </c>
    </row>
    <row r="929" spans="1:20" x14ac:dyDescent="0.25">
      <c r="A929">
        <v>1</v>
      </c>
      <c r="B929" t="s">
        <v>7556</v>
      </c>
      <c r="C929">
        <v>501085311287</v>
      </c>
      <c r="D929" t="s">
        <v>15</v>
      </c>
      <c r="E929" t="s">
        <v>16</v>
      </c>
      <c r="F929" s="1">
        <v>41377</v>
      </c>
      <c r="G929" t="s">
        <v>17</v>
      </c>
      <c r="I929" t="s">
        <v>530</v>
      </c>
      <c r="J929" t="s">
        <v>753</v>
      </c>
      <c r="K929" t="s">
        <v>754</v>
      </c>
      <c r="L929">
        <v>35170</v>
      </c>
      <c r="Q929">
        <v>1859</v>
      </c>
      <c r="S929" s="1">
        <v>41074</v>
      </c>
      <c r="T929" t="s">
        <v>533</v>
      </c>
    </row>
    <row r="930" spans="1:20" x14ac:dyDescent="0.25">
      <c r="A930">
        <v>1</v>
      </c>
      <c r="B930" t="s">
        <v>7557</v>
      </c>
      <c r="C930">
        <v>501055746280</v>
      </c>
      <c r="D930" t="s">
        <v>15</v>
      </c>
      <c r="E930" t="s">
        <v>16</v>
      </c>
      <c r="F930" s="1">
        <v>41358</v>
      </c>
      <c r="G930" t="s">
        <v>17</v>
      </c>
      <c r="I930" t="s">
        <v>530</v>
      </c>
      <c r="J930" t="s">
        <v>753</v>
      </c>
      <c r="K930" t="s">
        <v>7538</v>
      </c>
      <c r="L930">
        <v>35174</v>
      </c>
      <c r="Q930">
        <v>-13</v>
      </c>
      <c r="S930" s="1">
        <v>40438</v>
      </c>
      <c r="T930" t="s">
        <v>533</v>
      </c>
    </row>
    <row r="931" spans="1:20" x14ac:dyDescent="0.25">
      <c r="A931">
        <v>1</v>
      </c>
      <c r="B931" t="s">
        <v>7558</v>
      </c>
      <c r="C931">
        <v>501088646515</v>
      </c>
      <c r="D931" t="s">
        <v>15</v>
      </c>
      <c r="E931" t="s">
        <v>16</v>
      </c>
      <c r="F931" s="1">
        <v>41358</v>
      </c>
      <c r="G931" t="s">
        <v>17</v>
      </c>
      <c r="I931" t="s">
        <v>530</v>
      </c>
      <c r="J931" t="s">
        <v>753</v>
      </c>
      <c r="K931" t="s">
        <v>7559</v>
      </c>
      <c r="L931">
        <v>35180</v>
      </c>
      <c r="Q931">
        <v>1859</v>
      </c>
      <c r="S931" s="1">
        <v>41126</v>
      </c>
      <c r="T931" t="s">
        <v>533</v>
      </c>
    </row>
    <row r="932" spans="1:20" x14ac:dyDescent="0.25">
      <c r="A932">
        <v>1</v>
      </c>
      <c r="B932" t="s">
        <v>7560</v>
      </c>
      <c r="C932">
        <v>501094174387</v>
      </c>
      <c r="D932" t="s">
        <v>15</v>
      </c>
      <c r="E932" t="s">
        <v>16</v>
      </c>
      <c r="F932" s="1">
        <v>41372</v>
      </c>
      <c r="G932" t="s">
        <v>17</v>
      </c>
      <c r="I932" t="s">
        <v>530</v>
      </c>
      <c r="J932" t="s">
        <v>753</v>
      </c>
      <c r="K932" t="s">
        <v>334</v>
      </c>
      <c r="L932">
        <v>35156</v>
      </c>
      <c r="Q932">
        <v>2028</v>
      </c>
      <c r="S932" s="1">
        <v>41221</v>
      </c>
      <c r="T932" t="s">
        <v>533</v>
      </c>
    </row>
    <row r="933" spans="1:20" x14ac:dyDescent="0.25">
      <c r="A933">
        <v>1</v>
      </c>
      <c r="B933" t="s">
        <v>7561</v>
      </c>
      <c r="C933">
        <v>501044997937</v>
      </c>
      <c r="D933" t="s">
        <v>15</v>
      </c>
      <c r="E933" t="s">
        <v>16</v>
      </c>
      <c r="F933" s="1">
        <v>41380</v>
      </c>
      <c r="G933" t="s">
        <v>17</v>
      </c>
      <c r="I933" t="s">
        <v>530</v>
      </c>
      <c r="J933" t="s">
        <v>753</v>
      </c>
      <c r="K933" t="s">
        <v>7562</v>
      </c>
      <c r="L933">
        <v>35157</v>
      </c>
      <c r="Q933">
        <v>-160</v>
      </c>
      <c r="S933" s="1">
        <v>40161</v>
      </c>
      <c r="T933" t="s">
        <v>533</v>
      </c>
    </row>
    <row r="934" spans="1:20" x14ac:dyDescent="0.25">
      <c r="A934">
        <v>1</v>
      </c>
      <c r="B934" t="s">
        <v>7563</v>
      </c>
      <c r="C934">
        <v>501038404932</v>
      </c>
      <c r="D934" t="s">
        <v>86</v>
      </c>
      <c r="E934" t="s">
        <v>89</v>
      </c>
      <c r="F934" s="1">
        <v>41451</v>
      </c>
      <c r="G934" t="s">
        <v>90</v>
      </c>
      <c r="I934" t="s">
        <v>530</v>
      </c>
      <c r="J934" t="s">
        <v>534</v>
      </c>
      <c r="K934" t="s">
        <v>650</v>
      </c>
      <c r="L934">
        <v>34000</v>
      </c>
      <c r="M934">
        <v>0</v>
      </c>
      <c r="Q934">
        <v>0</v>
      </c>
      <c r="S934" s="1">
        <v>39654</v>
      </c>
      <c r="T934" t="s">
        <v>533</v>
      </c>
    </row>
    <row r="935" spans="1:20" x14ac:dyDescent="0.25">
      <c r="A935">
        <v>1</v>
      </c>
      <c r="B935" t="s">
        <v>7564</v>
      </c>
      <c r="C935">
        <v>501091982899</v>
      </c>
      <c r="D935" t="s">
        <v>15</v>
      </c>
      <c r="E935" t="s">
        <v>16</v>
      </c>
      <c r="F935" s="1">
        <v>41334</v>
      </c>
      <c r="G935" t="s">
        <v>17</v>
      </c>
      <c r="I935" t="s">
        <v>530</v>
      </c>
      <c r="J935" t="s">
        <v>753</v>
      </c>
      <c r="K935" t="s">
        <v>642</v>
      </c>
      <c r="L935">
        <v>35181</v>
      </c>
      <c r="Q935">
        <v>2028</v>
      </c>
      <c r="S935" s="1">
        <v>41183</v>
      </c>
      <c r="T935" t="s">
        <v>533</v>
      </c>
    </row>
    <row r="936" spans="1:20" x14ac:dyDescent="0.25">
      <c r="A936">
        <v>1</v>
      </c>
      <c r="B936" t="s">
        <v>7565</v>
      </c>
      <c r="C936">
        <v>501087577778</v>
      </c>
      <c r="D936" t="s">
        <v>15</v>
      </c>
      <c r="E936" t="s">
        <v>16</v>
      </c>
      <c r="F936" s="1">
        <v>41333</v>
      </c>
      <c r="G936" t="s">
        <v>17</v>
      </c>
      <c r="I936" t="s">
        <v>530</v>
      </c>
      <c r="J936" t="s">
        <v>753</v>
      </c>
      <c r="K936" t="s">
        <v>830</v>
      </c>
      <c r="L936">
        <v>35181</v>
      </c>
      <c r="Q936">
        <v>1690</v>
      </c>
      <c r="S936" s="1">
        <v>41110</v>
      </c>
      <c r="T936" t="s">
        <v>533</v>
      </c>
    </row>
    <row r="937" spans="1:20" x14ac:dyDescent="0.25">
      <c r="A937">
        <v>1</v>
      </c>
      <c r="B937" t="s">
        <v>7566</v>
      </c>
      <c r="C937">
        <v>501071727975</v>
      </c>
      <c r="D937" t="s">
        <v>15</v>
      </c>
      <c r="E937" t="s">
        <v>16</v>
      </c>
      <c r="F937" s="1">
        <v>41343</v>
      </c>
      <c r="G937" t="s">
        <v>17</v>
      </c>
      <c r="I937" t="s">
        <v>530</v>
      </c>
      <c r="J937" t="s">
        <v>753</v>
      </c>
      <c r="K937" t="s">
        <v>7567</v>
      </c>
      <c r="L937">
        <v>35174</v>
      </c>
      <c r="Q937">
        <v>670</v>
      </c>
      <c r="S937" s="1">
        <v>40794</v>
      </c>
      <c r="T937" t="s">
        <v>533</v>
      </c>
    </row>
    <row r="938" spans="1:20" x14ac:dyDescent="0.25">
      <c r="A938">
        <v>1</v>
      </c>
      <c r="B938" t="s">
        <v>7568</v>
      </c>
      <c r="C938">
        <v>501086063671</v>
      </c>
      <c r="D938" t="s">
        <v>15</v>
      </c>
      <c r="E938" t="s">
        <v>16</v>
      </c>
      <c r="F938" s="1">
        <v>41343</v>
      </c>
      <c r="G938" t="s">
        <v>17</v>
      </c>
      <c r="I938" t="s">
        <v>530</v>
      </c>
      <c r="J938" t="s">
        <v>753</v>
      </c>
      <c r="K938" t="s">
        <v>1289</v>
      </c>
      <c r="L938">
        <v>35180</v>
      </c>
      <c r="Q938">
        <v>1859</v>
      </c>
      <c r="S938" s="1">
        <v>41087</v>
      </c>
      <c r="T938" t="s">
        <v>533</v>
      </c>
    </row>
    <row r="939" spans="1:20" x14ac:dyDescent="0.25">
      <c r="A939">
        <v>1</v>
      </c>
      <c r="B939" t="s">
        <v>7569</v>
      </c>
      <c r="C939">
        <v>501092486585</v>
      </c>
      <c r="D939" t="s">
        <v>15</v>
      </c>
      <c r="E939" t="s">
        <v>16</v>
      </c>
      <c r="F939" s="1">
        <v>41342</v>
      </c>
      <c r="G939" t="s">
        <v>17</v>
      </c>
      <c r="I939" t="s">
        <v>530</v>
      </c>
      <c r="J939" t="s">
        <v>753</v>
      </c>
      <c r="K939" t="s">
        <v>754</v>
      </c>
      <c r="L939">
        <v>35170</v>
      </c>
      <c r="Q939">
        <v>2028</v>
      </c>
      <c r="S939" s="1">
        <v>41191</v>
      </c>
      <c r="T939" t="s">
        <v>533</v>
      </c>
    </row>
    <row r="940" spans="1:20" x14ac:dyDescent="0.25">
      <c r="A940">
        <v>1</v>
      </c>
      <c r="B940" t="s">
        <v>7570</v>
      </c>
      <c r="C940">
        <v>501080180729</v>
      </c>
      <c r="D940" t="s">
        <v>15</v>
      </c>
      <c r="E940" t="s">
        <v>16</v>
      </c>
      <c r="F940" s="1">
        <v>41468</v>
      </c>
      <c r="G940" t="s">
        <v>17</v>
      </c>
      <c r="I940" t="s">
        <v>530</v>
      </c>
      <c r="J940" t="s">
        <v>656</v>
      </c>
      <c r="K940" t="s">
        <v>766</v>
      </c>
      <c r="L940">
        <v>34946</v>
      </c>
      <c r="Q940">
        <v>168</v>
      </c>
      <c r="S940" s="1">
        <v>40975</v>
      </c>
      <c r="T940" t="s">
        <v>533</v>
      </c>
    </row>
    <row r="941" spans="1:20" x14ac:dyDescent="0.25">
      <c r="A941">
        <v>1</v>
      </c>
      <c r="B941" t="s">
        <v>7571</v>
      </c>
      <c r="C941">
        <v>501078380836</v>
      </c>
      <c r="D941" t="s">
        <v>15</v>
      </c>
      <c r="E941" t="s">
        <v>16</v>
      </c>
      <c r="F941" s="1">
        <v>41468</v>
      </c>
      <c r="G941" t="s">
        <v>17</v>
      </c>
      <c r="I941" t="s">
        <v>530</v>
      </c>
      <c r="J941" t="s">
        <v>553</v>
      </c>
      <c r="K941" t="s">
        <v>1122</v>
      </c>
      <c r="L941">
        <v>34421</v>
      </c>
      <c r="Q941">
        <v>-14</v>
      </c>
      <c r="S941" s="1">
        <v>40940</v>
      </c>
      <c r="T941" t="s">
        <v>533</v>
      </c>
    </row>
    <row r="942" spans="1:20" x14ac:dyDescent="0.25">
      <c r="A942">
        <v>1</v>
      </c>
      <c r="B942" t="s">
        <v>7572</v>
      </c>
      <c r="C942">
        <v>501086610190</v>
      </c>
      <c r="D942" t="s">
        <v>15</v>
      </c>
      <c r="E942" t="s">
        <v>16</v>
      </c>
      <c r="F942" s="1">
        <v>41465</v>
      </c>
      <c r="G942" t="s">
        <v>17</v>
      </c>
      <c r="I942" t="s">
        <v>530</v>
      </c>
      <c r="J942" t="s">
        <v>773</v>
      </c>
      <c r="K942" t="s">
        <v>4715</v>
      </c>
      <c r="L942">
        <v>34490</v>
      </c>
      <c r="Q942">
        <v>1183</v>
      </c>
      <c r="S942" s="1">
        <v>41096</v>
      </c>
      <c r="T942" t="s">
        <v>533</v>
      </c>
    </row>
    <row r="943" spans="1:20" x14ac:dyDescent="0.25">
      <c r="A943">
        <v>1</v>
      </c>
      <c r="B943" t="s">
        <v>7573</v>
      </c>
      <c r="C943">
        <v>501088408643</v>
      </c>
      <c r="D943" t="s">
        <v>15</v>
      </c>
      <c r="E943" t="s">
        <v>16</v>
      </c>
      <c r="F943" s="1">
        <v>41465</v>
      </c>
      <c r="G943" t="s">
        <v>17</v>
      </c>
      <c r="I943" t="s">
        <v>530</v>
      </c>
      <c r="J943" t="s">
        <v>537</v>
      </c>
      <c r="K943" t="s">
        <v>724</v>
      </c>
      <c r="L943">
        <v>34638</v>
      </c>
      <c r="Q943">
        <v>1521</v>
      </c>
      <c r="S943" s="1">
        <v>41122</v>
      </c>
      <c r="T943" t="s">
        <v>533</v>
      </c>
    </row>
    <row r="944" spans="1:20" x14ac:dyDescent="0.25">
      <c r="A944">
        <v>1</v>
      </c>
      <c r="B944" t="s">
        <v>7574</v>
      </c>
      <c r="C944">
        <v>501063464397</v>
      </c>
      <c r="D944" t="s">
        <v>86</v>
      </c>
      <c r="E944" t="s">
        <v>16</v>
      </c>
      <c r="F944" s="1">
        <v>41466</v>
      </c>
      <c r="G944" t="s">
        <v>24</v>
      </c>
      <c r="I944" t="s">
        <v>530</v>
      </c>
      <c r="J944" t="s">
        <v>553</v>
      </c>
      <c r="K944" t="s">
        <v>1122</v>
      </c>
      <c r="L944">
        <v>34423</v>
      </c>
      <c r="M944">
        <v>978.95</v>
      </c>
      <c r="Q944">
        <v>1957.9</v>
      </c>
      <c r="S944" s="1">
        <v>40614</v>
      </c>
      <c r="T944" t="s">
        <v>533</v>
      </c>
    </row>
    <row r="945" spans="1:20" x14ac:dyDescent="0.25">
      <c r="A945">
        <v>1</v>
      </c>
      <c r="B945" t="s">
        <v>7575</v>
      </c>
      <c r="C945">
        <v>501064920561</v>
      </c>
      <c r="D945" t="s">
        <v>86</v>
      </c>
      <c r="E945" t="s">
        <v>16</v>
      </c>
      <c r="F945" s="1">
        <v>41466</v>
      </c>
      <c r="G945" t="s">
        <v>24</v>
      </c>
      <c r="I945" t="s">
        <v>530</v>
      </c>
      <c r="J945" t="s">
        <v>537</v>
      </c>
      <c r="K945" t="s">
        <v>586</v>
      </c>
      <c r="L945">
        <v>34634</v>
      </c>
      <c r="M945">
        <v>1251.9100000000001</v>
      </c>
      <c r="Q945">
        <v>2571.8200000000002</v>
      </c>
      <c r="S945" s="1">
        <v>40645</v>
      </c>
      <c r="T945" t="s">
        <v>533</v>
      </c>
    </row>
    <row r="946" spans="1:20" x14ac:dyDescent="0.25">
      <c r="A946">
        <v>1</v>
      </c>
      <c r="B946" t="s">
        <v>7576</v>
      </c>
      <c r="C946">
        <v>501077144522</v>
      </c>
      <c r="D946" t="s">
        <v>15</v>
      </c>
      <c r="E946" t="s">
        <v>16</v>
      </c>
      <c r="F946" s="1">
        <v>41466</v>
      </c>
      <c r="G946" t="s">
        <v>17</v>
      </c>
      <c r="I946" t="s">
        <v>530</v>
      </c>
      <c r="J946" t="s">
        <v>656</v>
      </c>
      <c r="K946" t="s">
        <v>7577</v>
      </c>
      <c r="L946">
        <v>34957</v>
      </c>
      <c r="Q946">
        <v>-6</v>
      </c>
      <c r="S946" s="1">
        <v>40918</v>
      </c>
      <c r="T946" t="s">
        <v>533</v>
      </c>
    </row>
    <row r="947" spans="1:20" x14ac:dyDescent="0.25">
      <c r="A947">
        <v>1</v>
      </c>
      <c r="B947" t="s">
        <v>7578</v>
      </c>
      <c r="C947">
        <v>501091444205</v>
      </c>
      <c r="D947" t="s">
        <v>15</v>
      </c>
      <c r="E947" t="s">
        <v>16</v>
      </c>
      <c r="F947" s="1">
        <v>41463</v>
      </c>
      <c r="G947" t="s">
        <v>17</v>
      </c>
      <c r="I947" t="s">
        <v>530</v>
      </c>
      <c r="J947" t="s">
        <v>548</v>
      </c>
      <c r="K947" t="s">
        <v>708</v>
      </c>
      <c r="L947">
        <v>34800</v>
      </c>
      <c r="Q947">
        <v>1352</v>
      </c>
      <c r="S947" s="1">
        <v>41174</v>
      </c>
      <c r="T947" t="s">
        <v>533</v>
      </c>
    </row>
    <row r="948" spans="1:20" x14ac:dyDescent="0.25">
      <c r="A948">
        <v>1</v>
      </c>
      <c r="B948" t="s">
        <v>7579</v>
      </c>
      <c r="C948">
        <v>501092021259</v>
      </c>
      <c r="D948" t="s">
        <v>15</v>
      </c>
      <c r="E948" t="s">
        <v>16</v>
      </c>
      <c r="F948" s="1">
        <v>41463</v>
      </c>
      <c r="G948" t="s">
        <v>17</v>
      </c>
      <c r="I948" t="s">
        <v>530</v>
      </c>
      <c r="J948" t="s">
        <v>666</v>
      </c>
      <c r="K948" t="s">
        <v>1039</v>
      </c>
      <c r="L948">
        <v>35600</v>
      </c>
      <c r="Q948">
        <v>1690</v>
      </c>
      <c r="S948" s="1">
        <v>41183</v>
      </c>
      <c r="T948" t="s">
        <v>533</v>
      </c>
    </row>
    <row r="949" spans="1:20" x14ac:dyDescent="0.25">
      <c r="A949">
        <v>1</v>
      </c>
      <c r="B949" t="s">
        <v>7580</v>
      </c>
      <c r="C949">
        <v>501046004203</v>
      </c>
      <c r="D949" t="s">
        <v>15</v>
      </c>
      <c r="E949" t="s">
        <v>16</v>
      </c>
      <c r="F949" s="1">
        <v>41465</v>
      </c>
      <c r="G949" t="s">
        <v>17</v>
      </c>
      <c r="I949" t="s">
        <v>530</v>
      </c>
      <c r="J949" t="s">
        <v>660</v>
      </c>
      <c r="K949" t="s">
        <v>1011</v>
      </c>
      <c r="L949">
        <v>34861</v>
      </c>
      <c r="Q949">
        <v>-1</v>
      </c>
      <c r="S949" s="1">
        <v>40193</v>
      </c>
      <c r="T949" t="s">
        <v>533</v>
      </c>
    </row>
    <row r="950" spans="1:20" x14ac:dyDescent="0.25">
      <c r="A950">
        <v>1</v>
      </c>
      <c r="B950" t="s">
        <v>7581</v>
      </c>
      <c r="C950">
        <v>501076899555</v>
      </c>
      <c r="D950" t="s">
        <v>15</v>
      </c>
      <c r="E950" t="s">
        <v>16</v>
      </c>
      <c r="F950" s="1">
        <v>41468</v>
      </c>
      <c r="G950" t="s">
        <v>17</v>
      </c>
      <c r="I950" t="s">
        <v>530</v>
      </c>
      <c r="J950" t="s">
        <v>773</v>
      </c>
      <c r="K950" t="s">
        <v>858</v>
      </c>
      <c r="L950">
        <v>34493</v>
      </c>
      <c r="Q950">
        <v>-1</v>
      </c>
      <c r="S950" s="1">
        <v>40912</v>
      </c>
      <c r="T950" t="s">
        <v>533</v>
      </c>
    </row>
    <row r="951" spans="1:20" x14ac:dyDescent="0.25">
      <c r="A951">
        <v>1</v>
      </c>
      <c r="B951" t="s">
        <v>7582</v>
      </c>
      <c r="C951">
        <v>501074639060</v>
      </c>
      <c r="D951" t="s">
        <v>15</v>
      </c>
      <c r="E951" t="s">
        <v>16</v>
      </c>
      <c r="F951" s="1">
        <v>41468</v>
      </c>
      <c r="G951" t="s">
        <v>17</v>
      </c>
      <c r="I951" t="s">
        <v>530</v>
      </c>
      <c r="J951" t="s">
        <v>665</v>
      </c>
      <c r="K951" t="s">
        <v>746</v>
      </c>
      <c r="L951">
        <v>34990</v>
      </c>
      <c r="Q951">
        <v>0</v>
      </c>
      <c r="S951" s="1">
        <v>40866</v>
      </c>
      <c r="T951" t="s">
        <v>533</v>
      </c>
    </row>
    <row r="952" spans="1:20" x14ac:dyDescent="0.25">
      <c r="A952">
        <v>1</v>
      </c>
      <c r="B952" t="s">
        <v>7583</v>
      </c>
      <c r="C952">
        <v>501076936779</v>
      </c>
      <c r="D952" t="s">
        <v>15</v>
      </c>
      <c r="E952" t="s">
        <v>16</v>
      </c>
      <c r="F952" s="1">
        <v>41466</v>
      </c>
      <c r="G952" t="s">
        <v>17</v>
      </c>
      <c r="I952" t="s">
        <v>530</v>
      </c>
      <c r="J952" t="s">
        <v>656</v>
      </c>
      <c r="K952" t="s">
        <v>817</v>
      </c>
      <c r="L952">
        <v>34946</v>
      </c>
      <c r="Q952">
        <v>0</v>
      </c>
      <c r="S952" s="1">
        <v>40913</v>
      </c>
      <c r="T952" t="s">
        <v>533</v>
      </c>
    </row>
    <row r="953" spans="1:20" x14ac:dyDescent="0.25">
      <c r="A953">
        <v>1</v>
      </c>
      <c r="B953" t="s">
        <v>7584</v>
      </c>
      <c r="C953">
        <v>501049949818</v>
      </c>
      <c r="D953" t="s">
        <v>15</v>
      </c>
      <c r="E953" t="s">
        <v>16</v>
      </c>
      <c r="F953" s="1">
        <v>41468</v>
      </c>
      <c r="G953" t="s">
        <v>17</v>
      </c>
      <c r="I953" t="s">
        <v>530</v>
      </c>
      <c r="J953" t="s">
        <v>531</v>
      </c>
      <c r="K953" t="s">
        <v>699</v>
      </c>
      <c r="L953">
        <v>34580</v>
      </c>
      <c r="Q953">
        <v>-42</v>
      </c>
      <c r="S953" s="1">
        <v>40297</v>
      </c>
      <c r="T953" t="s">
        <v>533</v>
      </c>
    </row>
    <row r="954" spans="1:20" x14ac:dyDescent="0.25">
      <c r="A954">
        <v>1</v>
      </c>
      <c r="B954" t="s">
        <v>7585</v>
      </c>
      <c r="C954">
        <v>501088780876</v>
      </c>
      <c r="D954" t="s">
        <v>15</v>
      </c>
      <c r="E954" t="s">
        <v>16</v>
      </c>
      <c r="F954" s="1">
        <v>41470</v>
      </c>
      <c r="G954" t="s">
        <v>17</v>
      </c>
      <c r="I954" t="s">
        <v>530</v>
      </c>
      <c r="J954" t="s">
        <v>757</v>
      </c>
      <c r="K954" t="s">
        <v>1185</v>
      </c>
      <c r="L954">
        <v>35079</v>
      </c>
      <c r="Q954">
        <v>1519</v>
      </c>
      <c r="S954" s="1">
        <v>41128</v>
      </c>
      <c r="T954" t="s">
        <v>533</v>
      </c>
    </row>
    <row r="955" spans="1:20" x14ac:dyDescent="0.25">
      <c r="A955">
        <v>1</v>
      </c>
      <c r="B955" t="s">
        <v>7586</v>
      </c>
      <c r="C955">
        <v>501037964308</v>
      </c>
      <c r="D955" t="s">
        <v>86</v>
      </c>
      <c r="E955" t="s">
        <v>16</v>
      </c>
      <c r="F955" s="1">
        <v>41470</v>
      </c>
      <c r="G955" t="s">
        <v>24</v>
      </c>
      <c r="I955" t="s">
        <v>530</v>
      </c>
      <c r="J955" t="s">
        <v>709</v>
      </c>
      <c r="K955" t="s">
        <v>709</v>
      </c>
      <c r="L955">
        <v>35400</v>
      </c>
      <c r="M955">
        <v>1886.27</v>
      </c>
      <c r="Q955">
        <v>3908.54</v>
      </c>
      <c r="S955" s="1">
        <v>39615</v>
      </c>
      <c r="T955" t="s">
        <v>533</v>
      </c>
    </row>
    <row r="956" spans="1:20" x14ac:dyDescent="0.25">
      <c r="A956">
        <v>1</v>
      </c>
      <c r="B956" t="s">
        <v>7587</v>
      </c>
      <c r="C956">
        <v>501091547668</v>
      </c>
      <c r="D956" t="s">
        <v>15</v>
      </c>
      <c r="E956" t="s">
        <v>16</v>
      </c>
      <c r="F956" s="1">
        <v>41470</v>
      </c>
      <c r="G956" t="s">
        <v>17</v>
      </c>
      <c r="I956" t="s">
        <v>530</v>
      </c>
      <c r="J956" t="s">
        <v>541</v>
      </c>
      <c r="K956" t="s">
        <v>7588</v>
      </c>
      <c r="L956">
        <v>34690</v>
      </c>
      <c r="Q956">
        <v>1352</v>
      </c>
      <c r="S956" s="1">
        <v>41176</v>
      </c>
      <c r="T956" t="s">
        <v>533</v>
      </c>
    </row>
    <row r="957" spans="1:20" x14ac:dyDescent="0.25">
      <c r="A957">
        <v>1</v>
      </c>
      <c r="B957" t="s">
        <v>3890</v>
      </c>
      <c r="C957">
        <v>501048579962</v>
      </c>
      <c r="D957" t="s">
        <v>15</v>
      </c>
      <c r="E957" t="s">
        <v>16</v>
      </c>
      <c r="F957" s="1">
        <v>41348</v>
      </c>
      <c r="G957" t="s">
        <v>17</v>
      </c>
      <c r="I957" t="s">
        <v>530</v>
      </c>
      <c r="J957" t="s">
        <v>719</v>
      </c>
      <c r="K957" t="s">
        <v>903</v>
      </c>
      <c r="L957">
        <v>34791</v>
      </c>
      <c r="Q957">
        <v>-54</v>
      </c>
      <c r="S957" s="1">
        <v>40261</v>
      </c>
      <c r="T957" t="s">
        <v>533</v>
      </c>
    </row>
    <row r="958" spans="1:20" x14ac:dyDescent="0.25">
      <c r="A958">
        <v>1</v>
      </c>
      <c r="B958" t="s">
        <v>7589</v>
      </c>
      <c r="C958">
        <v>501074663730</v>
      </c>
      <c r="D958" t="s">
        <v>15</v>
      </c>
      <c r="E958" t="s">
        <v>16</v>
      </c>
      <c r="F958" s="1">
        <v>41470</v>
      </c>
      <c r="G958" t="s">
        <v>17</v>
      </c>
      <c r="I958" t="s">
        <v>530</v>
      </c>
      <c r="J958" t="s">
        <v>773</v>
      </c>
      <c r="K958" t="s">
        <v>814</v>
      </c>
      <c r="L958">
        <v>34480</v>
      </c>
      <c r="Q958">
        <v>505</v>
      </c>
      <c r="S958" s="1">
        <v>40866</v>
      </c>
      <c r="T958" t="s">
        <v>533</v>
      </c>
    </row>
    <row r="959" spans="1:20" x14ac:dyDescent="0.25">
      <c r="A959">
        <v>1</v>
      </c>
      <c r="B959" t="s">
        <v>3895</v>
      </c>
      <c r="C959">
        <v>501074058824</v>
      </c>
      <c r="D959" t="s">
        <v>15</v>
      </c>
      <c r="E959" t="s">
        <v>16</v>
      </c>
      <c r="F959" s="1">
        <v>41349</v>
      </c>
      <c r="G959" t="s">
        <v>17</v>
      </c>
      <c r="I959" t="s">
        <v>530</v>
      </c>
      <c r="J959" t="s">
        <v>531</v>
      </c>
      <c r="K959" t="s">
        <v>571</v>
      </c>
      <c r="L959">
        <v>34551</v>
      </c>
      <c r="Q959">
        <v>1059</v>
      </c>
      <c r="S959" s="1">
        <v>40851</v>
      </c>
      <c r="T959" t="s">
        <v>533</v>
      </c>
    </row>
    <row r="960" spans="1:20" x14ac:dyDescent="0.25">
      <c r="A960">
        <v>1</v>
      </c>
      <c r="B960" t="s">
        <v>7590</v>
      </c>
      <c r="C960">
        <v>501053592496</v>
      </c>
      <c r="D960" t="s">
        <v>15</v>
      </c>
      <c r="E960" t="s">
        <v>16</v>
      </c>
      <c r="F960" s="1">
        <v>41470</v>
      </c>
      <c r="G960" t="s">
        <v>17</v>
      </c>
      <c r="I960" t="s">
        <v>530</v>
      </c>
      <c r="J960" t="s">
        <v>531</v>
      </c>
      <c r="K960" t="s">
        <v>532</v>
      </c>
      <c r="L960">
        <v>34580</v>
      </c>
      <c r="Q960">
        <v>-7</v>
      </c>
      <c r="S960" s="1">
        <v>40383</v>
      </c>
      <c r="T960" t="s">
        <v>533</v>
      </c>
    </row>
    <row r="961" spans="1:20" x14ac:dyDescent="0.25">
      <c r="A961">
        <v>1</v>
      </c>
      <c r="B961" t="s">
        <v>3119</v>
      </c>
      <c r="C961">
        <v>501037986665</v>
      </c>
      <c r="D961" t="s">
        <v>15</v>
      </c>
      <c r="E961" t="s">
        <v>16</v>
      </c>
      <c r="F961" s="1">
        <v>41019</v>
      </c>
      <c r="G961" t="s">
        <v>17</v>
      </c>
      <c r="I961" t="s">
        <v>530</v>
      </c>
      <c r="J961" t="s">
        <v>541</v>
      </c>
      <c r="K961" t="s">
        <v>615</v>
      </c>
      <c r="L961">
        <v>34697</v>
      </c>
      <c r="Q961">
        <v>1858.04</v>
      </c>
      <c r="S961" s="1">
        <v>39617</v>
      </c>
      <c r="T961" t="s">
        <v>533</v>
      </c>
    </row>
    <row r="962" spans="1:20" x14ac:dyDescent="0.25">
      <c r="A962">
        <v>1</v>
      </c>
      <c r="B962" t="s">
        <v>3893</v>
      </c>
      <c r="C962">
        <v>501048692609</v>
      </c>
      <c r="D962" t="s">
        <v>15</v>
      </c>
      <c r="E962" t="s">
        <v>16</v>
      </c>
      <c r="F962" s="1">
        <v>41349</v>
      </c>
      <c r="G962" t="s">
        <v>17</v>
      </c>
      <c r="I962" t="s">
        <v>530</v>
      </c>
      <c r="J962" t="s">
        <v>531</v>
      </c>
      <c r="K962" t="s">
        <v>1025</v>
      </c>
      <c r="L962">
        <v>34590</v>
      </c>
      <c r="Q962">
        <v>-81</v>
      </c>
      <c r="S962" s="1">
        <v>40264</v>
      </c>
      <c r="T962" t="s">
        <v>533</v>
      </c>
    </row>
    <row r="963" spans="1:20" x14ac:dyDescent="0.25">
      <c r="A963">
        <v>1</v>
      </c>
      <c r="B963" t="s">
        <v>7591</v>
      </c>
      <c r="C963">
        <v>501076610531</v>
      </c>
      <c r="D963" t="s">
        <v>15</v>
      </c>
      <c r="E963" t="s">
        <v>16</v>
      </c>
      <c r="F963" s="1">
        <v>41470</v>
      </c>
      <c r="G963" t="s">
        <v>17</v>
      </c>
      <c r="I963" t="s">
        <v>530</v>
      </c>
      <c r="J963" t="s">
        <v>541</v>
      </c>
      <c r="K963" t="s">
        <v>4754</v>
      </c>
      <c r="L963">
        <v>34670</v>
      </c>
      <c r="Q963">
        <v>501</v>
      </c>
      <c r="S963" s="1">
        <v>40906</v>
      </c>
      <c r="T963" t="s">
        <v>533</v>
      </c>
    </row>
    <row r="964" spans="1:20" x14ac:dyDescent="0.25">
      <c r="A964">
        <v>1</v>
      </c>
      <c r="B964" t="s">
        <v>7592</v>
      </c>
      <c r="C964">
        <v>501099597913</v>
      </c>
      <c r="D964" t="s">
        <v>15</v>
      </c>
      <c r="E964" t="s">
        <v>16</v>
      </c>
      <c r="F964" s="1">
        <v>41470</v>
      </c>
      <c r="G964" t="s">
        <v>17</v>
      </c>
      <c r="I964" t="s">
        <v>530</v>
      </c>
      <c r="J964" t="s">
        <v>719</v>
      </c>
      <c r="K964" t="s">
        <v>7593</v>
      </c>
      <c r="L964">
        <v>34799</v>
      </c>
      <c r="Q964">
        <v>2028</v>
      </c>
      <c r="S964" s="1">
        <v>41319</v>
      </c>
      <c r="T964" t="s">
        <v>533</v>
      </c>
    </row>
    <row r="965" spans="1:20" x14ac:dyDescent="0.25">
      <c r="A965">
        <v>1</v>
      </c>
      <c r="B965" t="s">
        <v>7594</v>
      </c>
      <c r="C965">
        <v>501093537154</v>
      </c>
      <c r="D965" t="s">
        <v>15</v>
      </c>
      <c r="E965" t="s">
        <v>16</v>
      </c>
      <c r="F965" s="1">
        <v>41470</v>
      </c>
      <c r="G965" t="s">
        <v>17</v>
      </c>
      <c r="I965" t="s">
        <v>530</v>
      </c>
      <c r="J965" t="s">
        <v>757</v>
      </c>
      <c r="K965" t="s">
        <v>1286</v>
      </c>
      <c r="L965">
        <v>35024</v>
      </c>
      <c r="Q965">
        <v>1859</v>
      </c>
      <c r="S965" s="1">
        <v>41209</v>
      </c>
      <c r="T965" t="s">
        <v>533</v>
      </c>
    </row>
    <row r="966" spans="1:20" x14ac:dyDescent="0.25">
      <c r="A966">
        <v>1</v>
      </c>
      <c r="B966" t="s">
        <v>7595</v>
      </c>
      <c r="C966">
        <v>501034384880</v>
      </c>
      <c r="D966" t="s">
        <v>86</v>
      </c>
      <c r="E966" t="s">
        <v>108</v>
      </c>
      <c r="F966" s="1">
        <v>41471</v>
      </c>
      <c r="G966" t="s">
        <v>17</v>
      </c>
      <c r="I966" t="s">
        <v>530</v>
      </c>
      <c r="J966" t="s">
        <v>719</v>
      </c>
      <c r="K966" t="s">
        <v>7596</v>
      </c>
      <c r="L966">
        <v>34791</v>
      </c>
      <c r="M966">
        <v>-13.01</v>
      </c>
      <c r="Q966">
        <v>54.99</v>
      </c>
      <c r="S966" s="1">
        <v>39382</v>
      </c>
      <c r="T966" t="s">
        <v>533</v>
      </c>
    </row>
    <row r="967" spans="1:20" x14ac:dyDescent="0.25">
      <c r="A967">
        <v>1</v>
      </c>
      <c r="B967" t="s">
        <v>7597</v>
      </c>
      <c r="C967">
        <v>501090509198</v>
      </c>
      <c r="D967" t="s">
        <v>15</v>
      </c>
      <c r="E967" t="s">
        <v>16</v>
      </c>
      <c r="F967" s="1">
        <v>41471</v>
      </c>
      <c r="G967" t="s">
        <v>17</v>
      </c>
      <c r="I967" t="s">
        <v>530</v>
      </c>
      <c r="J967" t="s">
        <v>7497</v>
      </c>
      <c r="K967" t="s">
        <v>126</v>
      </c>
      <c r="L967">
        <v>34740</v>
      </c>
      <c r="Q967">
        <v>1178</v>
      </c>
      <c r="S967" s="1">
        <v>41158</v>
      </c>
      <c r="T967" t="s">
        <v>533</v>
      </c>
    </row>
    <row r="968" spans="1:20" x14ac:dyDescent="0.25">
      <c r="A968">
        <v>1</v>
      </c>
      <c r="B968" t="s">
        <v>7598</v>
      </c>
      <c r="C968">
        <v>501093664503</v>
      </c>
      <c r="D968" t="s">
        <v>15</v>
      </c>
      <c r="E968" t="s">
        <v>16</v>
      </c>
      <c r="F968" s="1">
        <v>41471</v>
      </c>
      <c r="G968" t="s">
        <v>17</v>
      </c>
      <c r="I968" t="s">
        <v>530</v>
      </c>
      <c r="J968" t="s">
        <v>753</v>
      </c>
      <c r="K968" t="s">
        <v>7599</v>
      </c>
      <c r="L968">
        <v>35158</v>
      </c>
      <c r="Q968">
        <v>1690</v>
      </c>
      <c r="S968" s="1">
        <v>41211</v>
      </c>
      <c r="T968" t="s">
        <v>533</v>
      </c>
    </row>
    <row r="969" spans="1:20" x14ac:dyDescent="0.25">
      <c r="A969">
        <v>1</v>
      </c>
      <c r="B969" t="s">
        <v>3099</v>
      </c>
      <c r="C969">
        <v>501069081781</v>
      </c>
      <c r="D969" t="s">
        <v>739</v>
      </c>
      <c r="E969" t="s">
        <v>16</v>
      </c>
      <c r="F969" s="1">
        <v>40918</v>
      </c>
      <c r="G969" t="s">
        <v>17</v>
      </c>
      <c r="H969" t="s">
        <v>739</v>
      </c>
      <c r="I969" t="s">
        <v>530</v>
      </c>
      <c r="J969" t="s">
        <v>531</v>
      </c>
      <c r="K969" t="s">
        <v>636</v>
      </c>
      <c r="L969">
        <v>34570</v>
      </c>
      <c r="N969">
        <v>630</v>
      </c>
      <c r="O969">
        <v>1100</v>
      </c>
      <c r="P969">
        <v>630</v>
      </c>
      <c r="Q969">
        <v>2028</v>
      </c>
      <c r="R969" t="s">
        <v>1062</v>
      </c>
      <c r="S969" s="1">
        <v>40737</v>
      </c>
      <c r="T969" t="s">
        <v>533</v>
      </c>
    </row>
    <row r="970" spans="1:20" x14ac:dyDescent="0.25">
      <c r="A970">
        <v>1</v>
      </c>
      <c r="B970" t="s">
        <v>7600</v>
      </c>
      <c r="C970">
        <v>501025300820</v>
      </c>
      <c r="D970" t="s">
        <v>86</v>
      </c>
      <c r="E970" t="s">
        <v>16</v>
      </c>
      <c r="F970" s="1">
        <v>41472</v>
      </c>
      <c r="G970" t="s">
        <v>314</v>
      </c>
      <c r="I970" t="s">
        <v>530</v>
      </c>
      <c r="J970" t="s">
        <v>663</v>
      </c>
      <c r="K970" t="s">
        <v>695</v>
      </c>
      <c r="L970">
        <v>34669</v>
      </c>
      <c r="M970">
        <v>1307.83</v>
      </c>
      <c r="Q970">
        <v>2683.66</v>
      </c>
      <c r="S970" s="1">
        <v>38475</v>
      </c>
      <c r="T970" t="s">
        <v>533</v>
      </c>
    </row>
    <row r="971" spans="1:20" x14ac:dyDescent="0.25">
      <c r="A971">
        <v>1</v>
      </c>
      <c r="B971" t="s">
        <v>7601</v>
      </c>
      <c r="C971">
        <v>501047418295</v>
      </c>
      <c r="D971" t="s">
        <v>15</v>
      </c>
      <c r="E971" t="s">
        <v>16</v>
      </c>
      <c r="F971" s="1">
        <v>41473</v>
      </c>
      <c r="G971" t="s">
        <v>17</v>
      </c>
      <c r="I971" t="s">
        <v>530</v>
      </c>
      <c r="J971" t="s">
        <v>855</v>
      </c>
      <c r="K971" t="s">
        <v>1314</v>
      </c>
      <c r="L971">
        <v>35260</v>
      </c>
      <c r="Q971">
        <v>-139</v>
      </c>
      <c r="S971" s="1">
        <v>40231</v>
      </c>
      <c r="T971" t="s">
        <v>533</v>
      </c>
    </row>
    <row r="972" spans="1:20" x14ac:dyDescent="0.25">
      <c r="A972">
        <v>1</v>
      </c>
      <c r="B972" t="s">
        <v>7602</v>
      </c>
      <c r="C972">
        <v>501046475478</v>
      </c>
      <c r="D972" t="s">
        <v>86</v>
      </c>
      <c r="E972" t="s">
        <v>16</v>
      </c>
      <c r="F972" s="1">
        <v>41473</v>
      </c>
      <c r="G972" t="s">
        <v>314</v>
      </c>
      <c r="I972" t="s">
        <v>530</v>
      </c>
      <c r="J972" t="s">
        <v>539</v>
      </c>
      <c r="K972" t="s">
        <v>7603</v>
      </c>
      <c r="L972">
        <v>34540</v>
      </c>
      <c r="M972">
        <v>565.77</v>
      </c>
      <c r="Q972">
        <v>1131.54</v>
      </c>
      <c r="S972" s="1">
        <v>40206</v>
      </c>
      <c r="T972" t="s">
        <v>533</v>
      </c>
    </row>
    <row r="973" spans="1:20" x14ac:dyDescent="0.25">
      <c r="A973">
        <v>1</v>
      </c>
      <c r="B973" t="s">
        <v>7604</v>
      </c>
      <c r="C973">
        <v>501021151896</v>
      </c>
      <c r="D973" t="s">
        <v>86</v>
      </c>
      <c r="E973" t="s">
        <v>16</v>
      </c>
      <c r="F973" s="1">
        <v>41473</v>
      </c>
      <c r="G973" t="s">
        <v>314</v>
      </c>
      <c r="I973" t="s">
        <v>530</v>
      </c>
      <c r="J973" t="s">
        <v>531</v>
      </c>
      <c r="K973" t="s">
        <v>599</v>
      </c>
      <c r="L973">
        <v>34585</v>
      </c>
      <c r="M973">
        <v>892.91</v>
      </c>
      <c r="Q973">
        <v>1785.82</v>
      </c>
      <c r="S973" s="1">
        <v>38082</v>
      </c>
      <c r="T973" t="s">
        <v>533</v>
      </c>
    </row>
    <row r="974" spans="1:20" x14ac:dyDescent="0.25">
      <c r="A974">
        <v>1</v>
      </c>
      <c r="B974" t="s">
        <v>7605</v>
      </c>
      <c r="C974">
        <v>401000981464</v>
      </c>
      <c r="D974" t="s">
        <v>86</v>
      </c>
      <c r="E974" t="s">
        <v>16</v>
      </c>
      <c r="F974" s="1">
        <v>41473</v>
      </c>
      <c r="G974" t="s">
        <v>314</v>
      </c>
      <c r="I974" t="s">
        <v>530</v>
      </c>
      <c r="J974" t="s">
        <v>537</v>
      </c>
      <c r="K974" t="s">
        <v>554</v>
      </c>
      <c r="L974">
        <v>34623</v>
      </c>
      <c r="M974">
        <v>747.19</v>
      </c>
      <c r="Q974">
        <v>1698.38</v>
      </c>
      <c r="S974" s="1">
        <v>35767</v>
      </c>
      <c r="T974" t="s">
        <v>533</v>
      </c>
    </row>
    <row r="975" spans="1:20" x14ac:dyDescent="0.25">
      <c r="A975">
        <v>1</v>
      </c>
      <c r="B975" t="s">
        <v>7606</v>
      </c>
      <c r="C975">
        <v>501088930398</v>
      </c>
      <c r="D975" t="s">
        <v>15</v>
      </c>
      <c r="E975" t="s">
        <v>16</v>
      </c>
      <c r="F975" s="1">
        <v>41439</v>
      </c>
      <c r="G975" t="s">
        <v>17</v>
      </c>
      <c r="I975" t="s">
        <v>530</v>
      </c>
      <c r="J975" t="s">
        <v>757</v>
      </c>
      <c r="K975" t="s">
        <v>1544</v>
      </c>
      <c r="L975">
        <v>35028</v>
      </c>
      <c r="Q975">
        <v>1182</v>
      </c>
      <c r="S975" s="1">
        <v>41130</v>
      </c>
      <c r="T975" t="s">
        <v>533</v>
      </c>
    </row>
    <row r="976" spans="1:20" x14ac:dyDescent="0.25">
      <c r="A976">
        <v>1</v>
      </c>
      <c r="B976" t="s">
        <v>7607</v>
      </c>
      <c r="C976">
        <v>501088789224</v>
      </c>
      <c r="D976" t="s">
        <v>15</v>
      </c>
      <c r="E976" t="s">
        <v>16</v>
      </c>
      <c r="F976" s="1">
        <v>41426</v>
      </c>
      <c r="G976" t="s">
        <v>17</v>
      </c>
      <c r="I976" t="s">
        <v>530</v>
      </c>
      <c r="J976" t="s">
        <v>757</v>
      </c>
      <c r="K976" t="s">
        <v>827</v>
      </c>
      <c r="L976">
        <v>35000</v>
      </c>
      <c r="Q976">
        <v>1690</v>
      </c>
      <c r="S976" s="1">
        <v>41128</v>
      </c>
      <c r="T976" t="s">
        <v>533</v>
      </c>
    </row>
    <row r="977" spans="1:20" x14ac:dyDescent="0.25">
      <c r="A977">
        <v>1</v>
      </c>
      <c r="B977" t="s">
        <v>7608</v>
      </c>
      <c r="C977">
        <v>501091790144</v>
      </c>
      <c r="D977" t="s">
        <v>15</v>
      </c>
      <c r="E977" t="s">
        <v>16</v>
      </c>
      <c r="F977" s="1">
        <v>41437</v>
      </c>
      <c r="G977" t="s">
        <v>17</v>
      </c>
      <c r="I977" t="s">
        <v>530</v>
      </c>
      <c r="J977" t="s">
        <v>757</v>
      </c>
      <c r="K977" t="s">
        <v>1543</v>
      </c>
      <c r="L977">
        <v>35000</v>
      </c>
      <c r="Q977">
        <v>1521</v>
      </c>
      <c r="S977" s="1">
        <v>41180</v>
      </c>
      <c r="T977" t="s">
        <v>533</v>
      </c>
    </row>
    <row r="978" spans="1:20" x14ac:dyDescent="0.25">
      <c r="A978">
        <v>1</v>
      </c>
      <c r="B978" t="s">
        <v>7609</v>
      </c>
      <c r="C978">
        <v>501069398128</v>
      </c>
      <c r="D978" t="s">
        <v>86</v>
      </c>
      <c r="E978" t="s">
        <v>16</v>
      </c>
      <c r="F978" s="1">
        <v>41474</v>
      </c>
      <c r="G978" t="s">
        <v>24</v>
      </c>
      <c r="I978" t="s">
        <v>530</v>
      </c>
      <c r="J978" t="s">
        <v>531</v>
      </c>
      <c r="K978" t="s">
        <v>659</v>
      </c>
      <c r="L978">
        <v>34580</v>
      </c>
      <c r="M978">
        <v>1718.44</v>
      </c>
      <c r="Q978">
        <v>3708.88</v>
      </c>
      <c r="S978" s="1">
        <v>40744</v>
      </c>
      <c r="T978" t="s">
        <v>533</v>
      </c>
    </row>
    <row r="979" spans="1:20" x14ac:dyDescent="0.25">
      <c r="A979">
        <v>1</v>
      </c>
      <c r="B979" t="s">
        <v>7610</v>
      </c>
      <c r="C979">
        <v>501092383873</v>
      </c>
      <c r="D979" t="s">
        <v>15</v>
      </c>
      <c r="E979" t="s">
        <v>16</v>
      </c>
      <c r="F979" s="1">
        <v>41410</v>
      </c>
      <c r="G979" t="s">
        <v>17</v>
      </c>
      <c r="I979" t="s">
        <v>530</v>
      </c>
      <c r="J979" t="s">
        <v>757</v>
      </c>
      <c r="K979" t="s">
        <v>103</v>
      </c>
      <c r="L979">
        <v>35015</v>
      </c>
      <c r="Q979">
        <v>1689</v>
      </c>
      <c r="S979" s="1">
        <v>41189</v>
      </c>
      <c r="T979" t="s">
        <v>533</v>
      </c>
    </row>
    <row r="980" spans="1:20" x14ac:dyDescent="0.25">
      <c r="A980">
        <v>1</v>
      </c>
      <c r="B980" t="s">
        <v>7611</v>
      </c>
      <c r="C980">
        <v>501070433518</v>
      </c>
      <c r="D980" t="s">
        <v>15</v>
      </c>
      <c r="E980" t="s">
        <v>16</v>
      </c>
      <c r="F980" s="1">
        <v>41420</v>
      </c>
      <c r="G980" t="s">
        <v>17</v>
      </c>
      <c r="I980" t="s">
        <v>530</v>
      </c>
      <c r="J980" t="s">
        <v>757</v>
      </c>
      <c r="K980" t="s">
        <v>1324</v>
      </c>
      <c r="L980">
        <v>35025</v>
      </c>
      <c r="Q980">
        <v>675</v>
      </c>
      <c r="S980" s="1">
        <v>40766</v>
      </c>
      <c r="T980" t="s">
        <v>533</v>
      </c>
    </row>
    <row r="981" spans="1:20" x14ac:dyDescent="0.25">
      <c r="A981">
        <v>1</v>
      </c>
      <c r="B981" t="s">
        <v>7612</v>
      </c>
      <c r="C981">
        <v>501096972747</v>
      </c>
      <c r="D981" t="s">
        <v>15</v>
      </c>
      <c r="E981" t="s">
        <v>16</v>
      </c>
      <c r="F981" s="1">
        <v>41421</v>
      </c>
      <c r="G981" t="s">
        <v>17</v>
      </c>
      <c r="I981" t="s">
        <v>530</v>
      </c>
      <c r="J981" t="s">
        <v>534</v>
      </c>
      <c r="K981" t="s">
        <v>7613</v>
      </c>
      <c r="L981">
        <v>34000</v>
      </c>
      <c r="Q981">
        <v>2028</v>
      </c>
      <c r="S981" s="1">
        <v>41270</v>
      </c>
      <c r="T981" t="s">
        <v>533</v>
      </c>
    </row>
    <row r="982" spans="1:20" x14ac:dyDescent="0.25">
      <c r="A982">
        <v>1</v>
      </c>
      <c r="B982" t="s">
        <v>7614</v>
      </c>
      <c r="C982">
        <v>501082824514</v>
      </c>
      <c r="D982" t="s">
        <v>15</v>
      </c>
      <c r="E982" t="s">
        <v>16</v>
      </c>
      <c r="F982" s="1">
        <v>41420</v>
      </c>
      <c r="G982" t="s">
        <v>17</v>
      </c>
      <c r="I982" t="s">
        <v>530</v>
      </c>
      <c r="J982" t="s">
        <v>757</v>
      </c>
      <c r="K982" t="s">
        <v>112</v>
      </c>
      <c r="L982">
        <v>35025</v>
      </c>
      <c r="Q982">
        <v>1352</v>
      </c>
      <c r="S982" s="1">
        <v>41026</v>
      </c>
      <c r="T982" t="s">
        <v>533</v>
      </c>
    </row>
    <row r="983" spans="1:20" x14ac:dyDescent="0.25">
      <c r="A983">
        <v>1</v>
      </c>
      <c r="B983" t="s">
        <v>7615</v>
      </c>
      <c r="C983">
        <v>501097000431</v>
      </c>
      <c r="D983" t="s">
        <v>15</v>
      </c>
      <c r="E983" t="s">
        <v>16</v>
      </c>
      <c r="F983" s="1">
        <v>41422</v>
      </c>
      <c r="G983" t="s">
        <v>17</v>
      </c>
      <c r="I983" t="s">
        <v>530</v>
      </c>
      <c r="J983" t="s">
        <v>757</v>
      </c>
      <c r="K983" t="s">
        <v>4778</v>
      </c>
      <c r="L983">
        <v>35050</v>
      </c>
      <c r="Q983">
        <v>2028</v>
      </c>
      <c r="S983" s="1">
        <v>41271</v>
      </c>
      <c r="T983" t="s">
        <v>533</v>
      </c>
    </row>
    <row r="984" spans="1:20" x14ac:dyDescent="0.25">
      <c r="A984">
        <v>1</v>
      </c>
      <c r="B984" t="s">
        <v>7616</v>
      </c>
      <c r="C984">
        <v>501097783390</v>
      </c>
      <c r="D984" t="s">
        <v>15</v>
      </c>
      <c r="E984" t="s">
        <v>16</v>
      </c>
      <c r="F984" s="1">
        <v>41437</v>
      </c>
      <c r="G984" t="s">
        <v>17</v>
      </c>
      <c r="I984" t="s">
        <v>530</v>
      </c>
      <c r="J984" t="s">
        <v>757</v>
      </c>
      <c r="K984" t="s">
        <v>7617</v>
      </c>
      <c r="L984">
        <v>35049</v>
      </c>
      <c r="Q984">
        <v>2028</v>
      </c>
      <c r="S984" s="1">
        <v>41286</v>
      </c>
      <c r="T984" t="s">
        <v>533</v>
      </c>
    </row>
    <row r="985" spans="1:20" x14ac:dyDescent="0.25">
      <c r="A985">
        <v>1</v>
      </c>
      <c r="B985" t="s">
        <v>7618</v>
      </c>
      <c r="C985">
        <v>501097551169</v>
      </c>
      <c r="D985" t="s">
        <v>15</v>
      </c>
      <c r="E985" t="s">
        <v>16</v>
      </c>
      <c r="F985" s="1">
        <v>41433</v>
      </c>
      <c r="G985" t="s">
        <v>17</v>
      </c>
      <c r="I985" t="s">
        <v>530</v>
      </c>
      <c r="J985" t="s">
        <v>757</v>
      </c>
      <c r="K985" t="s">
        <v>4795</v>
      </c>
      <c r="L985">
        <v>35010</v>
      </c>
      <c r="Q985">
        <v>2028</v>
      </c>
      <c r="S985" s="1">
        <v>41282</v>
      </c>
      <c r="T985" t="s">
        <v>533</v>
      </c>
    </row>
    <row r="986" spans="1:20" x14ac:dyDescent="0.25">
      <c r="A986">
        <v>1</v>
      </c>
      <c r="B986" t="s">
        <v>7619</v>
      </c>
      <c r="C986">
        <v>501092968921</v>
      </c>
      <c r="D986" t="s">
        <v>15</v>
      </c>
      <c r="E986" t="s">
        <v>16</v>
      </c>
      <c r="F986" s="1">
        <v>41428</v>
      </c>
      <c r="G986" t="s">
        <v>17</v>
      </c>
      <c r="I986" t="s">
        <v>530</v>
      </c>
      <c r="J986" t="s">
        <v>757</v>
      </c>
      <c r="K986" t="s">
        <v>7620</v>
      </c>
      <c r="L986">
        <v>35015</v>
      </c>
      <c r="Q986">
        <v>1690</v>
      </c>
      <c r="S986" s="1">
        <v>41199</v>
      </c>
      <c r="T986" t="s">
        <v>533</v>
      </c>
    </row>
    <row r="987" spans="1:20" x14ac:dyDescent="0.25">
      <c r="A987">
        <v>1</v>
      </c>
      <c r="B987" t="s">
        <v>7621</v>
      </c>
      <c r="C987">
        <v>501077624416</v>
      </c>
      <c r="D987" t="s">
        <v>15</v>
      </c>
      <c r="E987" t="s">
        <v>16</v>
      </c>
      <c r="F987" s="1">
        <v>41431</v>
      </c>
      <c r="G987" t="s">
        <v>17</v>
      </c>
      <c r="I987" t="s">
        <v>530</v>
      </c>
      <c r="J987" t="s">
        <v>757</v>
      </c>
      <c r="K987" t="s">
        <v>7622</v>
      </c>
      <c r="L987">
        <v>35015</v>
      </c>
      <c r="Q987">
        <v>169</v>
      </c>
      <c r="S987" s="1">
        <v>40926</v>
      </c>
      <c r="T987" t="s">
        <v>533</v>
      </c>
    </row>
    <row r="988" spans="1:20" x14ac:dyDescent="0.25">
      <c r="A988">
        <v>1</v>
      </c>
      <c r="B988" t="s">
        <v>7623</v>
      </c>
      <c r="C988">
        <v>501096821522</v>
      </c>
      <c r="D988" t="s">
        <v>15</v>
      </c>
      <c r="E988" t="s">
        <v>16</v>
      </c>
      <c r="F988" s="1">
        <v>41418</v>
      </c>
      <c r="G988" t="s">
        <v>17</v>
      </c>
      <c r="I988" t="s">
        <v>530</v>
      </c>
      <c r="J988" t="s">
        <v>534</v>
      </c>
      <c r="K988" t="s">
        <v>41</v>
      </c>
      <c r="L988">
        <v>34020</v>
      </c>
      <c r="Q988">
        <v>2028</v>
      </c>
      <c r="S988" s="1">
        <v>41267</v>
      </c>
      <c r="T988" t="s">
        <v>533</v>
      </c>
    </row>
    <row r="989" spans="1:20" x14ac:dyDescent="0.25">
      <c r="A989">
        <v>1</v>
      </c>
      <c r="B989" t="s">
        <v>7624</v>
      </c>
      <c r="C989">
        <v>501084733846</v>
      </c>
      <c r="D989" t="s">
        <v>15</v>
      </c>
      <c r="E989" t="s">
        <v>16</v>
      </c>
      <c r="F989" s="1">
        <v>41426</v>
      </c>
      <c r="G989" t="s">
        <v>17</v>
      </c>
      <c r="I989" t="s">
        <v>530</v>
      </c>
      <c r="J989" t="s">
        <v>757</v>
      </c>
      <c r="K989" t="s">
        <v>827</v>
      </c>
      <c r="L989">
        <v>35000</v>
      </c>
      <c r="Q989">
        <v>1689</v>
      </c>
      <c r="S989" s="1">
        <v>41063</v>
      </c>
      <c r="T989" t="s">
        <v>533</v>
      </c>
    </row>
    <row r="990" spans="1:20" x14ac:dyDescent="0.25">
      <c r="A990">
        <v>1</v>
      </c>
      <c r="B990" t="s">
        <v>7625</v>
      </c>
      <c r="C990">
        <v>501034255585</v>
      </c>
      <c r="D990" t="s">
        <v>86</v>
      </c>
      <c r="E990" t="s">
        <v>89</v>
      </c>
      <c r="F990" s="1">
        <v>41473</v>
      </c>
      <c r="G990" t="s">
        <v>90</v>
      </c>
      <c r="I990" t="s">
        <v>530</v>
      </c>
      <c r="J990" t="s">
        <v>666</v>
      </c>
      <c r="K990" t="s">
        <v>666</v>
      </c>
      <c r="L990">
        <v>35616</v>
      </c>
      <c r="M990">
        <v>0</v>
      </c>
      <c r="Q990">
        <v>0</v>
      </c>
      <c r="S990" s="1">
        <v>39372</v>
      </c>
      <c r="T990" t="s">
        <v>533</v>
      </c>
    </row>
    <row r="991" spans="1:20" x14ac:dyDescent="0.25">
      <c r="A991">
        <v>1</v>
      </c>
      <c r="B991" t="s">
        <v>7626</v>
      </c>
      <c r="C991">
        <v>501087958242</v>
      </c>
      <c r="D991" t="s">
        <v>15</v>
      </c>
      <c r="E991" t="s">
        <v>16</v>
      </c>
      <c r="F991" s="1">
        <v>41474</v>
      </c>
      <c r="G991" t="s">
        <v>17</v>
      </c>
      <c r="I991" t="s">
        <v>530</v>
      </c>
      <c r="J991" t="s">
        <v>709</v>
      </c>
      <c r="K991" t="s">
        <v>892</v>
      </c>
      <c r="L991">
        <v>35400</v>
      </c>
      <c r="Q991">
        <v>1519</v>
      </c>
      <c r="S991" s="1">
        <v>41116</v>
      </c>
      <c r="T991" t="s">
        <v>533</v>
      </c>
    </row>
    <row r="992" spans="1:20" x14ac:dyDescent="0.25">
      <c r="A992">
        <v>1</v>
      </c>
      <c r="B992" t="s">
        <v>3927</v>
      </c>
      <c r="C992">
        <v>501051125166</v>
      </c>
      <c r="D992" t="s">
        <v>15</v>
      </c>
      <c r="E992" t="s">
        <v>16</v>
      </c>
      <c r="F992" s="1">
        <v>41354</v>
      </c>
      <c r="G992" t="s">
        <v>17</v>
      </c>
      <c r="I992" t="s">
        <v>530</v>
      </c>
      <c r="J992" t="s">
        <v>541</v>
      </c>
      <c r="K992" t="s">
        <v>840</v>
      </c>
      <c r="L992">
        <v>34670</v>
      </c>
      <c r="Q992">
        <v>-13</v>
      </c>
      <c r="S992" s="1">
        <v>40325</v>
      </c>
      <c r="T992" t="s">
        <v>533</v>
      </c>
    </row>
    <row r="993" spans="1:20" x14ac:dyDescent="0.25">
      <c r="A993">
        <v>1</v>
      </c>
      <c r="B993" t="s">
        <v>3926</v>
      </c>
      <c r="C993">
        <v>501048178955</v>
      </c>
      <c r="D993" t="s">
        <v>15</v>
      </c>
      <c r="E993" t="s">
        <v>16</v>
      </c>
      <c r="F993" s="1">
        <v>41354</v>
      </c>
      <c r="G993" t="s">
        <v>17</v>
      </c>
      <c r="I993" t="s">
        <v>530</v>
      </c>
      <c r="J993" t="s">
        <v>709</v>
      </c>
      <c r="K993" t="s">
        <v>1019</v>
      </c>
      <c r="L993">
        <v>35610</v>
      </c>
      <c r="Q993">
        <v>-9</v>
      </c>
      <c r="S993" s="1">
        <v>40250</v>
      </c>
      <c r="T993" t="s">
        <v>533</v>
      </c>
    </row>
    <row r="994" spans="1:20" x14ac:dyDescent="0.25">
      <c r="A994">
        <v>1</v>
      </c>
      <c r="B994" t="s">
        <v>3932</v>
      </c>
      <c r="C994">
        <v>501083882990</v>
      </c>
      <c r="D994" t="s">
        <v>15</v>
      </c>
      <c r="E994" t="s">
        <v>16</v>
      </c>
      <c r="F994" s="1">
        <v>41354</v>
      </c>
      <c r="G994" t="s">
        <v>17</v>
      </c>
      <c r="I994" t="s">
        <v>530</v>
      </c>
      <c r="J994" t="s">
        <v>541</v>
      </c>
      <c r="K994" t="s">
        <v>589</v>
      </c>
      <c r="L994">
        <v>34690</v>
      </c>
      <c r="Q994">
        <v>1182</v>
      </c>
      <c r="S994" s="1">
        <v>41047</v>
      </c>
      <c r="T994" t="s">
        <v>533</v>
      </c>
    </row>
    <row r="995" spans="1:20" x14ac:dyDescent="0.25">
      <c r="A995">
        <v>1</v>
      </c>
      <c r="B995" t="s">
        <v>3933</v>
      </c>
      <c r="C995">
        <v>501086135313</v>
      </c>
      <c r="D995" t="s">
        <v>15</v>
      </c>
      <c r="E995" t="s">
        <v>16</v>
      </c>
      <c r="F995" s="1">
        <v>41354</v>
      </c>
      <c r="G995" t="s">
        <v>17</v>
      </c>
      <c r="I995" t="s">
        <v>530</v>
      </c>
      <c r="J995" t="s">
        <v>539</v>
      </c>
      <c r="K995" t="s">
        <v>1037</v>
      </c>
      <c r="L995">
        <v>34540</v>
      </c>
      <c r="Q995">
        <v>1521</v>
      </c>
      <c r="S995" s="1">
        <v>41088</v>
      </c>
      <c r="T995" t="s">
        <v>533</v>
      </c>
    </row>
    <row r="996" spans="1:20" x14ac:dyDescent="0.25">
      <c r="A996">
        <v>1</v>
      </c>
      <c r="B996" t="s">
        <v>3934</v>
      </c>
      <c r="C996">
        <v>501087653637</v>
      </c>
      <c r="D996" t="s">
        <v>15</v>
      </c>
      <c r="E996" t="s">
        <v>16</v>
      </c>
      <c r="F996" s="1">
        <v>41354</v>
      </c>
      <c r="G996" t="s">
        <v>17</v>
      </c>
      <c r="I996" t="s">
        <v>530</v>
      </c>
      <c r="J996" t="s">
        <v>391</v>
      </c>
      <c r="K996" t="s">
        <v>1038</v>
      </c>
      <c r="L996">
        <v>34707</v>
      </c>
      <c r="Q996">
        <v>1859</v>
      </c>
      <c r="S996" s="1">
        <v>41111</v>
      </c>
      <c r="T996" t="s">
        <v>533</v>
      </c>
    </row>
    <row r="997" spans="1:20" x14ac:dyDescent="0.25">
      <c r="A997">
        <v>1</v>
      </c>
      <c r="B997" t="s">
        <v>3931</v>
      </c>
      <c r="C997">
        <v>501080397414</v>
      </c>
      <c r="D997" t="s">
        <v>15</v>
      </c>
      <c r="E997" t="s">
        <v>16</v>
      </c>
      <c r="F997" s="1">
        <v>41354</v>
      </c>
      <c r="G997" t="s">
        <v>17</v>
      </c>
      <c r="I997" t="s">
        <v>530</v>
      </c>
      <c r="J997" t="s">
        <v>391</v>
      </c>
      <c r="K997" t="s">
        <v>1036</v>
      </c>
      <c r="L997">
        <v>34703</v>
      </c>
      <c r="Q997">
        <v>1014</v>
      </c>
      <c r="S997" s="1">
        <v>40979</v>
      </c>
      <c r="T997" t="s">
        <v>533</v>
      </c>
    </row>
    <row r="998" spans="1:20" x14ac:dyDescent="0.25">
      <c r="A998">
        <v>1</v>
      </c>
      <c r="B998" t="s">
        <v>3138</v>
      </c>
      <c r="C998">
        <v>501055045832</v>
      </c>
      <c r="D998" t="s">
        <v>15</v>
      </c>
      <c r="E998" t="s">
        <v>16</v>
      </c>
      <c r="F998" s="1">
        <v>41128</v>
      </c>
      <c r="G998" t="s">
        <v>17</v>
      </c>
      <c r="I998" t="s">
        <v>530</v>
      </c>
      <c r="J998" t="s">
        <v>531</v>
      </c>
      <c r="K998" t="s">
        <v>676</v>
      </c>
      <c r="L998">
        <v>34580</v>
      </c>
      <c r="Q998">
        <v>1388</v>
      </c>
      <c r="S998" s="1">
        <v>40421</v>
      </c>
      <c r="T998" t="s">
        <v>533</v>
      </c>
    </row>
    <row r="999" spans="1:20" x14ac:dyDescent="0.25">
      <c r="A999">
        <v>1</v>
      </c>
      <c r="B999" t="s">
        <v>7627</v>
      </c>
      <c r="C999">
        <v>501060798425</v>
      </c>
      <c r="D999" t="s">
        <v>15</v>
      </c>
      <c r="E999" t="s">
        <v>16</v>
      </c>
      <c r="F999" s="1">
        <v>41476</v>
      </c>
      <c r="G999" t="s">
        <v>17</v>
      </c>
      <c r="I999" t="s">
        <v>530</v>
      </c>
      <c r="J999" t="s">
        <v>855</v>
      </c>
      <c r="K999" t="s">
        <v>3192</v>
      </c>
      <c r="L999">
        <v>35297</v>
      </c>
      <c r="Q999">
        <v>-25</v>
      </c>
      <c r="S999" s="1">
        <v>40550</v>
      </c>
      <c r="T999" t="s">
        <v>533</v>
      </c>
    </row>
    <row r="1000" spans="1:20" x14ac:dyDescent="0.25">
      <c r="A1000">
        <v>1</v>
      </c>
      <c r="B1000" t="s">
        <v>7628</v>
      </c>
      <c r="C1000">
        <v>501048005539</v>
      </c>
      <c r="D1000" t="s">
        <v>86</v>
      </c>
      <c r="E1000" t="s">
        <v>16</v>
      </c>
      <c r="F1000" s="1">
        <v>41476</v>
      </c>
      <c r="G1000" t="s">
        <v>314</v>
      </c>
      <c r="I1000" t="s">
        <v>530</v>
      </c>
      <c r="J1000" t="s">
        <v>709</v>
      </c>
      <c r="K1000" t="s">
        <v>709</v>
      </c>
      <c r="L1000">
        <v>35400</v>
      </c>
      <c r="M1000">
        <v>575.6</v>
      </c>
      <c r="Q1000">
        <v>1151.2</v>
      </c>
      <c r="S1000" s="1">
        <v>40246</v>
      </c>
      <c r="T1000" t="s">
        <v>533</v>
      </c>
    </row>
    <row r="1001" spans="1:20" x14ac:dyDescent="0.25">
      <c r="A1001">
        <v>1</v>
      </c>
      <c r="B1001" t="s">
        <v>7629</v>
      </c>
      <c r="C1001">
        <v>501042735867</v>
      </c>
      <c r="D1001" t="s">
        <v>86</v>
      </c>
      <c r="E1001" t="s">
        <v>16</v>
      </c>
      <c r="F1001" s="1">
        <v>41476</v>
      </c>
      <c r="G1001" t="s">
        <v>314</v>
      </c>
      <c r="I1001" t="s">
        <v>530</v>
      </c>
      <c r="J1001" t="s">
        <v>757</v>
      </c>
      <c r="K1001" t="s">
        <v>7630</v>
      </c>
      <c r="L1001">
        <v>35105</v>
      </c>
      <c r="M1001">
        <v>1116.82</v>
      </c>
      <c r="Q1001">
        <v>2233.64</v>
      </c>
      <c r="S1001" s="1">
        <v>40038</v>
      </c>
      <c r="T1001" t="s">
        <v>533</v>
      </c>
    </row>
    <row r="1002" spans="1:20" x14ac:dyDescent="0.25">
      <c r="A1002">
        <v>1</v>
      </c>
      <c r="B1002" t="s">
        <v>3175</v>
      </c>
      <c r="C1002">
        <v>501070685943</v>
      </c>
      <c r="D1002" t="s">
        <v>1073</v>
      </c>
      <c r="E1002" t="s">
        <v>1073</v>
      </c>
      <c r="F1002" s="1">
        <v>41166</v>
      </c>
      <c r="G1002" t="s">
        <v>24</v>
      </c>
      <c r="H1002" t="s">
        <v>1074</v>
      </c>
      <c r="I1002" t="s">
        <v>530</v>
      </c>
      <c r="J1002" t="s">
        <v>656</v>
      </c>
      <c r="K1002" t="s">
        <v>731</v>
      </c>
      <c r="L1002">
        <v>34957</v>
      </c>
      <c r="N1002">
        <v>1342.81</v>
      </c>
      <c r="O1002">
        <v>1797.51</v>
      </c>
      <c r="P1002">
        <v>1342.81</v>
      </c>
      <c r="Q1002">
        <v>2330.0100000000002</v>
      </c>
      <c r="R1002" t="s">
        <v>1062</v>
      </c>
      <c r="S1002" s="1">
        <v>40771</v>
      </c>
      <c r="T1002" t="s">
        <v>533</v>
      </c>
    </row>
    <row r="1003" spans="1:20" x14ac:dyDescent="0.25">
      <c r="A1003">
        <v>1</v>
      </c>
      <c r="B1003" t="s">
        <v>3158</v>
      </c>
      <c r="C1003">
        <v>501043977310</v>
      </c>
      <c r="D1003" t="s">
        <v>1073</v>
      </c>
      <c r="E1003" t="s">
        <v>1073</v>
      </c>
      <c r="F1003" s="1">
        <v>41153</v>
      </c>
      <c r="G1003" t="s">
        <v>24</v>
      </c>
      <c r="H1003" t="s">
        <v>1074</v>
      </c>
      <c r="I1003" t="s">
        <v>530</v>
      </c>
      <c r="J1003" t="s">
        <v>531</v>
      </c>
      <c r="K1003" t="s">
        <v>598</v>
      </c>
      <c r="L1003">
        <v>34590</v>
      </c>
      <c r="N1003">
        <v>2410.12</v>
      </c>
      <c r="O1003">
        <v>2909.29</v>
      </c>
      <c r="P1003">
        <v>2410.12</v>
      </c>
      <c r="Q1003">
        <v>1863.43</v>
      </c>
      <c r="R1003" t="s">
        <v>1062</v>
      </c>
      <c r="S1003" s="1">
        <v>40120</v>
      </c>
      <c r="T1003" t="s">
        <v>533</v>
      </c>
    </row>
    <row r="1004" spans="1:20" x14ac:dyDescent="0.25">
      <c r="A1004">
        <v>1</v>
      </c>
      <c r="B1004" t="s">
        <v>3940</v>
      </c>
      <c r="C1004">
        <v>501072010421</v>
      </c>
      <c r="D1004" t="s">
        <v>15</v>
      </c>
      <c r="E1004" t="s">
        <v>16</v>
      </c>
      <c r="F1004" s="1">
        <v>41356</v>
      </c>
      <c r="G1004" t="s">
        <v>17</v>
      </c>
      <c r="I1004" t="s">
        <v>530</v>
      </c>
      <c r="J1004" t="s">
        <v>541</v>
      </c>
      <c r="K1004" t="s">
        <v>752</v>
      </c>
      <c r="L1004">
        <v>34670</v>
      </c>
      <c r="Q1004">
        <v>-6</v>
      </c>
      <c r="S1004" s="1">
        <v>40801</v>
      </c>
      <c r="T1004" t="s">
        <v>533</v>
      </c>
    </row>
    <row r="1005" spans="1:20" x14ac:dyDescent="0.25">
      <c r="A1005">
        <v>1</v>
      </c>
      <c r="B1005" t="s">
        <v>7631</v>
      </c>
      <c r="C1005">
        <v>401008960205</v>
      </c>
      <c r="D1005" t="s">
        <v>15</v>
      </c>
      <c r="E1005" t="s">
        <v>16</v>
      </c>
      <c r="F1005" s="1">
        <v>41477</v>
      </c>
      <c r="G1005" t="s">
        <v>17</v>
      </c>
      <c r="I1005" t="s">
        <v>530</v>
      </c>
      <c r="J1005" t="s">
        <v>757</v>
      </c>
      <c r="K1005" t="s">
        <v>7632</v>
      </c>
      <c r="L1005">
        <v>35080</v>
      </c>
      <c r="Q1005">
        <v>-48.11</v>
      </c>
      <c r="S1005" s="1">
        <v>37027</v>
      </c>
      <c r="T1005" t="s">
        <v>533</v>
      </c>
    </row>
    <row r="1006" spans="1:20" x14ac:dyDescent="0.25">
      <c r="A1006">
        <v>1</v>
      </c>
      <c r="B1006" t="s">
        <v>7633</v>
      </c>
      <c r="C1006">
        <v>501057815554</v>
      </c>
      <c r="D1006" t="s">
        <v>15</v>
      </c>
      <c r="E1006" t="s">
        <v>16</v>
      </c>
      <c r="F1006" s="1">
        <v>41477</v>
      </c>
      <c r="G1006" t="s">
        <v>17</v>
      </c>
      <c r="I1006" t="s">
        <v>530</v>
      </c>
      <c r="J1006" t="s">
        <v>391</v>
      </c>
      <c r="K1006" t="s">
        <v>7634</v>
      </c>
      <c r="L1006">
        <v>34700</v>
      </c>
      <c r="Q1006">
        <v>-1</v>
      </c>
      <c r="S1006" s="1">
        <v>40483</v>
      </c>
      <c r="T1006" t="s">
        <v>533</v>
      </c>
    </row>
    <row r="1007" spans="1:20" x14ac:dyDescent="0.25">
      <c r="A1007">
        <v>1</v>
      </c>
      <c r="B1007" t="s">
        <v>3160</v>
      </c>
      <c r="C1007">
        <v>501081617612</v>
      </c>
      <c r="D1007" t="s">
        <v>1073</v>
      </c>
      <c r="E1007" t="s">
        <v>1073</v>
      </c>
      <c r="F1007" s="1">
        <v>41153</v>
      </c>
      <c r="G1007" t="s">
        <v>24</v>
      </c>
      <c r="H1007" t="s">
        <v>1074</v>
      </c>
      <c r="I1007" t="s">
        <v>530</v>
      </c>
      <c r="J1007" t="s">
        <v>531</v>
      </c>
      <c r="K1007" t="s">
        <v>598</v>
      </c>
      <c r="L1007">
        <v>34590</v>
      </c>
      <c r="N1007">
        <v>2370.7800000000002</v>
      </c>
      <c r="O1007">
        <v>2868.31</v>
      </c>
      <c r="P1007">
        <v>2370.7800000000002</v>
      </c>
      <c r="Q1007">
        <v>11728.65</v>
      </c>
      <c r="R1007" t="s">
        <v>1062</v>
      </c>
      <c r="S1007" s="1">
        <v>41003</v>
      </c>
      <c r="T1007" t="s">
        <v>533</v>
      </c>
    </row>
    <row r="1008" spans="1:20" x14ac:dyDescent="0.25">
      <c r="A1008">
        <v>1</v>
      </c>
      <c r="B1008" t="s">
        <v>3159</v>
      </c>
      <c r="C1008">
        <v>501068622650</v>
      </c>
      <c r="D1008" t="s">
        <v>1073</v>
      </c>
      <c r="E1008" t="s">
        <v>1073</v>
      </c>
      <c r="F1008" s="1">
        <v>41153</v>
      </c>
      <c r="G1008" t="s">
        <v>24</v>
      </c>
      <c r="H1008" t="s">
        <v>1074</v>
      </c>
      <c r="I1008" t="s">
        <v>530</v>
      </c>
      <c r="J1008" t="s">
        <v>537</v>
      </c>
      <c r="K1008" t="s">
        <v>7498</v>
      </c>
      <c r="L1008">
        <v>34621</v>
      </c>
      <c r="N1008">
        <v>2212.37</v>
      </c>
      <c r="O1008">
        <v>2703.3</v>
      </c>
      <c r="P1008">
        <v>2212.37</v>
      </c>
      <c r="Q1008">
        <v>4363.6400000000003</v>
      </c>
      <c r="R1008" t="s">
        <v>1062</v>
      </c>
      <c r="S1008" s="1">
        <v>40727</v>
      </c>
      <c r="T1008" t="s">
        <v>533</v>
      </c>
    </row>
    <row r="1009" spans="1:20" x14ac:dyDescent="0.25">
      <c r="A1009">
        <v>1</v>
      </c>
      <c r="B1009" t="s">
        <v>7635</v>
      </c>
      <c r="C1009">
        <v>501094621817</v>
      </c>
      <c r="D1009" t="s">
        <v>15</v>
      </c>
      <c r="E1009" t="s">
        <v>16</v>
      </c>
      <c r="F1009" s="1">
        <v>41477</v>
      </c>
      <c r="G1009" t="s">
        <v>17</v>
      </c>
      <c r="I1009" t="s">
        <v>530</v>
      </c>
      <c r="J1009" t="s">
        <v>757</v>
      </c>
      <c r="K1009" t="s">
        <v>7636</v>
      </c>
      <c r="L1009">
        <v>35025</v>
      </c>
      <c r="Q1009">
        <v>1521</v>
      </c>
      <c r="S1009" s="1">
        <v>41228</v>
      </c>
      <c r="T1009" t="s">
        <v>533</v>
      </c>
    </row>
    <row r="1010" spans="1:20" x14ac:dyDescent="0.25">
      <c r="A1010">
        <v>1</v>
      </c>
      <c r="B1010" t="s">
        <v>7637</v>
      </c>
      <c r="C1010">
        <v>501081701309</v>
      </c>
      <c r="D1010" t="s">
        <v>15</v>
      </c>
      <c r="E1010" t="s">
        <v>16</v>
      </c>
      <c r="F1010" s="1">
        <v>41477</v>
      </c>
      <c r="G1010" t="s">
        <v>17</v>
      </c>
      <c r="I1010" t="s">
        <v>530</v>
      </c>
      <c r="J1010" t="s">
        <v>534</v>
      </c>
      <c r="K1010" t="s">
        <v>1087</v>
      </c>
      <c r="L1010">
        <v>34010</v>
      </c>
      <c r="Q1010">
        <v>332</v>
      </c>
      <c r="S1010" s="1">
        <v>41004</v>
      </c>
      <c r="T1010" t="s">
        <v>533</v>
      </c>
    </row>
    <row r="1011" spans="1:20" x14ac:dyDescent="0.25">
      <c r="A1011">
        <v>1</v>
      </c>
      <c r="B1011" t="s">
        <v>3170</v>
      </c>
      <c r="C1011">
        <v>501086934285</v>
      </c>
      <c r="D1011" t="s">
        <v>1073</v>
      </c>
      <c r="E1011" t="s">
        <v>1073</v>
      </c>
      <c r="F1011" s="1">
        <v>41160</v>
      </c>
      <c r="G1011" t="s">
        <v>24</v>
      </c>
      <c r="H1011" t="s">
        <v>1074</v>
      </c>
      <c r="I1011" t="s">
        <v>530</v>
      </c>
      <c r="J1011" t="s">
        <v>541</v>
      </c>
      <c r="K1011" t="s">
        <v>572</v>
      </c>
      <c r="L1011">
        <v>34676</v>
      </c>
      <c r="N1011">
        <v>2029.39</v>
      </c>
      <c r="O1011">
        <v>2512.6999999999998</v>
      </c>
      <c r="P1011">
        <v>2029.39</v>
      </c>
      <c r="Q1011">
        <v>10709.16</v>
      </c>
      <c r="R1011" t="s">
        <v>1062</v>
      </c>
      <c r="S1011" s="1">
        <v>41101</v>
      </c>
      <c r="T1011" t="s">
        <v>533</v>
      </c>
    </row>
    <row r="1012" spans="1:20" x14ac:dyDescent="0.25">
      <c r="A1012">
        <v>1</v>
      </c>
      <c r="B1012" t="s">
        <v>3180</v>
      </c>
      <c r="C1012">
        <v>501077720495</v>
      </c>
      <c r="D1012" t="s">
        <v>1073</v>
      </c>
      <c r="E1012" t="s">
        <v>1073</v>
      </c>
      <c r="F1012" s="1">
        <v>41169</v>
      </c>
      <c r="G1012" t="s">
        <v>24</v>
      </c>
      <c r="H1012" t="s">
        <v>1074</v>
      </c>
      <c r="I1012" t="s">
        <v>530</v>
      </c>
      <c r="J1012" t="s">
        <v>709</v>
      </c>
      <c r="K1012" t="s">
        <v>709</v>
      </c>
      <c r="L1012">
        <v>35400</v>
      </c>
      <c r="N1012">
        <v>2493.7399999999998</v>
      </c>
      <c r="O1012">
        <v>2996.4</v>
      </c>
      <c r="P1012">
        <v>2493.7399999999998</v>
      </c>
      <c r="Q1012">
        <v>12294.12</v>
      </c>
      <c r="R1012" t="s">
        <v>1062</v>
      </c>
      <c r="S1012" s="1">
        <v>40928</v>
      </c>
      <c r="T1012" t="s">
        <v>533</v>
      </c>
    </row>
    <row r="1013" spans="1:20" x14ac:dyDescent="0.25">
      <c r="A1013">
        <v>1</v>
      </c>
      <c r="B1013" t="s">
        <v>3179</v>
      </c>
      <c r="C1013">
        <v>501082338838</v>
      </c>
      <c r="D1013" t="s">
        <v>1073</v>
      </c>
      <c r="E1013" t="s">
        <v>1073</v>
      </c>
      <c r="F1013" s="1">
        <v>41167</v>
      </c>
      <c r="G1013" t="s">
        <v>24</v>
      </c>
      <c r="H1013" t="s">
        <v>1074</v>
      </c>
      <c r="I1013" t="s">
        <v>530</v>
      </c>
      <c r="J1013" t="s">
        <v>707</v>
      </c>
      <c r="K1013" t="s">
        <v>1085</v>
      </c>
      <c r="L1013">
        <v>34905</v>
      </c>
      <c r="N1013">
        <v>2190.19</v>
      </c>
      <c r="O1013">
        <v>2680.2</v>
      </c>
      <c r="P1013">
        <v>2190.19</v>
      </c>
      <c r="Q1013">
        <v>9226.16</v>
      </c>
      <c r="R1013" t="s">
        <v>1062</v>
      </c>
      <c r="S1013" s="1">
        <v>41017</v>
      </c>
      <c r="T1013" t="s">
        <v>533</v>
      </c>
    </row>
    <row r="1014" spans="1:20" x14ac:dyDescent="0.25">
      <c r="A1014">
        <v>1</v>
      </c>
      <c r="B1014" t="s">
        <v>3187</v>
      </c>
      <c r="C1014">
        <v>501041492676</v>
      </c>
      <c r="D1014" t="s">
        <v>86</v>
      </c>
      <c r="E1014" t="s">
        <v>89</v>
      </c>
      <c r="F1014" s="1">
        <v>41178</v>
      </c>
      <c r="G1014" t="s">
        <v>90</v>
      </c>
      <c r="I1014" t="s">
        <v>530</v>
      </c>
      <c r="J1014" t="s">
        <v>534</v>
      </c>
      <c r="K1014" t="s">
        <v>726</v>
      </c>
      <c r="L1014">
        <v>34303</v>
      </c>
      <c r="M1014">
        <v>0.68</v>
      </c>
      <c r="Q1014">
        <v>0.68</v>
      </c>
      <c r="S1014" s="1">
        <v>39928</v>
      </c>
      <c r="T1014" t="s">
        <v>533</v>
      </c>
    </row>
    <row r="1015" spans="1:20" x14ac:dyDescent="0.25">
      <c r="A1015">
        <v>1</v>
      </c>
      <c r="B1015" t="s">
        <v>3178</v>
      </c>
      <c r="C1015">
        <v>501065174598</v>
      </c>
      <c r="D1015" t="s">
        <v>1073</v>
      </c>
      <c r="E1015" t="s">
        <v>1073</v>
      </c>
      <c r="F1015" s="1">
        <v>41167</v>
      </c>
      <c r="G1015" t="s">
        <v>24</v>
      </c>
      <c r="H1015" t="s">
        <v>1074</v>
      </c>
      <c r="I1015" t="s">
        <v>530</v>
      </c>
      <c r="J1015" t="s">
        <v>531</v>
      </c>
      <c r="K1015" t="s">
        <v>532</v>
      </c>
      <c r="L1015">
        <v>34570</v>
      </c>
      <c r="N1015">
        <v>1524.28</v>
      </c>
      <c r="O1015">
        <v>1986.54</v>
      </c>
      <c r="P1015">
        <v>1524.28</v>
      </c>
      <c r="Q1015">
        <v>1639.23</v>
      </c>
      <c r="R1015" t="s">
        <v>1062</v>
      </c>
      <c r="S1015" s="1">
        <v>40651</v>
      </c>
      <c r="T1015" t="s">
        <v>533</v>
      </c>
    </row>
    <row r="1016" spans="1:20" x14ac:dyDescent="0.25">
      <c r="A1016">
        <v>1</v>
      </c>
      <c r="B1016" t="s">
        <v>3185</v>
      </c>
      <c r="C1016">
        <v>501027335337</v>
      </c>
      <c r="D1016" t="s">
        <v>86</v>
      </c>
      <c r="E1016" t="s">
        <v>108</v>
      </c>
      <c r="F1016" s="1">
        <v>41176</v>
      </c>
      <c r="G1016" t="s">
        <v>17</v>
      </c>
      <c r="I1016" t="s">
        <v>530</v>
      </c>
      <c r="J1016" t="s">
        <v>541</v>
      </c>
      <c r="K1016" t="s">
        <v>564</v>
      </c>
      <c r="L1016">
        <v>34690</v>
      </c>
      <c r="M1016">
        <v>-0.84</v>
      </c>
      <c r="Q1016">
        <v>203.16</v>
      </c>
      <c r="S1016" s="1">
        <v>38679</v>
      </c>
      <c r="T1016" t="s">
        <v>533</v>
      </c>
    </row>
    <row r="1017" spans="1:20" x14ac:dyDescent="0.25">
      <c r="A1017">
        <v>1</v>
      </c>
      <c r="B1017" t="s">
        <v>3186</v>
      </c>
      <c r="C1017">
        <v>501031514927</v>
      </c>
      <c r="D1017" t="s">
        <v>86</v>
      </c>
      <c r="E1017" t="s">
        <v>16</v>
      </c>
      <c r="F1017" s="1">
        <v>41176</v>
      </c>
      <c r="G1017" t="s">
        <v>24</v>
      </c>
      <c r="I1017" t="s">
        <v>530</v>
      </c>
      <c r="J1017" t="s">
        <v>539</v>
      </c>
      <c r="K1017" t="s">
        <v>723</v>
      </c>
      <c r="L1017">
        <v>34550</v>
      </c>
      <c r="M1017">
        <v>1062.27</v>
      </c>
      <c r="Q1017">
        <v>2124.54</v>
      </c>
      <c r="S1017" s="1">
        <v>39108</v>
      </c>
      <c r="T1017" t="s">
        <v>533</v>
      </c>
    </row>
    <row r="1018" spans="1:20" x14ac:dyDescent="0.25">
      <c r="A1018">
        <v>1</v>
      </c>
      <c r="B1018" t="s">
        <v>3701</v>
      </c>
      <c r="C1018">
        <v>501069202510</v>
      </c>
      <c r="D1018" t="s">
        <v>15</v>
      </c>
      <c r="E1018" t="s">
        <v>16</v>
      </c>
      <c r="F1018" s="1">
        <v>41324</v>
      </c>
      <c r="G1018" t="s">
        <v>17</v>
      </c>
      <c r="I1018" t="s">
        <v>530</v>
      </c>
      <c r="J1018" t="s">
        <v>531</v>
      </c>
      <c r="K1018" t="s">
        <v>571</v>
      </c>
      <c r="L1018">
        <v>34798</v>
      </c>
      <c r="Q1018">
        <v>844</v>
      </c>
      <c r="S1018" s="1">
        <v>40740</v>
      </c>
      <c r="T1018" t="s">
        <v>533</v>
      </c>
    </row>
    <row r="1019" spans="1:20" x14ac:dyDescent="0.25">
      <c r="A1019">
        <v>1</v>
      </c>
      <c r="B1019" t="s">
        <v>3722</v>
      </c>
      <c r="C1019">
        <v>501078727937</v>
      </c>
      <c r="D1019" t="s">
        <v>15</v>
      </c>
      <c r="E1019" t="s">
        <v>16</v>
      </c>
      <c r="F1019" s="1">
        <v>41325</v>
      </c>
      <c r="G1019" t="s">
        <v>17</v>
      </c>
      <c r="I1019" t="s">
        <v>530</v>
      </c>
      <c r="J1019" t="s">
        <v>765</v>
      </c>
      <c r="K1019" t="s">
        <v>1263</v>
      </c>
      <c r="L1019">
        <v>35950</v>
      </c>
      <c r="Q1019">
        <v>685</v>
      </c>
      <c r="S1019" s="1">
        <v>40947</v>
      </c>
      <c r="T1019" t="s">
        <v>533</v>
      </c>
    </row>
    <row r="1020" spans="1:20" x14ac:dyDescent="0.25">
      <c r="A1020">
        <v>1</v>
      </c>
      <c r="B1020" t="s">
        <v>3693</v>
      </c>
      <c r="C1020">
        <v>501091451085</v>
      </c>
      <c r="D1020" t="s">
        <v>1073</v>
      </c>
      <c r="E1020" t="s">
        <v>1073</v>
      </c>
      <c r="F1020" s="1">
        <v>41324</v>
      </c>
      <c r="G1020" t="s">
        <v>24</v>
      </c>
      <c r="H1020" t="s">
        <v>1074</v>
      </c>
      <c r="I1020" t="s">
        <v>530</v>
      </c>
      <c r="J1020" t="s">
        <v>541</v>
      </c>
      <c r="K1020" t="s">
        <v>652</v>
      </c>
      <c r="L1020">
        <v>34670</v>
      </c>
      <c r="N1020">
        <v>1557.79</v>
      </c>
      <c r="O1020">
        <v>2021.45</v>
      </c>
      <c r="P1020">
        <v>229.79</v>
      </c>
      <c r="Q1020">
        <v>7138.16</v>
      </c>
      <c r="R1020" t="s">
        <v>1062</v>
      </c>
      <c r="S1020" s="1">
        <v>41174</v>
      </c>
      <c r="T1020" t="s">
        <v>533</v>
      </c>
    </row>
    <row r="1021" spans="1:20" x14ac:dyDescent="0.25">
      <c r="A1021">
        <v>1</v>
      </c>
      <c r="B1021" t="s">
        <v>7638</v>
      </c>
      <c r="C1021">
        <v>501065156348</v>
      </c>
      <c r="D1021" t="s">
        <v>739</v>
      </c>
      <c r="E1021" t="s">
        <v>16</v>
      </c>
      <c r="F1021" s="1">
        <v>41478</v>
      </c>
      <c r="G1021" t="s">
        <v>90</v>
      </c>
      <c r="H1021" t="s">
        <v>739</v>
      </c>
      <c r="I1021" t="s">
        <v>530</v>
      </c>
      <c r="J1021" t="s">
        <v>534</v>
      </c>
      <c r="K1021" t="s">
        <v>703</v>
      </c>
      <c r="L1021">
        <v>34370</v>
      </c>
      <c r="N1021">
        <v>331</v>
      </c>
      <c r="O1021">
        <v>801</v>
      </c>
      <c r="P1021">
        <v>331</v>
      </c>
      <c r="Q1021">
        <v>377</v>
      </c>
      <c r="R1021" t="s">
        <v>1062</v>
      </c>
      <c r="S1021" s="1">
        <v>40650</v>
      </c>
      <c r="T1021" t="s">
        <v>533</v>
      </c>
    </row>
    <row r="1022" spans="1:20" x14ac:dyDescent="0.25">
      <c r="A1022">
        <v>1</v>
      </c>
      <c r="B1022" t="s">
        <v>7639</v>
      </c>
      <c r="C1022">
        <v>501058314706</v>
      </c>
      <c r="D1022" t="s">
        <v>15</v>
      </c>
      <c r="E1022" t="s">
        <v>16</v>
      </c>
      <c r="F1022" s="1">
        <v>41478</v>
      </c>
      <c r="G1022" t="s">
        <v>17</v>
      </c>
      <c r="I1022" t="s">
        <v>530</v>
      </c>
      <c r="J1022" t="s">
        <v>553</v>
      </c>
      <c r="K1022" t="s">
        <v>560</v>
      </c>
      <c r="L1022">
        <v>34433</v>
      </c>
      <c r="Q1022">
        <v>0</v>
      </c>
      <c r="S1022" s="1">
        <v>40494</v>
      </c>
      <c r="T1022" t="s">
        <v>533</v>
      </c>
    </row>
    <row r="1023" spans="1:20" x14ac:dyDescent="0.25">
      <c r="A1023">
        <v>1</v>
      </c>
      <c r="B1023" t="s">
        <v>7640</v>
      </c>
      <c r="C1023">
        <v>501097055765</v>
      </c>
      <c r="D1023" t="s">
        <v>15</v>
      </c>
      <c r="E1023" t="s">
        <v>16</v>
      </c>
      <c r="F1023" s="1">
        <v>41478</v>
      </c>
      <c r="G1023" t="s">
        <v>17</v>
      </c>
      <c r="I1023" t="s">
        <v>530</v>
      </c>
      <c r="J1023" t="s">
        <v>541</v>
      </c>
      <c r="K1023" t="s">
        <v>572</v>
      </c>
      <c r="L1023">
        <v>34676</v>
      </c>
      <c r="Q1023">
        <v>1859</v>
      </c>
      <c r="S1023" s="1">
        <v>41271</v>
      </c>
      <c r="T1023" t="s">
        <v>533</v>
      </c>
    </row>
    <row r="1024" spans="1:20" x14ac:dyDescent="0.25">
      <c r="A1024">
        <v>1</v>
      </c>
      <c r="B1024" t="s">
        <v>3950</v>
      </c>
      <c r="C1024">
        <v>501081128750</v>
      </c>
      <c r="D1024" t="s">
        <v>15</v>
      </c>
      <c r="E1024" t="s">
        <v>16</v>
      </c>
      <c r="F1024" s="1">
        <v>41358</v>
      </c>
      <c r="G1024" t="s">
        <v>17</v>
      </c>
      <c r="I1024" t="s">
        <v>530</v>
      </c>
      <c r="J1024" t="s">
        <v>709</v>
      </c>
      <c r="K1024" t="s">
        <v>962</v>
      </c>
      <c r="L1024">
        <v>35400</v>
      </c>
      <c r="Q1024">
        <v>1352</v>
      </c>
      <c r="S1024" s="1">
        <v>40994</v>
      </c>
      <c r="T1024" t="s">
        <v>533</v>
      </c>
    </row>
    <row r="1025" spans="1:20" x14ac:dyDescent="0.25">
      <c r="A1025">
        <v>1</v>
      </c>
      <c r="B1025" t="s">
        <v>3952</v>
      </c>
      <c r="C1025">
        <v>501087282346</v>
      </c>
      <c r="D1025" t="s">
        <v>15</v>
      </c>
      <c r="E1025" t="s">
        <v>16</v>
      </c>
      <c r="F1025" s="1">
        <v>41358</v>
      </c>
      <c r="G1025" t="s">
        <v>17</v>
      </c>
      <c r="I1025" t="s">
        <v>530</v>
      </c>
      <c r="J1025" t="s">
        <v>656</v>
      </c>
      <c r="K1025" t="s">
        <v>854</v>
      </c>
      <c r="L1025">
        <v>34964</v>
      </c>
      <c r="Q1025">
        <v>1511</v>
      </c>
      <c r="S1025" s="1">
        <v>41107</v>
      </c>
      <c r="T1025" t="s">
        <v>533</v>
      </c>
    </row>
    <row r="1026" spans="1:20" x14ac:dyDescent="0.25">
      <c r="A1026">
        <v>1</v>
      </c>
      <c r="B1026" t="s">
        <v>7641</v>
      </c>
      <c r="C1026">
        <v>501062699340</v>
      </c>
      <c r="D1026" t="s">
        <v>86</v>
      </c>
      <c r="E1026" t="s">
        <v>89</v>
      </c>
      <c r="F1026" s="1">
        <v>41417</v>
      </c>
      <c r="G1026" t="s">
        <v>90</v>
      </c>
      <c r="I1026" t="s">
        <v>530</v>
      </c>
      <c r="J1026" t="s">
        <v>534</v>
      </c>
      <c r="K1026" t="s">
        <v>7642</v>
      </c>
      <c r="L1026">
        <v>34204</v>
      </c>
      <c r="M1026">
        <v>-42</v>
      </c>
      <c r="Q1026">
        <v>-42</v>
      </c>
      <c r="S1026" s="1">
        <v>40596</v>
      </c>
      <c r="T1026" t="s">
        <v>533</v>
      </c>
    </row>
    <row r="1027" spans="1:20" x14ac:dyDescent="0.25">
      <c r="A1027">
        <v>1</v>
      </c>
      <c r="B1027" t="s">
        <v>3953</v>
      </c>
      <c r="C1027">
        <v>501088342438</v>
      </c>
      <c r="D1027" t="s">
        <v>15</v>
      </c>
      <c r="E1027" t="s">
        <v>16</v>
      </c>
      <c r="F1027" s="1">
        <v>41358</v>
      </c>
      <c r="G1027" t="s">
        <v>17</v>
      </c>
      <c r="I1027" t="s">
        <v>530</v>
      </c>
      <c r="J1027" t="s">
        <v>712</v>
      </c>
      <c r="K1027" t="s">
        <v>1045</v>
      </c>
      <c r="L1027">
        <v>34445</v>
      </c>
      <c r="Q1027">
        <v>1859</v>
      </c>
      <c r="S1027" s="1">
        <v>41121</v>
      </c>
      <c r="T1027" t="s">
        <v>533</v>
      </c>
    </row>
    <row r="1028" spans="1:20" x14ac:dyDescent="0.25">
      <c r="A1028">
        <v>1</v>
      </c>
      <c r="B1028" t="s">
        <v>7643</v>
      </c>
      <c r="C1028">
        <v>501096640872</v>
      </c>
      <c r="D1028" t="s">
        <v>15</v>
      </c>
      <c r="E1028" t="s">
        <v>16</v>
      </c>
      <c r="F1028" s="1">
        <v>41478</v>
      </c>
      <c r="G1028" t="s">
        <v>17</v>
      </c>
      <c r="I1028" t="s">
        <v>530</v>
      </c>
      <c r="J1028" t="s">
        <v>541</v>
      </c>
      <c r="K1028" t="s">
        <v>572</v>
      </c>
      <c r="L1028">
        <v>34676</v>
      </c>
      <c r="Q1028">
        <v>1859</v>
      </c>
      <c r="S1028" s="1">
        <v>41263</v>
      </c>
      <c r="T1028" t="s">
        <v>533</v>
      </c>
    </row>
    <row r="1029" spans="1:20" x14ac:dyDescent="0.25">
      <c r="A1029">
        <v>1</v>
      </c>
      <c r="B1029" t="s">
        <v>7644</v>
      </c>
      <c r="C1029">
        <v>501084992046</v>
      </c>
      <c r="D1029" t="s">
        <v>15</v>
      </c>
      <c r="E1029" t="s">
        <v>16</v>
      </c>
      <c r="F1029" s="1">
        <v>41358</v>
      </c>
      <c r="G1029" t="s">
        <v>17</v>
      </c>
      <c r="I1029" t="s">
        <v>530</v>
      </c>
      <c r="J1029" t="s">
        <v>761</v>
      </c>
      <c r="K1029" t="s">
        <v>7645</v>
      </c>
      <c r="L1029">
        <v>35810</v>
      </c>
      <c r="Q1029">
        <v>1298</v>
      </c>
      <c r="S1029" s="1">
        <v>41068</v>
      </c>
      <c r="T1029" t="s">
        <v>533</v>
      </c>
    </row>
    <row r="1030" spans="1:20" x14ac:dyDescent="0.25">
      <c r="A1030">
        <v>1</v>
      </c>
      <c r="B1030" t="s">
        <v>7646</v>
      </c>
      <c r="C1030">
        <v>501087143324</v>
      </c>
      <c r="D1030" t="s">
        <v>15</v>
      </c>
      <c r="E1030" t="s">
        <v>16</v>
      </c>
      <c r="F1030" s="1">
        <v>41358</v>
      </c>
      <c r="G1030" t="s">
        <v>17</v>
      </c>
      <c r="I1030" t="s">
        <v>530</v>
      </c>
      <c r="J1030" t="s">
        <v>542</v>
      </c>
      <c r="K1030" t="s">
        <v>7647</v>
      </c>
      <c r="L1030">
        <v>35880</v>
      </c>
      <c r="Q1030">
        <v>1518</v>
      </c>
      <c r="S1030" s="1">
        <v>41104</v>
      </c>
      <c r="T1030" t="s">
        <v>533</v>
      </c>
    </row>
    <row r="1031" spans="1:20" x14ac:dyDescent="0.25">
      <c r="A1031">
        <v>1</v>
      </c>
      <c r="B1031" t="s">
        <v>7648</v>
      </c>
      <c r="C1031">
        <v>501087027014</v>
      </c>
      <c r="D1031" t="s">
        <v>15</v>
      </c>
      <c r="E1031" t="s">
        <v>16</v>
      </c>
      <c r="F1031" s="1">
        <v>41358</v>
      </c>
      <c r="G1031" t="s">
        <v>17</v>
      </c>
      <c r="I1031" t="s">
        <v>530</v>
      </c>
      <c r="J1031" t="s">
        <v>756</v>
      </c>
      <c r="K1031" t="s">
        <v>1063</v>
      </c>
      <c r="L1031">
        <v>35917</v>
      </c>
      <c r="Q1031">
        <v>1519</v>
      </c>
      <c r="S1031" s="1">
        <v>41102</v>
      </c>
      <c r="T1031" t="s">
        <v>533</v>
      </c>
    </row>
    <row r="1032" spans="1:20" x14ac:dyDescent="0.25">
      <c r="A1032">
        <v>1</v>
      </c>
      <c r="B1032" t="s">
        <v>7649</v>
      </c>
      <c r="C1032">
        <v>501081990167</v>
      </c>
      <c r="D1032" t="s">
        <v>15</v>
      </c>
      <c r="E1032" t="s">
        <v>16</v>
      </c>
      <c r="F1032" s="1">
        <v>41358</v>
      </c>
      <c r="G1032" t="s">
        <v>17</v>
      </c>
      <c r="I1032" t="s">
        <v>530</v>
      </c>
      <c r="J1032" t="s">
        <v>773</v>
      </c>
      <c r="K1032" t="s">
        <v>774</v>
      </c>
      <c r="L1032">
        <v>34496</v>
      </c>
      <c r="Q1032">
        <v>1151</v>
      </c>
      <c r="S1032" s="1">
        <v>41011</v>
      </c>
      <c r="T1032" t="s">
        <v>533</v>
      </c>
    </row>
    <row r="1033" spans="1:20" x14ac:dyDescent="0.25">
      <c r="A1033">
        <v>1</v>
      </c>
      <c r="B1033" t="s">
        <v>7650</v>
      </c>
      <c r="C1033">
        <v>501088314429</v>
      </c>
      <c r="D1033" t="s">
        <v>15</v>
      </c>
      <c r="E1033" t="s">
        <v>16</v>
      </c>
      <c r="F1033" s="1">
        <v>41358</v>
      </c>
      <c r="G1033" t="s">
        <v>17</v>
      </c>
      <c r="I1033" t="s">
        <v>530</v>
      </c>
      <c r="J1033" t="s">
        <v>750</v>
      </c>
      <c r="K1033" t="s">
        <v>7651</v>
      </c>
      <c r="L1033">
        <v>35700</v>
      </c>
      <c r="Q1033">
        <v>1859</v>
      </c>
      <c r="S1033" s="1">
        <v>41121</v>
      </c>
      <c r="T1033" t="s">
        <v>533</v>
      </c>
    </row>
    <row r="1034" spans="1:20" x14ac:dyDescent="0.25">
      <c r="A1034">
        <v>1</v>
      </c>
      <c r="B1034" t="s">
        <v>3955</v>
      </c>
      <c r="C1034">
        <v>501088344384</v>
      </c>
      <c r="D1034" t="s">
        <v>15</v>
      </c>
      <c r="E1034" t="s">
        <v>16</v>
      </c>
      <c r="F1034" s="1">
        <v>41358</v>
      </c>
      <c r="G1034" t="s">
        <v>17</v>
      </c>
      <c r="I1034" t="s">
        <v>530</v>
      </c>
      <c r="J1034" t="s">
        <v>712</v>
      </c>
      <c r="K1034" t="s">
        <v>1045</v>
      </c>
      <c r="L1034">
        <v>34445</v>
      </c>
      <c r="Q1034">
        <v>1859</v>
      </c>
      <c r="S1034" s="1">
        <v>41121</v>
      </c>
      <c r="T1034" t="s">
        <v>533</v>
      </c>
    </row>
    <row r="1035" spans="1:20" x14ac:dyDescent="0.25">
      <c r="A1035">
        <v>1</v>
      </c>
      <c r="B1035" t="s">
        <v>7652</v>
      </c>
      <c r="C1035">
        <v>501088400301</v>
      </c>
      <c r="D1035" t="s">
        <v>15</v>
      </c>
      <c r="E1035" t="s">
        <v>16</v>
      </c>
      <c r="F1035" s="1">
        <v>41358</v>
      </c>
      <c r="G1035" t="s">
        <v>17</v>
      </c>
      <c r="I1035" t="s">
        <v>530</v>
      </c>
      <c r="J1035" t="s">
        <v>757</v>
      </c>
      <c r="K1035" t="s">
        <v>7653</v>
      </c>
      <c r="L1035">
        <v>35023</v>
      </c>
      <c r="Q1035">
        <v>1859</v>
      </c>
      <c r="S1035" s="1">
        <v>41122</v>
      </c>
      <c r="T1035" t="s">
        <v>533</v>
      </c>
    </row>
    <row r="1036" spans="1:20" x14ac:dyDescent="0.25">
      <c r="A1036">
        <v>1</v>
      </c>
      <c r="B1036" t="s">
        <v>4561</v>
      </c>
      <c r="C1036">
        <v>501074519627</v>
      </c>
      <c r="D1036" t="s">
        <v>86</v>
      </c>
      <c r="E1036" t="s">
        <v>89</v>
      </c>
      <c r="F1036" s="1">
        <v>41411</v>
      </c>
      <c r="G1036" t="s">
        <v>90</v>
      </c>
      <c r="I1036" t="s">
        <v>530</v>
      </c>
      <c r="J1036" t="s">
        <v>757</v>
      </c>
      <c r="K1036" t="s">
        <v>1544</v>
      </c>
      <c r="L1036">
        <v>35028</v>
      </c>
      <c r="M1036">
        <v>-0.33</v>
      </c>
      <c r="Q1036">
        <v>-0.33</v>
      </c>
      <c r="S1036" s="1">
        <v>40863</v>
      </c>
      <c r="T1036" t="s">
        <v>533</v>
      </c>
    </row>
    <row r="1037" spans="1:20" x14ac:dyDescent="0.25">
      <c r="A1037">
        <v>1</v>
      </c>
      <c r="B1037" t="s">
        <v>7654</v>
      </c>
      <c r="C1037">
        <v>501088890634</v>
      </c>
      <c r="D1037" t="s">
        <v>15</v>
      </c>
      <c r="E1037" t="s">
        <v>16</v>
      </c>
      <c r="F1037" s="1">
        <v>41358</v>
      </c>
      <c r="G1037" t="s">
        <v>17</v>
      </c>
      <c r="I1037" t="s">
        <v>530</v>
      </c>
      <c r="J1037" t="s">
        <v>757</v>
      </c>
      <c r="K1037" t="s">
        <v>7655</v>
      </c>
      <c r="L1037">
        <v>35029</v>
      </c>
      <c r="Q1037">
        <v>1690</v>
      </c>
      <c r="S1037" s="1">
        <v>41130</v>
      </c>
      <c r="T1037" t="s">
        <v>533</v>
      </c>
    </row>
    <row r="1038" spans="1:20" x14ac:dyDescent="0.25">
      <c r="A1038">
        <v>1</v>
      </c>
      <c r="B1038" t="s">
        <v>3951</v>
      </c>
      <c r="C1038">
        <v>501083354297</v>
      </c>
      <c r="D1038" t="s">
        <v>15</v>
      </c>
      <c r="E1038" t="s">
        <v>16</v>
      </c>
      <c r="F1038" s="1">
        <v>41358</v>
      </c>
      <c r="G1038" t="s">
        <v>17</v>
      </c>
      <c r="I1038" t="s">
        <v>530</v>
      </c>
      <c r="J1038" t="s">
        <v>531</v>
      </c>
      <c r="K1038" t="s">
        <v>531</v>
      </c>
      <c r="L1038">
        <v>34580</v>
      </c>
      <c r="Q1038">
        <v>1179</v>
      </c>
      <c r="S1038" s="1">
        <v>41036</v>
      </c>
      <c r="T1038" t="s">
        <v>533</v>
      </c>
    </row>
    <row r="1039" spans="1:20" x14ac:dyDescent="0.25">
      <c r="A1039">
        <v>1</v>
      </c>
      <c r="B1039" t="s">
        <v>7656</v>
      </c>
      <c r="C1039">
        <v>501050766663</v>
      </c>
      <c r="D1039" t="s">
        <v>15</v>
      </c>
      <c r="E1039" t="s">
        <v>16</v>
      </c>
      <c r="F1039" s="1">
        <v>41358</v>
      </c>
      <c r="G1039" t="s">
        <v>17</v>
      </c>
      <c r="I1039" t="s">
        <v>530</v>
      </c>
      <c r="J1039" t="s">
        <v>750</v>
      </c>
      <c r="K1039" t="s">
        <v>429</v>
      </c>
      <c r="L1039">
        <v>35707</v>
      </c>
      <c r="Q1039">
        <v>-5</v>
      </c>
      <c r="S1039" s="1">
        <v>40317</v>
      </c>
      <c r="T1039" t="s">
        <v>533</v>
      </c>
    </row>
    <row r="1040" spans="1:20" x14ac:dyDescent="0.25">
      <c r="A1040">
        <v>1</v>
      </c>
      <c r="B1040" t="s">
        <v>3943</v>
      </c>
      <c r="C1040">
        <v>501050583811</v>
      </c>
      <c r="D1040" t="s">
        <v>15</v>
      </c>
      <c r="E1040" t="s">
        <v>16</v>
      </c>
      <c r="F1040" s="1">
        <v>41358</v>
      </c>
      <c r="G1040" t="s">
        <v>17</v>
      </c>
      <c r="I1040" t="s">
        <v>530</v>
      </c>
      <c r="J1040" t="s">
        <v>531</v>
      </c>
      <c r="K1040" t="s">
        <v>1041</v>
      </c>
      <c r="L1040">
        <v>34580</v>
      </c>
      <c r="Q1040">
        <v>-124</v>
      </c>
      <c r="S1040" s="1">
        <v>40313</v>
      </c>
      <c r="T1040" t="s">
        <v>533</v>
      </c>
    </row>
    <row r="1041" spans="1:20" x14ac:dyDescent="0.25">
      <c r="A1041">
        <v>1</v>
      </c>
      <c r="B1041" t="s">
        <v>3947</v>
      </c>
      <c r="C1041">
        <v>501060694533</v>
      </c>
      <c r="D1041" t="s">
        <v>15</v>
      </c>
      <c r="E1041" t="s">
        <v>16</v>
      </c>
      <c r="F1041" s="1">
        <v>41358</v>
      </c>
      <c r="G1041" t="s">
        <v>17</v>
      </c>
      <c r="I1041" t="s">
        <v>530</v>
      </c>
      <c r="J1041" t="s">
        <v>712</v>
      </c>
      <c r="K1041" t="s">
        <v>890</v>
      </c>
      <c r="L1041">
        <v>34440</v>
      </c>
      <c r="Q1041">
        <v>127</v>
      </c>
      <c r="S1041" s="1">
        <v>40547</v>
      </c>
      <c r="T1041" t="s">
        <v>533</v>
      </c>
    </row>
    <row r="1042" spans="1:20" x14ac:dyDescent="0.25">
      <c r="A1042">
        <v>1</v>
      </c>
      <c r="B1042" t="s">
        <v>3959</v>
      </c>
      <c r="C1042">
        <v>501093406590</v>
      </c>
      <c r="D1042" t="s">
        <v>15</v>
      </c>
      <c r="E1042" t="s">
        <v>16</v>
      </c>
      <c r="F1042" s="1">
        <v>41358</v>
      </c>
      <c r="G1042" t="s">
        <v>17</v>
      </c>
      <c r="I1042" t="s">
        <v>530</v>
      </c>
      <c r="J1042" t="s">
        <v>705</v>
      </c>
      <c r="K1042" t="s">
        <v>451</v>
      </c>
      <c r="L1042">
        <v>34520</v>
      </c>
      <c r="Q1042">
        <v>2028</v>
      </c>
      <c r="S1042" s="1">
        <v>41207</v>
      </c>
      <c r="T1042" t="s">
        <v>533</v>
      </c>
    </row>
    <row r="1043" spans="1:20" x14ac:dyDescent="0.25">
      <c r="A1043">
        <v>1</v>
      </c>
      <c r="B1043" t="s">
        <v>7657</v>
      </c>
      <c r="C1043">
        <v>501057752401</v>
      </c>
      <c r="D1043" t="s">
        <v>86</v>
      </c>
      <c r="E1043" t="s">
        <v>16</v>
      </c>
      <c r="F1043" s="1">
        <v>41479</v>
      </c>
      <c r="G1043" t="s">
        <v>314</v>
      </c>
      <c r="I1043" t="s">
        <v>530</v>
      </c>
      <c r="J1043" t="s">
        <v>656</v>
      </c>
      <c r="K1043" t="s">
        <v>7658</v>
      </c>
      <c r="L1043">
        <v>34948</v>
      </c>
      <c r="M1043">
        <v>936.57</v>
      </c>
      <c r="Q1043">
        <v>2009.14</v>
      </c>
      <c r="S1043" s="1">
        <v>40481</v>
      </c>
      <c r="T1043" t="s">
        <v>533</v>
      </c>
    </row>
    <row r="1044" spans="1:20" x14ac:dyDescent="0.25">
      <c r="A1044">
        <v>1</v>
      </c>
      <c r="B1044" t="s">
        <v>7659</v>
      </c>
      <c r="C1044">
        <v>501093419577</v>
      </c>
      <c r="D1044" t="s">
        <v>15</v>
      </c>
      <c r="E1044" t="s">
        <v>16</v>
      </c>
      <c r="F1044" s="1">
        <v>41358</v>
      </c>
      <c r="G1044" t="s">
        <v>17</v>
      </c>
      <c r="I1044" t="s">
        <v>530</v>
      </c>
      <c r="J1044" t="s">
        <v>753</v>
      </c>
      <c r="K1044" t="s">
        <v>233</v>
      </c>
      <c r="L1044">
        <v>35150</v>
      </c>
      <c r="Q1044">
        <v>2028</v>
      </c>
      <c r="S1044" s="1">
        <v>41207</v>
      </c>
      <c r="T1044" t="s">
        <v>533</v>
      </c>
    </row>
    <row r="1045" spans="1:20" x14ac:dyDescent="0.25">
      <c r="A1045">
        <v>1</v>
      </c>
      <c r="B1045" t="s">
        <v>7660</v>
      </c>
      <c r="C1045">
        <v>501054708794</v>
      </c>
      <c r="D1045" t="s">
        <v>15</v>
      </c>
      <c r="E1045" t="s">
        <v>16</v>
      </c>
      <c r="F1045" s="1">
        <v>41358</v>
      </c>
      <c r="G1045" t="s">
        <v>17</v>
      </c>
      <c r="I1045" t="s">
        <v>530</v>
      </c>
      <c r="J1045" t="s">
        <v>794</v>
      </c>
      <c r="K1045" t="s">
        <v>1435</v>
      </c>
      <c r="L1045">
        <v>35540</v>
      </c>
      <c r="Q1045">
        <v>-152</v>
      </c>
      <c r="S1045" s="1">
        <v>40411</v>
      </c>
      <c r="T1045" t="s">
        <v>533</v>
      </c>
    </row>
    <row r="1046" spans="1:20" x14ac:dyDescent="0.25">
      <c r="A1046">
        <v>1</v>
      </c>
      <c r="B1046" t="s">
        <v>7661</v>
      </c>
      <c r="C1046">
        <v>501091082278</v>
      </c>
      <c r="D1046" t="s">
        <v>15</v>
      </c>
      <c r="E1046" t="s">
        <v>16</v>
      </c>
      <c r="F1046" s="1">
        <v>41358</v>
      </c>
      <c r="G1046" t="s">
        <v>17</v>
      </c>
      <c r="I1046" t="s">
        <v>530</v>
      </c>
      <c r="J1046" t="s">
        <v>761</v>
      </c>
      <c r="K1046" t="s">
        <v>105</v>
      </c>
      <c r="L1046">
        <v>35851</v>
      </c>
      <c r="Q1046">
        <v>1858</v>
      </c>
      <c r="S1046" s="1">
        <v>41167</v>
      </c>
      <c r="T1046" t="s">
        <v>533</v>
      </c>
    </row>
    <row r="1047" spans="1:20" x14ac:dyDescent="0.25">
      <c r="A1047">
        <v>1</v>
      </c>
      <c r="B1047" t="s">
        <v>3960</v>
      </c>
      <c r="C1047">
        <v>501093465315</v>
      </c>
      <c r="D1047" t="s">
        <v>15</v>
      </c>
      <c r="E1047" t="s">
        <v>16</v>
      </c>
      <c r="F1047" s="1">
        <v>41358</v>
      </c>
      <c r="G1047" t="s">
        <v>17</v>
      </c>
      <c r="I1047" t="s">
        <v>530</v>
      </c>
      <c r="J1047" t="s">
        <v>656</v>
      </c>
      <c r="K1047" t="s">
        <v>715</v>
      </c>
      <c r="L1047">
        <v>34946</v>
      </c>
      <c r="Q1047">
        <v>2028</v>
      </c>
      <c r="S1047" s="1">
        <v>41207</v>
      </c>
      <c r="T1047" t="s">
        <v>533</v>
      </c>
    </row>
    <row r="1048" spans="1:20" x14ac:dyDescent="0.25">
      <c r="A1048">
        <v>1</v>
      </c>
      <c r="B1048" t="s">
        <v>7662</v>
      </c>
      <c r="C1048">
        <v>501025583375</v>
      </c>
      <c r="D1048" t="s">
        <v>15</v>
      </c>
      <c r="E1048" t="s">
        <v>16</v>
      </c>
      <c r="F1048" s="1">
        <v>41358</v>
      </c>
      <c r="G1048" t="s">
        <v>17</v>
      </c>
      <c r="I1048" t="s">
        <v>530</v>
      </c>
      <c r="J1048" t="s">
        <v>747</v>
      </c>
      <c r="K1048" t="s">
        <v>7663</v>
      </c>
      <c r="L1048">
        <v>35760</v>
      </c>
      <c r="Q1048">
        <v>-0.59</v>
      </c>
      <c r="S1048" s="1">
        <v>38497</v>
      </c>
      <c r="T1048" t="s">
        <v>533</v>
      </c>
    </row>
    <row r="1049" spans="1:20" x14ac:dyDescent="0.25">
      <c r="A1049">
        <v>1</v>
      </c>
      <c r="B1049" t="s">
        <v>7664</v>
      </c>
      <c r="C1049">
        <v>501061715907</v>
      </c>
      <c r="D1049" t="s">
        <v>15</v>
      </c>
      <c r="E1049" t="s">
        <v>16</v>
      </c>
      <c r="F1049" s="1">
        <v>41358</v>
      </c>
      <c r="G1049" t="s">
        <v>17</v>
      </c>
      <c r="I1049" t="s">
        <v>530</v>
      </c>
      <c r="J1049" t="s">
        <v>773</v>
      </c>
      <c r="K1049" t="s">
        <v>7665</v>
      </c>
      <c r="L1049">
        <v>34486</v>
      </c>
      <c r="Q1049">
        <v>843</v>
      </c>
      <c r="S1049" s="1">
        <v>40571</v>
      </c>
      <c r="T1049" t="s">
        <v>533</v>
      </c>
    </row>
    <row r="1050" spans="1:20" x14ac:dyDescent="0.25">
      <c r="A1050">
        <v>1</v>
      </c>
      <c r="B1050" t="s">
        <v>7666</v>
      </c>
      <c r="C1050">
        <v>501076802625</v>
      </c>
      <c r="D1050" t="s">
        <v>15</v>
      </c>
      <c r="E1050" t="s">
        <v>16</v>
      </c>
      <c r="F1050" s="1">
        <v>41358</v>
      </c>
      <c r="G1050" t="s">
        <v>17</v>
      </c>
      <c r="I1050" t="s">
        <v>530</v>
      </c>
      <c r="J1050" t="s">
        <v>534</v>
      </c>
      <c r="K1050" t="s">
        <v>3760</v>
      </c>
      <c r="L1050">
        <v>34043</v>
      </c>
      <c r="Q1050">
        <v>1013</v>
      </c>
      <c r="S1050" s="1">
        <v>40911</v>
      </c>
      <c r="T1050" t="s">
        <v>533</v>
      </c>
    </row>
    <row r="1051" spans="1:20" x14ac:dyDescent="0.25">
      <c r="A1051">
        <v>1</v>
      </c>
      <c r="B1051" t="s">
        <v>7667</v>
      </c>
      <c r="C1051">
        <v>501077227244</v>
      </c>
      <c r="D1051" t="s">
        <v>15</v>
      </c>
      <c r="E1051" t="s">
        <v>16</v>
      </c>
      <c r="F1051" s="1">
        <v>41358</v>
      </c>
      <c r="G1051" t="s">
        <v>17</v>
      </c>
      <c r="I1051" t="s">
        <v>530</v>
      </c>
      <c r="J1051" t="s">
        <v>143</v>
      </c>
      <c r="K1051" t="s">
        <v>7668</v>
      </c>
      <c r="L1051">
        <v>35320</v>
      </c>
      <c r="Q1051">
        <v>1350</v>
      </c>
      <c r="S1051" s="1">
        <v>40919</v>
      </c>
      <c r="T1051" t="s">
        <v>533</v>
      </c>
    </row>
    <row r="1052" spans="1:20" x14ac:dyDescent="0.25">
      <c r="A1052">
        <v>1</v>
      </c>
      <c r="B1052" t="s">
        <v>7669</v>
      </c>
      <c r="C1052">
        <v>501060671218</v>
      </c>
      <c r="D1052" t="s">
        <v>15</v>
      </c>
      <c r="E1052" t="s">
        <v>16</v>
      </c>
      <c r="F1052" s="1">
        <v>41478</v>
      </c>
      <c r="G1052" t="s">
        <v>17</v>
      </c>
      <c r="I1052" t="s">
        <v>530</v>
      </c>
      <c r="J1052" t="s">
        <v>548</v>
      </c>
      <c r="K1052" t="s">
        <v>1569</v>
      </c>
      <c r="L1052">
        <v>34820</v>
      </c>
      <c r="Q1052">
        <v>-28</v>
      </c>
      <c r="S1052" s="1">
        <v>40546</v>
      </c>
      <c r="T1052" t="s">
        <v>533</v>
      </c>
    </row>
    <row r="1053" spans="1:20" x14ac:dyDescent="0.25">
      <c r="A1053">
        <v>1</v>
      </c>
      <c r="B1053" t="s">
        <v>3944</v>
      </c>
      <c r="C1053">
        <v>501055658196</v>
      </c>
      <c r="D1053" t="s">
        <v>15</v>
      </c>
      <c r="E1053" t="s">
        <v>16</v>
      </c>
      <c r="F1053" s="1">
        <v>41358</v>
      </c>
      <c r="G1053" t="s">
        <v>17</v>
      </c>
      <c r="I1053" t="s">
        <v>530</v>
      </c>
      <c r="J1053" t="s">
        <v>656</v>
      </c>
      <c r="K1053" t="s">
        <v>781</v>
      </c>
      <c r="L1053">
        <v>34946</v>
      </c>
      <c r="Q1053">
        <v>-163</v>
      </c>
      <c r="S1053" s="1">
        <v>40436</v>
      </c>
      <c r="T1053" t="s">
        <v>533</v>
      </c>
    </row>
    <row r="1054" spans="1:20" x14ac:dyDescent="0.25">
      <c r="A1054">
        <v>1</v>
      </c>
      <c r="B1054" t="s">
        <v>7670</v>
      </c>
      <c r="C1054">
        <v>501058447225</v>
      </c>
      <c r="D1054" t="s">
        <v>15</v>
      </c>
      <c r="E1054" t="s">
        <v>16</v>
      </c>
      <c r="F1054" s="1">
        <v>41478</v>
      </c>
      <c r="G1054" t="s">
        <v>17</v>
      </c>
      <c r="I1054" t="s">
        <v>530</v>
      </c>
      <c r="J1054" t="s">
        <v>709</v>
      </c>
      <c r="K1054" t="s">
        <v>738</v>
      </c>
      <c r="L1054">
        <v>35445</v>
      </c>
      <c r="Q1054">
        <v>-23</v>
      </c>
      <c r="S1054" s="1">
        <v>40497</v>
      </c>
      <c r="T1054" t="s">
        <v>533</v>
      </c>
    </row>
    <row r="1055" spans="1:20" x14ac:dyDescent="0.25">
      <c r="A1055">
        <v>1</v>
      </c>
      <c r="B1055" t="s">
        <v>7671</v>
      </c>
      <c r="C1055">
        <v>501061354053</v>
      </c>
      <c r="D1055" t="s">
        <v>15</v>
      </c>
      <c r="E1055" t="s">
        <v>16</v>
      </c>
      <c r="F1055" s="1">
        <v>41478</v>
      </c>
      <c r="G1055" t="s">
        <v>17</v>
      </c>
      <c r="I1055" t="s">
        <v>530</v>
      </c>
      <c r="J1055" t="s">
        <v>539</v>
      </c>
      <c r="K1055" t="s">
        <v>650</v>
      </c>
      <c r="L1055">
        <v>34540</v>
      </c>
      <c r="Q1055">
        <v>-19</v>
      </c>
      <c r="S1055" s="1">
        <v>40563</v>
      </c>
      <c r="T1055" t="s">
        <v>533</v>
      </c>
    </row>
    <row r="1056" spans="1:20" x14ac:dyDescent="0.25">
      <c r="A1056">
        <v>1</v>
      </c>
      <c r="B1056" t="s">
        <v>3945</v>
      </c>
      <c r="C1056">
        <v>501054365579</v>
      </c>
      <c r="D1056" t="s">
        <v>15</v>
      </c>
      <c r="E1056" t="s">
        <v>16</v>
      </c>
      <c r="F1056" s="1">
        <v>41358</v>
      </c>
      <c r="G1056" t="s">
        <v>17</v>
      </c>
      <c r="I1056" t="s">
        <v>530</v>
      </c>
      <c r="J1056" t="s">
        <v>705</v>
      </c>
      <c r="K1056" t="s">
        <v>650</v>
      </c>
      <c r="L1056">
        <v>34500</v>
      </c>
      <c r="Q1056">
        <v>-94</v>
      </c>
      <c r="S1056" s="1">
        <v>40402</v>
      </c>
      <c r="T1056" t="s">
        <v>533</v>
      </c>
    </row>
    <row r="1057" spans="1:20" x14ac:dyDescent="0.25">
      <c r="A1057">
        <v>1</v>
      </c>
      <c r="B1057" t="s">
        <v>7672</v>
      </c>
      <c r="C1057">
        <v>501047503328</v>
      </c>
      <c r="D1057" t="s">
        <v>86</v>
      </c>
      <c r="E1057" t="s">
        <v>16</v>
      </c>
      <c r="F1057" s="1">
        <v>41479</v>
      </c>
      <c r="G1057" t="s">
        <v>24</v>
      </c>
      <c r="I1057" t="s">
        <v>530</v>
      </c>
      <c r="J1057" t="s">
        <v>531</v>
      </c>
      <c r="K1057" t="s">
        <v>5034</v>
      </c>
      <c r="L1057">
        <v>34585</v>
      </c>
      <c r="M1057">
        <v>1286.21</v>
      </c>
      <c r="Q1057">
        <v>2572.42</v>
      </c>
      <c r="S1057" s="1">
        <v>40234</v>
      </c>
      <c r="T1057" t="s">
        <v>533</v>
      </c>
    </row>
    <row r="1058" spans="1:20" x14ac:dyDescent="0.25">
      <c r="A1058">
        <v>1</v>
      </c>
      <c r="B1058" t="s">
        <v>7673</v>
      </c>
      <c r="C1058">
        <v>501049688473</v>
      </c>
      <c r="D1058" t="s">
        <v>86</v>
      </c>
      <c r="E1058" t="s">
        <v>89</v>
      </c>
      <c r="F1058" s="1">
        <v>41479</v>
      </c>
      <c r="G1058" t="s">
        <v>90</v>
      </c>
      <c r="I1058" t="s">
        <v>530</v>
      </c>
      <c r="J1058" t="s">
        <v>531</v>
      </c>
      <c r="K1058" t="s">
        <v>699</v>
      </c>
      <c r="L1058">
        <v>34580</v>
      </c>
      <c r="M1058">
        <v>0</v>
      </c>
      <c r="Q1058">
        <v>0</v>
      </c>
      <c r="S1058" s="1">
        <v>40291</v>
      </c>
      <c r="T1058" t="s">
        <v>533</v>
      </c>
    </row>
    <row r="1059" spans="1:20" x14ac:dyDescent="0.25">
      <c r="A1059">
        <v>1</v>
      </c>
      <c r="B1059" t="s">
        <v>3946</v>
      </c>
      <c r="C1059">
        <v>501057031061</v>
      </c>
      <c r="D1059" t="s">
        <v>15</v>
      </c>
      <c r="E1059" t="s">
        <v>16</v>
      </c>
      <c r="F1059" s="1">
        <v>41358</v>
      </c>
      <c r="G1059" t="s">
        <v>17</v>
      </c>
      <c r="I1059" t="s">
        <v>530</v>
      </c>
      <c r="J1059" t="s">
        <v>531</v>
      </c>
      <c r="K1059" t="s">
        <v>493</v>
      </c>
      <c r="L1059">
        <v>34570</v>
      </c>
      <c r="Q1059">
        <v>-31</v>
      </c>
      <c r="S1059" s="1">
        <v>40466</v>
      </c>
      <c r="T1059" t="s">
        <v>533</v>
      </c>
    </row>
    <row r="1060" spans="1:20" x14ac:dyDescent="0.25">
      <c r="A1060">
        <v>1</v>
      </c>
      <c r="B1060" t="s">
        <v>7674</v>
      </c>
      <c r="C1060">
        <v>501091545878</v>
      </c>
      <c r="D1060" t="s">
        <v>15</v>
      </c>
      <c r="E1060" t="s">
        <v>16</v>
      </c>
      <c r="F1060" s="1">
        <v>41358</v>
      </c>
      <c r="G1060" t="s">
        <v>17</v>
      </c>
      <c r="I1060" t="s">
        <v>530</v>
      </c>
      <c r="J1060" t="s">
        <v>761</v>
      </c>
      <c r="K1060" t="s">
        <v>1467</v>
      </c>
      <c r="L1060">
        <v>35860</v>
      </c>
      <c r="Q1060">
        <v>1859</v>
      </c>
      <c r="S1060" s="1">
        <v>41176</v>
      </c>
      <c r="T1060" t="s">
        <v>533</v>
      </c>
    </row>
    <row r="1061" spans="1:20" x14ac:dyDescent="0.25">
      <c r="A1061">
        <v>1</v>
      </c>
      <c r="B1061" t="s">
        <v>7675</v>
      </c>
      <c r="C1061">
        <v>501061715857</v>
      </c>
      <c r="D1061" t="s">
        <v>15</v>
      </c>
      <c r="E1061" t="s">
        <v>16</v>
      </c>
      <c r="F1061" s="1">
        <v>41358</v>
      </c>
      <c r="G1061" t="s">
        <v>17</v>
      </c>
      <c r="I1061" t="s">
        <v>530</v>
      </c>
      <c r="J1061" t="s">
        <v>773</v>
      </c>
      <c r="K1061" t="s">
        <v>7665</v>
      </c>
      <c r="L1061">
        <v>34486</v>
      </c>
      <c r="Q1061">
        <v>843</v>
      </c>
      <c r="S1061" s="1">
        <v>40571</v>
      </c>
      <c r="T1061" t="s">
        <v>533</v>
      </c>
    </row>
    <row r="1062" spans="1:20" x14ac:dyDescent="0.25">
      <c r="A1062">
        <v>1</v>
      </c>
      <c r="B1062" t="s">
        <v>7676</v>
      </c>
      <c r="C1062">
        <v>501072257592</v>
      </c>
      <c r="D1062" t="s">
        <v>15</v>
      </c>
      <c r="E1062" t="s">
        <v>16</v>
      </c>
      <c r="F1062" s="1">
        <v>41358</v>
      </c>
      <c r="G1062" t="s">
        <v>17</v>
      </c>
      <c r="I1062" t="s">
        <v>530</v>
      </c>
      <c r="J1062" t="s">
        <v>757</v>
      </c>
      <c r="K1062" t="s">
        <v>7677</v>
      </c>
      <c r="L1062">
        <v>35017</v>
      </c>
      <c r="Q1062">
        <v>1014</v>
      </c>
      <c r="S1062" s="1">
        <v>40807</v>
      </c>
      <c r="T1062" t="s">
        <v>533</v>
      </c>
    </row>
    <row r="1063" spans="1:20" x14ac:dyDescent="0.25">
      <c r="A1063">
        <v>1</v>
      </c>
      <c r="B1063" t="s">
        <v>7678</v>
      </c>
      <c r="C1063">
        <v>501091083698</v>
      </c>
      <c r="D1063" t="s">
        <v>15</v>
      </c>
      <c r="E1063" t="s">
        <v>16</v>
      </c>
      <c r="F1063" s="1">
        <v>41358</v>
      </c>
      <c r="G1063" t="s">
        <v>17</v>
      </c>
      <c r="I1063" t="s">
        <v>530</v>
      </c>
      <c r="J1063" t="s">
        <v>761</v>
      </c>
      <c r="K1063" t="s">
        <v>761</v>
      </c>
      <c r="L1063">
        <v>35805</v>
      </c>
      <c r="Q1063">
        <v>1858</v>
      </c>
      <c r="S1063" s="1">
        <v>41167</v>
      </c>
      <c r="T1063" t="s">
        <v>533</v>
      </c>
    </row>
    <row r="1064" spans="1:20" x14ac:dyDescent="0.25">
      <c r="A1064">
        <v>1</v>
      </c>
      <c r="B1064" t="s">
        <v>3948</v>
      </c>
      <c r="C1064">
        <v>501072347096</v>
      </c>
      <c r="D1064" t="s">
        <v>15</v>
      </c>
      <c r="E1064" t="s">
        <v>16</v>
      </c>
      <c r="F1064" s="1">
        <v>41358</v>
      </c>
      <c r="G1064" t="s">
        <v>17</v>
      </c>
      <c r="I1064" t="s">
        <v>530</v>
      </c>
      <c r="J1064" t="s">
        <v>666</v>
      </c>
      <c r="K1064" t="s">
        <v>1043</v>
      </c>
      <c r="L1064">
        <v>35600</v>
      </c>
      <c r="Q1064">
        <v>843</v>
      </c>
      <c r="S1064" s="1">
        <v>40809</v>
      </c>
      <c r="T1064" t="s">
        <v>533</v>
      </c>
    </row>
    <row r="1065" spans="1:20" x14ac:dyDescent="0.25">
      <c r="A1065">
        <v>1</v>
      </c>
      <c r="B1065" t="s">
        <v>7679</v>
      </c>
      <c r="C1065">
        <v>501072632729</v>
      </c>
      <c r="D1065" t="s">
        <v>15</v>
      </c>
      <c r="E1065" t="s">
        <v>16</v>
      </c>
      <c r="F1065" s="1">
        <v>41358</v>
      </c>
      <c r="G1065" t="s">
        <v>17</v>
      </c>
      <c r="I1065" t="s">
        <v>530</v>
      </c>
      <c r="J1065" t="s">
        <v>750</v>
      </c>
      <c r="K1065" t="s">
        <v>94</v>
      </c>
      <c r="L1065">
        <v>35720</v>
      </c>
      <c r="Q1065">
        <v>1013</v>
      </c>
      <c r="S1065" s="1">
        <v>40815</v>
      </c>
      <c r="T1065" t="s">
        <v>533</v>
      </c>
    </row>
    <row r="1066" spans="1:20" x14ac:dyDescent="0.25">
      <c r="A1066">
        <v>1</v>
      </c>
      <c r="B1066" t="s">
        <v>7680</v>
      </c>
      <c r="C1066">
        <v>501048146465</v>
      </c>
      <c r="D1066" t="s">
        <v>15</v>
      </c>
      <c r="E1066" t="s">
        <v>16</v>
      </c>
      <c r="F1066" s="1">
        <v>41358</v>
      </c>
      <c r="G1066" t="s">
        <v>17</v>
      </c>
      <c r="I1066" t="s">
        <v>530</v>
      </c>
      <c r="J1066" t="s">
        <v>773</v>
      </c>
      <c r="K1066" t="s">
        <v>7681</v>
      </c>
      <c r="L1066">
        <v>34485</v>
      </c>
      <c r="Q1066">
        <v>-14</v>
      </c>
      <c r="S1066" s="1">
        <v>40250</v>
      </c>
      <c r="T1066" t="s">
        <v>533</v>
      </c>
    </row>
    <row r="1067" spans="1:20" x14ac:dyDescent="0.25">
      <c r="A1067">
        <v>1</v>
      </c>
      <c r="B1067" t="s">
        <v>7682</v>
      </c>
      <c r="C1067">
        <v>501073262138</v>
      </c>
      <c r="D1067" t="s">
        <v>15</v>
      </c>
      <c r="E1067" t="s">
        <v>16</v>
      </c>
      <c r="F1067" s="1">
        <v>41358</v>
      </c>
      <c r="G1067" t="s">
        <v>17</v>
      </c>
      <c r="I1067" t="s">
        <v>530</v>
      </c>
      <c r="J1067" t="s">
        <v>761</v>
      </c>
      <c r="K1067" t="s">
        <v>7683</v>
      </c>
      <c r="L1067">
        <v>35812</v>
      </c>
      <c r="Q1067">
        <v>160</v>
      </c>
      <c r="S1067" s="1">
        <v>40831</v>
      </c>
      <c r="T1067" t="s">
        <v>533</v>
      </c>
    </row>
    <row r="1068" spans="1:20" x14ac:dyDescent="0.25">
      <c r="A1068">
        <v>1</v>
      </c>
      <c r="B1068" t="s">
        <v>7684</v>
      </c>
      <c r="C1068">
        <v>501059288701</v>
      </c>
      <c r="D1068" t="s">
        <v>739</v>
      </c>
      <c r="E1068" t="s">
        <v>16</v>
      </c>
      <c r="F1068" s="1">
        <v>41478</v>
      </c>
      <c r="G1068" t="s">
        <v>90</v>
      </c>
      <c r="H1068" t="s">
        <v>739</v>
      </c>
      <c r="I1068" t="s">
        <v>530</v>
      </c>
      <c r="J1068" t="s">
        <v>534</v>
      </c>
      <c r="K1068" t="s">
        <v>7685</v>
      </c>
      <c r="L1068">
        <v>34310</v>
      </c>
      <c r="N1068">
        <v>377</v>
      </c>
      <c r="O1068">
        <v>817</v>
      </c>
      <c r="P1068">
        <v>377</v>
      </c>
      <c r="Q1068">
        <v>731</v>
      </c>
      <c r="R1068" t="s">
        <v>1062</v>
      </c>
      <c r="S1068" s="1">
        <v>40515</v>
      </c>
      <c r="T1068" t="s">
        <v>533</v>
      </c>
    </row>
    <row r="1069" spans="1:20" x14ac:dyDescent="0.25">
      <c r="A1069">
        <v>1</v>
      </c>
      <c r="B1069" t="s">
        <v>7686</v>
      </c>
      <c r="C1069">
        <v>501081135268</v>
      </c>
      <c r="D1069" t="s">
        <v>739</v>
      </c>
      <c r="E1069" t="s">
        <v>16</v>
      </c>
      <c r="F1069" s="1">
        <v>41478</v>
      </c>
      <c r="G1069" t="s">
        <v>90</v>
      </c>
      <c r="H1069" t="s">
        <v>739</v>
      </c>
      <c r="I1069" t="s">
        <v>530</v>
      </c>
      <c r="J1069" t="s">
        <v>534</v>
      </c>
      <c r="K1069" t="s">
        <v>7687</v>
      </c>
      <c r="L1069">
        <v>34046</v>
      </c>
      <c r="N1069">
        <v>630</v>
      </c>
      <c r="O1069">
        <v>1100</v>
      </c>
      <c r="P1069">
        <v>630</v>
      </c>
      <c r="Q1069">
        <v>1859</v>
      </c>
      <c r="R1069" t="s">
        <v>1062</v>
      </c>
      <c r="S1069" s="1">
        <v>40994</v>
      </c>
      <c r="T1069" t="s">
        <v>533</v>
      </c>
    </row>
    <row r="1070" spans="1:20" x14ac:dyDescent="0.25">
      <c r="A1070">
        <v>1</v>
      </c>
      <c r="B1070" t="s">
        <v>7688</v>
      </c>
      <c r="C1070">
        <v>501077887484</v>
      </c>
      <c r="D1070" t="s">
        <v>739</v>
      </c>
      <c r="E1070" t="s">
        <v>16</v>
      </c>
      <c r="F1070" s="1">
        <v>41478</v>
      </c>
      <c r="G1070" t="s">
        <v>90</v>
      </c>
      <c r="H1070" t="s">
        <v>739</v>
      </c>
      <c r="I1070" t="s">
        <v>530</v>
      </c>
      <c r="J1070" t="s">
        <v>534</v>
      </c>
      <c r="K1070" t="s">
        <v>573</v>
      </c>
      <c r="L1070">
        <v>34128</v>
      </c>
      <c r="N1070">
        <v>461</v>
      </c>
      <c r="O1070">
        <v>931</v>
      </c>
      <c r="P1070">
        <v>461</v>
      </c>
      <c r="Q1070">
        <v>1521</v>
      </c>
      <c r="R1070" t="s">
        <v>1062</v>
      </c>
      <c r="S1070" s="1">
        <v>40931</v>
      </c>
      <c r="T1070" t="s">
        <v>533</v>
      </c>
    </row>
    <row r="1071" spans="1:20" x14ac:dyDescent="0.25">
      <c r="A1071">
        <v>1</v>
      </c>
      <c r="B1071" t="s">
        <v>7689</v>
      </c>
      <c r="C1071">
        <v>501042102050</v>
      </c>
      <c r="D1071" t="s">
        <v>86</v>
      </c>
      <c r="E1071" t="s">
        <v>16</v>
      </c>
      <c r="F1071" s="1">
        <v>41418</v>
      </c>
      <c r="G1071" t="s">
        <v>24</v>
      </c>
      <c r="I1071" t="s">
        <v>530</v>
      </c>
      <c r="J1071" t="s">
        <v>753</v>
      </c>
      <c r="K1071" t="s">
        <v>150</v>
      </c>
      <c r="L1071">
        <v>35155</v>
      </c>
      <c r="M1071">
        <v>1064.43</v>
      </c>
      <c r="Q1071">
        <v>2400.86</v>
      </c>
      <c r="S1071" s="1">
        <v>39988</v>
      </c>
      <c r="T1071" t="s">
        <v>533</v>
      </c>
    </row>
    <row r="1072" spans="1:20" x14ac:dyDescent="0.25">
      <c r="A1072">
        <v>1</v>
      </c>
      <c r="B1072" t="s">
        <v>7690</v>
      </c>
      <c r="C1072">
        <v>501094289383</v>
      </c>
      <c r="D1072" t="s">
        <v>15</v>
      </c>
      <c r="E1072" t="s">
        <v>16</v>
      </c>
      <c r="F1072" s="1">
        <v>41439</v>
      </c>
      <c r="G1072" t="s">
        <v>17</v>
      </c>
      <c r="I1072" t="s">
        <v>530</v>
      </c>
      <c r="J1072" t="s">
        <v>757</v>
      </c>
      <c r="K1072" t="s">
        <v>7691</v>
      </c>
      <c r="L1072">
        <v>35013</v>
      </c>
      <c r="Q1072">
        <v>1859</v>
      </c>
      <c r="S1072" s="1">
        <v>41222</v>
      </c>
      <c r="T1072" t="s">
        <v>533</v>
      </c>
    </row>
    <row r="1073" spans="1:20" x14ac:dyDescent="0.25">
      <c r="A1073">
        <v>1</v>
      </c>
      <c r="B1073" t="s">
        <v>7692</v>
      </c>
      <c r="C1073">
        <v>501088309650</v>
      </c>
      <c r="D1073" t="s">
        <v>15</v>
      </c>
      <c r="E1073" t="s">
        <v>16</v>
      </c>
      <c r="F1073" s="1">
        <v>41447</v>
      </c>
      <c r="G1073" t="s">
        <v>17</v>
      </c>
      <c r="I1073" t="s">
        <v>530</v>
      </c>
      <c r="J1073" t="s">
        <v>757</v>
      </c>
      <c r="K1073" t="s">
        <v>1167</v>
      </c>
      <c r="L1073">
        <v>35015</v>
      </c>
      <c r="Q1073">
        <v>1183</v>
      </c>
      <c r="S1073" s="1">
        <v>41121</v>
      </c>
      <c r="T1073" t="s">
        <v>533</v>
      </c>
    </row>
    <row r="1074" spans="1:20" x14ac:dyDescent="0.25">
      <c r="A1074">
        <v>1</v>
      </c>
      <c r="B1074" t="s">
        <v>7693</v>
      </c>
      <c r="C1074">
        <v>501094553093</v>
      </c>
      <c r="D1074" t="s">
        <v>15</v>
      </c>
      <c r="E1074" t="s">
        <v>16</v>
      </c>
      <c r="F1074" s="1">
        <v>41445</v>
      </c>
      <c r="G1074" t="s">
        <v>17</v>
      </c>
      <c r="I1074" t="s">
        <v>530</v>
      </c>
      <c r="J1074" t="s">
        <v>757</v>
      </c>
      <c r="K1074" t="s">
        <v>7694</v>
      </c>
      <c r="L1074">
        <v>35067</v>
      </c>
      <c r="Q1074">
        <v>1690</v>
      </c>
      <c r="S1074" s="1">
        <v>41227</v>
      </c>
      <c r="T1074" t="s">
        <v>533</v>
      </c>
    </row>
    <row r="1075" spans="1:20" x14ac:dyDescent="0.25">
      <c r="A1075">
        <v>1</v>
      </c>
      <c r="B1075" t="s">
        <v>7695</v>
      </c>
      <c r="C1075">
        <v>501098719864</v>
      </c>
      <c r="D1075" t="s">
        <v>15</v>
      </c>
      <c r="E1075" t="s">
        <v>16</v>
      </c>
      <c r="F1075" s="1">
        <v>41454</v>
      </c>
      <c r="G1075" t="s">
        <v>17</v>
      </c>
      <c r="I1075" t="s">
        <v>530</v>
      </c>
      <c r="J1075" t="s">
        <v>757</v>
      </c>
      <c r="K1075" t="s">
        <v>7696</v>
      </c>
      <c r="L1075">
        <v>35015</v>
      </c>
      <c r="Q1075">
        <v>2028</v>
      </c>
      <c r="S1075" s="1">
        <v>41303</v>
      </c>
      <c r="T1075" t="s">
        <v>533</v>
      </c>
    </row>
    <row r="1076" spans="1:20" x14ac:dyDescent="0.25">
      <c r="A1076">
        <v>1</v>
      </c>
      <c r="B1076" t="s">
        <v>7697</v>
      </c>
      <c r="C1076">
        <v>501041915973</v>
      </c>
      <c r="D1076" t="s">
        <v>86</v>
      </c>
      <c r="E1076" t="s">
        <v>16</v>
      </c>
      <c r="F1076" s="1">
        <v>41418</v>
      </c>
      <c r="G1076" t="s">
        <v>24</v>
      </c>
      <c r="I1076" t="s">
        <v>530</v>
      </c>
      <c r="J1076" t="s">
        <v>756</v>
      </c>
      <c r="K1076" t="s">
        <v>756</v>
      </c>
      <c r="L1076">
        <v>35900</v>
      </c>
      <c r="M1076">
        <v>925.02</v>
      </c>
      <c r="Q1076">
        <v>2122.04</v>
      </c>
      <c r="S1076" s="1">
        <v>39970</v>
      </c>
      <c r="T1076" t="s">
        <v>533</v>
      </c>
    </row>
    <row r="1077" spans="1:20" x14ac:dyDescent="0.25">
      <c r="A1077">
        <v>1</v>
      </c>
      <c r="B1077" t="s">
        <v>7698</v>
      </c>
      <c r="C1077">
        <v>501098270702</v>
      </c>
      <c r="D1077" t="s">
        <v>15</v>
      </c>
      <c r="E1077" t="s">
        <v>16</v>
      </c>
      <c r="F1077" s="1">
        <v>41479</v>
      </c>
      <c r="G1077" t="s">
        <v>17</v>
      </c>
      <c r="I1077" t="s">
        <v>530</v>
      </c>
      <c r="J1077" t="s">
        <v>539</v>
      </c>
      <c r="K1077" t="s">
        <v>601</v>
      </c>
      <c r="L1077">
        <v>34540</v>
      </c>
      <c r="Q1077">
        <v>1858</v>
      </c>
      <c r="S1077" s="1">
        <v>41295</v>
      </c>
      <c r="T1077" t="s">
        <v>533</v>
      </c>
    </row>
    <row r="1078" spans="1:20" x14ac:dyDescent="0.25">
      <c r="A1078">
        <v>1</v>
      </c>
      <c r="B1078" t="s">
        <v>7699</v>
      </c>
      <c r="C1078">
        <v>501086980551</v>
      </c>
      <c r="D1078" t="s">
        <v>15</v>
      </c>
      <c r="E1078" t="s">
        <v>16</v>
      </c>
      <c r="F1078" s="1">
        <v>41479</v>
      </c>
      <c r="G1078" t="s">
        <v>17</v>
      </c>
      <c r="I1078" t="s">
        <v>530</v>
      </c>
      <c r="J1078" t="s">
        <v>656</v>
      </c>
      <c r="K1078" t="s">
        <v>7700</v>
      </c>
      <c r="L1078">
        <v>34955</v>
      </c>
      <c r="Q1078">
        <v>1014</v>
      </c>
      <c r="S1078" s="1">
        <v>41102</v>
      </c>
      <c r="T1078" t="s">
        <v>533</v>
      </c>
    </row>
    <row r="1079" spans="1:20" x14ac:dyDescent="0.25">
      <c r="A1079">
        <v>1</v>
      </c>
      <c r="B1079" t="s">
        <v>7701</v>
      </c>
      <c r="C1079">
        <v>501100152740</v>
      </c>
      <c r="D1079" t="s">
        <v>15</v>
      </c>
      <c r="E1079" t="s">
        <v>16</v>
      </c>
      <c r="F1079" s="1">
        <v>41479</v>
      </c>
      <c r="G1079" t="s">
        <v>17</v>
      </c>
      <c r="I1079" t="s">
        <v>530</v>
      </c>
      <c r="J1079" t="s">
        <v>719</v>
      </c>
      <c r="K1079" t="s">
        <v>1071</v>
      </c>
      <c r="L1079">
        <v>34799</v>
      </c>
      <c r="Q1079">
        <v>2028</v>
      </c>
      <c r="S1079" s="1">
        <v>41328</v>
      </c>
      <c r="T1079" t="s">
        <v>533</v>
      </c>
    </row>
    <row r="1080" spans="1:20" x14ac:dyDescent="0.25">
      <c r="A1080">
        <v>1</v>
      </c>
      <c r="B1080" t="s">
        <v>7702</v>
      </c>
      <c r="C1080">
        <v>501089668724</v>
      </c>
      <c r="D1080" t="s">
        <v>86</v>
      </c>
      <c r="E1080" t="s">
        <v>89</v>
      </c>
      <c r="F1080" s="1">
        <v>41478</v>
      </c>
      <c r="G1080" t="s">
        <v>90</v>
      </c>
      <c r="I1080" t="s">
        <v>530</v>
      </c>
      <c r="J1080" t="s">
        <v>656</v>
      </c>
      <c r="K1080" t="s">
        <v>656</v>
      </c>
      <c r="L1080">
        <v>34960</v>
      </c>
      <c r="M1080">
        <v>-69</v>
      </c>
      <c r="Q1080">
        <v>5907</v>
      </c>
      <c r="S1080" s="1">
        <v>41143</v>
      </c>
      <c r="T1080" t="s">
        <v>533</v>
      </c>
    </row>
    <row r="1081" spans="1:20" x14ac:dyDescent="0.25">
      <c r="A1081">
        <v>1</v>
      </c>
      <c r="B1081" t="s">
        <v>7703</v>
      </c>
      <c r="C1081">
        <v>501054983769</v>
      </c>
      <c r="D1081" t="s">
        <v>15</v>
      </c>
      <c r="E1081" t="s">
        <v>16</v>
      </c>
      <c r="F1081" s="1">
        <v>41444</v>
      </c>
      <c r="G1081" t="s">
        <v>17</v>
      </c>
      <c r="I1081" t="s">
        <v>530</v>
      </c>
      <c r="J1081" t="s">
        <v>855</v>
      </c>
      <c r="K1081" t="s">
        <v>7704</v>
      </c>
      <c r="L1081">
        <v>35265</v>
      </c>
      <c r="Q1081">
        <v>0</v>
      </c>
      <c r="S1081" s="1">
        <v>40419</v>
      </c>
      <c r="T1081" t="s">
        <v>533</v>
      </c>
    </row>
    <row r="1082" spans="1:20" x14ac:dyDescent="0.25">
      <c r="A1082">
        <v>1</v>
      </c>
      <c r="B1082" t="s">
        <v>7705</v>
      </c>
      <c r="C1082">
        <v>501094289847</v>
      </c>
      <c r="D1082" t="s">
        <v>15</v>
      </c>
      <c r="E1082" t="s">
        <v>16</v>
      </c>
      <c r="F1082" s="1">
        <v>41479</v>
      </c>
      <c r="G1082" t="s">
        <v>17</v>
      </c>
      <c r="I1082" t="s">
        <v>530</v>
      </c>
      <c r="J1082" t="s">
        <v>537</v>
      </c>
      <c r="K1082" t="s">
        <v>779</v>
      </c>
      <c r="L1082">
        <v>34600</v>
      </c>
      <c r="Q1082">
        <v>1859</v>
      </c>
      <c r="S1082" s="1">
        <v>41222</v>
      </c>
      <c r="T1082" t="s">
        <v>533</v>
      </c>
    </row>
    <row r="1083" spans="1:20" x14ac:dyDescent="0.25">
      <c r="A1083">
        <v>1</v>
      </c>
      <c r="B1083" t="s">
        <v>7706</v>
      </c>
      <c r="C1083">
        <v>501094289664</v>
      </c>
      <c r="D1083" t="s">
        <v>15</v>
      </c>
      <c r="E1083" t="s">
        <v>16</v>
      </c>
      <c r="F1083" s="1">
        <v>41479</v>
      </c>
      <c r="G1083" t="s">
        <v>17</v>
      </c>
      <c r="I1083" t="s">
        <v>530</v>
      </c>
      <c r="J1083" t="s">
        <v>537</v>
      </c>
      <c r="K1083" t="s">
        <v>779</v>
      </c>
      <c r="L1083">
        <v>34600</v>
      </c>
      <c r="Q1083">
        <v>1859</v>
      </c>
      <c r="S1083" s="1">
        <v>41222</v>
      </c>
      <c r="T1083" t="s">
        <v>533</v>
      </c>
    </row>
    <row r="1084" spans="1:20" x14ac:dyDescent="0.25">
      <c r="A1084">
        <v>1</v>
      </c>
      <c r="B1084" t="s">
        <v>7707</v>
      </c>
      <c r="C1084">
        <v>501094289755</v>
      </c>
      <c r="D1084" t="s">
        <v>15</v>
      </c>
      <c r="E1084" t="s">
        <v>16</v>
      </c>
      <c r="F1084" s="1">
        <v>41479</v>
      </c>
      <c r="G1084" t="s">
        <v>17</v>
      </c>
      <c r="I1084" t="s">
        <v>530</v>
      </c>
      <c r="J1084" t="s">
        <v>537</v>
      </c>
      <c r="K1084" t="s">
        <v>779</v>
      </c>
      <c r="L1084">
        <v>34600</v>
      </c>
      <c r="Q1084">
        <v>1859</v>
      </c>
      <c r="S1084" s="1">
        <v>41222</v>
      </c>
      <c r="T1084" t="s">
        <v>533</v>
      </c>
    </row>
    <row r="1085" spans="1:20" x14ac:dyDescent="0.25">
      <c r="A1085">
        <v>1</v>
      </c>
      <c r="B1085" t="s">
        <v>7708</v>
      </c>
      <c r="C1085">
        <v>501092965059</v>
      </c>
      <c r="D1085" t="s">
        <v>15</v>
      </c>
      <c r="E1085" t="s">
        <v>16</v>
      </c>
      <c r="F1085" s="1">
        <v>41478</v>
      </c>
      <c r="G1085" t="s">
        <v>17</v>
      </c>
      <c r="I1085" t="s">
        <v>530</v>
      </c>
      <c r="J1085" t="s">
        <v>666</v>
      </c>
      <c r="K1085" t="s">
        <v>7709</v>
      </c>
      <c r="L1085">
        <v>35630</v>
      </c>
      <c r="Q1085">
        <v>1689</v>
      </c>
      <c r="S1085" s="1">
        <v>41199</v>
      </c>
      <c r="T1085" t="s">
        <v>533</v>
      </c>
    </row>
    <row r="1086" spans="1:20" x14ac:dyDescent="0.25">
      <c r="A1086">
        <v>1</v>
      </c>
      <c r="B1086" t="s">
        <v>7710</v>
      </c>
      <c r="C1086">
        <v>501094484620</v>
      </c>
      <c r="D1086" t="s">
        <v>15</v>
      </c>
      <c r="E1086" t="s">
        <v>16</v>
      </c>
      <c r="F1086" s="1">
        <v>41478</v>
      </c>
      <c r="G1086" t="s">
        <v>17</v>
      </c>
      <c r="I1086" t="s">
        <v>530</v>
      </c>
      <c r="J1086" t="s">
        <v>660</v>
      </c>
      <c r="K1086" t="s">
        <v>728</v>
      </c>
      <c r="L1086">
        <v>34840</v>
      </c>
      <c r="Q1086">
        <v>1859</v>
      </c>
      <c r="S1086" s="1">
        <v>41226</v>
      </c>
      <c r="T1086" t="s">
        <v>533</v>
      </c>
    </row>
    <row r="1087" spans="1:20" x14ac:dyDescent="0.25">
      <c r="A1087">
        <v>1</v>
      </c>
      <c r="B1087" t="s">
        <v>7711</v>
      </c>
      <c r="C1087">
        <v>501096625659</v>
      </c>
      <c r="D1087" t="s">
        <v>15</v>
      </c>
      <c r="E1087" t="s">
        <v>16</v>
      </c>
      <c r="F1087" s="1">
        <v>41479</v>
      </c>
      <c r="G1087" t="s">
        <v>17</v>
      </c>
      <c r="I1087" t="s">
        <v>530</v>
      </c>
      <c r="J1087" t="s">
        <v>712</v>
      </c>
      <c r="K1087" t="s">
        <v>7712</v>
      </c>
      <c r="L1087">
        <v>34463</v>
      </c>
      <c r="Q1087">
        <v>1859</v>
      </c>
      <c r="S1087" s="1">
        <v>41263</v>
      </c>
      <c r="T1087" t="s">
        <v>533</v>
      </c>
    </row>
    <row r="1088" spans="1:20" x14ac:dyDescent="0.25">
      <c r="A1088">
        <v>1</v>
      </c>
      <c r="B1088" t="s">
        <v>7713</v>
      </c>
      <c r="C1088">
        <v>501075863867</v>
      </c>
      <c r="D1088" t="s">
        <v>15</v>
      </c>
      <c r="E1088" t="s">
        <v>16</v>
      </c>
      <c r="F1088" s="1">
        <v>41478</v>
      </c>
      <c r="G1088" t="s">
        <v>17</v>
      </c>
      <c r="I1088" t="s">
        <v>530</v>
      </c>
      <c r="J1088" t="s">
        <v>531</v>
      </c>
      <c r="K1088" t="s">
        <v>7714</v>
      </c>
      <c r="L1088">
        <v>34570</v>
      </c>
      <c r="Q1088">
        <v>-93</v>
      </c>
      <c r="S1088" s="1">
        <v>40893</v>
      </c>
      <c r="T1088" t="s">
        <v>533</v>
      </c>
    </row>
    <row r="1089" spans="1:20" x14ac:dyDescent="0.25">
      <c r="A1089">
        <v>1</v>
      </c>
      <c r="B1089" t="s">
        <v>7715</v>
      </c>
      <c r="C1089">
        <v>501033061190</v>
      </c>
      <c r="D1089" t="s">
        <v>15</v>
      </c>
      <c r="E1089" t="s">
        <v>16</v>
      </c>
      <c r="F1089" s="1">
        <v>41479</v>
      </c>
      <c r="G1089" t="s">
        <v>17</v>
      </c>
      <c r="I1089" t="s">
        <v>530</v>
      </c>
      <c r="J1089" t="s">
        <v>553</v>
      </c>
      <c r="K1089" t="s">
        <v>433</v>
      </c>
      <c r="L1089">
        <v>34422</v>
      </c>
      <c r="Q1089">
        <v>-26.43</v>
      </c>
      <c r="S1089" s="1">
        <v>39281</v>
      </c>
      <c r="T1089" t="s">
        <v>533</v>
      </c>
    </row>
    <row r="1090" spans="1:20" x14ac:dyDescent="0.25">
      <c r="A1090">
        <v>1</v>
      </c>
      <c r="B1090" t="s">
        <v>7716</v>
      </c>
      <c r="C1090">
        <v>501074405934</v>
      </c>
      <c r="D1090" t="s">
        <v>739</v>
      </c>
      <c r="E1090" t="s">
        <v>16</v>
      </c>
      <c r="F1090" s="1">
        <v>41478</v>
      </c>
      <c r="G1090" t="s">
        <v>90</v>
      </c>
      <c r="H1090" t="s">
        <v>739</v>
      </c>
      <c r="I1090" t="s">
        <v>530</v>
      </c>
      <c r="J1090" t="s">
        <v>757</v>
      </c>
      <c r="K1090" t="s">
        <v>3190</v>
      </c>
      <c r="L1090">
        <v>35015</v>
      </c>
      <c r="N1090">
        <v>799</v>
      </c>
      <c r="O1090">
        <v>1269</v>
      </c>
      <c r="P1090">
        <v>799</v>
      </c>
      <c r="Q1090">
        <v>1352</v>
      </c>
      <c r="R1090" t="s">
        <v>1062</v>
      </c>
      <c r="S1090" s="1">
        <v>40860</v>
      </c>
      <c r="T1090" t="s">
        <v>533</v>
      </c>
    </row>
    <row r="1091" spans="1:20" x14ac:dyDescent="0.25">
      <c r="A1091">
        <v>1</v>
      </c>
      <c r="B1091" t="s">
        <v>7717</v>
      </c>
      <c r="C1091">
        <v>501062302457</v>
      </c>
      <c r="D1091" t="s">
        <v>1476</v>
      </c>
      <c r="E1091" t="s">
        <v>1477</v>
      </c>
      <c r="F1091" s="1">
        <v>41480</v>
      </c>
      <c r="G1091" t="s">
        <v>90</v>
      </c>
      <c r="I1091" t="s">
        <v>530</v>
      </c>
      <c r="J1091" t="s">
        <v>534</v>
      </c>
      <c r="K1091" t="s">
        <v>7718</v>
      </c>
      <c r="L1091">
        <v>34198</v>
      </c>
      <c r="S1091" s="1">
        <v>40586</v>
      </c>
      <c r="T1091" t="s">
        <v>533</v>
      </c>
    </row>
    <row r="1092" spans="1:20" x14ac:dyDescent="0.25">
      <c r="A1092">
        <v>1</v>
      </c>
      <c r="B1092" t="s">
        <v>7719</v>
      </c>
      <c r="C1092">
        <v>501080689877</v>
      </c>
      <c r="D1092" t="s">
        <v>15</v>
      </c>
      <c r="E1092" t="s">
        <v>16</v>
      </c>
      <c r="F1092" s="1">
        <v>41480</v>
      </c>
      <c r="G1092" t="s">
        <v>17</v>
      </c>
      <c r="I1092" t="s">
        <v>530</v>
      </c>
      <c r="J1092" t="s">
        <v>665</v>
      </c>
      <c r="K1092" t="s">
        <v>7720</v>
      </c>
      <c r="L1092">
        <v>34970</v>
      </c>
      <c r="Q1092">
        <v>165</v>
      </c>
      <c r="S1092" s="1">
        <v>40985</v>
      </c>
      <c r="T1092" t="s">
        <v>533</v>
      </c>
    </row>
    <row r="1093" spans="1:20" x14ac:dyDescent="0.25">
      <c r="A1093">
        <v>1</v>
      </c>
      <c r="B1093" t="s">
        <v>7721</v>
      </c>
      <c r="C1093">
        <v>501062119794</v>
      </c>
      <c r="D1093" t="s">
        <v>15</v>
      </c>
      <c r="E1093" t="s">
        <v>16</v>
      </c>
      <c r="F1093" s="1">
        <v>41480</v>
      </c>
      <c r="G1093" t="s">
        <v>17</v>
      </c>
      <c r="I1093" t="s">
        <v>530</v>
      </c>
      <c r="J1093" t="s">
        <v>537</v>
      </c>
      <c r="K1093" t="s">
        <v>862</v>
      </c>
      <c r="L1093">
        <v>34600</v>
      </c>
      <c r="Q1093">
        <v>-93</v>
      </c>
      <c r="S1093" s="1">
        <v>40582</v>
      </c>
      <c r="T1093" t="s">
        <v>533</v>
      </c>
    </row>
    <row r="1094" spans="1:20" x14ac:dyDescent="0.25">
      <c r="A1094">
        <v>1</v>
      </c>
      <c r="B1094" t="s">
        <v>7722</v>
      </c>
      <c r="C1094">
        <v>501065165752</v>
      </c>
      <c r="D1094" t="s">
        <v>15</v>
      </c>
      <c r="E1094" t="s">
        <v>16</v>
      </c>
      <c r="F1094" s="1">
        <v>41480</v>
      </c>
      <c r="G1094" t="s">
        <v>17</v>
      </c>
      <c r="I1094" t="s">
        <v>530</v>
      </c>
      <c r="J1094" t="s">
        <v>656</v>
      </c>
      <c r="K1094" t="s">
        <v>67</v>
      </c>
      <c r="L1094">
        <v>34940</v>
      </c>
      <c r="Q1094">
        <v>-80</v>
      </c>
      <c r="S1094" s="1">
        <v>40651</v>
      </c>
      <c r="T1094" t="s">
        <v>533</v>
      </c>
    </row>
    <row r="1095" spans="1:20" x14ac:dyDescent="0.25">
      <c r="A1095">
        <v>1</v>
      </c>
      <c r="B1095" t="s">
        <v>7723</v>
      </c>
      <c r="C1095">
        <v>501098391862</v>
      </c>
      <c r="D1095" t="s">
        <v>15</v>
      </c>
      <c r="E1095" t="s">
        <v>16</v>
      </c>
      <c r="F1095" s="1">
        <v>41480</v>
      </c>
      <c r="G1095" t="s">
        <v>17</v>
      </c>
      <c r="I1095" t="s">
        <v>530</v>
      </c>
      <c r="J1095" t="s">
        <v>719</v>
      </c>
      <c r="K1095" t="s">
        <v>5108</v>
      </c>
      <c r="L1095">
        <v>34790</v>
      </c>
      <c r="Q1095">
        <v>1859</v>
      </c>
      <c r="S1095" s="1">
        <v>41297</v>
      </c>
      <c r="T1095" t="s">
        <v>533</v>
      </c>
    </row>
    <row r="1096" spans="1:20" x14ac:dyDescent="0.25">
      <c r="A1096">
        <v>1</v>
      </c>
      <c r="B1096" t="s">
        <v>7724</v>
      </c>
      <c r="C1096">
        <v>501065879659</v>
      </c>
      <c r="D1096" t="s">
        <v>86</v>
      </c>
      <c r="E1096" t="s">
        <v>16</v>
      </c>
      <c r="F1096" s="1">
        <v>41480</v>
      </c>
      <c r="G1096" t="s">
        <v>314</v>
      </c>
      <c r="I1096" t="s">
        <v>530</v>
      </c>
      <c r="J1096" t="s">
        <v>873</v>
      </c>
      <c r="K1096" t="s">
        <v>145</v>
      </c>
      <c r="L1096">
        <v>34475</v>
      </c>
      <c r="M1096">
        <v>896.46</v>
      </c>
      <c r="Q1096">
        <v>1792.92</v>
      </c>
      <c r="S1096" s="1">
        <v>40667</v>
      </c>
      <c r="T1096" t="s">
        <v>533</v>
      </c>
    </row>
    <row r="1097" spans="1:20" x14ac:dyDescent="0.25">
      <c r="A1097">
        <v>1</v>
      </c>
      <c r="B1097" t="s">
        <v>7725</v>
      </c>
      <c r="C1097">
        <v>501044573183</v>
      </c>
      <c r="D1097" t="s">
        <v>86</v>
      </c>
      <c r="E1097" t="s">
        <v>16</v>
      </c>
      <c r="F1097" s="1">
        <v>41480</v>
      </c>
      <c r="G1097" t="s">
        <v>314</v>
      </c>
      <c r="I1097" t="s">
        <v>530</v>
      </c>
      <c r="J1097" t="s">
        <v>663</v>
      </c>
      <c r="K1097" t="s">
        <v>939</v>
      </c>
      <c r="L1097">
        <v>34654</v>
      </c>
      <c r="M1097">
        <v>898.2</v>
      </c>
      <c r="Q1097">
        <v>1796.4</v>
      </c>
      <c r="S1097" s="1">
        <v>40145</v>
      </c>
      <c r="T1097" t="s">
        <v>533</v>
      </c>
    </row>
    <row r="1098" spans="1:20" x14ac:dyDescent="0.25">
      <c r="A1098">
        <v>1</v>
      </c>
      <c r="B1098" t="s">
        <v>3975</v>
      </c>
      <c r="C1098">
        <v>501065442490</v>
      </c>
      <c r="D1098" t="s">
        <v>15</v>
      </c>
      <c r="E1098" t="s">
        <v>16</v>
      </c>
      <c r="F1098" s="1">
        <v>41360</v>
      </c>
      <c r="G1098" t="s">
        <v>17</v>
      </c>
      <c r="I1098" t="s">
        <v>530</v>
      </c>
      <c r="J1098" t="s">
        <v>531</v>
      </c>
      <c r="K1098" t="s">
        <v>1048</v>
      </c>
      <c r="L1098">
        <v>34580</v>
      </c>
      <c r="Q1098">
        <v>-82</v>
      </c>
      <c r="S1098" s="1">
        <v>40657</v>
      </c>
      <c r="T1098" t="s">
        <v>533</v>
      </c>
    </row>
    <row r="1099" spans="1:20" x14ac:dyDescent="0.25">
      <c r="A1099">
        <v>1</v>
      </c>
      <c r="B1099" t="s">
        <v>7726</v>
      </c>
      <c r="C1099">
        <v>501048237405</v>
      </c>
      <c r="D1099" t="s">
        <v>15</v>
      </c>
      <c r="E1099" t="s">
        <v>16</v>
      </c>
      <c r="F1099" s="1">
        <v>41360</v>
      </c>
      <c r="G1099" t="s">
        <v>17</v>
      </c>
      <c r="I1099" t="s">
        <v>530</v>
      </c>
      <c r="J1099" t="s">
        <v>748</v>
      </c>
      <c r="K1099" t="s">
        <v>1279</v>
      </c>
      <c r="L1099">
        <v>35219</v>
      </c>
      <c r="Q1099">
        <v>-92</v>
      </c>
      <c r="S1099" s="1">
        <v>40252</v>
      </c>
      <c r="T1099" t="s">
        <v>533</v>
      </c>
    </row>
    <row r="1100" spans="1:20" x14ac:dyDescent="0.25">
      <c r="A1100">
        <v>1</v>
      </c>
      <c r="B1100" t="s">
        <v>7727</v>
      </c>
      <c r="C1100">
        <v>501094173165</v>
      </c>
      <c r="D1100" t="s">
        <v>15</v>
      </c>
      <c r="E1100" t="s">
        <v>16</v>
      </c>
      <c r="F1100" s="1">
        <v>41481</v>
      </c>
      <c r="G1100" t="s">
        <v>17</v>
      </c>
      <c r="I1100" t="s">
        <v>530</v>
      </c>
      <c r="J1100" t="s">
        <v>656</v>
      </c>
      <c r="K1100" t="s">
        <v>740</v>
      </c>
      <c r="L1100">
        <v>34950</v>
      </c>
      <c r="Q1100">
        <v>1521</v>
      </c>
      <c r="S1100" s="1">
        <v>41221</v>
      </c>
      <c r="T1100" t="s">
        <v>533</v>
      </c>
    </row>
    <row r="1101" spans="1:20" x14ac:dyDescent="0.25">
      <c r="A1101">
        <v>1</v>
      </c>
      <c r="B1101" t="s">
        <v>7728</v>
      </c>
      <c r="C1101">
        <v>501085324405</v>
      </c>
      <c r="D1101" t="s">
        <v>15</v>
      </c>
      <c r="E1101" t="s">
        <v>16</v>
      </c>
      <c r="F1101" s="1">
        <v>41481</v>
      </c>
      <c r="G1101" t="s">
        <v>17</v>
      </c>
      <c r="I1101" t="s">
        <v>530</v>
      </c>
      <c r="J1101" t="s">
        <v>656</v>
      </c>
      <c r="K1101" t="s">
        <v>656</v>
      </c>
      <c r="L1101">
        <v>34947</v>
      </c>
      <c r="Q1101">
        <v>1352</v>
      </c>
      <c r="S1101" s="1">
        <v>41075</v>
      </c>
      <c r="T1101" t="s">
        <v>533</v>
      </c>
    </row>
    <row r="1102" spans="1:20" x14ac:dyDescent="0.25">
      <c r="A1102">
        <v>1</v>
      </c>
      <c r="B1102" t="s">
        <v>7729</v>
      </c>
      <c r="C1102">
        <v>501072166132</v>
      </c>
      <c r="D1102" t="s">
        <v>86</v>
      </c>
      <c r="E1102" t="s">
        <v>16</v>
      </c>
      <c r="F1102" s="1">
        <v>41481</v>
      </c>
      <c r="G1102" t="s">
        <v>314</v>
      </c>
      <c r="I1102" t="s">
        <v>530</v>
      </c>
      <c r="J1102" t="s">
        <v>656</v>
      </c>
      <c r="K1102" t="s">
        <v>675</v>
      </c>
      <c r="L1102">
        <v>34957</v>
      </c>
      <c r="M1102">
        <v>1328.96</v>
      </c>
      <c r="Q1102">
        <v>2929.92</v>
      </c>
      <c r="S1102" s="1">
        <v>40806</v>
      </c>
      <c r="T1102" t="s">
        <v>533</v>
      </c>
    </row>
    <row r="1103" spans="1:20" x14ac:dyDescent="0.25">
      <c r="A1103">
        <v>1</v>
      </c>
      <c r="B1103" t="s">
        <v>7730</v>
      </c>
      <c r="C1103">
        <v>501068843678</v>
      </c>
      <c r="D1103" t="s">
        <v>86</v>
      </c>
      <c r="E1103" t="s">
        <v>16</v>
      </c>
      <c r="F1103" s="1">
        <v>41481</v>
      </c>
      <c r="G1103" t="s">
        <v>314</v>
      </c>
      <c r="I1103" t="s">
        <v>530</v>
      </c>
      <c r="J1103" t="s">
        <v>537</v>
      </c>
      <c r="K1103" t="s">
        <v>7498</v>
      </c>
      <c r="L1103">
        <v>34621</v>
      </c>
      <c r="M1103">
        <v>1049.67</v>
      </c>
      <c r="Q1103">
        <v>2303.34</v>
      </c>
      <c r="S1103" s="1">
        <v>40732</v>
      </c>
      <c r="T1103" t="s">
        <v>533</v>
      </c>
    </row>
    <row r="1104" spans="1:20" x14ac:dyDescent="0.25">
      <c r="A1104">
        <v>1</v>
      </c>
      <c r="B1104" t="s">
        <v>7731</v>
      </c>
      <c r="C1104">
        <v>501061498702</v>
      </c>
      <c r="D1104" t="s">
        <v>86</v>
      </c>
      <c r="E1104" t="s">
        <v>16</v>
      </c>
      <c r="F1104" s="1">
        <v>41481</v>
      </c>
      <c r="G1104" t="s">
        <v>314</v>
      </c>
      <c r="I1104" t="s">
        <v>530</v>
      </c>
      <c r="J1104" t="s">
        <v>541</v>
      </c>
      <c r="K1104" t="s">
        <v>704</v>
      </c>
      <c r="L1104">
        <v>34690</v>
      </c>
      <c r="M1104">
        <v>1558.43</v>
      </c>
      <c r="Q1104">
        <v>3116.86</v>
      </c>
      <c r="S1104" s="1">
        <v>40566</v>
      </c>
      <c r="T1104" t="s">
        <v>533</v>
      </c>
    </row>
    <row r="1105" spans="1:20" x14ac:dyDescent="0.25">
      <c r="A1105">
        <v>1</v>
      </c>
      <c r="B1105" t="s">
        <v>7732</v>
      </c>
      <c r="C1105">
        <v>501094151732</v>
      </c>
      <c r="D1105" t="s">
        <v>739</v>
      </c>
      <c r="E1105" t="s">
        <v>16</v>
      </c>
      <c r="F1105" s="1">
        <v>41481</v>
      </c>
      <c r="G1105" t="s">
        <v>17</v>
      </c>
      <c r="H1105" t="s">
        <v>739</v>
      </c>
      <c r="I1105" t="s">
        <v>530</v>
      </c>
      <c r="J1105" t="s">
        <v>753</v>
      </c>
      <c r="K1105" t="s">
        <v>7733</v>
      </c>
      <c r="L1105">
        <v>35156</v>
      </c>
      <c r="N1105">
        <v>630</v>
      </c>
      <c r="O1105">
        <v>1100</v>
      </c>
      <c r="P1105">
        <v>630</v>
      </c>
      <c r="Q1105">
        <v>1859</v>
      </c>
      <c r="R1105" t="s">
        <v>1062</v>
      </c>
      <c r="S1105" s="1">
        <v>41220</v>
      </c>
      <c r="T1105" t="s">
        <v>533</v>
      </c>
    </row>
    <row r="1106" spans="1:20" x14ac:dyDescent="0.25">
      <c r="A1106">
        <v>1</v>
      </c>
      <c r="B1106" t="s">
        <v>7734</v>
      </c>
      <c r="C1106">
        <v>501100307419</v>
      </c>
      <c r="D1106" t="s">
        <v>15</v>
      </c>
      <c r="E1106" t="s">
        <v>16</v>
      </c>
      <c r="F1106" s="1">
        <v>41482</v>
      </c>
      <c r="G1106" t="s">
        <v>17</v>
      </c>
      <c r="I1106" t="s">
        <v>530</v>
      </c>
      <c r="J1106" t="s">
        <v>541</v>
      </c>
      <c r="K1106" t="s">
        <v>572</v>
      </c>
      <c r="L1106">
        <v>34675</v>
      </c>
      <c r="Q1106">
        <v>2028</v>
      </c>
      <c r="S1106" s="1">
        <v>41331</v>
      </c>
      <c r="T1106" t="s">
        <v>533</v>
      </c>
    </row>
    <row r="1107" spans="1:20" x14ac:dyDescent="0.25">
      <c r="A1107">
        <v>1</v>
      </c>
      <c r="B1107" t="s">
        <v>7735</v>
      </c>
      <c r="C1107">
        <v>501100310199</v>
      </c>
      <c r="D1107" t="s">
        <v>15</v>
      </c>
      <c r="E1107" t="s">
        <v>16</v>
      </c>
      <c r="F1107" s="1">
        <v>41482</v>
      </c>
      <c r="G1107" t="s">
        <v>17</v>
      </c>
      <c r="I1107" t="s">
        <v>530</v>
      </c>
      <c r="J1107" t="s">
        <v>656</v>
      </c>
      <c r="K1107" t="s">
        <v>1351</v>
      </c>
      <c r="L1107">
        <v>34960</v>
      </c>
      <c r="Q1107">
        <v>2028</v>
      </c>
      <c r="S1107" s="1">
        <v>41331</v>
      </c>
      <c r="T1107" t="s">
        <v>533</v>
      </c>
    </row>
    <row r="1108" spans="1:20" x14ac:dyDescent="0.25">
      <c r="A1108">
        <v>1</v>
      </c>
      <c r="B1108" t="s">
        <v>7736</v>
      </c>
      <c r="C1108">
        <v>501100310595</v>
      </c>
      <c r="D1108" t="s">
        <v>15</v>
      </c>
      <c r="E1108" t="s">
        <v>16</v>
      </c>
      <c r="F1108" s="1">
        <v>41482</v>
      </c>
      <c r="G1108" t="s">
        <v>17</v>
      </c>
      <c r="I1108" t="s">
        <v>530</v>
      </c>
      <c r="J1108" t="s">
        <v>656</v>
      </c>
      <c r="K1108" t="s">
        <v>981</v>
      </c>
      <c r="L1108">
        <v>34940</v>
      </c>
      <c r="Q1108">
        <v>2028</v>
      </c>
      <c r="S1108" s="1">
        <v>41331</v>
      </c>
      <c r="T1108" t="s">
        <v>533</v>
      </c>
    </row>
    <row r="1109" spans="1:20" x14ac:dyDescent="0.25">
      <c r="A1109">
        <v>1</v>
      </c>
      <c r="B1109" t="s">
        <v>7737</v>
      </c>
      <c r="C1109">
        <v>501100310439</v>
      </c>
      <c r="D1109" t="s">
        <v>15</v>
      </c>
      <c r="E1109" t="s">
        <v>16</v>
      </c>
      <c r="F1109" s="1">
        <v>41482</v>
      </c>
      <c r="G1109" t="s">
        <v>17</v>
      </c>
      <c r="I1109" t="s">
        <v>530</v>
      </c>
      <c r="J1109" t="s">
        <v>656</v>
      </c>
      <c r="K1109" t="s">
        <v>854</v>
      </c>
      <c r="L1109">
        <v>34940</v>
      </c>
      <c r="Q1109">
        <v>2028</v>
      </c>
      <c r="S1109" s="1">
        <v>41331</v>
      </c>
      <c r="T1109" t="s">
        <v>533</v>
      </c>
    </row>
    <row r="1110" spans="1:20" x14ac:dyDescent="0.25">
      <c r="A1110">
        <v>1</v>
      </c>
      <c r="B1110" t="s">
        <v>7738</v>
      </c>
      <c r="C1110">
        <v>501047879561</v>
      </c>
      <c r="D1110" t="s">
        <v>15</v>
      </c>
      <c r="E1110" t="s">
        <v>16</v>
      </c>
      <c r="F1110" s="1">
        <v>41484</v>
      </c>
      <c r="G1110" t="s">
        <v>17</v>
      </c>
      <c r="I1110" t="s">
        <v>530</v>
      </c>
      <c r="J1110" t="s">
        <v>541</v>
      </c>
      <c r="K1110" t="s">
        <v>7739</v>
      </c>
      <c r="L1110">
        <v>34670</v>
      </c>
      <c r="Q1110">
        <v>-159</v>
      </c>
      <c r="S1110" s="1">
        <v>40243</v>
      </c>
      <c r="T1110" t="s">
        <v>533</v>
      </c>
    </row>
    <row r="1111" spans="1:20" x14ac:dyDescent="0.25">
      <c r="A1111">
        <v>1</v>
      </c>
      <c r="B1111" t="s">
        <v>7740</v>
      </c>
      <c r="C1111">
        <v>501081968478</v>
      </c>
      <c r="D1111" t="s">
        <v>15</v>
      </c>
      <c r="E1111" t="s">
        <v>16</v>
      </c>
      <c r="F1111" s="1">
        <v>41484</v>
      </c>
      <c r="G1111" t="s">
        <v>17</v>
      </c>
      <c r="I1111" t="s">
        <v>530</v>
      </c>
      <c r="J1111" t="s">
        <v>541</v>
      </c>
      <c r="K1111" t="s">
        <v>625</v>
      </c>
      <c r="L1111">
        <v>34670</v>
      </c>
      <c r="Q1111">
        <v>1352</v>
      </c>
      <c r="S1111" s="1">
        <v>41010</v>
      </c>
      <c r="T1111" t="s">
        <v>533</v>
      </c>
    </row>
    <row r="1112" spans="1:20" x14ac:dyDescent="0.25">
      <c r="A1112">
        <v>1</v>
      </c>
      <c r="B1112" t="s">
        <v>7741</v>
      </c>
      <c r="C1112">
        <v>501052221865</v>
      </c>
      <c r="D1112" t="s">
        <v>15</v>
      </c>
      <c r="E1112" t="s">
        <v>16</v>
      </c>
      <c r="F1112" s="1">
        <v>41484</v>
      </c>
      <c r="G1112" t="s">
        <v>17</v>
      </c>
      <c r="I1112" t="s">
        <v>530</v>
      </c>
      <c r="J1112" t="s">
        <v>531</v>
      </c>
      <c r="K1112" t="s">
        <v>570</v>
      </c>
      <c r="L1112">
        <v>34585</v>
      </c>
      <c r="Q1112">
        <v>0</v>
      </c>
      <c r="S1112" s="1">
        <v>40346</v>
      </c>
      <c r="T1112" t="s">
        <v>533</v>
      </c>
    </row>
    <row r="1113" spans="1:20" x14ac:dyDescent="0.25">
      <c r="A1113">
        <v>1</v>
      </c>
      <c r="B1113" t="s">
        <v>7742</v>
      </c>
      <c r="C1113">
        <v>501052264972</v>
      </c>
      <c r="D1113" t="s">
        <v>15</v>
      </c>
      <c r="E1113" t="s">
        <v>16</v>
      </c>
      <c r="F1113" s="1">
        <v>41484</v>
      </c>
      <c r="G1113" t="s">
        <v>17</v>
      </c>
      <c r="I1113" t="s">
        <v>530</v>
      </c>
      <c r="J1113" t="s">
        <v>665</v>
      </c>
      <c r="K1113" t="s">
        <v>399</v>
      </c>
      <c r="L1113">
        <v>34970</v>
      </c>
      <c r="Q1113">
        <v>300.95</v>
      </c>
      <c r="S1113" s="1">
        <v>40347</v>
      </c>
      <c r="T1113" t="s">
        <v>533</v>
      </c>
    </row>
    <row r="1114" spans="1:20" x14ac:dyDescent="0.25">
      <c r="A1114">
        <v>1</v>
      </c>
      <c r="B1114" t="s">
        <v>7743</v>
      </c>
      <c r="C1114">
        <v>501052561138</v>
      </c>
      <c r="D1114" t="s">
        <v>15</v>
      </c>
      <c r="E1114" t="s">
        <v>16</v>
      </c>
      <c r="F1114" s="1">
        <v>41484</v>
      </c>
      <c r="G1114" t="s">
        <v>17</v>
      </c>
      <c r="I1114" t="s">
        <v>530</v>
      </c>
      <c r="J1114" t="s">
        <v>656</v>
      </c>
      <c r="K1114" t="s">
        <v>731</v>
      </c>
      <c r="L1114">
        <v>34957</v>
      </c>
      <c r="Q1114">
        <v>-5</v>
      </c>
      <c r="S1114" s="1">
        <v>40354</v>
      </c>
      <c r="T1114" t="s">
        <v>533</v>
      </c>
    </row>
    <row r="1115" spans="1:20" x14ac:dyDescent="0.25">
      <c r="A1115">
        <v>1</v>
      </c>
      <c r="B1115" t="s">
        <v>7744</v>
      </c>
      <c r="C1115">
        <v>501053488968</v>
      </c>
      <c r="D1115" t="s">
        <v>15</v>
      </c>
      <c r="E1115" t="s">
        <v>16</v>
      </c>
      <c r="F1115" s="1">
        <v>41486</v>
      </c>
      <c r="G1115" t="s">
        <v>17</v>
      </c>
      <c r="I1115" t="s">
        <v>530</v>
      </c>
      <c r="J1115" t="s">
        <v>656</v>
      </c>
      <c r="K1115" t="s">
        <v>777</v>
      </c>
      <c r="L1115">
        <v>34955</v>
      </c>
      <c r="Q1115">
        <v>-6</v>
      </c>
      <c r="S1115" s="1">
        <v>40380</v>
      </c>
      <c r="T1115" t="s">
        <v>533</v>
      </c>
    </row>
    <row r="1116" spans="1:20" x14ac:dyDescent="0.25">
      <c r="A1116">
        <v>1</v>
      </c>
      <c r="B1116" t="s">
        <v>7745</v>
      </c>
      <c r="C1116">
        <v>501063759192</v>
      </c>
      <c r="D1116" t="s">
        <v>15</v>
      </c>
      <c r="E1116" t="s">
        <v>16</v>
      </c>
      <c r="F1116" s="1">
        <v>41486</v>
      </c>
      <c r="G1116" t="s">
        <v>17</v>
      </c>
      <c r="I1116" t="s">
        <v>530</v>
      </c>
      <c r="J1116" t="s">
        <v>773</v>
      </c>
      <c r="K1116" t="s">
        <v>4801</v>
      </c>
      <c r="L1116">
        <v>34490</v>
      </c>
      <c r="Q1116">
        <v>0</v>
      </c>
      <c r="S1116" s="1">
        <v>40620</v>
      </c>
      <c r="T1116" t="s">
        <v>533</v>
      </c>
    </row>
    <row r="1117" spans="1:20" x14ac:dyDescent="0.25">
      <c r="A1117">
        <v>1</v>
      </c>
      <c r="B1117" t="s">
        <v>7746</v>
      </c>
      <c r="C1117">
        <v>501060183677</v>
      </c>
      <c r="D1117" t="s">
        <v>15</v>
      </c>
      <c r="E1117" t="s">
        <v>16</v>
      </c>
      <c r="F1117" s="1">
        <v>41486</v>
      </c>
      <c r="G1117" t="s">
        <v>17</v>
      </c>
      <c r="I1117" t="s">
        <v>530</v>
      </c>
      <c r="J1117" t="s">
        <v>553</v>
      </c>
      <c r="K1117" t="s">
        <v>560</v>
      </c>
      <c r="L1117">
        <v>34433</v>
      </c>
      <c r="Q1117">
        <v>0</v>
      </c>
      <c r="S1117" s="1">
        <v>40534</v>
      </c>
      <c r="T1117" t="s">
        <v>533</v>
      </c>
    </row>
    <row r="1118" spans="1:20" x14ac:dyDescent="0.25">
      <c r="A1118">
        <v>1</v>
      </c>
      <c r="B1118" t="s">
        <v>7747</v>
      </c>
      <c r="C1118">
        <v>501064098251</v>
      </c>
      <c r="D1118" t="s">
        <v>15</v>
      </c>
      <c r="E1118" t="s">
        <v>16</v>
      </c>
      <c r="F1118" s="1">
        <v>41486</v>
      </c>
      <c r="G1118" t="s">
        <v>17</v>
      </c>
      <c r="I1118" t="s">
        <v>530</v>
      </c>
      <c r="J1118" t="s">
        <v>548</v>
      </c>
      <c r="K1118" t="s">
        <v>607</v>
      </c>
      <c r="L1118">
        <v>34819</v>
      </c>
      <c r="Q1118">
        <v>-86</v>
      </c>
      <c r="S1118" s="1">
        <v>40628</v>
      </c>
      <c r="T1118" t="s">
        <v>533</v>
      </c>
    </row>
    <row r="1119" spans="1:20" x14ac:dyDescent="0.25">
      <c r="A1119">
        <v>1</v>
      </c>
      <c r="B1119" t="s">
        <v>9642</v>
      </c>
      <c r="C1119">
        <v>501056032102</v>
      </c>
      <c r="D1119" t="s">
        <v>15</v>
      </c>
      <c r="E1119" t="s">
        <v>16</v>
      </c>
      <c r="F1119" s="1">
        <v>41470</v>
      </c>
      <c r="G1119" t="s">
        <v>17</v>
      </c>
      <c r="I1119" t="s">
        <v>530</v>
      </c>
      <c r="J1119" t="s">
        <v>403</v>
      </c>
      <c r="K1119" t="s">
        <v>742</v>
      </c>
      <c r="L1119">
        <v>34899</v>
      </c>
      <c r="Q1119">
        <v>-80</v>
      </c>
      <c r="S1119" s="1">
        <v>40445</v>
      </c>
      <c r="T1119" t="s">
        <v>533</v>
      </c>
    </row>
    <row r="1120" spans="1:20" x14ac:dyDescent="0.25">
      <c r="A1120">
        <v>1</v>
      </c>
      <c r="B1120" t="s">
        <v>7748</v>
      </c>
      <c r="C1120">
        <v>501021345050</v>
      </c>
      <c r="D1120" t="s">
        <v>86</v>
      </c>
      <c r="E1120" t="s">
        <v>16</v>
      </c>
      <c r="F1120" s="1">
        <v>41485</v>
      </c>
      <c r="G1120" t="s">
        <v>410</v>
      </c>
      <c r="I1120" t="s">
        <v>530</v>
      </c>
      <c r="J1120" t="s">
        <v>666</v>
      </c>
      <c r="K1120" t="s">
        <v>674</v>
      </c>
      <c r="L1120">
        <v>35616</v>
      </c>
      <c r="M1120">
        <v>860.7</v>
      </c>
      <c r="Q1120">
        <v>996.7</v>
      </c>
      <c r="S1120" s="1">
        <v>38100</v>
      </c>
      <c r="T1120" t="s">
        <v>533</v>
      </c>
    </row>
    <row r="1121" spans="1:20" x14ac:dyDescent="0.25">
      <c r="A1121">
        <v>1</v>
      </c>
      <c r="B1121" t="s">
        <v>7749</v>
      </c>
      <c r="C1121">
        <v>501088072126</v>
      </c>
      <c r="D1121" t="s">
        <v>15</v>
      </c>
      <c r="E1121" t="s">
        <v>16</v>
      </c>
      <c r="F1121" s="1">
        <v>41485</v>
      </c>
      <c r="G1121" t="s">
        <v>17</v>
      </c>
      <c r="I1121" t="s">
        <v>530</v>
      </c>
      <c r="J1121" t="s">
        <v>705</v>
      </c>
      <c r="K1121" t="s">
        <v>857</v>
      </c>
      <c r="L1121">
        <v>34520</v>
      </c>
      <c r="Q1121">
        <v>1352</v>
      </c>
      <c r="S1121" s="1">
        <v>41117</v>
      </c>
      <c r="T1121" t="s">
        <v>533</v>
      </c>
    </row>
    <row r="1122" spans="1:20" x14ac:dyDescent="0.25">
      <c r="A1122">
        <v>1</v>
      </c>
      <c r="B1122" t="s">
        <v>7750</v>
      </c>
      <c r="C1122">
        <v>501091249786</v>
      </c>
      <c r="D1122" t="s">
        <v>15</v>
      </c>
      <c r="E1122" t="s">
        <v>16</v>
      </c>
      <c r="F1122" s="1">
        <v>41486</v>
      </c>
      <c r="G1122" t="s">
        <v>17</v>
      </c>
      <c r="I1122" t="s">
        <v>530</v>
      </c>
      <c r="J1122" t="s">
        <v>537</v>
      </c>
      <c r="K1122" t="s">
        <v>7751</v>
      </c>
      <c r="L1122">
        <v>34608</v>
      </c>
      <c r="Q1122">
        <v>1182</v>
      </c>
      <c r="S1122" s="1">
        <v>41171</v>
      </c>
      <c r="T1122" t="s">
        <v>533</v>
      </c>
    </row>
    <row r="1123" spans="1:20" x14ac:dyDescent="0.25">
      <c r="A1123">
        <v>1</v>
      </c>
      <c r="B1123" t="s">
        <v>7752</v>
      </c>
      <c r="C1123">
        <v>501044285028</v>
      </c>
      <c r="D1123" t="s">
        <v>86</v>
      </c>
      <c r="E1123" t="s">
        <v>16</v>
      </c>
      <c r="F1123" s="1">
        <v>41485</v>
      </c>
      <c r="G1123" t="s">
        <v>314</v>
      </c>
      <c r="I1123" t="s">
        <v>530</v>
      </c>
      <c r="J1123" t="s">
        <v>531</v>
      </c>
      <c r="K1123" t="s">
        <v>598</v>
      </c>
      <c r="L1123">
        <v>34590</v>
      </c>
      <c r="M1123">
        <v>952.51</v>
      </c>
      <c r="Q1123">
        <v>1973.02</v>
      </c>
      <c r="S1123" s="1">
        <v>40133</v>
      </c>
      <c r="T1123" t="s">
        <v>533</v>
      </c>
    </row>
    <row r="1124" spans="1:20" x14ac:dyDescent="0.25">
      <c r="A1124">
        <v>1</v>
      </c>
      <c r="B1124" t="s">
        <v>9643</v>
      </c>
      <c r="C1124">
        <v>501071545997</v>
      </c>
      <c r="D1124" t="s">
        <v>15</v>
      </c>
      <c r="E1124" t="s">
        <v>16</v>
      </c>
      <c r="F1124" s="1">
        <v>41344</v>
      </c>
      <c r="G1124" t="s">
        <v>17</v>
      </c>
      <c r="I1124" t="s">
        <v>530</v>
      </c>
      <c r="J1124" t="s">
        <v>403</v>
      </c>
      <c r="K1124" t="s">
        <v>9644</v>
      </c>
      <c r="L1124">
        <v>34899</v>
      </c>
      <c r="Q1124">
        <v>169</v>
      </c>
      <c r="S1124" s="1">
        <v>40790</v>
      </c>
      <c r="T1124" t="s">
        <v>533</v>
      </c>
    </row>
    <row r="1125" spans="1:20" x14ac:dyDescent="0.25">
      <c r="A1125">
        <v>1</v>
      </c>
      <c r="B1125" t="s">
        <v>7753</v>
      </c>
      <c r="C1125">
        <v>501095605850</v>
      </c>
      <c r="D1125" t="s">
        <v>15</v>
      </c>
      <c r="E1125" t="s">
        <v>16</v>
      </c>
      <c r="F1125" s="1">
        <v>41486</v>
      </c>
      <c r="G1125" t="s">
        <v>17</v>
      </c>
      <c r="I1125" t="s">
        <v>530</v>
      </c>
      <c r="J1125" t="s">
        <v>665</v>
      </c>
      <c r="K1125" t="s">
        <v>7754</v>
      </c>
      <c r="L1125">
        <v>34970</v>
      </c>
      <c r="Q1125">
        <v>1859</v>
      </c>
      <c r="S1125" s="1">
        <v>41246</v>
      </c>
      <c r="T1125" t="s">
        <v>533</v>
      </c>
    </row>
    <row r="1126" spans="1:20" x14ac:dyDescent="0.25">
      <c r="A1126">
        <v>1</v>
      </c>
      <c r="B1126" t="s">
        <v>7755</v>
      </c>
      <c r="C1126">
        <v>501095605009</v>
      </c>
      <c r="D1126" t="s">
        <v>15</v>
      </c>
      <c r="E1126" t="s">
        <v>16</v>
      </c>
      <c r="F1126" s="1">
        <v>41486</v>
      </c>
      <c r="G1126" t="s">
        <v>17</v>
      </c>
      <c r="I1126" t="s">
        <v>530</v>
      </c>
      <c r="J1126" t="s">
        <v>665</v>
      </c>
      <c r="K1126" t="s">
        <v>7756</v>
      </c>
      <c r="L1126">
        <v>34970</v>
      </c>
      <c r="Q1126">
        <v>1859</v>
      </c>
      <c r="S1126" s="1">
        <v>41246</v>
      </c>
      <c r="T1126" t="s">
        <v>533</v>
      </c>
    </row>
    <row r="1127" spans="1:20" x14ac:dyDescent="0.25">
      <c r="A1127">
        <v>1</v>
      </c>
      <c r="B1127" t="s">
        <v>7757</v>
      </c>
      <c r="C1127">
        <v>501066464899</v>
      </c>
      <c r="D1127" t="s">
        <v>15</v>
      </c>
      <c r="E1127" t="s">
        <v>16</v>
      </c>
      <c r="F1127" s="1">
        <v>41487</v>
      </c>
      <c r="G1127" t="s">
        <v>17</v>
      </c>
      <c r="I1127" t="s">
        <v>530</v>
      </c>
      <c r="J1127" t="s">
        <v>541</v>
      </c>
      <c r="K1127" t="s">
        <v>7758</v>
      </c>
      <c r="L1127">
        <v>34670</v>
      </c>
      <c r="Q1127">
        <v>-89</v>
      </c>
      <c r="S1127" s="1">
        <v>40679</v>
      </c>
      <c r="T1127" t="s">
        <v>533</v>
      </c>
    </row>
    <row r="1128" spans="1:20" x14ac:dyDescent="0.25">
      <c r="A1128">
        <v>1</v>
      </c>
      <c r="B1128" t="s">
        <v>7759</v>
      </c>
      <c r="C1128">
        <v>501053822489</v>
      </c>
      <c r="D1128" t="s">
        <v>15</v>
      </c>
      <c r="E1128" t="s">
        <v>16</v>
      </c>
      <c r="F1128" s="1">
        <v>41487</v>
      </c>
      <c r="G1128" t="s">
        <v>17</v>
      </c>
      <c r="I1128" t="s">
        <v>530</v>
      </c>
      <c r="J1128" t="s">
        <v>531</v>
      </c>
      <c r="K1128" t="s">
        <v>621</v>
      </c>
      <c r="L1128">
        <v>34580</v>
      </c>
      <c r="Q1128">
        <v>-88</v>
      </c>
      <c r="S1128" s="1">
        <v>40389</v>
      </c>
      <c r="T1128" t="s">
        <v>533</v>
      </c>
    </row>
    <row r="1129" spans="1:20" x14ac:dyDescent="0.25">
      <c r="A1129">
        <v>1</v>
      </c>
      <c r="B1129" t="s">
        <v>7760</v>
      </c>
      <c r="C1129">
        <v>501062413825</v>
      </c>
      <c r="D1129" t="s">
        <v>15</v>
      </c>
      <c r="E1129" t="s">
        <v>16</v>
      </c>
      <c r="F1129" s="1">
        <v>41487</v>
      </c>
      <c r="G1129" t="s">
        <v>17</v>
      </c>
      <c r="I1129" t="s">
        <v>530</v>
      </c>
      <c r="J1129" t="s">
        <v>660</v>
      </c>
      <c r="K1129" t="s">
        <v>7761</v>
      </c>
      <c r="L1129">
        <v>34881</v>
      </c>
      <c r="Q1129">
        <v>-82</v>
      </c>
      <c r="S1129" s="1">
        <v>40589</v>
      </c>
      <c r="T1129" t="s">
        <v>533</v>
      </c>
    </row>
    <row r="1130" spans="1:20" x14ac:dyDescent="0.25">
      <c r="A1130">
        <v>1</v>
      </c>
      <c r="B1130" t="s">
        <v>7762</v>
      </c>
      <c r="C1130">
        <v>401007118565</v>
      </c>
      <c r="D1130" t="s">
        <v>15</v>
      </c>
      <c r="E1130" t="s">
        <v>16</v>
      </c>
      <c r="F1130" s="1">
        <v>41487</v>
      </c>
      <c r="G1130" t="s">
        <v>17</v>
      </c>
      <c r="I1130" t="s">
        <v>530</v>
      </c>
      <c r="J1130" t="s">
        <v>773</v>
      </c>
      <c r="K1130" t="s">
        <v>7763</v>
      </c>
      <c r="L1130">
        <v>34490</v>
      </c>
      <c r="Q1130">
        <v>-15.93</v>
      </c>
      <c r="S1130" s="1">
        <v>36795</v>
      </c>
      <c r="T1130" t="s">
        <v>533</v>
      </c>
    </row>
    <row r="1131" spans="1:20" x14ac:dyDescent="0.25">
      <c r="A1131">
        <v>1</v>
      </c>
      <c r="B1131" t="s">
        <v>3564</v>
      </c>
      <c r="C1131">
        <v>501066918860</v>
      </c>
      <c r="D1131" t="s">
        <v>15</v>
      </c>
      <c r="E1131" t="s">
        <v>16</v>
      </c>
      <c r="F1131" s="1">
        <v>41308</v>
      </c>
      <c r="G1131" t="s">
        <v>17</v>
      </c>
      <c r="I1131" t="s">
        <v>530</v>
      </c>
      <c r="J1131" t="s">
        <v>765</v>
      </c>
      <c r="K1131" t="s">
        <v>126</v>
      </c>
      <c r="L1131">
        <v>35965</v>
      </c>
      <c r="Q1131">
        <v>-82</v>
      </c>
      <c r="S1131" s="1">
        <v>40689</v>
      </c>
      <c r="T1131" t="s">
        <v>533</v>
      </c>
    </row>
    <row r="1132" spans="1:20" x14ac:dyDescent="0.25">
      <c r="A1132">
        <v>1</v>
      </c>
      <c r="B1132" t="s">
        <v>7764</v>
      </c>
      <c r="C1132">
        <v>501083472727</v>
      </c>
      <c r="D1132" t="s">
        <v>15</v>
      </c>
      <c r="E1132" t="s">
        <v>16</v>
      </c>
      <c r="F1132" s="1">
        <v>41488</v>
      </c>
      <c r="G1132" t="s">
        <v>17</v>
      </c>
      <c r="I1132" t="s">
        <v>530</v>
      </c>
      <c r="J1132" t="s">
        <v>656</v>
      </c>
      <c r="K1132" t="s">
        <v>630</v>
      </c>
      <c r="L1132">
        <v>34956</v>
      </c>
      <c r="Q1132">
        <v>676</v>
      </c>
      <c r="S1132" s="1">
        <v>41039</v>
      </c>
      <c r="T1132" t="s">
        <v>533</v>
      </c>
    </row>
    <row r="1133" spans="1:20" x14ac:dyDescent="0.25">
      <c r="A1133">
        <v>1</v>
      </c>
      <c r="B1133" t="s">
        <v>9645</v>
      </c>
      <c r="C1133">
        <v>501093145123</v>
      </c>
      <c r="D1133" t="s">
        <v>15</v>
      </c>
      <c r="E1133" t="s">
        <v>16</v>
      </c>
      <c r="F1133" s="1">
        <v>41489</v>
      </c>
      <c r="G1133" t="s">
        <v>17</v>
      </c>
      <c r="I1133" t="s">
        <v>530</v>
      </c>
      <c r="J1133" t="s">
        <v>541</v>
      </c>
      <c r="K1133" t="s">
        <v>7816</v>
      </c>
      <c r="L1133">
        <v>34676</v>
      </c>
      <c r="S1133" s="1">
        <v>41202</v>
      </c>
      <c r="T1133" t="s">
        <v>533</v>
      </c>
    </row>
    <row r="1134" spans="1:20" x14ac:dyDescent="0.25">
      <c r="A1134">
        <v>1</v>
      </c>
      <c r="B1134" t="s">
        <v>9646</v>
      </c>
      <c r="C1134">
        <v>501085849039</v>
      </c>
      <c r="D1134" t="s">
        <v>15</v>
      </c>
      <c r="E1134" t="s">
        <v>16</v>
      </c>
      <c r="F1134" s="1">
        <v>41489</v>
      </c>
      <c r="G1134" t="s">
        <v>17</v>
      </c>
      <c r="I1134" t="s">
        <v>530</v>
      </c>
      <c r="J1134" t="s">
        <v>660</v>
      </c>
      <c r="K1134" t="s">
        <v>821</v>
      </c>
      <c r="L1134">
        <v>34880</v>
      </c>
      <c r="S1134" s="1">
        <v>41083</v>
      </c>
      <c r="T1134" t="s">
        <v>533</v>
      </c>
    </row>
    <row r="1135" spans="1:20" x14ac:dyDescent="0.25">
      <c r="A1135">
        <v>1</v>
      </c>
      <c r="B1135" t="s">
        <v>9647</v>
      </c>
      <c r="C1135">
        <v>501088431926</v>
      </c>
      <c r="D1135" t="s">
        <v>15</v>
      </c>
      <c r="E1135" t="s">
        <v>16</v>
      </c>
      <c r="F1135" s="1">
        <v>41489</v>
      </c>
      <c r="G1135" t="s">
        <v>17</v>
      </c>
      <c r="I1135" t="s">
        <v>530</v>
      </c>
      <c r="J1135" t="s">
        <v>660</v>
      </c>
      <c r="K1135" t="s">
        <v>821</v>
      </c>
      <c r="L1135">
        <v>34863</v>
      </c>
      <c r="S1135" s="1">
        <v>41123</v>
      </c>
      <c r="T1135" t="s">
        <v>533</v>
      </c>
    </row>
    <row r="1136" spans="1:20" x14ac:dyDescent="0.25">
      <c r="A1136">
        <v>1</v>
      </c>
      <c r="B1136" t="s">
        <v>7765</v>
      </c>
      <c r="C1136">
        <v>501080154997</v>
      </c>
      <c r="D1136" t="s">
        <v>15</v>
      </c>
      <c r="E1136" t="s">
        <v>16</v>
      </c>
      <c r="F1136" s="1">
        <v>41488</v>
      </c>
      <c r="G1136" t="s">
        <v>17</v>
      </c>
      <c r="I1136" t="s">
        <v>530</v>
      </c>
      <c r="J1136" t="s">
        <v>656</v>
      </c>
      <c r="K1136" t="s">
        <v>733</v>
      </c>
      <c r="L1136">
        <v>34946</v>
      </c>
      <c r="Q1136">
        <v>333</v>
      </c>
      <c r="S1136" s="1">
        <v>40975</v>
      </c>
      <c r="T1136" t="s">
        <v>533</v>
      </c>
    </row>
    <row r="1137" spans="1:20" x14ac:dyDescent="0.25">
      <c r="A1137">
        <v>1</v>
      </c>
      <c r="B1137" t="s">
        <v>9648</v>
      </c>
      <c r="C1137">
        <v>501070647034</v>
      </c>
      <c r="D1137" t="s">
        <v>15</v>
      </c>
      <c r="E1137" t="s">
        <v>16</v>
      </c>
      <c r="F1137" s="1">
        <v>41489</v>
      </c>
      <c r="G1137" t="s">
        <v>17</v>
      </c>
      <c r="I1137" t="s">
        <v>530</v>
      </c>
      <c r="J1137" t="s">
        <v>656</v>
      </c>
      <c r="K1137" t="s">
        <v>909</v>
      </c>
      <c r="L1137">
        <v>34955</v>
      </c>
      <c r="S1137" s="1">
        <v>40770</v>
      </c>
      <c r="T1137" t="s">
        <v>533</v>
      </c>
    </row>
    <row r="1138" spans="1:20" x14ac:dyDescent="0.25">
      <c r="A1138">
        <v>1</v>
      </c>
      <c r="B1138" t="s">
        <v>9649</v>
      </c>
      <c r="C1138">
        <v>501069296207</v>
      </c>
      <c r="D1138" t="s">
        <v>15</v>
      </c>
      <c r="E1138" t="s">
        <v>16</v>
      </c>
      <c r="F1138" s="1">
        <v>41489</v>
      </c>
      <c r="G1138" t="s">
        <v>17</v>
      </c>
      <c r="I1138" t="s">
        <v>530</v>
      </c>
      <c r="J1138" t="s">
        <v>531</v>
      </c>
      <c r="K1138" t="s">
        <v>9650</v>
      </c>
      <c r="L1138">
        <v>34570</v>
      </c>
      <c r="S1138" s="1">
        <v>40742</v>
      </c>
      <c r="T1138" t="s">
        <v>533</v>
      </c>
    </row>
    <row r="1139" spans="1:20" x14ac:dyDescent="0.25">
      <c r="A1139">
        <v>1</v>
      </c>
      <c r="B1139" t="s">
        <v>9651</v>
      </c>
      <c r="C1139">
        <v>501077975024</v>
      </c>
      <c r="D1139" t="s">
        <v>15</v>
      </c>
      <c r="E1139" t="s">
        <v>16</v>
      </c>
      <c r="F1139" s="1">
        <v>41489</v>
      </c>
      <c r="G1139" t="s">
        <v>17</v>
      </c>
      <c r="I1139" t="s">
        <v>530</v>
      </c>
      <c r="J1139" t="s">
        <v>531</v>
      </c>
      <c r="K1139" t="s">
        <v>9652</v>
      </c>
      <c r="L1139">
        <v>34596</v>
      </c>
      <c r="S1139" s="1">
        <v>40933</v>
      </c>
      <c r="T1139" t="s">
        <v>533</v>
      </c>
    </row>
    <row r="1140" spans="1:20" x14ac:dyDescent="0.25">
      <c r="A1140">
        <v>1</v>
      </c>
      <c r="B1140" t="s">
        <v>4038</v>
      </c>
      <c r="C1140">
        <v>501089418211</v>
      </c>
      <c r="D1140" t="s">
        <v>15</v>
      </c>
      <c r="E1140" t="s">
        <v>16</v>
      </c>
      <c r="F1140" s="1">
        <v>41371</v>
      </c>
      <c r="G1140" t="s">
        <v>17</v>
      </c>
      <c r="I1140" t="s">
        <v>530</v>
      </c>
      <c r="J1140" t="s">
        <v>656</v>
      </c>
      <c r="K1140" t="s">
        <v>1130</v>
      </c>
      <c r="L1140">
        <v>34966</v>
      </c>
      <c r="Q1140">
        <v>1690</v>
      </c>
      <c r="S1140" s="1">
        <v>41138</v>
      </c>
      <c r="T1140" t="s">
        <v>533</v>
      </c>
    </row>
    <row r="1141" spans="1:20" x14ac:dyDescent="0.25">
      <c r="A1141">
        <v>1</v>
      </c>
      <c r="B1141" t="s">
        <v>4039</v>
      </c>
      <c r="C1141">
        <v>501094110761</v>
      </c>
      <c r="D1141" t="s">
        <v>15</v>
      </c>
      <c r="E1141" t="s">
        <v>16</v>
      </c>
      <c r="F1141" s="1">
        <v>41371</v>
      </c>
      <c r="G1141" t="s">
        <v>17</v>
      </c>
      <c r="I1141" t="s">
        <v>530</v>
      </c>
      <c r="J1141" t="s">
        <v>537</v>
      </c>
      <c r="K1141" t="s">
        <v>1112</v>
      </c>
      <c r="L1141">
        <v>34610</v>
      </c>
      <c r="Q1141">
        <v>2028</v>
      </c>
      <c r="S1141" s="1">
        <v>41220</v>
      </c>
      <c r="T1141" t="s">
        <v>533</v>
      </c>
    </row>
    <row r="1142" spans="1:20" x14ac:dyDescent="0.25">
      <c r="A1142">
        <v>1</v>
      </c>
      <c r="B1142" t="s">
        <v>9653</v>
      </c>
      <c r="C1142">
        <v>501094154140</v>
      </c>
      <c r="D1142" t="s">
        <v>15</v>
      </c>
      <c r="E1142" t="s">
        <v>16</v>
      </c>
      <c r="F1142" s="1">
        <v>41371</v>
      </c>
      <c r="G1142" t="s">
        <v>17</v>
      </c>
      <c r="I1142" t="s">
        <v>530</v>
      </c>
      <c r="J1142" t="s">
        <v>753</v>
      </c>
      <c r="K1142" t="s">
        <v>9654</v>
      </c>
      <c r="L1142">
        <v>35156</v>
      </c>
      <c r="Q1142">
        <v>2028</v>
      </c>
      <c r="S1142" s="1">
        <v>41220</v>
      </c>
      <c r="T1142" t="s">
        <v>533</v>
      </c>
    </row>
    <row r="1143" spans="1:20" x14ac:dyDescent="0.25">
      <c r="A1143">
        <v>1</v>
      </c>
      <c r="B1143" t="s">
        <v>4036</v>
      </c>
      <c r="C1143">
        <v>501083209343</v>
      </c>
      <c r="D1143" t="s">
        <v>15</v>
      </c>
      <c r="E1143" t="s">
        <v>16</v>
      </c>
      <c r="F1143" s="1">
        <v>41371</v>
      </c>
      <c r="G1143" t="s">
        <v>17</v>
      </c>
      <c r="I1143" t="s">
        <v>530</v>
      </c>
      <c r="J1143" t="s">
        <v>660</v>
      </c>
      <c r="K1143" t="s">
        <v>763</v>
      </c>
      <c r="L1143">
        <v>34880</v>
      </c>
      <c r="Q1143">
        <v>1148</v>
      </c>
      <c r="S1143" s="1">
        <v>41033</v>
      </c>
      <c r="T1143" t="s">
        <v>533</v>
      </c>
    </row>
    <row r="1144" spans="1:20" x14ac:dyDescent="0.25">
      <c r="A1144">
        <v>1</v>
      </c>
      <c r="B1144" t="s">
        <v>4037</v>
      </c>
      <c r="C1144">
        <v>501080538488</v>
      </c>
      <c r="D1144" t="s">
        <v>15</v>
      </c>
      <c r="E1144" t="s">
        <v>16</v>
      </c>
      <c r="F1144" s="1">
        <v>41371</v>
      </c>
      <c r="G1144" t="s">
        <v>17</v>
      </c>
      <c r="I1144" t="s">
        <v>530</v>
      </c>
      <c r="J1144" t="s">
        <v>537</v>
      </c>
      <c r="K1144" t="s">
        <v>284</v>
      </c>
      <c r="L1144">
        <v>34603</v>
      </c>
      <c r="Q1144">
        <v>1014</v>
      </c>
      <c r="S1144" s="1">
        <v>40982</v>
      </c>
      <c r="T1144" t="s">
        <v>533</v>
      </c>
    </row>
    <row r="1145" spans="1:20" x14ac:dyDescent="0.25">
      <c r="A1145">
        <v>1</v>
      </c>
      <c r="B1145" t="s">
        <v>4034</v>
      </c>
      <c r="C1145">
        <v>501067232287</v>
      </c>
      <c r="D1145" t="s">
        <v>15</v>
      </c>
      <c r="E1145" t="s">
        <v>16</v>
      </c>
      <c r="F1145" s="1">
        <v>41371</v>
      </c>
      <c r="G1145" t="s">
        <v>17</v>
      </c>
      <c r="I1145" t="s">
        <v>530</v>
      </c>
      <c r="J1145" t="s">
        <v>537</v>
      </c>
      <c r="K1145" t="s">
        <v>677</v>
      </c>
      <c r="L1145">
        <v>34638</v>
      </c>
      <c r="Q1145">
        <v>-1</v>
      </c>
      <c r="S1145" s="1">
        <v>40696</v>
      </c>
      <c r="T1145" t="s">
        <v>533</v>
      </c>
    </row>
    <row r="1146" spans="1:20" x14ac:dyDescent="0.25">
      <c r="A1146">
        <v>1</v>
      </c>
      <c r="B1146" t="s">
        <v>4035</v>
      </c>
      <c r="C1146">
        <v>501067820610</v>
      </c>
      <c r="D1146" t="s">
        <v>15</v>
      </c>
      <c r="E1146" t="s">
        <v>16</v>
      </c>
      <c r="F1146" s="1">
        <v>41371</v>
      </c>
      <c r="G1146" t="s">
        <v>17</v>
      </c>
      <c r="I1146" t="s">
        <v>530</v>
      </c>
      <c r="J1146" t="s">
        <v>656</v>
      </c>
      <c r="K1146" t="s">
        <v>878</v>
      </c>
      <c r="L1146">
        <v>34940</v>
      </c>
      <c r="Q1146">
        <v>310</v>
      </c>
      <c r="S1146" s="1">
        <v>40708</v>
      </c>
      <c r="T1146" t="s">
        <v>533</v>
      </c>
    </row>
    <row r="1147" spans="1:20" x14ac:dyDescent="0.25">
      <c r="A1147">
        <v>1</v>
      </c>
      <c r="B1147" t="s">
        <v>9655</v>
      </c>
      <c r="C1147">
        <v>501096666778</v>
      </c>
      <c r="D1147" t="s">
        <v>15</v>
      </c>
      <c r="E1147" t="s">
        <v>16</v>
      </c>
      <c r="F1147" s="1">
        <v>41489</v>
      </c>
      <c r="G1147" t="s">
        <v>17</v>
      </c>
      <c r="I1147" t="s">
        <v>530</v>
      </c>
      <c r="J1147" t="s">
        <v>665</v>
      </c>
      <c r="K1147" t="s">
        <v>9656</v>
      </c>
      <c r="L1147">
        <v>34970</v>
      </c>
      <c r="S1147" s="1">
        <v>41264</v>
      </c>
      <c r="T1147" t="s">
        <v>533</v>
      </c>
    </row>
    <row r="1148" spans="1:20" x14ac:dyDescent="0.25">
      <c r="A1148">
        <v>1</v>
      </c>
      <c r="B1148" t="s">
        <v>9657</v>
      </c>
      <c r="C1148">
        <v>501054144826</v>
      </c>
      <c r="D1148" t="s">
        <v>15</v>
      </c>
      <c r="E1148" t="s">
        <v>16</v>
      </c>
      <c r="F1148" s="1">
        <v>41491</v>
      </c>
      <c r="G1148" t="s">
        <v>17</v>
      </c>
      <c r="I1148" t="s">
        <v>530</v>
      </c>
      <c r="J1148" t="s">
        <v>553</v>
      </c>
      <c r="K1148" t="s">
        <v>334</v>
      </c>
      <c r="L1148">
        <v>34410</v>
      </c>
      <c r="S1148" s="1">
        <v>40396</v>
      </c>
      <c r="T1148" t="s">
        <v>533</v>
      </c>
    </row>
    <row r="1149" spans="1:20" x14ac:dyDescent="0.25">
      <c r="A1149">
        <v>1</v>
      </c>
      <c r="B1149" t="s">
        <v>9658</v>
      </c>
      <c r="C1149">
        <v>501092284816</v>
      </c>
      <c r="D1149" t="s">
        <v>15</v>
      </c>
      <c r="E1149" t="s">
        <v>16</v>
      </c>
      <c r="F1149" s="1">
        <v>41490</v>
      </c>
      <c r="G1149" t="s">
        <v>17</v>
      </c>
      <c r="I1149" t="s">
        <v>530</v>
      </c>
      <c r="J1149" t="s">
        <v>553</v>
      </c>
      <c r="K1149" t="s">
        <v>7527</v>
      </c>
      <c r="L1149">
        <v>34425</v>
      </c>
      <c r="S1149" s="1">
        <v>41188</v>
      </c>
      <c r="T1149" t="s">
        <v>533</v>
      </c>
    </row>
    <row r="1150" spans="1:20" x14ac:dyDescent="0.25">
      <c r="A1150">
        <v>1</v>
      </c>
      <c r="B1150" t="s">
        <v>9659</v>
      </c>
      <c r="C1150">
        <v>501084590311</v>
      </c>
      <c r="D1150" t="s">
        <v>15</v>
      </c>
      <c r="E1150" t="s">
        <v>16</v>
      </c>
      <c r="F1150" s="1">
        <v>41490</v>
      </c>
      <c r="G1150" t="s">
        <v>17</v>
      </c>
      <c r="I1150" t="s">
        <v>530</v>
      </c>
      <c r="J1150" t="s">
        <v>539</v>
      </c>
      <c r="K1150" t="s">
        <v>539</v>
      </c>
      <c r="L1150">
        <v>34540</v>
      </c>
      <c r="S1150" s="1">
        <v>41060</v>
      </c>
      <c r="T1150" t="s">
        <v>533</v>
      </c>
    </row>
    <row r="1151" spans="1:20" x14ac:dyDescent="0.25">
      <c r="A1151">
        <v>1</v>
      </c>
      <c r="B1151" t="s">
        <v>9660</v>
      </c>
      <c r="C1151">
        <v>501084587630</v>
      </c>
      <c r="D1151" t="s">
        <v>15</v>
      </c>
      <c r="E1151" t="s">
        <v>16</v>
      </c>
      <c r="F1151" s="1">
        <v>41490</v>
      </c>
      <c r="G1151" t="s">
        <v>17</v>
      </c>
      <c r="I1151" t="s">
        <v>530</v>
      </c>
      <c r="J1151" t="s">
        <v>531</v>
      </c>
      <c r="K1151" t="s">
        <v>9661</v>
      </c>
      <c r="L1151">
        <v>34580</v>
      </c>
      <c r="S1151" s="1">
        <v>41060</v>
      </c>
      <c r="T1151" t="s">
        <v>533</v>
      </c>
    </row>
    <row r="1152" spans="1:20" x14ac:dyDescent="0.25">
      <c r="A1152">
        <v>1</v>
      </c>
      <c r="B1152" t="s">
        <v>9662</v>
      </c>
      <c r="C1152">
        <v>501097203167</v>
      </c>
      <c r="D1152" t="s">
        <v>15</v>
      </c>
      <c r="E1152" t="s">
        <v>16</v>
      </c>
      <c r="F1152" s="1">
        <v>41491</v>
      </c>
      <c r="G1152" t="s">
        <v>17</v>
      </c>
      <c r="I1152" t="s">
        <v>530</v>
      </c>
      <c r="J1152" t="s">
        <v>656</v>
      </c>
      <c r="K1152" t="s">
        <v>981</v>
      </c>
      <c r="L1152">
        <v>34940</v>
      </c>
      <c r="S1152" s="1">
        <v>41274</v>
      </c>
      <c r="T1152" t="s">
        <v>533</v>
      </c>
    </row>
    <row r="1153" spans="1:20" x14ac:dyDescent="0.25">
      <c r="A1153">
        <v>1</v>
      </c>
      <c r="B1153" t="s">
        <v>9663</v>
      </c>
      <c r="C1153">
        <v>501090781342</v>
      </c>
      <c r="D1153" t="s">
        <v>15</v>
      </c>
      <c r="E1153" t="s">
        <v>16</v>
      </c>
      <c r="F1153" s="1">
        <v>41373</v>
      </c>
      <c r="G1153" t="s">
        <v>17</v>
      </c>
      <c r="I1153" t="s">
        <v>530</v>
      </c>
      <c r="J1153" t="s">
        <v>534</v>
      </c>
      <c r="K1153" t="s">
        <v>9664</v>
      </c>
      <c r="L1153">
        <v>34015</v>
      </c>
      <c r="Q1153">
        <v>1859</v>
      </c>
      <c r="S1153" s="1">
        <v>41162</v>
      </c>
      <c r="T1153" t="s">
        <v>533</v>
      </c>
    </row>
    <row r="1154" spans="1:20" x14ac:dyDescent="0.25">
      <c r="A1154">
        <v>1</v>
      </c>
      <c r="B1154" t="s">
        <v>4046</v>
      </c>
      <c r="C1154">
        <v>501086818223</v>
      </c>
      <c r="D1154" t="s">
        <v>15</v>
      </c>
      <c r="E1154" t="s">
        <v>16</v>
      </c>
      <c r="F1154" s="1">
        <v>41373</v>
      </c>
      <c r="G1154" t="s">
        <v>17</v>
      </c>
      <c r="I1154" t="s">
        <v>530</v>
      </c>
      <c r="J1154" t="s">
        <v>541</v>
      </c>
      <c r="K1154" t="s">
        <v>572</v>
      </c>
      <c r="L1154">
        <v>34676</v>
      </c>
      <c r="Q1154">
        <v>1859</v>
      </c>
      <c r="S1154" s="1">
        <v>41099</v>
      </c>
      <c r="T1154" t="s">
        <v>533</v>
      </c>
    </row>
    <row r="1155" spans="1:20" x14ac:dyDescent="0.25">
      <c r="A1155">
        <v>1</v>
      </c>
      <c r="B1155" t="s">
        <v>4048</v>
      </c>
      <c r="C1155">
        <v>501094289953</v>
      </c>
      <c r="D1155" t="s">
        <v>15</v>
      </c>
      <c r="E1155" t="s">
        <v>16</v>
      </c>
      <c r="F1155" s="1">
        <v>41373</v>
      </c>
      <c r="G1155" t="s">
        <v>17</v>
      </c>
      <c r="I1155" t="s">
        <v>530</v>
      </c>
      <c r="J1155" t="s">
        <v>537</v>
      </c>
      <c r="K1155" t="s">
        <v>779</v>
      </c>
      <c r="L1155">
        <v>34600</v>
      </c>
      <c r="Q1155">
        <v>2028</v>
      </c>
      <c r="S1155" s="1">
        <v>41222</v>
      </c>
      <c r="T1155" t="s">
        <v>533</v>
      </c>
    </row>
    <row r="1156" spans="1:20" x14ac:dyDescent="0.25">
      <c r="A1156">
        <v>1</v>
      </c>
      <c r="B1156" t="s">
        <v>9665</v>
      </c>
      <c r="C1156">
        <v>501091121613</v>
      </c>
      <c r="D1156" t="s">
        <v>15</v>
      </c>
      <c r="E1156" t="s">
        <v>16</v>
      </c>
      <c r="F1156" s="1">
        <v>41373</v>
      </c>
      <c r="G1156" t="s">
        <v>17</v>
      </c>
      <c r="I1156" t="s">
        <v>530</v>
      </c>
      <c r="J1156" t="s">
        <v>534</v>
      </c>
      <c r="K1156" t="s">
        <v>41</v>
      </c>
      <c r="L1156">
        <v>34029</v>
      </c>
      <c r="Q1156">
        <v>1859</v>
      </c>
      <c r="S1156" s="1">
        <v>41168</v>
      </c>
      <c r="T1156" t="s">
        <v>533</v>
      </c>
    </row>
    <row r="1157" spans="1:20" x14ac:dyDescent="0.25">
      <c r="A1157">
        <v>1</v>
      </c>
      <c r="B1157" t="s">
        <v>9666</v>
      </c>
      <c r="C1157">
        <v>501090463552</v>
      </c>
      <c r="D1157" t="s">
        <v>15</v>
      </c>
      <c r="E1157" t="s">
        <v>16</v>
      </c>
      <c r="F1157" s="1">
        <v>41373</v>
      </c>
      <c r="G1157" t="s">
        <v>17</v>
      </c>
      <c r="I1157" t="s">
        <v>530</v>
      </c>
      <c r="J1157" t="s">
        <v>755</v>
      </c>
      <c r="K1157" t="s">
        <v>755</v>
      </c>
      <c r="L1157">
        <v>35740</v>
      </c>
      <c r="Q1157">
        <v>1859</v>
      </c>
      <c r="S1157" s="1">
        <v>41157</v>
      </c>
      <c r="T1157" t="s">
        <v>533</v>
      </c>
    </row>
    <row r="1158" spans="1:20" x14ac:dyDescent="0.25">
      <c r="A1158">
        <v>1</v>
      </c>
      <c r="B1158" t="s">
        <v>9667</v>
      </c>
      <c r="C1158">
        <v>501091960374</v>
      </c>
      <c r="D1158" t="s">
        <v>15</v>
      </c>
      <c r="E1158" t="s">
        <v>16</v>
      </c>
      <c r="F1158" s="1">
        <v>41373</v>
      </c>
      <c r="G1158" t="s">
        <v>17</v>
      </c>
      <c r="I1158" t="s">
        <v>530</v>
      </c>
      <c r="J1158" t="s">
        <v>757</v>
      </c>
      <c r="K1158" t="s">
        <v>9668</v>
      </c>
      <c r="L1158">
        <v>35110</v>
      </c>
      <c r="Q1158">
        <v>1859</v>
      </c>
      <c r="S1158" s="1">
        <v>41182</v>
      </c>
      <c r="T1158" t="s">
        <v>533</v>
      </c>
    </row>
    <row r="1159" spans="1:20" x14ac:dyDescent="0.25">
      <c r="A1159">
        <v>1</v>
      </c>
      <c r="B1159" t="s">
        <v>4049</v>
      </c>
      <c r="C1159">
        <v>501094289896</v>
      </c>
      <c r="D1159" t="s">
        <v>15</v>
      </c>
      <c r="E1159" t="s">
        <v>16</v>
      </c>
      <c r="F1159" s="1">
        <v>41373</v>
      </c>
      <c r="G1159" t="s">
        <v>17</v>
      </c>
      <c r="I1159" t="s">
        <v>530</v>
      </c>
      <c r="J1159" t="s">
        <v>537</v>
      </c>
      <c r="K1159" t="s">
        <v>779</v>
      </c>
      <c r="L1159">
        <v>34600</v>
      </c>
      <c r="Q1159">
        <v>2028</v>
      </c>
      <c r="S1159" s="1">
        <v>41222</v>
      </c>
      <c r="T1159" t="s">
        <v>533</v>
      </c>
    </row>
    <row r="1160" spans="1:20" x14ac:dyDescent="0.25">
      <c r="A1160">
        <v>1</v>
      </c>
      <c r="B1160" t="s">
        <v>9669</v>
      </c>
      <c r="C1160">
        <v>501088626962</v>
      </c>
      <c r="D1160" t="s">
        <v>15</v>
      </c>
      <c r="E1160" t="s">
        <v>16</v>
      </c>
      <c r="F1160" s="1">
        <v>41373</v>
      </c>
      <c r="G1160" t="s">
        <v>17</v>
      </c>
      <c r="I1160" t="s">
        <v>530</v>
      </c>
      <c r="J1160" t="s">
        <v>748</v>
      </c>
      <c r="K1160" t="s">
        <v>749</v>
      </c>
      <c r="L1160">
        <v>35210</v>
      </c>
      <c r="Q1160">
        <v>1519</v>
      </c>
      <c r="S1160" s="1">
        <v>41125</v>
      </c>
      <c r="T1160" t="s">
        <v>533</v>
      </c>
    </row>
    <row r="1161" spans="1:20" x14ac:dyDescent="0.25">
      <c r="A1161">
        <v>1</v>
      </c>
      <c r="B1161" t="s">
        <v>4050</v>
      </c>
      <c r="C1161">
        <v>501094281836</v>
      </c>
      <c r="D1161" t="s">
        <v>15</v>
      </c>
      <c r="E1161" t="s">
        <v>16</v>
      </c>
      <c r="F1161" s="1">
        <v>41373</v>
      </c>
      <c r="G1161" t="s">
        <v>17</v>
      </c>
      <c r="I1161" t="s">
        <v>530</v>
      </c>
      <c r="J1161" t="s">
        <v>541</v>
      </c>
      <c r="K1161" t="s">
        <v>572</v>
      </c>
      <c r="L1161">
        <v>34676</v>
      </c>
      <c r="Q1161">
        <v>2028</v>
      </c>
      <c r="S1161" s="1">
        <v>41222</v>
      </c>
      <c r="T1161" t="s">
        <v>533</v>
      </c>
    </row>
    <row r="1162" spans="1:20" x14ac:dyDescent="0.25">
      <c r="A1162">
        <v>1</v>
      </c>
      <c r="B1162" t="s">
        <v>9670</v>
      </c>
      <c r="C1162">
        <v>501059399763</v>
      </c>
      <c r="D1162" t="s">
        <v>86</v>
      </c>
      <c r="E1162" t="s">
        <v>16</v>
      </c>
      <c r="F1162" s="1">
        <v>41433</v>
      </c>
      <c r="G1162" t="s">
        <v>24</v>
      </c>
      <c r="I1162" t="s">
        <v>530</v>
      </c>
      <c r="J1162" t="s">
        <v>753</v>
      </c>
      <c r="K1162" t="s">
        <v>833</v>
      </c>
      <c r="L1162">
        <v>35190</v>
      </c>
      <c r="M1162">
        <v>1977.19</v>
      </c>
      <c r="Q1162">
        <v>3954.38</v>
      </c>
      <c r="S1162" s="1">
        <v>40518</v>
      </c>
      <c r="T1162" t="s">
        <v>533</v>
      </c>
    </row>
    <row r="1163" spans="1:20" x14ac:dyDescent="0.25">
      <c r="A1163">
        <v>1</v>
      </c>
      <c r="B1163" t="s">
        <v>9671</v>
      </c>
      <c r="C1163">
        <v>501043070520</v>
      </c>
      <c r="D1163" t="s">
        <v>86</v>
      </c>
      <c r="E1163" t="s">
        <v>89</v>
      </c>
      <c r="F1163" s="1">
        <v>41433</v>
      </c>
      <c r="G1163" t="s">
        <v>90</v>
      </c>
      <c r="I1163" t="s">
        <v>530</v>
      </c>
      <c r="J1163" t="s">
        <v>534</v>
      </c>
      <c r="K1163" t="s">
        <v>9672</v>
      </c>
      <c r="L1163">
        <v>34145</v>
      </c>
      <c r="M1163">
        <v>698</v>
      </c>
      <c r="Q1163">
        <v>698</v>
      </c>
      <c r="S1163" s="1">
        <v>40063</v>
      </c>
      <c r="T1163" t="s">
        <v>533</v>
      </c>
    </row>
    <row r="1164" spans="1:20" x14ac:dyDescent="0.25">
      <c r="A1164">
        <v>1</v>
      </c>
      <c r="B1164" t="s">
        <v>9673</v>
      </c>
      <c r="C1164">
        <v>501043482170</v>
      </c>
      <c r="D1164" t="s">
        <v>86</v>
      </c>
      <c r="E1164" t="s">
        <v>89</v>
      </c>
      <c r="F1164" s="1">
        <v>41433</v>
      </c>
      <c r="G1164" t="s">
        <v>90</v>
      </c>
      <c r="I1164" t="s">
        <v>530</v>
      </c>
      <c r="J1164" t="s">
        <v>534</v>
      </c>
      <c r="K1164" t="s">
        <v>105</v>
      </c>
      <c r="L1164">
        <v>34230</v>
      </c>
      <c r="M1164">
        <v>-9.32</v>
      </c>
      <c r="Q1164">
        <v>-9.32</v>
      </c>
      <c r="S1164" s="1">
        <v>40093</v>
      </c>
      <c r="T1164" t="s">
        <v>533</v>
      </c>
    </row>
    <row r="1165" spans="1:20" x14ac:dyDescent="0.25">
      <c r="A1165">
        <v>1</v>
      </c>
      <c r="B1165" t="s">
        <v>4047</v>
      </c>
      <c r="C1165">
        <v>501091914181</v>
      </c>
      <c r="D1165" t="s">
        <v>15</v>
      </c>
      <c r="E1165" t="s">
        <v>16</v>
      </c>
      <c r="F1165" s="1">
        <v>41373</v>
      </c>
      <c r="G1165" t="s">
        <v>17</v>
      </c>
      <c r="I1165" t="s">
        <v>530</v>
      </c>
      <c r="J1165" t="s">
        <v>709</v>
      </c>
      <c r="K1165" t="s">
        <v>962</v>
      </c>
      <c r="L1165">
        <v>35400</v>
      </c>
      <c r="Q1165">
        <v>1859</v>
      </c>
      <c r="S1165" s="1">
        <v>41181</v>
      </c>
      <c r="T1165" t="s">
        <v>533</v>
      </c>
    </row>
    <row r="1166" spans="1:20" x14ac:dyDescent="0.25">
      <c r="A1166">
        <v>1</v>
      </c>
      <c r="B1166" t="s">
        <v>9674</v>
      </c>
      <c r="C1166">
        <v>501040112218</v>
      </c>
      <c r="D1166" t="s">
        <v>86</v>
      </c>
      <c r="E1166" t="s">
        <v>16</v>
      </c>
      <c r="F1166" s="1">
        <v>41433</v>
      </c>
      <c r="G1166" t="s">
        <v>24</v>
      </c>
      <c r="I1166" t="s">
        <v>530</v>
      </c>
      <c r="J1166" t="s">
        <v>757</v>
      </c>
      <c r="K1166" t="s">
        <v>5954</v>
      </c>
      <c r="L1166">
        <v>35118</v>
      </c>
      <c r="M1166">
        <v>1328.19</v>
      </c>
      <c r="Q1166">
        <v>2656.38</v>
      </c>
      <c r="S1166" s="1">
        <v>39801</v>
      </c>
      <c r="T1166" t="s">
        <v>533</v>
      </c>
    </row>
    <row r="1167" spans="1:20" x14ac:dyDescent="0.25">
      <c r="A1167">
        <v>1</v>
      </c>
      <c r="B1167" t="s">
        <v>9675</v>
      </c>
      <c r="C1167">
        <v>501095299845</v>
      </c>
      <c r="D1167" t="s">
        <v>15</v>
      </c>
      <c r="E1167" t="s">
        <v>16</v>
      </c>
      <c r="F1167" s="1">
        <v>41492</v>
      </c>
      <c r="G1167" t="s">
        <v>17</v>
      </c>
      <c r="I1167" t="s">
        <v>530</v>
      </c>
      <c r="J1167" t="s">
        <v>531</v>
      </c>
      <c r="K1167" t="s">
        <v>571</v>
      </c>
      <c r="L1167">
        <v>34570</v>
      </c>
      <c r="S1167" s="1">
        <v>41240</v>
      </c>
      <c r="T1167" t="s">
        <v>533</v>
      </c>
    </row>
    <row r="1168" spans="1:20" x14ac:dyDescent="0.25">
      <c r="A1168">
        <v>1</v>
      </c>
      <c r="B1168" t="s">
        <v>9676</v>
      </c>
      <c r="C1168">
        <v>401000459248</v>
      </c>
      <c r="D1168" t="s">
        <v>86</v>
      </c>
      <c r="E1168" t="s">
        <v>16</v>
      </c>
      <c r="F1168" s="1">
        <v>41494</v>
      </c>
      <c r="G1168" t="s">
        <v>90</v>
      </c>
      <c r="I1168" t="s">
        <v>530</v>
      </c>
      <c r="J1168" t="s">
        <v>753</v>
      </c>
      <c r="K1168" t="s">
        <v>103</v>
      </c>
      <c r="L1168">
        <v>35150</v>
      </c>
      <c r="M1168">
        <v>2622</v>
      </c>
      <c r="Q1168">
        <v>2622</v>
      </c>
      <c r="S1168" s="1">
        <v>35594</v>
      </c>
      <c r="T1168" t="s">
        <v>533</v>
      </c>
    </row>
    <row r="1169" spans="1:20" x14ac:dyDescent="0.25">
      <c r="A1169">
        <v>1</v>
      </c>
      <c r="B1169" t="s">
        <v>9677</v>
      </c>
      <c r="C1169">
        <v>501056561654</v>
      </c>
      <c r="D1169" t="s">
        <v>15</v>
      </c>
      <c r="E1169" t="s">
        <v>16</v>
      </c>
      <c r="F1169" s="1">
        <v>41374</v>
      </c>
      <c r="G1169" t="s">
        <v>17</v>
      </c>
      <c r="I1169" t="s">
        <v>530</v>
      </c>
      <c r="J1169" t="s">
        <v>761</v>
      </c>
      <c r="K1169" t="s">
        <v>9678</v>
      </c>
      <c r="L1169">
        <v>35812</v>
      </c>
      <c r="Q1169">
        <v>-4</v>
      </c>
      <c r="S1169" s="1">
        <v>40456</v>
      </c>
      <c r="T1169" t="s">
        <v>533</v>
      </c>
    </row>
    <row r="1170" spans="1:20" x14ac:dyDescent="0.25">
      <c r="A1170">
        <v>1</v>
      </c>
      <c r="B1170" t="s">
        <v>9679</v>
      </c>
      <c r="C1170">
        <v>501056767806</v>
      </c>
      <c r="D1170" t="s">
        <v>15</v>
      </c>
      <c r="E1170" t="s">
        <v>16</v>
      </c>
      <c r="F1170" s="1">
        <v>41374</v>
      </c>
      <c r="G1170" t="s">
        <v>17</v>
      </c>
      <c r="I1170" t="s">
        <v>530</v>
      </c>
      <c r="J1170" t="s">
        <v>769</v>
      </c>
      <c r="K1170" t="s">
        <v>9680</v>
      </c>
      <c r="L1170">
        <v>35665</v>
      </c>
      <c r="Q1170">
        <v>-59</v>
      </c>
      <c r="S1170" s="1">
        <v>40460</v>
      </c>
      <c r="T1170" t="s">
        <v>533</v>
      </c>
    </row>
    <row r="1171" spans="1:20" x14ac:dyDescent="0.25">
      <c r="A1171">
        <v>1</v>
      </c>
      <c r="B1171" t="s">
        <v>9681</v>
      </c>
      <c r="C1171">
        <v>401005528161</v>
      </c>
      <c r="D1171" t="s">
        <v>86</v>
      </c>
      <c r="E1171" t="s">
        <v>16</v>
      </c>
      <c r="F1171" s="1">
        <v>41434</v>
      </c>
      <c r="G1171" t="s">
        <v>24</v>
      </c>
      <c r="I1171" t="s">
        <v>530</v>
      </c>
      <c r="J1171" t="s">
        <v>761</v>
      </c>
      <c r="K1171" t="s">
        <v>7766</v>
      </c>
      <c r="L1171">
        <v>35812</v>
      </c>
      <c r="M1171">
        <v>865.71</v>
      </c>
      <c r="Q1171">
        <v>1731.42</v>
      </c>
      <c r="S1171" s="1">
        <v>36561</v>
      </c>
      <c r="T1171" t="s">
        <v>533</v>
      </c>
    </row>
    <row r="1172" spans="1:20" x14ac:dyDescent="0.25">
      <c r="A1172">
        <v>1</v>
      </c>
      <c r="B1172" t="s">
        <v>9682</v>
      </c>
      <c r="C1172">
        <v>501034883972</v>
      </c>
      <c r="D1172" t="s">
        <v>15</v>
      </c>
      <c r="E1172" t="s">
        <v>16</v>
      </c>
      <c r="F1172" s="1">
        <v>41374</v>
      </c>
      <c r="G1172" t="s">
        <v>17</v>
      </c>
      <c r="I1172" t="s">
        <v>530</v>
      </c>
      <c r="J1172" t="s">
        <v>550</v>
      </c>
      <c r="K1172" t="s">
        <v>7510</v>
      </c>
      <c r="L1172">
        <v>35380</v>
      </c>
      <c r="Q1172">
        <v>-118</v>
      </c>
      <c r="S1172" s="1">
        <v>39425</v>
      </c>
      <c r="T1172" t="s">
        <v>533</v>
      </c>
    </row>
    <row r="1173" spans="1:20" x14ac:dyDescent="0.25">
      <c r="A1173">
        <v>1</v>
      </c>
      <c r="B1173" t="s">
        <v>4052</v>
      </c>
      <c r="C1173">
        <v>501062224511</v>
      </c>
      <c r="D1173" t="s">
        <v>15</v>
      </c>
      <c r="E1173" t="s">
        <v>16</v>
      </c>
      <c r="F1173" s="1">
        <v>41374</v>
      </c>
      <c r="G1173" t="s">
        <v>17</v>
      </c>
      <c r="I1173" t="s">
        <v>530</v>
      </c>
      <c r="J1173" t="s">
        <v>709</v>
      </c>
      <c r="K1173" t="s">
        <v>1135</v>
      </c>
      <c r="L1173">
        <v>35400</v>
      </c>
      <c r="Q1173">
        <v>-89</v>
      </c>
      <c r="S1173" s="1">
        <v>40584</v>
      </c>
      <c r="T1173" t="s">
        <v>533</v>
      </c>
    </row>
    <row r="1174" spans="1:20" x14ac:dyDescent="0.25">
      <c r="A1174">
        <v>1</v>
      </c>
      <c r="B1174" t="s">
        <v>9683</v>
      </c>
      <c r="C1174">
        <v>501034869385</v>
      </c>
      <c r="D1174" t="s">
        <v>86</v>
      </c>
      <c r="E1174" t="s">
        <v>108</v>
      </c>
      <c r="F1174" s="1">
        <v>41434</v>
      </c>
      <c r="G1174" t="s">
        <v>17</v>
      </c>
      <c r="I1174" t="s">
        <v>530</v>
      </c>
      <c r="J1174" t="s">
        <v>753</v>
      </c>
      <c r="K1174" t="s">
        <v>5022</v>
      </c>
      <c r="L1174">
        <v>35185</v>
      </c>
      <c r="M1174">
        <v>-0.99</v>
      </c>
      <c r="Q1174">
        <v>-0.99</v>
      </c>
      <c r="S1174" s="1">
        <v>39424</v>
      </c>
      <c r="T1174" t="s">
        <v>533</v>
      </c>
    </row>
    <row r="1175" spans="1:20" x14ac:dyDescent="0.25">
      <c r="A1175">
        <v>1</v>
      </c>
      <c r="B1175" t="s">
        <v>4051</v>
      </c>
      <c r="C1175">
        <v>501050371266</v>
      </c>
      <c r="D1175" t="s">
        <v>15</v>
      </c>
      <c r="E1175" t="s">
        <v>16</v>
      </c>
      <c r="F1175" s="1">
        <v>41374</v>
      </c>
      <c r="G1175" t="s">
        <v>17</v>
      </c>
      <c r="I1175" t="s">
        <v>530</v>
      </c>
      <c r="J1175" t="s">
        <v>531</v>
      </c>
      <c r="K1175" t="s">
        <v>103</v>
      </c>
      <c r="L1175">
        <v>34580</v>
      </c>
      <c r="Q1175">
        <v>-140</v>
      </c>
      <c r="S1175" s="1">
        <v>40308</v>
      </c>
      <c r="T1175" t="s">
        <v>533</v>
      </c>
    </row>
    <row r="1176" spans="1:20" x14ac:dyDescent="0.25">
      <c r="A1176">
        <v>1</v>
      </c>
      <c r="B1176" t="s">
        <v>3982</v>
      </c>
      <c r="C1176">
        <v>501051088547</v>
      </c>
      <c r="D1176" t="s">
        <v>15</v>
      </c>
      <c r="E1176" t="s">
        <v>16</v>
      </c>
      <c r="F1176" s="1">
        <v>41361</v>
      </c>
      <c r="G1176" t="s">
        <v>17</v>
      </c>
      <c r="I1176" t="s">
        <v>530</v>
      </c>
      <c r="J1176" t="s">
        <v>534</v>
      </c>
      <c r="K1176" t="s">
        <v>103</v>
      </c>
      <c r="L1176">
        <v>34000</v>
      </c>
      <c r="Q1176">
        <v>-2</v>
      </c>
      <c r="S1176" s="1">
        <v>40324</v>
      </c>
      <c r="T1176" t="s">
        <v>533</v>
      </c>
    </row>
    <row r="1177" spans="1:20" x14ac:dyDescent="0.25">
      <c r="A1177">
        <v>1</v>
      </c>
      <c r="B1177" t="s">
        <v>9684</v>
      </c>
      <c r="C1177">
        <v>501065969922</v>
      </c>
      <c r="D1177" t="s">
        <v>15</v>
      </c>
      <c r="E1177" t="s">
        <v>16</v>
      </c>
      <c r="F1177" s="1">
        <v>41374</v>
      </c>
      <c r="G1177" t="s">
        <v>17</v>
      </c>
      <c r="I1177" t="s">
        <v>530</v>
      </c>
      <c r="J1177" t="s">
        <v>757</v>
      </c>
      <c r="K1177" t="s">
        <v>9685</v>
      </c>
      <c r="L1177">
        <v>35111</v>
      </c>
      <c r="Q1177">
        <v>-81</v>
      </c>
      <c r="S1177" s="1">
        <v>40669</v>
      </c>
      <c r="T1177" t="s">
        <v>533</v>
      </c>
    </row>
    <row r="1178" spans="1:20" x14ac:dyDescent="0.25">
      <c r="A1178">
        <v>1</v>
      </c>
      <c r="B1178" t="s">
        <v>9686</v>
      </c>
      <c r="C1178">
        <v>501032957950</v>
      </c>
      <c r="D1178" t="s">
        <v>86</v>
      </c>
      <c r="E1178" t="s">
        <v>89</v>
      </c>
      <c r="F1178" s="1">
        <v>41434</v>
      </c>
      <c r="G1178" t="s">
        <v>90</v>
      </c>
      <c r="I1178" t="s">
        <v>530</v>
      </c>
      <c r="J1178" t="s">
        <v>794</v>
      </c>
      <c r="K1178" t="s">
        <v>3289</v>
      </c>
      <c r="L1178">
        <v>35530</v>
      </c>
      <c r="M1178">
        <v>-74.239999999999995</v>
      </c>
      <c r="Q1178">
        <v>-74.239999999999995</v>
      </c>
      <c r="S1178" s="1">
        <v>39271</v>
      </c>
      <c r="T1178" t="s">
        <v>533</v>
      </c>
    </row>
    <row r="1179" spans="1:20" x14ac:dyDescent="0.25">
      <c r="A1179">
        <v>1</v>
      </c>
      <c r="B1179" t="s">
        <v>9687</v>
      </c>
      <c r="C1179">
        <v>501030929944</v>
      </c>
      <c r="D1179" t="s">
        <v>86</v>
      </c>
      <c r="E1179" t="s">
        <v>89</v>
      </c>
      <c r="F1179" s="1">
        <v>41434</v>
      </c>
      <c r="G1179" t="s">
        <v>90</v>
      </c>
      <c r="I1179" t="s">
        <v>530</v>
      </c>
      <c r="J1179" t="s">
        <v>534</v>
      </c>
      <c r="K1179" t="s">
        <v>646</v>
      </c>
      <c r="L1179">
        <v>34206</v>
      </c>
      <c r="M1179">
        <v>0</v>
      </c>
      <c r="Q1179">
        <v>0</v>
      </c>
      <c r="S1179" s="1">
        <v>39029</v>
      </c>
      <c r="T1179" t="s">
        <v>533</v>
      </c>
    </row>
    <row r="1180" spans="1:20" x14ac:dyDescent="0.25">
      <c r="A1180">
        <v>1</v>
      </c>
      <c r="B1180" t="s">
        <v>4053</v>
      </c>
      <c r="C1180">
        <v>501068106191</v>
      </c>
      <c r="D1180" t="s">
        <v>15</v>
      </c>
      <c r="E1180" t="s">
        <v>16</v>
      </c>
      <c r="F1180" s="1">
        <v>41374</v>
      </c>
      <c r="G1180" t="s">
        <v>17</v>
      </c>
      <c r="I1180" t="s">
        <v>530</v>
      </c>
      <c r="J1180" t="s">
        <v>537</v>
      </c>
      <c r="K1180" t="s">
        <v>450</v>
      </c>
      <c r="L1180">
        <v>34638</v>
      </c>
      <c r="Q1180">
        <v>-7</v>
      </c>
      <c r="S1180" s="1">
        <v>40715</v>
      </c>
      <c r="T1180" t="s">
        <v>533</v>
      </c>
    </row>
    <row r="1181" spans="1:20" x14ac:dyDescent="0.25">
      <c r="A1181">
        <v>1</v>
      </c>
      <c r="B1181" t="s">
        <v>9688</v>
      </c>
      <c r="C1181">
        <v>501098300715</v>
      </c>
      <c r="D1181" t="s">
        <v>15</v>
      </c>
      <c r="E1181" t="s">
        <v>16</v>
      </c>
      <c r="F1181" s="1">
        <v>41484</v>
      </c>
      <c r="G1181" t="s">
        <v>17</v>
      </c>
      <c r="I1181" t="s">
        <v>530</v>
      </c>
      <c r="J1181" t="s">
        <v>753</v>
      </c>
      <c r="K1181" t="s">
        <v>1449</v>
      </c>
      <c r="L1181">
        <v>35159</v>
      </c>
      <c r="Q1181">
        <v>1859</v>
      </c>
      <c r="S1181" s="1">
        <v>41296</v>
      </c>
      <c r="T1181" t="s">
        <v>533</v>
      </c>
    </row>
    <row r="1182" spans="1:20" x14ac:dyDescent="0.25">
      <c r="A1182">
        <v>1</v>
      </c>
      <c r="B1182" t="s">
        <v>9689</v>
      </c>
      <c r="C1182">
        <v>501097005950</v>
      </c>
      <c r="D1182" t="s">
        <v>15</v>
      </c>
      <c r="E1182" t="s">
        <v>16</v>
      </c>
      <c r="F1182" s="1">
        <v>41487</v>
      </c>
      <c r="G1182" t="s">
        <v>17</v>
      </c>
      <c r="I1182" t="s">
        <v>530</v>
      </c>
      <c r="J1182" t="s">
        <v>753</v>
      </c>
      <c r="K1182" t="s">
        <v>1551</v>
      </c>
      <c r="L1182">
        <v>35150</v>
      </c>
      <c r="Q1182">
        <v>1690</v>
      </c>
      <c r="S1182" s="1">
        <v>41271</v>
      </c>
      <c r="T1182" t="s">
        <v>533</v>
      </c>
    </row>
    <row r="1183" spans="1:20" x14ac:dyDescent="0.25">
      <c r="A1183">
        <v>1</v>
      </c>
      <c r="B1183" t="s">
        <v>9690</v>
      </c>
      <c r="C1183">
        <v>501095311327</v>
      </c>
      <c r="D1183" t="s">
        <v>15</v>
      </c>
      <c r="E1183" t="s">
        <v>16</v>
      </c>
      <c r="F1183" s="1">
        <v>41460</v>
      </c>
      <c r="G1183" t="s">
        <v>17</v>
      </c>
      <c r="I1183" t="s">
        <v>530</v>
      </c>
      <c r="J1183" t="s">
        <v>753</v>
      </c>
      <c r="K1183" t="s">
        <v>1551</v>
      </c>
      <c r="L1183">
        <v>35150</v>
      </c>
      <c r="Q1183">
        <v>1690</v>
      </c>
      <c r="S1183" s="1">
        <v>41240</v>
      </c>
      <c r="T1183" t="s">
        <v>533</v>
      </c>
    </row>
    <row r="1184" spans="1:20" x14ac:dyDescent="0.25">
      <c r="A1184">
        <v>1</v>
      </c>
      <c r="B1184" t="s">
        <v>9691</v>
      </c>
      <c r="C1184">
        <v>501099463983</v>
      </c>
      <c r="D1184" t="s">
        <v>15</v>
      </c>
      <c r="E1184" t="s">
        <v>16</v>
      </c>
      <c r="F1184" s="1">
        <v>41468</v>
      </c>
      <c r="G1184" t="s">
        <v>17</v>
      </c>
      <c r="I1184" t="s">
        <v>530</v>
      </c>
      <c r="J1184" t="s">
        <v>753</v>
      </c>
      <c r="K1184" t="s">
        <v>8102</v>
      </c>
      <c r="L1184">
        <v>35159</v>
      </c>
      <c r="Q1184">
        <v>2028</v>
      </c>
      <c r="S1184" s="1">
        <v>41317</v>
      </c>
      <c r="T1184" t="s">
        <v>533</v>
      </c>
    </row>
    <row r="1185" spans="1:20" x14ac:dyDescent="0.25">
      <c r="A1185">
        <v>1</v>
      </c>
      <c r="B1185" t="s">
        <v>9692</v>
      </c>
      <c r="C1185">
        <v>501056603977</v>
      </c>
      <c r="D1185" t="s">
        <v>15</v>
      </c>
      <c r="E1185" t="s">
        <v>16</v>
      </c>
      <c r="F1185" s="1">
        <v>41495</v>
      </c>
      <c r="G1185" t="s">
        <v>17</v>
      </c>
      <c r="I1185" t="s">
        <v>530</v>
      </c>
      <c r="J1185" t="s">
        <v>656</v>
      </c>
      <c r="K1185" t="s">
        <v>905</v>
      </c>
      <c r="L1185">
        <v>34940</v>
      </c>
      <c r="Q1185">
        <v>-13</v>
      </c>
      <c r="S1185" s="1">
        <v>40457</v>
      </c>
      <c r="T1185" t="s">
        <v>533</v>
      </c>
    </row>
    <row r="1186" spans="1:20" x14ac:dyDescent="0.25">
      <c r="A1186">
        <v>1</v>
      </c>
      <c r="B1186" t="s">
        <v>9693</v>
      </c>
      <c r="C1186">
        <v>501099158278</v>
      </c>
      <c r="D1186" t="s">
        <v>15</v>
      </c>
      <c r="E1186" t="s">
        <v>16</v>
      </c>
      <c r="F1186" s="1">
        <v>41495</v>
      </c>
      <c r="G1186" t="s">
        <v>17</v>
      </c>
      <c r="I1186" t="s">
        <v>530</v>
      </c>
      <c r="J1186" t="s">
        <v>719</v>
      </c>
      <c r="K1186" t="s">
        <v>9694</v>
      </c>
      <c r="L1186">
        <v>34793</v>
      </c>
      <c r="Q1186">
        <v>1859</v>
      </c>
      <c r="S1186" s="1">
        <v>41311</v>
      </c>
      <c r="T1186" t="s">
        <v>533</v>
      </c>
    </row>
    <row r="1187" spans="1:20" x14ac:dyDescent="0.25">
      <c r="A1187">
        <v>1</v>
      </c>
      <c r="B1187" t="s">
        <v>9695</v>
      </c>
      <c r="C1187">
        <v>501039610545</v>
      </c>
      <c r="D1187" t="s">
        <v>86</v>
      </c>
      <c r="E1187" t="s">
        <v>16</v>
      </c>
      <c r="F1187" s="1">
        <v>41495</v>
      </c>
      <c r="G1187" t="s">
        <v>314</v>
      </c>
      <c r="I1187" t="s">
        <v>530</v>
      </c>
      <c r="J1187" t="s">
        <v>539</v>
      </c>
      <c r="K1187" t="s">
        <v>902</v>
      </c>
      <c r="L1187">
        <v>34550</v>
      </c>
      <c r="M1187">
        <v>1032.08</v>
      </c>
      <c r="Q1187">
        <v>1168.08</v>
      </c>
      <c r="S1187" s="1">
        <v>39757</v>
      </c>
      <c r="T1187" t="s">
        <v>533</v>
      </c>
    </row>
    <row r="1188" spans="1:20" x14ac:dyDescent="0.25">
      <c r="A1188">
        <v>1</v>
      </c>
      <c r="B1188" t="s">
        <v>9696</v>
      </c>
      <c r="C1188">
        <v>501092990842</v>
      </c>
      <c r="D1188" t="s">
        <v>15</v>
      </c>
      <c r="E1188" t="s">
        <v>16</v>
      </c>
      <c r="F1188" s="1">
        <v>41495</v>
      </c>
      <c r="G1188" t="s">
        <v>17</v>
      </c>
      <c r="I1188" t="s">
        <v>530</v>
      </c>
      <c r="J1188" t="s">
        <v>705</v>
      </c>
      <c r="K1188" t="s">
        <v>1010</v>
      </c>
      <c r="L1188">
        <v>34520</v>
      </c>
      <c r="Q1188">
        <v>1521</v>
      </c>
      <c r="S1188" s="1">
        <v>41199</v>
      </c>
      <c r="T1188" t="s">
        <v>533</v>
      </c>
    </row>
    <row r="1189" spans="1:20" x14ac:dyDescent="0.25">
      <c r="A1189">
        <v>1</v>
      </c>
      <c r="B1189" t="s">
        <v>9697</v>
      </c>
      <c r="C1189">
        <v>501084404778</v>
      </c>
      <c r="D1189" t="s">
        <v>15</v>
      </c>
      <c r="E1189" t="s">
        <v>16</v>
      </c>
      <c r="F1189" s="1">
        <v>41495</v>
      </c>
      <c r="G1189" t="s">
        <v>17</v>
      </c>
      <c r="I1189" t="s">
        <v>530</v>
      </c>
      <c r="J1189" t="s">
        <v>403</v>
      </c>
      <c r="K1189" t="s">
        <v>741</v>
      </c>
      <c r="L1189">
        <v>34890</v>
      </c>
      <c r="Q1189">
        <v>506</v>
      </c>
      <c r="S1189" s="1">
        <v>41057</v>
      </c>
      <c r="T1189" t="s">
        <v>533</v>
      </c>
    </row>
    <row r="1190" spans="1:20" x14ac:dyDescent="0.25">
      <c r="A1190">
        <v>1</v>
      </c>
      <c r="B1190" t="s">
        <v>9698</v>
      </c>
      <c r="C1190">
        <v>501094499214</v>
      </c>
      <c r="D1190" t="s">
        <v>15</v>
      </c>
      <c r="E1190" t="s">
        <v>16</v>
      </c>
      <c r="F1190" s="1">
        <v>41495</v>
      </c>
      <c r="G1190" t="s">
        <v>17</v>
      </c>
      <c r="I1190" t="s">
        <v>530</v>
      </c>
      <c r="J1190" t="s">
        <v>548</v>
      </c>
      <c r="K1190" t="s">
        <v>9699</v>
      </c>
      <c r="L1190">
        <v>34820</v>
      </c>
      <c r="Q1190">
        <v>1689</v>
      </c>
      <c r="S1190" s="1">
        <v>41226</v>
      </c>
      <c r="T1190" t="s">
        <v>533</v>
      </c>
    </row>
    <row r="1191" spans="1:20" x14ac:dyDescent="0.25">
      <c r="A1191">
        <v>1</v>
      </c>
      <c r="B1191" t="s">
        <v>9700</v>
      </c>
      <c r="C1191">
        <v>501095277221</v>
      </c>
      <c r="D1191" t="s">
        <v>15</v>
      </c>
      <c r="E1191" t="s">
        <v>16</v>
      </c>
      <c r="F1191" s="1">
        <v>41495</v>
      </c>
      <c r="G1191" t="s">
        <v>17</v>
      </c>
      <c r="I1191" t="s">
        <v>530</v>
      </c>
      <c r="J1191" t="s">
        <v>537</v>
      </c>
      <c r="K1191" t="s">
        <v>1046</v>
      </c>
      <c r="L1191">
        <v>34638</v>
      </c>
      <c r="Q1191">
        <v>1859</v>
      </c>
      <c r="S1191" s="1">
        <v>41240</v>
      </c>
      <c r="T1191" t="s">
        <v>533</v>
      </c>
    </row>
    <row r="1192" spans="1:20" x14ac:dyDescent="0.25">
      <c r="A1192">
        <v>1</v>
      </c>
      <c r="B1192" t="s">
        <v>9701</v>
      </c>
      <c r="C1192">
        <v>501099240159</v>
      </c>
      <c r="D1192" t="s">
        <v>15</v>
      </c>
      <c r="E1192" t="s">
        <v>16</v>
      </c>
      <c r="F1192" s="1">
        <v>41496</v>
      </c>
      <c r="G1192" t="s">
        <v>17</v>
      </c>
      <c r="I1192" t="s">
        <v>530</v>
      </c>
      <c r="J1192" t="s">
        <v>709</v>
      </c>
      <c r="K1192" t="s">
        <v>1139</v>
      </c>
      <c r="L1192">
        <v>35400</v>
      </c>
      <c r="Q1192">
        <v>1859</v>
      </c>
      <c r="S1192" s="1">
        <v>41313</v>
      </c>
      <c r="T1192" t="s">
        <v>533</v>
      </c>
    </row>
    <row r="1193" spans="1:20" x14ac:dyDescent="0.25">
      <c r="A1193">
        <v>1</v>
      </c>
      <c r="B1193" t="s">
        <v>9702</v>
      </c>
      <c r="C1193">
        <v>501096214843</v>
      </c>
      <c r="D1193" t="s">
        <v>15</v>
      </c>
      <c r="E1193" t="s">
        <v>16</v>
      </c>
      <c r="F1193" s="1">
        <v>41497</v>
      </c>
      <c r="G1193" t="s">
        <v>17</v>
      </c>
      <c r="I1193" t="s">
        <v>530</v>
      </c>
      <c r="J1193" t="s">
        <v>665</v>
      </c>
      <c r="K1193" t="s">
        <v>9703</v>
      </c>
      <c r="L1193">
        <v>34970</v>
      </c>
      <c r="Q1193">
        <v>1859</v>
      </c>
      <c r="S1193" s="1">
        <v>41256</v>
      </c>
      <c r="T1193" t="s">
        <v>533</v>
      </c>
    </row>
    <row r="1194" spans="1:20" x14ac:dyDescent="0.25">
      <c r="A1194">
        <v>1</v>
      </c>
      <c r="B1194" t="s">
        <v>9704</v>
      </c>
      <c r="C1194">
        <v>501075655503</v>
      </c>
      <c r="D1194" t="s">
        <v>15</v>
      </c>
      <c r="E1194" t="s">
        <v>16</v>
      </c>
      <c r="F1194" s="1">
        <v>41498</v>
      </c>
      <c r="G1194" t="s">
        <v>17</v>
      </c>
      <c r="I1194" t="s">
        <v>530</v>
      </c>
      <c r="J1194" t="s">
        <v>537</v>
      </c>
      <c r="K1194" t="s">
        <v>150</v>
      </c>
      <c r="L1194">
        <v>34627</v>
      </c>
      <c r="Q1194">
        <v>-112</v>
      </c>
      <c r="S1194" s="1">
        <v>40889</v>
      </c>
      <c r="T1194" t="s">
        <v>533</v>
      </c>
    </row>
    <row r="1195" spans="1:20" x14ac:dyDescent="0.25">
      <c r="A1195">
        <v>1</v>
      </c>
      <c r="B1195" t="s">
        <v>9705</v>
      </c>
      <c r="C1195">
        <v>501053120405</v>
      </c>
      <c r="D1195" t="s">
        <v>86</v>
      </c>
      <c r="E1195" t="s">
        <v>89</v>
      </c>
      <c r="F1195" s="1">
        <v>41437</v>
      </c>
      <c r="G1195" t="s">
        <v>90</v>
      </c>
      <c r="I1195" t="s">
        <v>530</v>
      </c>
      <c r="J1195" t="s">
        <v>756</v>
      </c>
      <c r="K1195" t="s">
        <v>756</v>
      </c>
      <c r="L1195">
        <v>35900</v>
      </c>
      <c r="M1195">
        <v>0</v>
      </c>
      <c r="Q1195">
        <v>0</v>
      </c>
      <c r="S1195" s="1">
        <v>40370</v>
      </c>
      <c r="T1195" t="s">
        <v>533</v>
      </c>
    </row>
    <row r="1196" spans="1:20" x14ac:dyDescent="0.25">
      <c r="A1196">
        <v>1</v>
      </c>
      <c r="B1196" t="s">
        <v>9706</v>
      </c>
      <c r="C1196">
        <v>401009926759</v>
      </c>
      <c r="D1196" t="s">
        <v>86</v>
      </c>
      <c r="E1196" t="s">
        <v>16</v>
      </c>
      <c r="F1196" s="1">
        <v>41498</v>
      </c>
      <c r="G1196" t="s">
        <v>314</v>
      </c>
      <c r="I1196" t="s">
        <v>530</v>
      </c>
      <c r="J1196" t="s">
        <v>873</v>
      </c>
      <c r="K1196" t="s">
        <v>912</v>
      </c>
      <c r="L1196">
        <v>34474</v>
      </c>
      <c r="M1196">
        <v>608.36</v>
      </c>
      <c r="Q1196">
        <v>880.36</v>
      </c>
      <c r="S1196" s="1">
        <v>37169</v>
      </c>
      <c r="T1196" t="s">
        <v>533</v>
      </c>
    </row>
    <row r="1197" spans="1:20" x14ac:dyDescent="0.25">
      <c r="A1197">
        <v>1</v>
      </c>
      <c r="B1197" t="s">
        <v>4201</v>
      </c>
      <c r="C1197">
        <v>401005716543</v>
      </c>
      <c r="D1197" t="s">
        <v>86</v>
      </c>
      <c r="E1197" t="s">
        <v>89</v>
      </c>
      <c r="F1197" s="1">
        <v>41391</v>
      </c>
      <c r="G1197" t="s">
        <v>17</v>
      </c>
      <c r="I1197" t="s">
        <v>530</v>
      </c>
      <c r="J1197" t="s">
        <v>534</v>
      </c>
      <c r="K1197" t="s">
        <v>4202</v>
      </c>
      <c r="L1197">
        <v>34000</v>
      </c>
      <c r="M1197">
        <v>0</v>
      </c>
      <c r="Q1197">
        <v>0</v>
      </c>
      <c r="S1197" s="1">
        <v>36580</v>
      </c>
      <c r="T1197" t="s">
        <v>533</v>
      </c>
    </row>
    <row r="1198" spans="1:20" x14ac:dyDescent="0.25">
      <c r="A1198">
        <v>1</v>
      </c>
      <c r="B1198" t="s">
        <v>9707</v>
      </c>
      <c r="C1198">
        <v>501066257244</v>
      </c>
      <c r="D1198" t="s">
        <v>86</v>
      </c>
      <c r="E1198" t="s">
        <v>89</v>
      </c>
      <c r="F1198" s="1">
        <v>41438</v>
      </c>
      <c r="G1198" t="s">
        <v>90</v>
      </c>
      <c r="I1198" t="s">
        <v>530</v>
      </c>
      <c r="J1198" t="s">
        <v>753</v>
      </c>
      <c r="K1198" t="s">
        <v>8130</v>
      </c>
      <c r="L1198">
        <v>35167</v>
      </c>
      <c r="M1198">
        <v>815</v>
      </c>
      <c r="Q1198">
        <v>815</v>
      </c>
      <c r="S1198" s="1">
        <v>40675</v>
      </c>
      <c r="T1198" t="s">
        <v>533</v>
      </c>
    </row>
    <row r="1199" spans="1:20" x14ac:dyDescent="0.25">
      <c r="A1199">
        <v>1</v>
      </c>
      <c r="B1199" t="s">
        <v>9708</v>
      </c>
      <c r="C1199">
        <v>501031646075</v>
      </c>
      <c r="D1199" t="s">
        <v>86</v>
      </c>
      <c r="E1199" t="s">
        <v>89</v>
      </c>
      <c r="F1199" s="1">
        <v>41437</v>
      </c>
      <c r="G1199" t="s">
        <v>90</v>
      </c>
      <c r="I1199" t="s">
        <v>530</v>
      </c>
      <c r="J1199" t="s">
        <v>753</v>
      </c>
      <c r="K1199" t="s">
        <v>3195</v>
      </c>
      <c r="L1199">
        <v>35188</v>
      </c>
      <c r="M1199">
        <v>0</v>
      </c>
      <c r="Q1199">
        <v>0</v>
      </c>
      <c r="S1199" s="1">
        <v>39124</v>
      </c>
      <c r="T1199" t="s">
        <v>533</v>
      </c>
    </row>
    <row r="1200" spans="1:20" x14ac:dyDescent="0.25">
      <c r="A1200">
        <v>1</v>
      </c>
      <c r="B1200" t="s">
        <v>9709</v>
      </c>
      <c r="C1200">
        <v>501051077763</v>
      </c>
      <c r="D1200" t="s">
        <v>15</v>
      </c>
      <c r="E1200" t="s">
        <v>16</v>
      </c>
      <c r="F1200" s="1">
        <v>41499</v>
      </c>
      <c r="G1200" t="s">
        <v>17</v>
      </c>
      <c r="I1200" t="s">
        <v>530</v>
      </c>
      <c r="J1200" t="s">
        <v>531</v>
      </c>
      <c r="K1200" t="s">
        <v>531</v>
      </c>
      <c r="L1200">
        <v>34580</v>
      </c>
      <c r="Q1200">
        <v>-42</v>
      </c>
      <c r="S1200" s="1">
        <v>40324</v>
      </c>
      <c r="T1200" t="s">
        <v>533</v>
      </c>
    </row>
    <row r="1201" spans="1:20" x14ac:dyDescent="0.25">
      <c r="A1201">
        <v>1</v>
      </c>
      <c r="B1201" t="s">
        <v>9710</v>
      </c>
      <c r="C1201">
        <v>501082565364</v>
      </c>
      <c r="D1201" t="s">
        <v>15</v>
      </c>
      <c r="E1201" t="s">
        <v>16</v>
      </c>
      <c r="F1201" s="1">
        <v>41499</v>
      </c>
      <c r="G1201" t="s">
        <v>17</v>
      </c>
      <c r="I1201" t="s">
        <v>530</v>
      </c>
      <c r="J1201" t="s">
        <v>712</v>
      </c>
      <c r="K1201" t="s">
        <v>832</v>
      </c>
      <c r="L1201">
        <v>34462</v>
      </c>
      <c r="Q1201">
        <v>658</v>
      </c>
      <c r="S1201" s="1">
        <v>41022</v>
      </c>
      <c r="T1201" t="s">
        <v>533</v>
      </c>
    </row>
    <row r="1202" spans="1:20" x14ac:dyDescent="0.25">
      <c r="A1202">
        <v>1</v>
      </c>
      <c r="B1202" t="s">
        <v>9711</v>
      </c>
      <c r="C1202">
        <v>501025383552</v>
      </c>
      <c r="D1202" t="s">
        <v>86</v>
      </c>
      <c r="E1202" t="s">
        <v>89</v>
      </c>
      <c r="F1202" s="1">
        <v>41436</v>
      </c>
      <c r="G1202" t="s">
        <v>90</v>
      </c>
      <c r="I1202" t="s">
        <v>530</v>
      </c>
      <c r="J1202" t="s">
        <v>769</v>
      </c>
      <c r="K1202" t="s">
        <v>103</v>
      </c>
      <c r="L1202">
        <v>35690</v>
      </c>
      <c r="M1202">
        <v>0</v>
      </c>
      <c r="Q1202">
        <v>0</v>
      </c>
      <c r="S1202" s="1">
        <v>38482</v>
      </c>
      <c r="T1202" t="s">
        <v>533</v>
      </c>
    </row>
    <row r="1203" spans="1:20" x14ac:dyDescent="0.25">
      <c r="A1203">
        <v>1</v>
      </c>
      <c r="B1203" t="s">
        <v>9712</v>
      </c>
      <c r="C1203">
        <v>501059245321</v>
      </c>
      <c r="D1203" t="s">
        <v>15</v>
      </c>
      <c r="E1203" t="s">
        <v>16</v>
      </c>
      <c r="F1203" s="1">
        <v>41499</v>
      </c>
      <c r="G1203" t="s">
        <v>17</v>
      </c>
      <c r="I1203" t="s">
        <v>530</v>
      </c>
      <c r="J1203" t="s">
        <v>539</v>
      </c>
      <c r="K1203" t="s">
        <v>539</v>
      </c>
      <c r="L1203">
        <v>34540</v>
      </c>
      <c r="Q1203">
        <v>-91</v>
      </c>
      <c r="S1203" s="1">
        <v>40514</v>
      </c>
      <c r="T1203" t="s">
        <v>533</v>
      </c>
    </row>
    <row r="1204" spans="1:20" x14ac:dyDescent="0.25">
      <c r="A1204">
        <v>1</v>
      </c>
      <c r="B1204" t="s">
        <v>9713</v>
      </c>
      <c r="C1204">
        <v>501044888896</v>
      </c>
      <c r="D1204" t="s">
        <v>86</v>
      </c>
      <c r="E1204" t="s">
        <v>89</v>
      </c>
      <c r="F1204" s="1">
        <v>41498</v>
      </c>
      <c r="G1204" t="s">
        <v>90</v>
      </c>
      <c r="I1204" t="s">
        <v>530</v>
      </c>
      <c r="J1204" t="s">
        <v>656</v>
      </c>
      <c r="K1204" t="s">
        <v>658</v>
      </c>
      <c r="L1204">
        <v>34955</v>
      </c>
      <c r="M1204">
        <v>298.62</v>
      </c>
      <c r="Q1204">
        <v>298.62</v>
      </c>
      <c r="S1204" s="1">
        <v>40158</v>
      </c>
      <c r="T1204" t="s">
        <v>533</v>
      </c>
    </row>
    <row r="1205" spans="1:20" x14ac:dyDescent="0.25">
      <c r="A1205">
        <v>1</v>
      </c>
      <c r="B1205" t="s">
        <v>9714</v>
      </c>
      <c r="C1205">
        <v>501086284145</v>
      </c>
      <c r="D1205" t="s">
        <v>15</v>
      </c>
      <c r="E1205" t="s">
        <v>16</v>
      </c>
      <c r="F1205" s="1">
        <v>41499</v>
      </c>
      <c r="G1205" t="s">
        <v>17</v>
      </c>
      <c r="I1205" t="s">
        <v>530</v>
      </c>
      <c r="J1205" t="s">
        <v>656</v>
      </c>
      <c r="K1205" t="s">
        <v>6698</v>
      </c>
      <c r="L1205">
        <v>34953</v>
      </c>
      <c r="Q1205">
        <v>676</v>
      </c>
      <c r="S1205" s="1">
        <v>41090</v>
      </c>
      <c r="T1205" t="s">
        <v>533</v>
      </c>
    </row>
    <row r="1206" spans="1:20" x14ac:dyDescent="0.25">
      <c r="A1206">
        <v>1</v>
      </c>
      <c r="B1206" t="s">
        <v>9715</v>
      </c>
      <c r="C1206">
        <v>501078840748</v>
      </c>
      <c r="D1206" t="s">
        <v>15</v>
      </c>
      <c r="E1206" t="s">
        <v>16</v>
      </c>
      <c r="F1206" s="1">
        <v>41499</v>
      </c>
      <c r="G1206" t="s">
        <v>17</v>
      </c>
      <c r="I1206" t="s">
        <v>530</v>
      </c>
      <c r="J1206" t="s">
        <v>660</v>
      </c>
      <c r="K1206" t="s">
        <v>233</v>
      </c>
      <c r="L1206">
        <v>34851</v>
      </c>
      <c r="Q1206">
        <v>668</v>
      </c>
      <c r="S1206" s="1">
        <v>40949</v>
      </c>
      <c r="T1206" t="s">
        <v>533</v>
      </c>
    </row>
    <row r="1207" spans="1:20" x14ac:dyDescent="0.25">
      <c r="A1207">
        <v>1</v>
      </c>
      <c r="B1207" t="s">
        <v>9716</v>
      </c>
      <c r="C1207">
        <v>501075309127</v>
      </c>
      <c r="D1207" t="s">
        <v>15</v>
      </c>
      <c r="E1207" t="s">
        <v>16</v>
      </c>
      <c r="F1207" s="1">
        <v>41499</v>
      </c>
      <c r="G1207" t="s">
        <v>17</v>
      </c>
      <c r="I1207" t="s">
        <v>530</v>
      </c>
      <c r="J1207" t="s">
        <v>534</v>
      </c>
      <c r="K1207" t="s">
        <v>688</v>
      </c>
      <c r="L1207">
        <v>34974</v>
      </c>
      <c r="Q1207">
        <v>169</v>
      </c>
      <c r="S1207" s="1">
        <v>40882</v>
      </c>
      <c r="T1207" t="s">
        <v>533</v>
      </c>
    </row>
    <row r="1208" spans="1:20" x14ac:dyDescent="0.25">
      <c r="A1208">
        <v>1</v>
      </c>
      <c r="B1208" t="s">
        <v>9717</v>
      </c>
      <c r="C1208">
        <v>501046998792</v>
      </c>
      <c r="D1208" t="s">
        <v>86</v>
      </c>
      <c r="E1208" t="s">
        <v>89</v>
      </c>
      <c r="F1208" s="1">
        <v>41498</v>
      </c>
      <c r="G1208" t="s">
        <v>90</v>
      </c>
      <c r="I1208" t="s">
        <v>530</v>
      </c>
      <c r="J1208" t="s">
        <v>773</v>
      </c>
      <c r="K1208" t="s">
        <v>284</v>
      </c>
      <c r="L1208">
        <v>34487</v>
      </c>
      <c r="M1208">
        <v>-0.77</v>
      </c>
      <c r="Q1208">
        <v>-0.77</v>
      </c>
      <c r="S1208" s="1">
        <v>40220</v>
      </c>
      <c r="T1208" t="s">
        <v>533</v>
      </c>
    </row>
    <row r="1209" spans="1:20" x14ac:dyDescent="0.25">
      <c r="A1209">
        <v>1</v>
      </c>
      <c r="B1209" t="s">
        <v>9718</v>
      </c>
      <c r="C1209">
        <v>501048575366</v>
      </c>
      <c r="D1209" t="s">
        <v>15</v>
      </c>
      <c r="E1209" t="s">
        <v>16</v>
      </c>
      <c r="F1209" s="1">
        <v>41500</v>
      </c>
      <c r="G1209" t="s">
        <v>17</v>
      </c>
      <c r="I1209" t="s">
        <v>530</v>
      </c>
      <c r="J1209" t="s">
        <v>660</v>
      </c>
      <c r="K1209" t="s">
        <v>9719</v>
      </c>
      <c r="L1209">
        <v>34850</v>
      </c>
      <c r="Q1209">
        <v>675</v>
      </c>
      <c r="S1209" s="1">
        <v>40261</v>
      </c>
      <c r="T1209" t="s">
        <v>533</v>
      </c>
    </row>
    <row r="1210" spans="1:20" x14ac:dyDescent="0.25">
      <c r="A1210">
        <v>1</v>
      </c>
      <c r="B1210" t="s">
        <v>4092</v>
      </c>
      <c r="C1210">
        <v>501090830818</v>
      </c>
      <c r="D1210" t="s">
        <v>15</v>
      </c>
      <c r="E1210" t="s">
        <v>16</v>
      </c>
      <c r="F1210" s="1">
        <v>41380</v>
      </c>
      <c r="G1210" t="s">
        <v>17</v>
      </c>
      <c r="I1210" t="s">
        <v>530</v>
      </c>
      <c r="J1210" t="s">
        <v>537</v>
      </c>
      <c r="K1210" t="s">
        <v>7498</v>
      </c>
      <c r="L1210">
        <v>34620</v>
      </c>
      <c r="Q1210">
        <v>1659</v>
      </c>
      <c r="S1210" s="1">
        <v>41163</v>
      </c>
      <c r="T1210" t="s">
        <v>533</v>
      </c>
    </row>
    <row r="1211" spans="1:20" x14ac:dyDescent="0.25">
      <c r="A1211">
        <v>1</v>
      </c>
      <c r="B1211" t="s">
        <v>4088</v>
      </c>
      <c r="C1211">
        <v>501053786726</v>
      </c>
      <c r="D1211" t="s">
        <v>15</v>
      </c>
      <c r="E1211" t="s">
        <v>16</v>
      </c>
      <c r="F1211" s="1">
        <v>41380</v>
      </c>
      <c r="G1211" t="s">
        <v>17</v>
      </c>
      <c r="I1211" t="s">
        <v>530</v>
      </c>
      <c r="J1211" t="s">
        <v>539</v>
      </c>
      <c r="K1211" t="s">
        <v>1142</v>
      </c>
      <c r="L1211">
        <v>34540</v>
      </c>
      <c r="Q1211">
        <v>-144</v>
      </c>
      <c r="S1211" s="1">
        <v>40388</v>
      </c>
      <c r="T1211" t="s">
        <v>533</v>
      </c>
    </row>
    <row r="1212" spans="1:20" x14ac:dyDescent="0.25">
      <c r="A1212">
        <v>1</v>
      </c>
      <c r="B1212" t="s">
        <v>9720</v>
      </c>
      <c r="C1212">
        <v>501046647910</v>
      </c>
      <c r="D1212" t="s">
        <v>86</v>
      </c>
      <c r="E1212" t="s">
        <v>108</v>
      </c>
      <c r="F1212" s="1">
        <v>41390</v>
      </c>
      <c r="G1212" t="s">
        <v>17</v>
      </c>
      <c r="I1212" t="s">
        <v>530</v>
      </c>
      <c r="J1212" t="s">
        <v>765</v>
      </c>
      <c r="K1212" t="s">
        <v>126</v>
      </c>
      <c r="L1212">
        <v>35965</v>
      </c>
      <c r="M1212">
        <v>-6.58</v>
      </c>
      <c r="Q1212">
        <v>-6.58</v>
      </c>
      <c r="S1212" s="1">
        <v>40210</v>
      </c>
      <c r="T1212" t="s">
        <v>533</v>
      </c>
    </row>
    <row r="1213" spans="1:20" x14ac:dyDescent="0.25">
      <c r="A1213">
        <v>1</v>
      </c>
      <c r="B1213" t="s">
        <v>4089</v>
      </c>
      <c r="C1213">
        <v>501074503662</v>
      </c>
      <c r="D1213" t="s">
        <v>15</v>
      </c>
      <c r="E1213" t="s">
        <v>16</v>
      </c>
      <c r="F1213" s="1">
        <v>41380</v>
      </c>
      <c r="G1213" t="s">
        <v>17</v>
      </c>
      <c r="I1213" t="s">
        <v>530</v>
      </c>
      <c r="J1213" t="s">
        <v>531</v>
      </c>
      <c r="K1213" t="s">
        <v>571</v>
      </c>
      <c r="L1213">
        <v>34570</v>
      </c>
      <c r="Q1213">
        <v>668</v>
      </c>
      <c r="S1213" s="1">
        <v>40863</v>
      </c>
      <c r="T1213" t="s">
        <v>533</v>
      </c>
    </row>
    <row r="1214" spans="1:20" x14ac:dyDescent="0.25">
      <c r="A1214">
        <v>1</v>
      </c>
      <c r="B1214" t="s">
        <v>9721</v>
      </c>
      <c r="C1214">
        <v>501063946047</v>
      </c>
      <c r="D1214" t="s">
        <v>15</v>
      </c>
      <c r="E1214" t="s">
        <v>16</v>
      </c>
      <c r="F1214" s="1">
        <v>41380</v>
      </c>
      <c r="G1214" t="s">
        <v>17</v>
      </c>
      <c r="I1214" t="s">
        <v>530</v>
      </c>
      <c r="J1214" t="s">
        <v>755</v>
      </c>
      <c r="K1214" t="s">
        <v>755</v>
      </c>
      <c r="L1214">
        <v>35740</v>
      </c>
      <c r="Q1214">
        <v>0</v>
      </c>
      <c r="S1214" s="1">
        <v>40625</v>
      </c>
      <c r="T1214" t="s">
        <v>533</v>
      </c>
    </row>
    <row r="1215" spans="1:20" x14ac:dyDescent="0.25">
      <c r="A1215">
        <v>1</v>
      </c>
      <c r="B1215" t="s">
        <v>9722</v>
      </c>
      <c r="C1215">
        <v>501074531853</v>
      </c>
      <c r="D1215" t="s">
        <v>86</v>
      </c>
      <c r="E1215" t="s">
        <v>108</v>
      </c>
      <c r="F1215" s="1">
        <v>41440</v>
      </c>
      <c r="G1215" t="s">
        <v>17</v>
      </c>
      <c r="I1215" t="s">
        <v>530</v>
      </c>
      <c r="J1215" t="s">
        <v>534</v>
      </c>
      <c r="K1215" t="s">
        <v>34</v>
      </c>
      <c r="L1215">
        <v>34208</v>
      </c>
      <c r="M1215">
        <v>-184.42</v>
      </c>
      <c r="Q1215">
        <v>-15.42</v>
      </c>
      <c r="S1215" s="1">
        <v>40863</v>
      </c>
      <c r="T1215" t="s">
        <v>533</v>
      </c>
    </row>
    <row r="1216" spans="1:20" x14ac:dyDescent="0.25">
      <c r="A1216">
        <v>1</v>
      </c>
      <c r="B1216" t="s">
        <v>4090</v>
      </c>
      <c r="C1216">
        <v>501081689645</v>
      </c>
      <c r="D1216" t="s">
        <v>15</v>
      </c>
      <c r="E1216" t="s">
        <v>16</v>
      </c>
      <c r="F1216" s="1">
        <v>41380</v>
      </c>
      <c r="G1216" t="s">
        <v>17</v>
      </c>
      <c r="I1216" t="s">
        <v>530</v>
      </c>
      <c r="J1216" t="s">
        <v>666</v>
      </c>
      <c r="K1216" t="s">
        <v>885</v>
      </c>
      <c r="L1216">
        <v>35600</v>
      </c>
      <c r="Q1216">
        <v>1340</v>
      </c>
      <c r="S1216" s="1">
        <v>41004</v>
      </c>
      <c r="T1216" t="s">
        <v>533</v>
      </c>
    </row>
    <row r="1217" spans="1:20" x14ac:dyDescent="0.25">
      <c r="A1217">
        <v>1</v>
      </c>
      <c r="B1217" t="s">
        <v>9723</v>
      </c>
      <c r="C1217">
        <v>501022820994</v>
      </c>
      <c r="D1217" t="s">
        <v>86</v>
      </c>
      <c r="E1217" t="s">
        <v>89</v>
      </c>
      <c r="F1217" s="1">
        <v>41439</v>
      </c>
      <c r="G1217" t="s">
        <v>90</v>
      </c>
      <c r="I1217" t="s">
        <v>530</v>
      </c>
      <c r="J1217" t="s">
        <v>748</v>
      </c>
      <c r="K1217" t="s">
        <v>749</v>
      </c>
      <c r="L1217">
        <v>35210</v>
      </c>
      <c r="M1217">
        <v>0</v>
      </c>
      <c r="Q1217">
        <v>0</v>
      </c>
      <c r="S1217" s="1">
        <v>38304</v>
      </c>
      <c r="T1217" t="s">
        <v>533</v>
      </c>
    </row>
    <row r="1218" spans="1:20" x14ac:dyDescent="0.25">
      <c r="A1218">
        <v>1</v>
      </c>
      <c r="B1218" t="s">
        <v>9724</v>
      </c>
      <c r="C1218">
        <v>501051691373</v>
      </c>
      <c r="D1218" t="s">
        <v>15</v>
      </c>
      <c r="E1218" t="s">
        <v>16</v>
      </c>
      <c r="F1218" s="1">
        <v>41502</v>
      </c>
      <c r="G1218" t="s">
        <v>17</v>
      </c>
      <c r="I1218" t="s">
        <v>530</v>
      </c>
      <c r="J1218" t="s">
        <v>553</v>
      </c>
      <c r="K1218" t="s">
        <v>560</v>
      </c>
      <c r="L1218">
        <v>34439</v>
      </c>
      <c r="Q1218">
        <v>-12</v>
      </c>
      <c r="S1218" s="1">
        <v>40336</v>
      </c>
      <c r="T1218" t="s">
        <v>533</v>
      </c>
    </row>
    <row r="1219" spans="1:20" x14ac:dyDescent="0.25">
      <c r="A1219">
        <v>1</v>
      </c>
      <c r="B1219" t="s">
        <v>9725</v>
      </c>
      <c r="C1219">
        <v>501072135152</v>
      </c>
      <c r="D1219" t="s">
        <v>15</v>
      </c>
      <c r="E1219" t="s">
        <v>16</v>
      </c>
      <c r="F1219" s="1">
        <v>41296</v>
      </c>
      <c r="G1219" t="s">
        <v>17</v>
      </c>
      <c r="I1219" t="s">
        <v>530</v>
      </c>
      <c r="J1219" t="s">
        <v>1328</v>
      </c>
      <c r="K1219" t="s">
        <v>1345</v>
      </c>
      <c r="L1219">
        <v>35484</v>
      </c>
      <c r="Q1219">
        <v>506</v>
      </c>
      <c r="S1219" s="1">
        <v>40804</v>
      </c>
      <c r="T1219" t="s">
        <v>533</v>
      </c>
    </row>
    <row r="1220" spans="1:20" x14ac:dyDescent="0.25">
      <c r="A1220">
        <v>1</v>
      </c>
      <c r="B1220" t="s">
        <v>9726</v>
      </c>
      <c r="C1220">
        <v>501063584129</v>
      </c>
      <c r="D1220" t="s">
        <v>15</v>
      </c>
      <c r="E1220" t="s">
        <v>16</v>
      </c>
      <c r="F1220" s="1">
        <v>41296</v>
      </c>
      <c r="G1220" t="s">
        <v>17</v>
      </c>
      <c r="I1220" t="s">
        <v>530</v>
      </c>
      <c r="J1220" t="s">
        <v>773</v>
      </c>
      <c r="K1220" t="s">
        <v>773</v>
      </c>
      <c r="L1220">
        <v>34496</v>
      </c>
      <c r="Q1220">
        <v>-2</v>
      </c>
      <c r="S1220" s="1">
        <v>40617</v>
      </c>
      <c r="T1220" t="s">
        <v>533</v>
      </c>
    </row>
    <row r="1221" spans="1:20" x14ac:dyDescent="0.25">
      <c r="A1221">
        <v>1</v>
      </c>
      <c r="B1221" t="s">
        <v>9727</v>
      </c>
      <c r="C1221">
        <v>501084339222</v>
      </c>
      <c r="D1221" t="s">
        <v>15</v>
      </c>
      <c r="E1221" t="s">
        <v>16</v>
      </c>
      <c r="F1221" s="1">
        <v>41291</v>
      </c>
      <c r="G1221" t="s">
        <v>17</v>
      </c>
      <c r="I1221" t="s">
        <v>530</v>
      </c>
      <c r="J1221" t="s">
        <v>750</v>
      </c>
      <c r="K1221" t="s">
        <v>9728</v>
      </c>
      <c r="L1221">
        <v>35700</v>
      </c>
      <c r="Q1221">
        <v>1859</v>
      </c>
      <c r="S1221" s="1">
        <v>41055</v>
      </c>
      <c r="T1221" t="s">
        <v>533</v>
      </c>
    </row>
    <row r="1222" spans="1:20" x14ac:dyDescent="0.25">
      <c r="A1222">
        <v>1</v>
      </c>
      <c r="B1222" t="s">
        <v>9729</v>
      </c>
      <c r="C1222">
        <v>501073955665</v>
      </c>
      <c r="D1222" t="s">
        <v>15</v>
      </c>
      <c r="E1222" t="s">
        <v>16</v>
      </c>
      <c r="F1222" s="1">
        <v>41291</v>
      </c>
      <c r="G1222" t="s">
        <v>17</v>
      </c>
      <c r="I1222" t="s">
        <v>530</v>
      </c>
      <c r="J1222" t="s">
        <v>748</v>
      </c>
      <c r="K1222" t="s">
        <v>9730</v>
      </c>
      <c r="L1222">
        <v>35245</v>
      </c>
      <c r="Q1222">
        <v>503</v>
      </c>
      <c r="S1222" s="1">
        <v>40849</v>
      </c>
      <c r="T1222" t="s">
        <v>533</v>
      </c>
    </row>
    <row r="1223" spans="1:20" x14ac:dyDescent="0.25">
      <c r="A1223">
        <v>1</v>
      </c>
      <c r="B1223" t="s">
        <v>9731</v>
      </c>
      <c r="C1223">
        <v>501087182355</v>
      </c>
      <c r="D1223" t="s">
        <v>15</v>
      </c>
      <c r="E1223" t="s">
        <v>16</v>
      </c>
      <c r="F1223" s="1">
        <v>41291</v>
      </c>
      <c r="G1223" t="s">
        <v>17</v>
      </c>
      <c r="I1223" t="s">
        <v>530</v>
      </c>
      <c r="J1223" t="s">
        <v>750</v>
      </c>
      <c r="K1223" t="s">
        <v>54</v>
      </c>
      <c r="L1223">
        <v>35700</v>
      </c>
      <c r="Q1223">
        <v>1858</v>
      </c>
      <c r="S1223" s="1">
        <v>41105</v>
      </c>
      <c r="T1223" t="s">
        <v>533</v>
      </c>
    </row>
    <row r="1224" spans="1:20" x14ac:dyDescent="0.25">
      <c r="A1224">
        <v>1</v>
      </c>
      <c r="B1224" t="s">
        <v>9732</v>
      </c>
      <c r="C1224">
        <v>501075746492</v>
      </c>
      <c r="D1224" t="s">
        <v>15</v>
      </c>
      <c r="E1224" t="s">
        <v>16</v>
      </c>
      <c r="F1224" s="1">
        <v>41291</v>
      </c>
      <c r="G1224" t="s">
        <v>17</v>
      </c>
      <c r="I1224" t="s">
        <v>530</v>
      </c>
      <c r="J1224" t="s">
        <v>765</v>
      </c>
      <c r="K1224" t="s">
        <v>768</v>
      </c>
      <c r="L1224">
        <v>35960</v>
      </c>
      <c r="Q1224">
        <v>675</v>
      </c>
      <c r="S1224" s="1">
        <v>40891</v>
      </c>
      <c r="T1224" t="s">
        <v>533</v>
      </c>
    </row>
    <row r="1225" spans="1:20" x14ac:dyDescent="0.25">
      <c r="A1225">
        <v>1</v>
      </c>
      <c r="B1225" t="s">
        <v>9733</v>
      </c>
      <c r="C1225">
        <v>501068855763</v>
      </c>
      <c r="D1225" t="s">
        <v>15</v>
      </c>
      <c r="E1225" t="s">
        <v>16</v>
      </c>
      <c r="F1225" s="1">
        <v>41294</v>
      </c>
      <c r="G1225" t="s">
        <v>17</v>
      </c>
      <c r="I1225" t="s">
        <v>530</v>
      </c>
      <c r="J1225" t="s">
        <v>756</v>
      </c>
      <c r="K1225" t="s">
        <v>1063</v>
      </c>
      <c r="L1225">
        <v>35900</v>
      </c>
      <c r="Q1225">
        <v>-1</v>
      </c>
      <c r="S1225" s="1">
        <v>40732</v>
      </c>
      <c r="T1225" t="s">
        <v>533</v>
      </c>
    </row>
    <row r="1226" spans="1:20" x14ac:dyDescent="0.25">
      <c r="A1226">
        <v>1</v>
      </c>
      <c r="B1226" t="s">
        <v>9734</v>
      </c>
      <c r="C1226">
        <v>501060833404</v>
      </c>
      <c r="D1226" t="s">
        <v>15</v>
      </c>
      <c r="E1226" t="s">
        <v>16</v>
      </c>
      <c r="F1226" s="1">
        <v>41295</v>
      </c>
      <c r="G1226" t="s">
        <v>17</v>
      </c>
      <c r="I1226" t="s">
        <v>530</v>
      </c>
      <c r="J1226" t="s">
        <v>550</v>
      </c>
      <c r="K1226" t="s">
        <v>7510</v>
      </c>
      <c r="L1226">
        <v>35380</v>
      </c>
      <c r="Q1226">
        <v>-8</v>
      </c>
      <c r="S1226" s="1">
        <v>40550</v>
      </c>
      <c r="T1226" t="s">
        <v>533</v>
      </c>
    </row>
    <row r="1227" spans="1:20" x14ac:dyDescent="0.25">
      <c r="A1227">
        <v>1</v>
      </c>
      <c r="B1227" t="s">
        <v>9735</v>
      </c>
      <c r="C1227">
        <v>501074911196</v>
      </c>
      <c r="D1227" t="s">
        <v>15</v>
      </c>
      <c r="E1227" t="s">
        <v>16</v>
      </c>
      <c r="F1227" s="1">
        <v>41276</v>
      </c>
      <c r="G1227" t="s">
        <v>17</v>
      </c>
      <c r="I1227" t="s">
        <v>530</v>
      </c>
      <c r="J1227" t="s">
        <v>765</v>
      </c>
      <c r="K1227" t="s">
        <v>9736</v>
      </c>
      <c r="L1227">
        <v>35950</v>
      </c>
      <c r="Q1227">
        <v>1183</v>
      </c>
      <c r="S1227" s="1">
        <v>40872</v>
      </c>
      <c r="T1227" t="s">
        <v>533</v>
      </c>
    </row>
    <row r="1228" spans="1:20" x14ac:dyDescent="0.25">
      <c r="A1228">
        <v>1</v>
      </c>
      <c r="B1228" t="s">
        <v>9737</v>
      </c>
      <c r="C1228">
        <v>501053201551</v>
      </c>
      <c r="D1228" t="s">
        <v>15</v>
      </c>
      <c r="E1228" t="s">
        <v>16</v>
      </c>
      <c r="F1228" s="1">
        <v>41277</v>
      </c>
      <c r="G1228" t="s">
        <v>17</v>
      </c>
      <c r="I1228" t="s">
        <v>530</v>
      </c>
      <c r="J1228" t="s">
        <v>765</v>
      </c>
      <c r="K1228" t="s">
        <v>126</v>
      </c>
      <c r="L1228">
        <v>35965</v>
      </c>
      <c r="Q1228">
        <v>-83</v>
      </c>
      <c r="S1228" s="1">
        <v>40373</v>
      </c>
      <c r="T1228" t="s">
        <v>533</v>
      </c>
    </row>
    <row r="1229" spans="1:20" x14ac:dyDescent="0.25">
      <c r="A1229">
        <v>1</v>
      </c>
      <c r="B1229" t="s">
        <v>9738</v>
      </c>
      <c r="C1229">
        <v>501062553836</v>
      </c>
      <c r="D1229" t="s">
        <v>15</v>
      </c>
      <c r="E1229" t="s">
        <v>16</v>
      </c>
      <c r="F1229" s="1">
        <v>41290</v>
      </c>
      <c r="G1229" t="s">
        <v>17</v>
      </c>
      <c r="I1229" t="s">
        <v>530</v>
      </c>
      <c r="J1229" t="s">
        <v>769</v>
      </c>
      <c r="K1229" t="s">
        <v>9485</v>
      </c>
      <c r="L1229">
        <v>35690</v>
      </c>
      <c r="Q1229">
        <v>-23</v>
      </c>
      <c r="S1229" s="1">
        <v>40592</v>
      </c>
      <c r="T1229" t="s">
        <v>533</v>
      </c>
    </row>
    <row r="1230" spans="1:20" x14ac:dyDescent="0.25">
      <c r="A1230">
        <v>1</v>
      </c>
      <c r="B1230" t="s">
        <v>9739</v>
      </c>
      <c r="C1230">
        <v>501084071791</v>
      </c>
      <c r="D1230" t="s">
        <v>15</v>
      </c>
      <c r="E1230" t="s">
        <v>16</v>
      </c>
      <c r="F1230" s="1">
        <v>41297</v>
      </c>
      <c r="G1230" t="s">
        <v>17</v>
      </c>
      <c r="I1230" t="s">
        <v>530</v>
      </c>
      <c r="J1230" t="s">
        <v>542</v>
      </c>
      <c r="K1230" t="s">
        <v>542</v>
      </c>
      <c r="L1230">
        <v>35890</v>
      </c>
      <c r="Q1230">
        <v>1521</v>
      </c>
      <c r="S1230" s="1">
        <v>41050</v>
      </c>
      <c r="T1230" t="s">
        <v>533</v>
      </c>
    </row>
    <row r="1231" spans="1:20" x14ac:dyDescent="0.25">
      <c r="A1231">
        <v>1</v>
      </c>
      <c r="B1231" t="s">
        <v>9740</v>
      </c>
      <c r="C1231">
        <v>501062769234</v>
      </c>
      <c r="D1231" t="s">
        <v>15</v>
      </c>
      <c r="E1231" t="s">
        <v>16</v>
      </c>
      <c r="F1231" s="1">
        <v>41288</v>
      </c>
      <c r="G1231" t="s">
        <v>17</v>
      </c>
      <c r="I1231" t="s">
        <v>530</v>
      </c>
      <c r="J1231" t="s">
        <v>550</v>
      </c>
      <c r="K1231" t="s">
        <v>154</v>
      </c>
      <c r="L1231">
        <v>35364</v>
      </c>
      <c r="Q1231">
        <v>-3</v>
      </c>
      <c r="S1231" s="1">
        <v>40598</v>
      </c>
      <c r="T1231" t="s">
        <v>533</v>
      </c>
    </row>
    <row r="1232" spans="1:20" x14ac:dyDescent="0.25">
      <c r="A1232">
        <v>1</v>
      </c>
      <c r="B1232" t="s">
        <v>9741</v>
      </c>
      <c r="C1232">
        <v>501053391261</v>
      </c>
      <c r="D1232" t="s">
        <v>15</v>
      </c>
      <c r="E1232" t="s">
        <v>16</v>
      </c>
      <c r="F1232" s="1">
        <v>41290</v>
      </c>
      <c r="G1232" t="s">
        <v>17</v>
      </c>
      <c r="I1232" t="s">
        <v>530</v>
      </c>
      <c r="J1232" t="s">
        <v>550</v>
      </c>
      <c r="K1232" t="s">
        <v>3314</v>
      </c>
      <c r="L1232">
        <v>35370</v>
      </c>
      <c r="Q1232">
        <v>-15</v>
      </c>
      <c r="S1232" s="1">
        <v>40378</v>
      </c>
      <c r="T1232" t="s">
        <v>533</v>
      </c>
    </row>
    <row r="1233" spans="1:20" x14ac:dyDescent="0.25">
      <c r="A1233">
        <v>1</v>
      </c>
      <c r="B1233" t="s">
        <v>9742</v>
      </c>
      <c r="C1233">
        <v>501078637797</v>
      </c>
      <c r="D1233" t="s">
        <v>15</v>
      </c>
      <c r="E1233" t="s">
        <v>16</v>
      </c>
      <c r="F1233" s="1">
        <v>41289</v>
      </c>
      <c r="G1233" t="s">
        <v>17</v>
      </c>
      <c r="I1233" t="s">
        <v>530</v>
      </c>
      <c r="J1233" t="s">
        <v>769</v>
      </c>
      <c r="K1233" t="s">
        <v>9680</v>
      </c>
      <c r="L1233">
        <v>35665</v>
      </c>
      <c r="Q1233">
        <v>1008</v>
      </c>
      <c r="S1233" s="1">
        <v>40946</v>
      </c>
      <c r="T1233" t="s">
        <v>533</v>
      </c>
    </row>
    <row r="1234" spans="1:20" x14ac:dyDescent="0.25">
      <c r="A1234">
        <v>1</v>
      </c>
      <c r="B1234" t="s">
        <v>9743</v>
      </c>
      <c r="C1234">
        <v>501049475152</v>
      </c>
      <c r="D1234" t="s">
        <v>15</v>
      </c>
      <c r="E1234" t="s">
        <v>16</v>
      </c>
      <c r="F1234" s="1">
        <v>41290</v>
      </c>
      <c r="G1234" t="s">
        <v>17</v>
      </c>
      <c r="I1234" t="s">
        <v>530</v>
      </c>
      <c r="J1234" t="s">
        <v>761</v>
      </c>
      <c r="K1234" t="s">
        <v>8948</v>
      </c>
      <c r="L1234">
        <v>35813</v>
      </c>
      <c r="Q1234">
        <v>492</v>
      </c>
      <c r="S1234" s="1">
        <v>40285</v>
      </c>
      <c r="T1234" t="s">
        <v>533</v>
      </c>
    </row>
    <row r="1235" spans="1:20" x14ac:dyDescent="0.25">
      <c r="A1235">
        <v>1</v>
      </c>
      <c r="B1235" t="s">
        <v>9744</v>
      </c>
      <c r="C1235">
        <v>501085055512</v>
      </c>
      <c r="D1235" t="s">
        <v>15</v>
      </c>
      <c r="E1235" t="s">
        <v>16</v>
      </c>
      <c r="F1235" s="1">
        <v>41289</v>
      </c>
      <c r="G1235" t="s">
        <v>17</v>
      </c>
      <c r="I1235" t="s">
        <v>530</v>
      </c>
      <c r="J1235" t="s">
        <v>750</v>
      </c>
      <c r="K1235" t="s">
        <v>54</v>
      </c>
      <c r="L1235">
        <v>35710</v>
      </c>
      <c r="Q1235">
        <v>1859</v>
      </c>
      <c r="S1235" s="1">
        <v>41069</v>
      </c>
      <c r="T1235" t="s">
        <v>533</v>
      </c>
    </row>
    <row r="1236" spans="1:20" x14ac:dyDescent="0.25">
      <c r="A1236">
        <v>1</v>
      </c>
      <c r="B1236" t="s">
        <v>9745</v>
      </c>
      <c r="C1236">
        <v>501063584293</v>
      </c>
      <c r="D1236" t="s">
        <v>15</v>
      </c>
      <c r="E1236" t="s">
        <v>16</v>
      </c>
      <c r="F1236" s="1">
        <v>41289</v>
      </c>
      <c r="G1236" t="s">
        <v>17</v>
      </c>
      <c r="I1236" t="s">
        <v>530</v>
      </c>
      <c r="J1236" t="s">
        <v>550</v>
      </c>
      <c r="K1236" t="s">
        <v>9746</v>
      </c>
      <c r="L1236">
        <v>35350</v>
      </c>
      <c r="Q1236">
        <v>-95</v>
      </c>
      <c r="S1236" s="1">
        <v>40617</v>
      </c>
      <c r="T1236" t="s">
        <v>533</v>
      </c>
    </row>
    <row r="1237" spans="1:20" x14ac:dyDescent="0.25">
      <c r="A1237">
        <v>1</v>
      </c>
      <c r="B1237" t="s">
        <v>9747</v>
      </c>
      <c r="C1237">
        <v>501089478454</v>
      </c>
      <c r="D1237" t="s">
        <v>15</v>
      </c>
      <c r="E1237" t="s">
        <v>16</v>
      </c>
      <c r="F1237" s="1">
        <v>41290</v>
      </c>
      <c r="G1237" t="s">
        <v>17</v>
      </c>
      <c r="I1237" t="s">
        <v>530</v>
      </c>
      <c r="J1237" t="s">
        <v>7497</v>
      </c>
      <c r="K1237" t="s">
        <v>573</v>
      </c>
      <c r="L1237">
        <v>34740</v>
      </c>
      <c r="Q1237">
        <v>2028</v>
      </c>
      <c r="S1237" s="1">
        <v>41139</v>
      </c>
      <c r="T1237" t="s">
        <v>533</v>
      </c>
    </row>
    <row r="1238" spans="1:20" x14ac:dyDescent="0.25">
      <c r="A1238">
        <v>1</v>
      </c>
      <c r="B1238" t="s">
        <v>9748</v>
      </c>
      <c r="C1238">
        <v>501080155028</v>
      </c>
      <c r="D1238" t="s">
        <v>15</v>
      </c>
      <c r="E1238" t="s">
        <v>16</v>
      </c>
      <c r="F1238" s="1">
        <v>41297</v>
      </c>
      <c r="G1238" t="s">
        <v>17</v>
      </c>
      <c r="I1238" t="s">
        <v>530</v>
      </c>
      <c r="J1238" t="s">
        <v>750</v>
      </c>
      <c r="K1238" t="s">
        <v>750</v>
      </c>
      <c r="L1238">
        <v>35700</v>
      </c>
      <c r="Q1238">
        <v>1690</v>
      </c>
      <c r="S1238" s="1">
        <v>40975</v>
      </c>
      <c r="T1238" t="s">
        <v>533</v>
      </c>
    </row>
    <row r="1239" spans="1:20" x14ac:dyDescent="0.25">
      <c r="A1239">
        <v>1</v>
      </c>
      <c r="B1239" t="s">
        <v>9749</v>
      </c>
      <c r="C1239">
        <v>501074911386</v>
      </c>
      <c r="D1239" t="s">
        <v>15</v>
      </c>
      <c r="E1239" t="s">
        <v>16</v>
      </c>
      <c r="F1239" s="1">
        <v>41288</v>
      </c>
      <c r="G1239" t="s">
        <v>17</v>
      </c>
      <c r="I1239" t="s">
        <v>530</v>
      </c>
      <c r="J1239" t="s">
        <v>765</v>
      </c>
      <c r="K1239" t="s">
        <v>4897</v>
      </c>
      <c r="L1239">
        <v>35950</v>
      </c>
      <c r="Q1239">
        <v>1351</v>
      </c>
      <c r="S1239" s="1">
        <v>40872</v>
      </c>
      <c r="T1239" t="s">
        <v>533</v>
      </c>
    </row>
    <row r="1240" spans="1:20" x14ac:dyDescent="0.25">
      <c r="A1240">
        <v>1</v>
      </c>
      <c r="B1240" t="s">
        <v>9750</v>
      </c>
      <c r="C1240">
        <v>501077633409</v>
      </c>
      <c r="D1240" t="s">
        <v>15</v>
      </c>
      <c r="E1240" t="s">
        <v>16</v>
      </c>
      <c r="F1240" s="1">
        <v>41285</v>
      </c>
      <c r="G1240" t="s">
        <v>17</v>
      </c>
      <c r="I1240" t="s">
        <v>530</v>
      </c>
      <c r="J1240" t="s">
        <v>750</v>
      </c>
      <c r="K1240" t="s">
        <v>54</v>
      </c>
      <c r="L1240">
        <v>35710</v>
      </c>
      <c r="Q1240">
        <v>1183</v>
      </c>
      <c r="S1240" s="1">
        <v>40926</v>
      </c>
      <c r="T1240" t="s">
        <v>533</v>
      </c>
    </row>
    <row r="1241" spans="1:20" x14ac:dyDescent="0.25">
      <c r="A1241">
        <v>1</v>
      </c>
      <c r="B1241" t="s">
        <v>9751</v>
      </c>
      <c r="C1241">
        <v>501059598661</v>
      </c>
      <c r="D1241" t="s">
        <v>15</v>
      </c>
      <c r="E1241" t="s">
        <v>16</v>
      </c>
      <c r="F1241" s="1">
        <v>41291</v>
      </c>
      <c r="G1241" t="s">
        <v>17</v>
      </c>
      <c r="I1241" t="s">
        <v>530</v>
      </c>
      <c r="J1241" t="s">
        <v>757</v>
      </c>
      <c r="K1241" t="s">
        <v>8191</v>
      </c>
      <c r="L1241">
        <v>35025</v>
      </c>
      <c r="Q1241">
        <v>-19</v>
      </c>
      <c r="S1241" s="1">
        <v>40522</v>
      </c>
      <c r="T1241" t="s">
        <v>533</v>
      </c>
    </row>
    <row r="1242" spans="1:20" x14ac:dyDescent="0.25">
      <c r="A1242">
        <v>1</v>
      </c>
      <c r="B1242" t="s">
        <v>9752</v>
      </c>
      <c r="C1242">
        <v>501075818846</v>
      </c>
      <c r="D1242" t="s">
        <v>15</v>
      </c>
      <c r="E1242" t="s">
        <v>16</v>
      </c>
      <c r="F1242" s="1">
        <v>41291</v>
      </c>
      <c r="G1242" t="s">
        <v>17</v>
      </c>
      <c r="I1242" t="s">
        <v>530</v>
      </c>
      <c r="J1242" t="s">
        <v>765</v>
      </c>
      <c r="K1242" t="s">
        <v>9753</v>
      </c>
      <c r="L1242">
        <v>35950</v>
      </c>
      <c r="Q1242">
        <v>1179</v>
      </c>
      <c r="S1242" s="1">
        <v>40892</v>
      </c>
      <c r="T1242" t="s">
        <v>533</v>
      </c>
    </row>
    <row r="1243" spans="1:20" x14ac:dyDescent="0.25">
      <c r="A1243">
        <v>1</v>
      </c>
      <c r="B1243" t="s">
        <v>9754</v>
      </c>
      <c r="C1243">
        <v>501061077415</v>
      </c>
      <c r="D1243" t="s">
        <v>15</v>
      </c>
      <c r="E1243" t="s">
        <v>16</v>
      </c>
      <c r="F1243" s="1">
        <v>41296</v>
      </c>
      <c r="G1243" t="s">
        <v>17</v>
      </c>
      <c r="I1243" t="s">
        <v>530</v>
      </c>
      <c r="J1243" t="s">
        <v>756</v>
      </c>
      <c r="K1243" t="s">
        <v>55</v>
      </c>
      <c r="L1243">
        <v>35900</v>
      </c>
      <c r="Q1243">
        <v>-14</v>
      </c>
      <c r="S1243" s="1">
        <v>40556</v>
      </c>
      <c r="T1243" t="s">
        <v>533</v>
      </c>
    </row>
    <row r="1244" spans="1:20" x14ac:dyDescent="0.25">
      <c r="A1244">
        <v>1</v>
      </c>
      <c r="B1244" t="s">
        <v>9755</v>
      </c>
      <c r="C1244">
        <v>501052313290</v>
      </c>
      <c r="D1244" t="s">
        <v>15</v>
      </c>
      <c r="E1244" t="s">
        <v>16</v>
      </c>
      <c r="F1244" s="1">
        <v>41294</v>
      </c>
      <c r="G1244" t="s">
        <v>17</v>
      </c>
      <c r="I1244" t="s">
        <v>530</v>
      </c>
      <c r="J1244" t="s">
        <v>143</v>
      </c>
      <c r="K1244" t="s">
        <v>3445</v>
      </c>
      <c r="L1244">
        <v>35310</v>
      </c>
      <c r="Q1244">
        <v>0</v>
      </c>
      <c r="S1244" s="1">
        <v>40348</v>
      </c>
      <c r="T1244" t="s">
        <v>533</v>
      </c>
    </row>
    <row r="1245" spans="1:20" x14ac:dyDescent="0.25">
      <c r="A1245">
        <v>1</v>
      </c>
      <c r="B1245" t="s">
        <v>9756</v>
      </c>
      <c r="C1245">
        <v>501048143686</v>
      </c>
      <c r="D1245" t="s">
        <v>15</v>
      </c>
      <c r="E1245" t="s">
        <v>16</v>
      </c>
      <c r="F1245" s="1">
        <v>41503</v>
      </c>
      <c r="G1245" t="s">
        <v>17</v>
      </c>
      <c r="I1245" t="s">
        <v>530</v>
      </c>
      <c r="J1245" t="s">
        <v>541</v>
      </c>
      <c r="K1245" t="s">
        <v>9757</v>
      </c>
      <c r="L1245">
        <v>34683</v>
      </c>
      <c r="Q1245">
        <v>-80</v>
      </c>
      <c r="S1245" s="1">
        <v>40250</v>
      </c>
      <c r="T1245" t="s">
        <v>533</v>
      </c>
    </row>
    <row r="1246" spans="1:20" x14ac:dyDescent="0.25">
      <c r="A1246">
        <v>1</v>
      </c>
      <c r="B1246" t="s">
        <v>9758</v>
      </c>
      <c r="C1246">
        <v>501050617080</v>
      </c>
      <c r="D1246" t="s">
        <v>86</v>
      </c>
      <c r="E1246" t="s">
        <v>89</v>
      </c>
      <c r="F1246" s="1">
        <v>41503</v>
      </c>
      <c r="G1246" t="s">
        <v>90</v>
      </c>
      <c r="I1246" t="s">
        <v>530</v>
      </c>
      <c r="J1246" t="s">
        <v>553</v>
      </c>
      <c r="K1246" t="s">
        <v>4835</v>
      </c>
      <c r="L1246">
        <v>34436</v>
      </c>
      <c r="M1246">
        <v>0</v>
      </c>
      <c r="Q1246">
        <v>0</v>
      </c>
      <c r="S1246" s="1">
        <v>40313</v>
      </c>
      <c r="T1246" t="s">
        <v>533</v>
      </c>
    </row>
    <row r="1247" spans="1:20" x14ac:dyDescent="0.25">
      <c r="A1247">
        <v>1</v>
      </c>
      <c r="B1247" t="s">
        <v>9759</v>
      </c>
      <c r="C1247">
        <v>501072393686</v>
      </c>
      <c r="D1247" t="s">
        <v>15</v>
      </c>
      <c r="E1247" t="s">
        <v>16</v>
      </c>
      <c r="F1247" s="1">
        <v>41284</v>
      </c>
      <c r="G1247" t="s">
        <v>17</v>
      </c>
      <c r="I1247" t="s">
        <v>530</v>
      </c>
      <c r="J1247" t="s">
        <v>7497</v>
      </c>
      <c r="K1247" t="s">
        <v>573</v>
      </c>
      <c r="L1247">
        <v>34740</v>
      </c>
      <c r="Q1247">
        <v>337</v>
      </c>
      <c r="S1247" s="1">
        <v>40810</v>
      </c>
      <c r="T1247" t="s">
        <v>533</v>
      </c>
    </row>
    <row r="1248" spans="1:20" x14ac:dyDescent="0.25">
      <c r="A1248">
        <v>1</v>
      </c>
      <c r="B1248" t="s">
        <v>9760</v>
      </c>
      <c r="C1248">
        <v>501075906823</v>
      </c>
      <c r="D1248" t="s">
        <v>15</v>
      </c>
      <c r="E1248" t="s">
        <v>16</v>
      </c>
      <c r="F1248" s="1">
        <v>41277</v>
      </c>
      <c r="G1248" t="s">
        <v>17</v>
      </c>
      <c r="I1248" t="s">
        <v>530</v>
      </c>
      <c r="J1248" t="s">
        <v>773</v>
      </c>
      <c r="K1248" t="s">
        <v>1464</v>
      </c>
      <c r="L1248">
        <v>34486</v>
      </c>
      <c r="Q1248">
        <v>845</v>
      </c>
      <c r="S1248" s="1">
        <v>40893</v>
      </c>
      <c r="T1248" t="s">
        <v>533</v>
      </c>
    </row>
    <row r="1249" spans="1:20" x14ac:dyDescent="0.25">
      <c r="A1249">
        <v>1</v>
      </c>
      <c r="B1249" t="s">
        <v>9761</v>
      </c>
      <c r="C1249">
        <v>501072326314</v>
      </c>
      <c r="D1249" t="s">
        <v>15</v>
      </c>
      <c r="E1249" t="s">
        <v>16</v>
      </c>
      <c r="F1249" s="1">
        <v>41281</v>
      </c>
      <c r="G1249" t="s">
        <v>17</v>
      </c>
      <c r="I1249" t="s">
        <v>530</v>
      </c>
      <c r="J1249" t="s">
        <v>550</v>
      </c>
      <c r="K1249" t="s">
        <v>929</v>
      </c>
      <c r="L1249">
        <v>35366</v>
      </c>
      <c r="Q1249">
        <v>322</v>
      </c>
      <c r="S1249" s="1">
        <v>40809</v>
      </c>
      <c r="T1249" t="s">
        <v>533</v>
      </c>
    </row>
    <row r="1250" spans="1:20" x14ac:dyDescent="0.25">
      <c r="A1250">
        <v>1</v>
      </c>
      <c r="B1250" t="s">
        <v>9762</v>
      </c>
      <c r="C1250">
        <v>501065781129</v>
      </c>
      <c r="D1250" t="s">
        <v>15</v>
      </c>
      <c r="E1250" t="s">
        <v>16</v>
      </c>
      <c r="F1250" s="1">
        <v>41284</v>
      </c>
      <c r="G1250" t="s">
        <v>17</v>
      </c>
      <c r="I1250" t="s">
        <v>530</v>
      </c>
      <c r="J1250" t="s">
        <v>761</v>
      </c>
      <c r="K1250" t="s">
        <v>9575</v>
      </c>
      <c r="L1250">
        <v>35870</v>
      </c>
      <c r="Q1250">
        <v>-2</v>
      </c>
      <c r="S1250" s="1">
        <v>40665</v>
      </c>
      <c r="T1250" t="s">
        <v>533</v>
      </c>
    </row>
    <row r="1251" spans="1:20" x14ac:dyDescent="0.25">
      <c r="A1251">
        <v>1</v>
      </c>
      <c r="B1251" t="s">
        <v>9763</v>
      </c>
      <c r="C1251">
        <v>501069502133</v>
      </c>
      <c r="D1251" t="s">
        <v>15</v>
      </c>
      <c r="E1251" t="s">
        <v>16</v>
      </c>
      <c r="F1251" s="1">
        <v>41276</v>
      </c>
      <c r="G1251" t="s">
        <v>17</v>
      </c>
      <c r="I1251" t="s">
        <v>530</v>
      </c>
      <c r="J1251" t="s">
        <v>794</v>
      </c>
      <c r="K1251" t="s">
        <v>9764</v>
      </c>
      <c r="L1251">
        <v>35510</v>
      </c>
      <c r="Q1251">
        <v>158</v>
      </c>
      <c r="S1251" s="1">
        <v>40746</v>
      </c>
      <c r="T1251" t="s">
        <v>533</v>
      </c>
    </row>
    <row r="1252" spans="1:20" x14ac:dyDescent="0.25">
      <c r="A1252">
        <v>1</v>
      </c>
      <c r="B1252" t="s">
        <v>9765</v>
      </c>
      <c r="C1252">
        <v>501069420625</v>
      </c>
      <c r="D1252" t="s">
        <v>15</v>
      </c>
      <c r="E1252" t="s">
        <v>16</v>
      </c>
      <c r="F1252" s="1">
        <v>41276</v>
      </c>
      <c r="G1252" t="s">
        <v>17</v>
      </c>
      <c r="I1252" t="s">
        <v>530</v>
      </c>
      <c r="J1252" t="s">
        <v>747</v>
      </c>
      <c r="K1252" t="s">
        <v>9620</v>
      </c>
      <c r="L1252">
        <v>35760</v>
      </c>
      <c r="Q1252">
        <v>168</v>
      </c>
      <c r="S1252" s="1">
        <v>40744</v>
      </c>
      <c r="T1252" t="s">
        <v>533</v>
      </c>
    </row>
    <row r="1253" spans="1:20" x14ac:dyDescent="0.25">
      <c r="A1253">
        <v>1</v>
      </c>
      <c r="B1253" t="s">
        <v>9766</v>
      </c>
      <c r="C1253">
        <v>501069761440</v>
      </c>
      <c r="D1253" t="s">
        <v>15</v>
      </c>
      <c r="E1253" t="s">
        <v>16</v>
      </c>
      <c r="F1253" s="1">
        <v>41276</v>
      </c>
      <c r="G1253" t="s">
        <v>17</v>
      </c>
      <c r="I1253" t="s">
        <v>530</v>
      </c>
      <c r="J1253" t="s">
        <v>794</v>
      </c>
      <c r="K1253" t="s">
        <v>1497</v>
      </c>
      <c r="L1253">
        <v>35504</v>
      </c>
      <c r="Q1253">
        <v>331</v>
      </c>
      <c r="S1253" s="1">
        <v>40752</v>
      </c>
      <c r="T1253" t="s">
        <v>533</v>
      </c>
    </row>
    <row r="1254" spans="1:20" x14ac:dyDescent="0.25">
      <c r="A1254">
        <v>1</v>
      </c>
      <c r="B1254" t="s">
        <v>9767</v>
      </c>
      <c r="C1254">
        <v>501048662842</v>
      </c>
      <c r="D1254" t="s">
        <v>15</v>
      </c>
      <c r="E1254" t="s">
        <v>16</v>
      </c>
      <c r="F1254" s="1">
        <v>41277</v>
      </c>
      <c r="G1254" t="s">
        <v>17</v>
      </c>
      <c r="I1254" t="s">
        <v>530</v>
      </c>
      <c r="J1254" t="s">
        <v>769</v>
      </c>
      <c r="K1254" t="s">
        <v>9768</v>
      </c>
      <c r="L1254">
        <v>35677</v>
      </c>
      <c r="Q1254">
        <v>-24</v>
      </c>
      <c r="S1254" s="1">
        <v>40263</v>
      </c>
      <c r="T1254" t="s">
        <v>533</v>
      </c>
    </row>
    <row r="1255" spans="1:20" x14ac:dyDescent="0.25">
      <c r="A1255">
        <v>1</v>
      </c>
      <c r="B1255" t="s">
        <v>9769</v>
      </c>
      <c r="C1255">
        <v>501059162880</v>
      </c>
      <c r="D1255" t="s">
        <v>15</v>
      </c>
      <c r="E1255" t="s">
        <v>16</v>
      </c>
      <c r="F1255" s="1">
        <v>41278</v>
      </c>
      <c r="G1255" t="s">
        <v>17</v>
      </c>
      <c r="I1255" t="s">
        <v>530</v>
      </c>
      <c r="J1255" t="s">
        <v>855</v>
      </c>
      <c r="K1255" t="s">
        <v>334</v>
      </c>
      <c r="L1255">
        <v>35290</v>
      </c>
      <c r="Q1255">
        <v>169</v>
      </c>
      <c r="S1255" s="1">
        <v>40513</v>
      </c>
      <c r="T1255" t="s">
        <v>533</v>
      </c>
    </row>
    <row r="1256" spans="1:20" x14ac:dyDescent="0.25">
      <c r="A1256">
        <v>1</v>
      </c>
      <c r="B1256" t="s">
        <v>9770</v>
      </c>
      <c r="C1256">
        <v>501065405257</v>
      </c>
      <c r="D1256" t="s">
        <v>15</v>
      </c>
      <c r="E1256" t="s">
        <v>16</v>
      </c>
      <c r="F1256" s="1">
        <v>41284</v>
      </c>
      <c r="G1256" t="s">
        <v>17</v>
      </c>
      <c r="I1256" t="s">
        <v>530</v>
      </c>
      <c r="J1256" t="s">
        <v>761</v>
      </c>
      <c r="K1256" t="s">
        <v>1467</v>
      </c>
      <c r="L1256">
        <v>35860</v>
      </c>
      <c r="Q1256">
        <v>-80</v>
      </c>
      <c r="S1256" s="1">
        <v>40656</v>
      </c>
      <c r="T1256" t="s">
        <v>533</v>
      </c>
    </row>
    <row r="1257" spans="1:20" x14ac:dyDescent="0.25">
      <c r="A1257">
        <v>1</v>
      </c>
      <c r="B1257" t="s">
        <v>9771</v>
      </c>
      <c r="C1257">
        <v>501081827575</v>
      </c>
      <c r="D1257" t="s">
        <v>15</v>
      </c>
      <c r="E1257" t="s">
        <v>16</v>
      </c>
      <c r="F1257" s="1">
        <v>41276</v>
      </c>
      <c r="G1257" t="s">
        <v>17</v>
      </c>
      <c r="I1257" t="s">
        <v>530</v>
      </c>
      <c r="J1257" t="s">
        <v>1328</v>
      </c>
      <c r="K1257" t="s">
        <v>9772</v>
      </c>
      <c r="L1257">
        <v>35450</v>
      </c>
      <c r="Q1257">
        <v>1519</v>
      </c>
      <c r="S1257" s="1">
        <v>41008</v>
      </c>
      <c r="T1257" t="s">
        <v>533</v>
      </c>
    </row>
    <row r="1258" spans="1:20" x14ac:dyDescent="0.25">
      <c r="A1258">
        <v>1</v>
      </c>
      <c r="B1258" t="s">
        <v>9773</v>
      </c>
      <c r="C1258">
        <v>501064677690</v>
      </c>
      <c r="D1258" t="s">
        <v>15</v>
      </c>
      <c r="E1258" t="s">
        <v>16</v>
      </c>
      <c r="F1258" s="1">
        <v>41284</v>
      </c>
      <c r="G1258" t="s">
        <v>17</v>
      </c>
      <c r="I1258" t="s">
        <v>530</v>
      </c>
      <c r="J1258" t="s">
        <v>761</v>
      </c>
      <c r="K1258" t="s">
        <v>9774</v>
      </c>
      <c r="L1258">
        <v>35805</v>
      </c>
      <c r="Q1258">
        <v>668</v>
      </c>
      <c r="S1258" s="1">
        <v>40640</v>
      </c>
      <c r="T1258" t="s">
        <v>533</v>
      </c>
    </row>
    <row r="1259" spans="1:20" x14ac:dyDescent="0.25">
      <c r="A1259">
        <v>1</v>
      </c>
      <c r="B1259" t="s">
        <v>9775</v>
      </c>
      <c r="C1259">
        <v>501056696237</v>
      </c>
      <c r="D1259" t="s">
        <v>15</v>
      </c>
      <c r="E1259" t="s">
        <v>16</v>
      </c>
      <c r="F1259" s="1">
        <v>41276</v>
      </c>
      <c r="G1259" t="s">
        <v>17</v>
      </c>
      <c r="I1259" t="s">
        <v>530</v>
      </c>
      <c r="J1259" t="s">
        <v>761</v>
      </c>
      <c r="K1259" t="s">
        <v>844</v>
      </c>
      <c r="L1259">
        <v>35830</v>
      </c>
      <c r="Q1259">
        <v>-161</v>
      </c>
      <c r="S1259" s="1">
        <v>40459</v>
      </c>
      <c r="T1259" t="s">
        <v>533</v>
      </c>
    </row>
    <row r="1260" spans="1:20" x14ac:dyDescent="0.25">
      <c r="A1260">
        <v>1</v>
      </c>
      <c r="B1260" t="s">
        <v>9776</v>
      </c>
      <c r="C1260">
        <v>501074560837</v>
      </c>
      <c r="D1260" t="s">
        <v>15</v>
      </c>
      <c r="E1260" t="s">
        <v>16</v>
      </c>
      <c r="F1260" s="1">
        <v>41282</v>
      </c>
      <c r="G1260" t="s">
        <v>17</v>
      </c>
      <c r="I1260" t="s">
        <v>530</v>
      </c>
      <c r="J1260" t="s">
        <v>542</v>
      </c>
      <c r="K1260" t="s">
        <v>7647</v>
      </c>
      <c r="L1260">
        <v>35880</v>
      </c>
      <c r="Q1260">
        <v>676</v>
      </c>
      <c r="S1260" s="1">
        <v>40864</v>
      </c>
      <c r="T1260" t="s">
        <v>533</v>
      </c>
    </row>
    <row r="1261" spans="1:20" x14ac:dyDescent="0.25">
      <c r="A1261">
        <v>1</v>
      </c>
      <c r="B1261" t="s">
        <v>9777</v>
      </c>
      <c r="C1261">
        <v>501083165925</v>
      </c>
      <c r="D1261" t="s">
        <v>15</v>
      </c>
      <c r="E1261" t="s">
        <v>16</v>
      </c>
      <c r="F1261" s="1">
        <v>41281</v>
      </c>
      <c r="G1261" t="s">
        <v>17</v>
      </c>
      <c r="I1261" t="s">
        <v>530</v>
      </c>
      <c r="J1261" t="s">
        <v>705</v>
      </c>
      <c r="K1261" t="s">
        <v>9778</v>
      </c>
      <c r="L1261">
        <v>34500</v>
      </c>
      <c r="Q1261">
        <v>1519</v>
      </c>
      <c r="S1261" s="1">
        <v>41033</v>
      </c>
      <c r="T1261" t="s">
        <v>533</v>
      </c>
    </row>
    <row r="1262" spans="1:20" x14ac:dyDescent="0.25">
      <c r="A1262">
        <v>1</v>
      </c>
      <c r="B1262" t="s">
        <v>9779</v>
      </c>
      <c r="C1262">
        <v>501085526512</v>
      </c>
      <c r="D1262" t="s">
        <v>15</v>
      </c>
      <c r="E1262" t="s">
        <v>16</v>
      </c>
      <c r="F1262" s="1">
        <v>41281</v>
      </c>
      <c r="G1262" t="s">
        <v>17</v>
      </c>
      <c r="I1262" t="s">
        <v>530</v>
      </c>
      <c r="J1262" t="s">
        <v>656</v>
      </c>
      <c r="K1262" t="s">
        <v>216</v>
      </c>
      <c r="L1262">
        <v>34956</v>
      </c>
      <c r="Q1262">
        <v>1859</v>
      </c>
      <c r="S1262" s="1">
        <v>41079</v>
      </c>
      <c r="T1262" t="s">
        <v>533</v>
      </c>
    </row>
    <row r="1263" spans="1:20" x14ac:dyDescent="0.25">
      <c r="A1263">
        <v>1</v>
      </c>
      <c r="B1263" t="s">
        <v>9780</v>
      </c>
      <c r="C1263">
        <v>501080283309</v>
      </c>
      <c r="D1263" t="s">
        <v>15</v>
      </c>
      <c r="E1263" t="s">
        <v>16</v>
      </c>
      <c r="F1263" s="1">
        <v>41281</v>
      </c>
      <c r="G1263" t="s">
        <v>17</v>
      </c>
      <c r="I1263" t="s">
        <v>530</v>
      </c>
      <c r="J1263" t="s">
        <v>747</v>
      </c>
      <c r="K1263" t="s">
        <v>771</v>
      </c>
      <c r="L1263">
        <v>35760</v>
      </c>
      <c r="Q1263">
        <v>1690</v>
      </c>
      <c r="S1263" s="1">
        <v>40977</v>
      </c>
      <c r="T1263" t="s">
        <v>533</v>
      </c>
    </row>
    <row r="1264" spans="1:20" x14ac:dyDescent="0.25">
      <c r="A1264">
        <v>1</v>
      </c>
      <c r="B1264" t="s">
        <v>9781</v>
      </c>
      <c r="C1264">
        <v>501079728041</v>
      </c>
      <c r="D1264" t="s">
        <v>15</v>
      </c>
      <c r="E1264" t="s">
        <v>16</v>
      </c>
      <c r="F1264" s="1">
        <v>41281</v>
      </c>
      <c r="G1264" t="s">
        <v>17</v>
      </c>
      <c r="I1264" t="s">
        <v>530</v>
      </c>
      <c r="J1264" t="s">
        <v>1328</v>
      </c>
      <c r="K1264" t="s">
        <v>9782</v>
      </c>
      <c r="L1264">
        <v>35465</v>
      </c>
      <c r="Q1264">
        <v>1182</v>
      </c>
      <c r="S1264" s="1">
        <v>40967</v>
      </c>
      <c r="T1264" t="s">
        <v>533</v>
      </c>
    </row>
    <row r="1265" spans="1:20" x14ac:dyDescent="0.25">
      <c r="A1265">
        <v>1</v>
      </c>
      <c r="B1265" t="s">
        <v>9783</v>
      </c>
      <c r="C1265">
        <v>501072807065</v>
      </c>
      <c r="D1265" t="s">
        <v>15</v>
      </c>
      <c r="E1265" t="s">
        <v>16</v>
      </c>
      <c r="F1265" s="1">
        <v>41282</v>
      </c>
      <c r="G1265" t="s">
        <v>17</v>
      </c>
      <c r="I1265" t="s">
        <v>530</v>
      </c>
      <c r="J1265" t="s">
        <v>1328</v>
      </c>
      <c r="K1265" t="s">
        <v>9784</v>
      </c>
      <c r="L1265">
        <v>35483</v>
      </c>
      <c r="Q1265">
        <v>501</v>
      </c>
      <c r="S1265" s="1">
        <v>40820</v>
      </c>
      <c r="T1265" t="s">
        <v>533</v>
      </c>
    </row>
    <row r="1266" spans="1:20" x14ac:dyDescent="0.25">
      <c r="A1266">
        <v>1</v>
      </c>
      <c r="B1266" t="s">
        <v>9785</v>
      </c>
      <c r="C1266">
        <v>501070492191</v>
      </c>
      <c r="D1266" t="s">
        <v>15</v>
      </c>
      <c r="E1266" t="s">
        <v>16</v>
      </c>
      <c r="F1266" s="1">
        <v>41279</v>
      </c>
      <c r="G1266" t="s">
        <v>17</v>
      </c>
      <c r="I1266" t="s">
        <v>530</v>
      </c>
      <c r="J1266" t="s">
        <v>757</v>
      </c>
      <c r="K1266" t="s">
        <v>9786</v>
      </c>
      <c r="L1266">
        <v>35103</v>
      </c>
      <c r="Q1266">
        <v>676</v>
      </c>
      <c r="S1266" s="1">
        <v>40767</v>
      </c>
      <c r="T1266" t="s">
        <v>533</v>
      </c>
    </row>
    <row r="1267" spans="1:20" x14ac:dyDescent="0.25">
      <c r="A1267">
        <v>1</v>
      </c>
      <c r="B1267" t="s">
        <v>9787</v>
      </c>
      <c r="C1267">
        <v>501081105972</v>
      </c>
      <c r="D1267" t="s">
        <v>15</v>
      </c>
      <c r="E1267" t="s">
        <v>16</v>
      </c>
      <c r="F1267" s="1">
        <v>41278</v>
      </c>
      <c r="G1267" t="s">
        <v>17</v>
      </c>
      <c r="I1267" t="s">
        <v>530</v>
      </c>
      <c r="J1267" t="s">
        <v>719</v>
      </c>
      <c r="K1267" t="s">
        <v>46</v>
      </c>
      <c r="L1267">
        <v>34770</v>
      </c>
      <c r="Q1267">
        <v>1520</v>
      </c>
      <c r="S1267" s="1">
        <v>40993</v>
      </c>
      <c r="T1267" t="s">
        <v>533</v>
      </c>
    </row>
    <row r="1268" spans="1:20" x14ac:dyDescent="0.25">
      <c r="A1268">
        <v>1</v>
      </c>
      <c r="B1268" t="s">
        <v>9788</v>
      </c>
      <c r="C1268">
        <v>501055262122</v>
      </c>
      <c r="D1268" t="s">
        <v>15</v>
      </c>
      <c r="E1268" t="s">
        <v>16</v>
      </c>
      <c r="F1268" s="1">
        <v>41284</v>
      </c>
      <c r="G1268" t="s">
        <v>17</v>
      </c>
      <c r="I1268" t="s">
        <v>530</v>
      </c>
      <c r="J1268" t="s">
        <v>748</v>
      </c>
      <c r="K1268" t="s">
        <v>783</v>
      </c>
      <c r="L1268">
        <v>35210</v>
      </c>
      <c r="Q1268">
        <v>-1</v>
      </c>
      <c r="S1268" s="1">
        <v>40426</v>
      </c>
      <c r="T1268" t="s">
        <v>533</v>
      </c>
    </row>
    <row r="1269" spans="1:20" x14ac:dyDescent="0.25">
      <c r="A1269">
        <v>1</v>
      </c>
      <c r="B1269" t="s">
        <v>9789</v>
      </c>
      <c r="C1269">
        <v>501064226662</v>
      </c>
      <c r="D1269" t="s">
        <v>15</v>
      </c>
      <c r="E1269" t="s">
        <v>16</v>
      </c>
      <c r="F1269" s="1">
        <v>41280</v>
      </c>
      <c r="G1269" t="s">
        <v>17</v>
      </c>
      <c r="I1269" t="s">
        <v>530</v>
      </c>
      <c r="J1269" t="s">
        <v>769</v>
      </c>
      <c r="K1269" t="s">
        <v>1189</v>
      </c>
      <c r="L1269">
        <v>35673</v>
      </c>
      <c r="Q1269">
        <v>-106</v>
      </c>
      <c r="S1269" s="1">
        <v>40631</v>
      </c>
      <c r="T1269" t="s">
        <v>533</v>
      </c>
    </row>
    <row r="1270" spans="1:20" x14ac:dyDescent="0.25">
      <c r="A1270">
        <v>1</v>
      </c>
      <c r="B1270" t="s">
        <v>9790</v>
      </c>
      <c r="C1270">
        <v>501049275560</v>
      </c>
      <c r="D1270" t="s">
        <v>15</v>
      </c>
      <c r="E1270" t="s">
        <v>16</v>
      </c>
      <c r="F1270" s="1">
        <v>41340</v>
      </c>
      <c r="G1270" t="s">
        <v>17</v>
      </c>
      <c r="I1270" t="s">
        <v>530</v>
      </c>
      <c r="J1270" t="s">
        <v>769</v>
      </c>
      <c r="K1270" t="s">
        <v>805</v>
      </c>
      <c r="L1270">
        <v>35660</v>
      </c>
      <c r="Q1270">
        <v>-146</v>
      </c>
      <c r="S1270" s="1">
        <v>40281</v>
      </c>
      <c r="T1270" t="s">
        <v>533</v>
      </c>
    </row>
    <row r="1271" spans="1:20" x14ac:dyDescent="0.25">
      <c r="A1271">
        <v>1</v>
      </c>
      <c r="B1271" t="s">
        <v>9791</v>
      </c>
      <c r="C1271">
        <v>501073833847</v>
      </c>
      <c r="D1271" t="s">
        <v>15</v>
      </c>
      <c r="E1271" t="s">
        <v>16</v>
      </c>
      <c r="F1271" s="1">
        <v>41340</v>
      </c>
      <c r="G1271" t="s">
        <v>17</v>
      </c>
      <c r="I1271" t="s">
        <v>530</v>
      </c>
      <c r="J1271" t="s">
        <v>855</v>
      </c>
      <c r="K1271" t="s">
        <v>103</v>
      </c>
      <c r="L1271">
        <v>35290</v>
      </c>
      <c r="Q1271">
        <v>338</v>
      </c>
      <c r="S1271" s="1">
        <v>40845</v>
      </c>
      <c r="T1271" t="s">
        <v>533</v>
      </c>
    </row>
    <row r="1272" spans="1:20" x14ac:dyDescent="0.25">
      <c r="A1272">
        <v>1</v>
      </c>
      <c r="B1272" t="s">
        <v>9792</v>
      </c>
      <c r="C1272">
        <v>501065173756</v>
      </c>
      <c r="D1272" t="s">
        <v>15</v>
      </c>
      <c r="E1272" t="s">
        <v>16</v>
      </c>
      <c r="F1272" s="1">
        <v>41340</v>
      </c>
      <c r="G1272" t="s">
        <v>17</v>
      </c>
      <c r="I1272" t="s">
        <v>530</v>
      </c>
      <c r="J1272" t="s">
        <v>794</v>
      </c>
      <c r="K1272" t="s">
        <v>8176</v>
      </c>
      <c r="L1272">
        <v>35519</v>
      </c>
      <c r="Q1272">
        <v>251</v>
      </c>
      <c r="S1272" s="1">
        <v>40651</v>
      </c>
      <c r="T1272" t="s">
        <v>533</v>
      </c>
    </row>
    <row r="1273" spans="1:20" x14ac:dyDescent="0.25">
      <c r="A1273">
        <v>1</v>
      </c>
      <c r="B1273" t="s">
        <v>9793</v>
      </c>
      <c r="C1273">
        <v>501085048905</v>
      </c>
      <c r="D1273" t="s">
        <v>15</v>
      </c>
      <c r="E1273" t="s">
        <v>16</v>
      </c>
      <c r="F1273" s="1">
        <v>41340</v>
      </c>
      <c r="G1273" t="s">
        <v>17</v>
      </c>
      <c r="I1273" t="s">
        <v>530</v>
      </c>
      <c r="J1273" t="s">
        <v>855</v>
      </c>
      <c r="K1273" t="s">
        <v>9794</v>
      </c>
      <c r="L1273">
        <v>35296</v>
      </c>
      <c r="Q1273">
        <v>1690</v>
      </c>
      <c r="S1273" s="1">
        <v>41069</v>
      </c>
      <c r="T1273" t="s">
        <v>533</v>
      </c>
    </row>
    <row r="1274" spans="1:20" x14ac:dyDescent="0.25">
      <c r="A1274">
        <v>1</v>
      </c>
      <c r="B1274" t="s">
        <v>9795</v>
      </c>
      <c r="C1274">
        <v>501088266074</v>
      </c>
      <c r="D1274" t="s">
        <v>15</v>
      </c>
      <c r="E1274" t="s">
        <v>16</v>
      </c>
      <c r="F1274" s="1">
        <v>41340</v>
      </c>
      <c r="G1274" t="s">
        <v>17</v>
      </c>
      <c r="I1274" t="s">
        <v>530</v>
      </c>
      <c r="J1274" t="s">
        <v>534</v>
      </c>
      <c r="K1274" t="s">
        <v>9796</v>
      </c>
      <c r="L1274">
        <v>34000</v>
      </c>
      <c r="Q1274">
        <v>1859</v>
      </c>
      <c r="S1274" s="1">
        <v>41120</v>
      </c>
      <c r="T1274" t="s">
        <v>533</v>
      </c>
    </row>
    <row r="1275" spans="1:20" x14ac:dyDescent="0.25">
      <c r="A1275">
        <v>1</v>
      </c>
      <c r="B1275" t="s">
        <v>9797</v>
      </c>
      <c r="C1275">
        <v>501088564213</v>
      </c>
      <c r="D1275" t="s">
        <v>15</v>
      </c>
      <c r="E1275" t="s">
        <v>16</v>
      </c>
      <c r="F1275" s="1">
        <v>41340</v>
      </c>
      <c r="G1275" t="s">
        <v>17</v>
      </c>
      <c r="I1275" t="s">
        <v>530</v>
      </c>
      <c r="J1275" t="s">
        <v>542</v>
      </c>
      <c r="K1275" t="s">
        <v>226</v>
      </c>
      <c r="L1275">
        <v>35890</v>
      </c>
      <c r="Q1275">
        <v>1690</v>
      </c>
      <c r="S1275" s="1">
        <v>41124</v>
      </c>
      <c r="T1275" t="s">
        <v>533</v>
      </c>
    </row>
    <row r="1276" spans="1:20" x14ac:dyDescent="0.25">
      <c r="A1276">
        <v>1</v>
      </c>
      <c r="B1276" t="s">
        <v>9798</v>
      </c>
      <c r="C1276">
        <v>501072174839</v>
      </c>
      <c r="D1276" t="s">
        <v>15</v>
      </c>
      <c r="E1276" t="s">
        <v>16</v>
      </c>
      <c r="F1276" s="1">
        <v>41340</v>
      </c>
      <c r="G1276" t="s">
        <v>17</v>
      </c>
      <c r="I1276" t="s">
        <v>530</v>
      </c>
      <c r="J1276" t="s">
        <v>855</v>
      </c>
      <c r="K1276" t="s">
        <v>855</v>
      </c>
      <c r="L1276">
        <v>35290</v>
      </c>
      <c r="Q1276">
        <v>675</v>
      </c>
      <c r="S1276" s="1">
        <v>40805</v>
      </c>
      <c r="T1276" t="s">
        <v>533</v>
      </c>
    </row>
    <row r="1277" spans="1:20" x14ac:dyDescent="0.25">
      <c r="A1277">
        <v>1</v>
      </c>
      <c r="B1277" t="s">
        <v>9799</v>
      </c>
      <c r="C1277">
        <v>501069711445</v>
      </c>
      <c r="D1277" t="s">
        <v>15</v>
      </c>
      <c r="E1277" t="s">
        <v>16</v>
      </c>
      <c r="F1277" s="1">
        <v>41340</v>
      </c>
      <c r="G1277" t="s">
        <v>17</v>
      </c>
      <c r="I1277" t="s">
        <v>530</v>
      </c>
      <c r="J1277" t="s">
        <v>773</v>
      </c>
      <c r="K1277" t="s">
        <v>9800</v>
      </c>
      <c r="L1277">
        <v>34490</v>
      </c>
      <c r="Q1277">
        <v>500</v>
      </c>
      <c r="S1277" s="1">
        <v>40751</v>
      </c>
      <c r="T1277" t="s">
        <v>533</v>
      </c>
    </row>
    <row r="1278" spans="1:20" x14ac:dyDescent="0.25">
      <c r="A1278">
        <v>1</v>
      </c>
      <c r="B1278" t="s">
        <v>9801</v>
      </c>
      <c r="C1278">
        <v>501070391021</v>
      </c>
      <c r="D1278" t="s">
        <v>15</v>
      </c>
      <c r="E1278" t="s">
        <v>16</v>
      </c>
      <c r="F1278" s="1">
        <v>41340</v>
      </c>
      <c r="G1278" t="s">
        <v>17</v>
      </c>
      <c r="I1278" t="s">
        <v>530</v>
      </c>
      <c r="J1278" t="s">
        <v>855</v>
      </c>
      <c r="K1278" t="s">
        <v>9517</v>
      </c>
      <c r="L1278">
        <v>35290</v>
      </c>
      <c r="Q1278">
        <v>842</v>
      </c>
      <c r="S1278" s="1">
        <v>40765</v>
      </c>
      <c r="T1278" t="s">
        <v>533</v>
      </c>
    </row>
    <row r="1279" spans="1:20" x14ac:dyDescent="0.25">
      <c r="A1279">
        <v>1</v>
      </c>
      <c r="B1279" t="s">
        <v>9802</v>
      </c>
      <c r="C1279">
        <v>501072891960</v>
      </c>
      <c r="D1279" t="s">
        <v>15</v>
      </c>
      <c r="E1279" t="s">
        <v>16</v>
      </c>
      <c r="F1279" s="1">
        <v>41340</v>
      </c>
      <c r="G1279" t="s">
        <v>17</v>
      </c>
      <c r="I1279" t="s">
        <v>530</v>
      </c>
      <c r="J1279" t="s">
        <v>757</v>
      </c>
      <c r="K1279" t="s">
        <v>9601</v>
      </c>
      <c r="L1279">
        <v>35101</v>
      </c>
      <c r="Q1279">
        <v>506</v>
      </c>
      <c r="S1279" s="1">
        <v>40822</v>
      </c>
      <c r="T1279" t="s">
        <v>533</v>
      </c>
    </row>
    <row r="1280" spans="1:20" x14ac:dyDescent="0.25">
      <c r="A1280">
        <v>1</v>
      </c>
      <c r="B1280" t="s">
        <v>9803</v>
      </c>
      <c r="C1280">
        <v>501050807780</v>
      </c>
      <c r="D1280" t="s">
        <v>15</v>
      </c>
      <c r="E1280" t="s">
        <v>16</v>
      </c>
      <c r="F1280" s="1">
        <v>41279</v>
      </c>
      <c r="G1280" t="s">
        <v>17</v>
      </c>
      <c r="I1280" t="s">
        <v>530</v>
      </c>
      <c r="J1280" t="s">
        <v>7497</v>
      </c>
      <c r="K1280" t="s">
        <v>2403</v>
      </c>
      <c r="L1280">
        <v>34767</v>
      </c>
      <c r="Q1280">
        <v>-80</v>
      </c>
      <c r="S1280" s="1">
        <v>40318</v>
      </c>
      <c r="T1280" t="s">
        <v>533</v>
      </c>
    </row>
    <row r="1281" spans="1:20" x14ac:dyDescent="0.25">
      <c r="A1281">
        <v>1</v>
      </c>
      <c r="B1281" t="s">
        <v>9804</v>
      </c>
      <c r="C1281">
        <v>501045077283</v>
      </c>
      <c r="D1281" t="s">
        <v>15</v>
      </c>
      <c r="E1281" t="s">
        <v>16</v>
      </c>
      <c r="F1281" s="1">
        <v>41281</v>
      </c>
      <c r="G1281" t="s">
        <v>17</v>
      </c>
      <c r="I1281" t="s">
        <v>530</v>
      </c>
      <c r="J1281" t="s">
        <v>761</v>
      </c>
      <c r="K1281" t="s">
        <v>1467</v>
      </c>
      <c r="L1281">
        <v>35860</v>
      </c>
      <c r="Q1281">
        <v>1032.07</v>
      </c>
      <c r="S1281" s="1">
        <v>40164</v>
      </c>
      <c r="T1281" t="s">
        <v>533</v>
      </c>
    </row>
    <row r="1282" spans="1:20" x14ac:dyDescent="0.25">
      <c r="A1282">
        <v>1</v>
      </c>
      <c r="B1282" t="s">
        <v>9805</v>
      </c>
      <c r="C1282">
        <v>501084341343</v>
      </c>
      <c r="D1282" t="s">
        <v>15</v>
      </c>
      <c r="E1282" t="s">
        <v>16</v>
      </c>
      <c r="F1282" s="1">
        <v>41278</v>
      </c>
      <c r="G1282" t="s">
        <v>17</v>
      </c>
      <c r="I1282" t="s">
        <v>530</v>
      </c>
      <c r="J1282" t="s">
        <v>750</v>
      </c>
      <c r="K1282" t="s">
        <v>951</v>
      </c>
      <c r="L1282">
        <v>35703</v>
      </c>
      <c r="Q1282">
        <v>1689</v>
      </c>
      <c r="S1282" s="1">
        <v>41055</v>
      </c>
      <c r="T1282" t="s">
        <v>533</v>
      </c>
    </row>
    <row r="1283" spans="1:20" x14ac:dyDescent="0.25">
      <c r="A1283">
        <v>1</v>
      </c>
      <c r="B1283" t="s">
        <v>9806</v>
      </c>
      <c r="C1283">
        <v>501064284158</v>
      </c>
      <c r="D1283" t="s">
        <v>15</v>
      </c>
      <c r="E1283" t="s">
        <v>16</v>
      </c>
      <c r="F1283" s="1">
        <v>41284</v>
      </c>
      <c r="G1283" t="s">
        <v>17</v>
      </c>
      <c r="I1283" t="s">
        <v>530</v>
      </c>
      <c r="J1283" t="s">
        <v>550</v>
      </c>
      <c r="K1283" t="s">
        <v>551</v>
      </c>
      <c r="L1283">
        <v>35381</v>
      </c>
      <c r="Q1283">
        <v>165</v>
      </c>
      <c r="S1283" s="1">
        <v>40632</v>
      </c>
      <c r="T1283" t="s">
        <v>533</v>
      </c>
    </row>
    <row r="1284" spans="1:20" x14ac:dyDescent="0.25">
      <c r="A1284">
        <v>1</v>
      </c>
      <c r="B1284" t="s">
        <v>9807</v>
      </c>
      <c r="C1284">
        <v>501088862559</v>
      </c>
      <c r="D1284" t="s">
        <v>15</v>
      </c>
      <c r="E1284" t="s">
        <v>16</v>
      </c>
      <c r="F1284" s="1">
        <v>41280</v>
      </c>
      <c r="G1284" t="s">
        <v>17</v>
      </c>
      <c r="I1284" t="s">
        <v>530</v>
      </c>
      <c r="J1284" t="s">
        <v>550</v>
      </c>
      <c r="K1284" t="s">
        <v>9808</v>
      </c>
      <c r="L1284">
        <v>35381</v>
      </c>
      <c r="Q1284">
        <v>2028</v>
      </c>
      <c r="S1284" s="1">
        <v>41129</v>
      </c>
      <c r="T1284" t="s">
        <v>533</v>
      </c>
    </row>
    <row r="1285" spans="1:20" x14ac:dyDescent="0.25">
      <c r="A1285">
        <v>1</v>
      </c>
      <c r="B1285" t="s">
        <v>9809</v>
      </c>
      <c r="C1285">
        <v>501059040078</v>
      </c>
      <c r="D1285" t="s">
        <v>15</v>
      </c>
      <c r="E1285" t="s">
        <v>16</v>
      </c>
      <c r="F1285" s="1">
        <v>41284</v>
      </c>
      <c r="G1285" t="s">
        <v>17</v>
      </c>
      <c r="I1285" t="s">
        <v>530</v>
      </c>
      <c r="J1285" t="s">
        <v>773</v>
      </c>
      <c r="K1285" t="s">
        <v>4707</v>
      </c>
      <c r="L1285">
        <v>34486</v>
      </c>
      <c r="Q1285">
        <v>-1</v>
      </c>
      <c r="S1285" s="1">
        <v>40510</v>
      </c>
      <c r="T1285" t="s">
        <v>533</v>
      </c>
    </row>
    <row r="1286" spans="1:20" x14ac:dyDescent="0.25">
      <c r="A1286">
        <v>1</v>
      </c>
      <c r="B1286" t="s">
        <v>9810</v>
      </c>
      <c r="C1286">
        <v>501088808388</v>
      </c>
      <c r="D1286" t="s">
        <v>15</v>
      </c>
      <c r="E1286" t="s">
        <v>16</v>
      </c>
      <c r="F1286" s="1">
        <v>41279</v>
      </c>
      <c r="G1286" t="s">
        <v>17</v>
      </c>
      <c r="I1286" t="s">
        <v>530</v>
      </c>
      <c r="J1286" t="s">
        <v>550</v>
      </c>
      <c r="K1286" t="s">
        <v>9811</v>
      </c>
      <c r="L1286">
        <v>35350</v>
      </c>
      <c r="Q1286">
        <v>2028</v>
      </c>
      <c r="S1286" s="1">
        <v>41128</v>
      </c>
      <c r="T1286" t="s">
        <v>533</v>
      </c>
    </row>
    <row r="1287" spans="1:20" x14ac:dyDescent="0.25">
      <c r="A1287">
        <v>1</v>
      </c>
      <c r="B1287" t="s">
        <v>9812</v>
      </c>
      <c r="C1287">
        <v>501048983925</v>
      </c>
      <c r="D1287" t="s">
        <v>15</v>
      </c>
      <c r="E1287" t="s">
        <v>16</v>
      </c>
      <c r="F1287" s="1">
        <v>41281</v>
      </c>
      <c r="G1287" t="s">
        <v>17</v>
      </c>
      <c r="I1287" t="s">
        <v>530</v>
      </c>
      <c r="J1287" t="s">
        <v>541</v>
      </c>
      <c r="K1287" t="s">
        <v>9813</v>
      </c>
      <c r="L1287">
        <v>34696</v>
      </c>
      <c r="Q1287">
        <v>-85</v>
      </c>
      <c r="S1287" s="1">
        <v>40273</v>
      </c>
      <c r="T1287" t="s">
        <v>533</v>
      </c>
    </row>
    <row r="1288" spans="1:20" x14ac:dyDescent="0.25">
      <c r="A1288">
        <v>1</v>
      </c>
      <c r="B1288" t="s">
        <v>9814</v>
      </c>
      <c r="C1288">
        <v>501051398367</v>
      </c>
      <c r="D1288" t="s">
        <v>15</v>
      </c>
      <c r="E1288" t="s">
        <v>16</v>
      </c>
      <c r="F1288" s="1">
        <v>41279</v>
      </c>
      <c r="G1288" t="s">
        <v>17</v>
      </c>
      <c r="I1288" t="s">
        <v>530</v>
      </c>
      <c r="J1288" t="s">
        <v>855</v>
      </c>
      <c r="K1288" t="s">
        <v>9815</v>
      </c>
      <c r="L1288">
        <v>35250</v>
      </c>
      <c r="Q1288">
        <v>0</v>
      </c>
      <c r="S1288" s="1">
        <v>40330</v>
      </c>
      <c r="T1288" t="s">
        <v>533</v>
      </c>
    </row>
    <row r="1289" spans="1:20" x14ac:dyDescent="0.25">
      <c r="A1289">
        <v>1</v>
      </c>
      <c r="B1289" t="s">
        <v>9816</v>
      </c>
      <c r="C1289">
        <v>501072870303</v>
      </c>
      <c r="D1289" t="s">
        <v>15</v>
      </c>
      <c r="E1289" t="s">
        <v>16</v>
      </c>
      <c r="F1289" s="1">
        <v>41279</v>
      </c>
      <c r="G1289" t="s">
        <v>17</v>
      </c>
      <c r="I1289" t="s">
        <v>530</v>
      </c>
      <c r="J1289" t="s">
        <v>709</v>
      </c>
      <c r="K1289" t="s">
        <v>9817</v>
      </c>
      <c r="L1289">
        <v>35427</v>
      </c>
      <c r="Q1289">
        <v>337</v>
      </c>
      <c r="S1289" s="1">
        <v>40821</v>
      </c>
      <c r="T1289" t="s">
        <v>533</v>
      </c>
    </row>
    <row r="1290" spans="1:20" x14ac:dyDescent="0.25">
      <c r="A1290">
        <v>1</v>
      </c>
      <c r="B1290" t="s">
        <v>9818</v>
      </c>
      <c r="C1290">
        <v>501080032938</v>
      </c>
      <c r="D1290" t="s">
        <v>15</v>
      </c>
      <c r="E1290" t="s">
        <v>16</v>
      </c>
      <c r="F1290" s="1">
        <v>41281</v>
      </c>
      <c r="G1290" t="s">
        <v>17</v>
      </c>
      <c r="I1290" t="s">
        <v>530</v>
      </c>
      <c r="J1290" t="s">
        <v>656</v>
      </c>
      <c r="K1290" t="s">
        <v>662</v>
      </c>
      <c r="L1290">
        <v>34945</v>
      </c>
      <c r="Q1290">
        <v>1178</v>
      </c>
      <c r="S1290" s="1">
        <v>40973</v>
      </c>
      <c r="T1290" t="s">
        <v>533</v>
      </c>
    </row>
    <row r="1291" spans="1:20" x14ac:dyDescent="0.25">
      <c r="A1291">
        <v>1</v>
      </c>
      <c r="B1291" t="s">
        <v>9819</v>
      </c>
      <c r="C1291">
        <v>501070357857</v>
      </c>
      <c r="D1291" t="s">
        <v>15</v>
      </c>
      <c r="E1291" t="s">
        <v>16</v>
      </c>
      <c r="F1291" s="1">
        <v>41281</v>
      </c>
      <c r="G1291" t="s">
        <v>17</v>
      </c>
      <c r="I1291" t="s">
        <v>530</v>
      </c>
      <c r="J1291" t="s">
        <v>665</v>
      </c>
      <c r="K1291" t="s">
        <v>399</v>
      </c>
      <c r="L1291">
        <v>34970</v>
      </c>
      <c r="Q1291">
        <v>681</v>
      </c>
      <c r="S1291" s="1">
        <v>40764</v>
      </c>
      <c r="T1291" t="s">
        <v>533</v>
      </c>
    </row>
    <row r="1292" spans="1:20" x14ac:dyDescent="0.25">
      <c r="A1292">
        <v>1</v>
      </c>
      <c r="B1292" t="s">
        <v>9820</v>
      </c>
      <c r="C1292">
        <v>501054535916</v>
      </c>
      <c r="D1292" t="s">
        <v>15</v>
      </c>
      <c r="E1292" t="s">
        <v>16</v>
      </c>
      <c r="F1292" s="1">
        <v>41281</v>
      </c>
      <c r="G1292" t="s">
        <v>17</v>
      </c>
      <c r="I1292" t="s">
        <v>530</v>
      </c>
      <c r="J1292" t="s">
        <v>550</v>
      </c>
      <c r="K1292" t="s">
        <v>9821</v>
      </c>
      <c r="L1292">
        <v>35374</v>
      </c>
      <c r="Q1292">
        <v>-81</v>
      </c>
      <c r="S1292" s="1">
        <v>40407</v>
      </c>
      <c r="T1292" t="s">
        <v>533</v>
      </c>
    </row>
    <row r="1293" spans="1:20" x14ac:dyDescent="0.25">
      <c r="A1293">
        <v>1</v>
      </c>
      <c r="B1293" t="s">
        <v>9822</v>
      </c>
      <c r="C1293">
        <v>501063583659</v>
      </c>
      <c r="D1293" t="s">
        <v>15</v>
      </c>
      <c r="E1293" t="s">
        <v>16</v>
      </c>
      <c r="F1293" s="1">
        <v>41279</v>
      </c>
      <c r="G1293" t="s">
        <v>17</v>
      </c>
      <c r="I1293" t="s">
        <v>530</v>
      </c>
      <c r="J1293" t="s">
        <v>550</v>
      </c>
      <c r="K1293" t="s">
        <v>628</v>
      </c>
      <c r="L1293">
        <v>35350</v>
      </c>
      <c r="Q1293">
        <v>-4</v>
      </c>
      <c r="S1293" s="1">
        <v>40617</v>
      </c>
      <c r="T1293" t="s">
        <v>533</v>
      </c>
    </row>
    <row r="1294" spans="1:20" x14ac:dyDescent="0.25">
      <c r="A1294">
        <v>1</v>
      </c>
      <c r="B1294" t="s">
        <v>9823</v>
      </c>
      <c r="C1294">
        <v>501082161065</v>
      </c>
      <c r="D1294" t="s">
        <v>15</v>
      </c>
      <c r="E1294" t="s">
        <v>16</v>
      </c>
      <c r="F1294" s="1">
        <v>41340</v>
      </c>
      <c r="G1294" t="s">
        <v>17</v>
      </c>
      <c r="I1294" t="s">
        <v>530</v>
      </c>
      <c r="J1294" t="s">
        <v>748</v>
      </c>
      <c r="K1294" t="s">
        <v>749</v>
      </c>
      <c r="L1294">
        <v>35210</v>
      </c>
      <c r="Q1294">
        <v>1519</v>
      </c>
      <c r="S1294" s="1">
        <v>41014</v>
      </c>
      <c r="T1294" t="s">
        <v>533</v>
      </c>
    </row>
    <row r="1295" spans="1:20" x14ac:dyDescent="0.25">
      <c r="A1295">
        <v>1</v>
      </c>
      <c r="B1295" t="s">
        <v>9824</v>
      </c>
      <c r="C1295">
        <v>501085200977</v>
      </c>
      <c r="D1295" t="s">
        <v>15</v>
      </c>
      <c r="E1295" t="s">
        <v>16</v>
      </c>
      <c r="F1295" s="1">
        <v>41340</v>
      </c>
      <c r="G1295" t="s">
        <v>17</v>
      </c>
      <c r="I1295" t="s">
        <v>530</v>
      </c>
      <c r="J1295" t="s">
        <v>756</v>
      </c>
      <c r="K1295" t="s">
        <v>9825</v>
      </c>
      <c r="L1295">
        <v>35900</v>
      </c>
      <c r="Q1295">
        <v>1690</v>
      </c>
      <c r="S1295" s="1">
        <v>41072</v>
      </c>
      <c r="T1295" t="s">
        <v>533</v>
      </c>
    </row>
    <row r="1296" spans="1:20" x14ac:dyDescent="0.25">
      <c r="A1296">
        <v>1</v>
      </c>
      <c r="B1296" t="s">
        <v>9826</v>
      </c>
      <c r="C1296">
        <v>501086974380</v>
      </c>
      <c r="D1296" t="s">
        <v>15</v>
      </c>
      <c r="E1296" t="s">
        <v>16</v>
      </c>
      <c r="F1296" s="1">
        <v>41340</v>
      </c>
      <c r="G1296" t="s">
        <v>17</v>
      </c>
      <c r="I1296" t="s">
        <v>530</v>
      </c>
      <c r="J1296" t="s">
        <v>761</v>
      </c>
      <c r="K1296" t="s">
        <v>105</v>
      </c>
      <c r="L1296">
        <v>35851</v>
      </c>
      <c r="Q1296">
        <v>1859</v>
      </c>
      <c r="S1296" s="1">
        <v>41102</v>
      </c>
      <c r="T1296" t="s">
        <v>533</v>
      </c>
    </row>
    <row r="1297" spans="1:20" x14ac:dyDescent="0.25">
      <c r="A1297">
        <v>1</v>
      </c>
      <c r="B1297" t="s">
        <v>9827</v>
      </c>
      <c r="C1297">
        <v>501063057399</v>
      </c>
      <c r="D1297" t="s">
        <v>15</v>
      </c>
      <c r="E1297" t="s">
        <v>16</v>
      </c>
      <c r="F1297" s="1">
        <v>41339</v>
      </c>
      <c r="G1297" t="s">
        <v>17</v>
      </c>
      <c r="I1297" t="s">
        <v>530</v>
      </c>
      <c r="J1297" t="s">
        <v>761</v>
      </c>
      <c r="K1297" t="s">
        <v>9575</v>
      </c>
      <c r="L1297">
        <v>35870</v>
      </c>
      <c r="Q1297">
        <v>1521</v>
      </c>
      <c r="S1297" s="1">
        <v>40605</v>
      </c>
      <c r="T1297" t="s">
        <v>533</v>
      </c>
    </row>
    <row r="1298" spans="1:20" x14ac:dyDescent="0.25">
      <c r="A1298">
        <v>1</v>
      </c>
      <c r="B1298" t="s">
        <v>9828</v>
      </c>
      <c r="C1298">
        <v>501089373176</v>
      </c>
      <c r="D1298" t="s">
        <v>15</v>
      </c>
      <c r="E1298" t="s">
        <v>16</v>
      </c>
      <c r="F1298" s="1">
        <v>41339</v>
      </c>
      <c r="G1298" t="s">
        <v>17</v>
      </c>
      <c r="I1298" t="s">
        <v>530</v>
      </c>
      <c r="J1298" t="s">
        <v>756</v>
      </c>
      <c r="K1298" t="s">
        <v>9829</v>
      </c>
      <c r="L1298">
        <v>35900</v>
      </c>
      <c r="Q1298">
        <v>1859</v>
      </c>
      <c r="S1298" s="1">
        <v>41138</v>
      </c>
      <c r="T1298" t="s">
        <v>533</v>
      </c>
    </row>
    <row r="1299" spans="1:20" x14ac:dyDescent="0.25">
      <c r="A1299">
        <v>1</v>
      </c>
      <c r="B1299" t="s">
        <v>9830</v>
      </c>
      <c r="C1299">
        <v>501071011636</v>
      </c>
      <c r="D1299" t="s">
        <v>15</v>
      </c>
      <c r="E1299" t="s">
        <v>16</v>
      </c>
      <c r="F1299" s="1">
        <v>41339</v>
      </c>
      <c r="G1299" t="s">
        <v>17</v>
      </c>
      <c r="I1299" t="s">
        <v>530</v>
      </c>
      <c r="J1299" t="s">
        <v>769</v>
      </c>
      <c r="K1299" t="s">
        <v>3226</v>
      </c>
      <c r="L1299">
        <v>35680</v>
      </c>
      <c r="Q1299">
        <v>336</v>
      </c>
      <c r="S1299" s="1">
        <v>40778</v>
      </c>
      <c r="T1299" t="s">
        <v>533</v>
      </c>
    </row>
    <row r="1300" spans="1:20" x14ac:dyDescent="0.25">
      <c r="A1300">
        <v>1</v>
      </c>
      <c r="B1300" t="s">
        <v>9831</v>
      </c>
      <c r="C1300">
        <v>501087989171</v>
      </c>
      <c r="D1300" t="s">
        <v>15</v>
      </c>
      <c r="E1300" t="s">
        <v>16</v>
      </c>
      <c r="F1300" s="1">
        <v>41339</v>
      </c>
      <c r="G1300" t="s">
        <v>17</v>
      </c>
      <c r="I1300" t="s">
        <v>530</v>
      </c>
      <c r="J1300" t="s">
        <v>757</v>
      </c>
      <c r="K1300" t="s">
        <v>3528</v>
      </c>
      <c r="L1300">
        <v>35110</v>
      </c>
      <c r="Q1300">
        <v>1690</v>
      </c>
      <c r="S1300" s="1">
        <v>41116</v>
      </c>
      <c r="T1300" t="s">
        <v>533</v>
      </c>
    </row>
    <row r="1301" spans="1:20" x14ac:dyDescent="0.25">
      <c r="A1301">
        <v>1</v>
      </c>
      <c r="B1301" t="s">
        <v>9832</v>
      </c>
      <c r="C1301">
        <v>501077866926</v>
      </c>
      <c r="D1301" t="s">
        <v>15</v>
      </c>
      <c r="E1301" t="s">
        <v>16</v>
      </c>
      <c r="F1301" s="1">
        <v>41341</v>
      </c>
      <c r="G1301" t="s">
        <v>17</v>
      </c>
      <c r="I1301" t="s">
        <v>530</v>
      </c>
      <c r="J1301" t="s">
        <v>757</v>
      </c>
      <c r="K1301" t="s">
        <v>9601</v>
      </c>
      <c r="L1301">
        <v>35101</v>
      </c>
      <c r="Q1301">
        <v>1690</v>
      </c>
      <c r="S1301" s="1">
        <v>40931</v>
      </c>
      <c r="T1301" t="s">
        <v>533</v>
      </c>
    </row>
    <row r="1302" spans="1:20" x14ac:dyDescent="0.25">
      <c r="A1302">
        <v>1</v>
      </c>
      <c r="B1302" t="s">
        <v>9833</v>
      </c>
      <c r="C1302">
        <v>501086187652</v>
      </c>
      <c r="D1302" t="s">
        <v>15</v>
      </c>
      <c r="E1302" t="s">
        <v>16</v>
      </c>
      <c r="F1302" s="1">
        <v>41339</v>
      </c>
      <c r="G1302" t="s">
        <v>17</v>
      </c>
      <c r="I1302" t="s">
        <v>530</v>
      </c>
      <c r="J1302" t="s">
        <v>756</v>
      </c>
      <c r="K1302" t="s">
        <v>1451</v>
      </c>
      <c r="L1302">
        <v>35900</v>
      </c>
      <c r="Q1302">
        <v>1688</v>
      </c>
      <c r="S1302" s="1">
        <v>41089</v>
      </c>
      <c r="T1302" t="s">
        <v>533</v>
      </c>
    </row>
    <row r="1303" spans="1:20" x14ac:dyDescent="0.25">
      <c r="A1303">
        <v>1</v>
      </c>
      <c r="B1303" t="s">
        <v>9834</v>
      </c>
      <c r="C1303">
        <v>501088809758</v>
      </c>
      <c r="D1303" t="s">
        <v>15</v>
      </c>
      <c r="E1303" t="s">
        <v>16</v>
      </c>
      <c r="F1303" s="1">
        <v>41339</v>
      </c>
      <c r="G1303" t="s">
        <v>17</v>
      </c>
      <c r="I1303" t="s">
        <v>530</v>
      </c>
      <c r="J1303" t="s">
        <v>550</v>
      </c>
      <c r="K1303" t="s">
        <v>806</v>
      </c>
      <c r="L1303">
        <v>35350</v>
      </c>
      <c r="Q1303">
        <v>1859</v>
      </c>
      <c r="S1303" s="1">
        <v>41128</v>
      </c>
      <c r="T1303" t="s">
        <v>533</v>
      </c>
    </row>
    <row r="1304" spans="1:20" x14ac:dyDescent="0.25">
      <c r="A1304">
        <v>1</v>
      </c>
      <c r="B1304" t="s">
        <v>9835</v>
      </c>
      <c r="C1304">
        <v>501063034133</v>
      </c>
      <c r="D1304" t="s">
        <v>15</v>
      </c>
      <c r="E1304" t="s">
        <v>16</v>
      </c>
      <c r="F1304" s="1">
        <v>41341</v>
      </c>
      <c r="G1304" t="s">
        <v>17</v>
      </c>
      <c r="I1304" t="s">
        <v>530</v>
      </c>
      <c r="J1304" t="s">
        <v>761</v>
      </c>
      <c r="K1304" t="s">
        <v>105</v>
      </c>
      <c r="L1304">
        <v>35851</v>
      </c>
      <c r="Q1304">
        <v>-2</v>
      </c>
      <c r="S1304" s="1">
        <v>40604</v>
      </c>
      <c r="T1304" t="s">
        <v>533</v>
      </c>
    </row>
    <row r="1305" spans="1:20" x14ac:dyDescent="0.25">
      <c r="A1305">
        <v>1</v>
      </c>
      <c r="B1305" t="s">
        <v>9836</v>
      </c>
      <c r="C1305">
        <v>501071442849</v>
      </c>
      <c r="D1305" t="s">
        <v>15</v>
      </c>
      <c r="E1305" t="s">
        <v>16</v>
      </c>
      <c r="F1305" s="1">
        <v>41343</v>
      </c>
      <c r="G1305" t="s">
        <v>17</v>
      </c>
      <c r="I1305" t="s">
        <v>530</v>
      </c>
      <c r="J1305" t="s">
        <v>773</v>
      </c>
      <c r="K1305" t="s">
        <v>9837</v>
      </c>
      <c r="L1305">
        <v>34488</v>
      </c>
      <c r="Q1305">
        <v>165</v>
      </c>
      <c r="S1305" s="1">
        <v>40788</v>
      </c>
      <c r="T1305" t="s">
        <v>533</v>
      </c>
    </row>
    <row r="1306" spans="1:20" x14ac:dyDescent="0.25">
      <c r="A1306">
        <v>1</v>
      </c>
      <c r="B1306" t="s">
        <v>9838</v>
      </c>
      <c r="C1306">
        <v>501051388871</v>
      </c>
      <c r="D1306" t="s">
        <v>15</v>
      </c>
      <c r="E1306" t="s">
        <v>16</v>
      </c>
      <c r="F1306" s="1">
        <v>41343</v>
      </c>
      <c r="G1306" t="s">
        <v>17</v>
      </c>
      <c r="I1306" t="s">
        <v>530</v>
      </c>
      <c r="J1306" t="s">
        <v>773</v>
      </c>
      <c r="K1306" t="s">
        <v>814</v>
      </c>
      <c r="L1306">
        <v>34488</v>
      </c>
      <c r="Q1306">
        <v>-164</v>
      </c>
      <c r="S1306" s="1">
        <v>40330</v>
      </c>
      <c r="T1306" t="s">
        <v>533</v>
      </c>
    </row>
    <row r="1307" spans="1:20" x14ac:dyDescent="0.25">
      <c r="A1307">
        <v>1</v>
      </c>
      <c r="B1307" t="s">
        <v>9839</v>
      </c>
      <c r="C1307">
        <v>501072508630</v>
      </c>
      <c r="D1307" t="s">
        <v>15</v>
      </c>
      <c r="E1307" t="s">
        <v>16</v>
      </c>
      <c r="F1307" s="1">
        <v>41343</v>
      </c>
      <c r="G1307" t="s">
        <v>17</v>
      </c>
      <c r="I1307" t="s">
        <v>530</v>
      </c>
      <c r="J1307" t="s">
        <v>747</v>
      </c>
      <c r="K1307" t="s">
        <v>9840</v>
      </c>
      <c r="L1307">
        <v>35768</v>
      </c>
      <c r="Q1307">
        <v>1352</v>
      </c>
      <c r="S1307" s="1">
        <v>40813</v>
      </c>
      <c r="T1307" t="s">
        <v>533</v>
      </c>
    </row>
    <row r="1308" spans="1:20" x14ac:dyDescent="0.25">
      <c r="A1308">
        <v>1</v>
      </c>
      <c r="B1308" t="s">
        <v>9841</v>
      </c>
      <c r="C1308">
        <v>501049416156</v>
      </c>
      <c r="D1308" t="s">
        <v>15</v>
      </c>
      <c r="E1308" t="s">
        <v>16</v>
      </c>
      <c r="F1308" s="1">
        <v>41281</v>
      </c>
      <c r="G1308" t="s">
        <v>17</v>
      </c>
      <c r="I1308" t="s">
        <v>530</v>
      </c>
      <c r="J1308" t="s">
        <v>750</v>
      </c>
      <c r="K1308" t="s">
        <v>1705</v>
      </c>
      <c r="L1308">
        <v>35747</v>
      </c>
      <c r="Q1308">
        <v>-8.01</v>
      </c>
      <c r="S1308" s="1">
        <v>40284</v>
      </c>
      <c r="T1308" t="s">
        <v>533</v>
      </c>
    </row>
    <row r="1309" spans="1:20" x14ac:dyDescent="0.25">
      <c r="A1309">
        <v>1</v>
      </c>
      <c r="B1309" t="s">
        <v>9842</v>
      </c>
      <c r="C1309">
        <v>501077526793</v>
      </c>
      <c r="D1309" t="s">
        <v>15</v>
      </c>
      <c r="E1309" t="s">
        <v>16</v>
      </c>
      <c r="F1309" s="1">
        <v>41282</v>
      </c>
      <c r="G1309" t="s">
        <v>17</v>
      </c>
      <c r="I1309" t="s">
        <v>530</v>
      </c>
      <c r="J1309" t="s">
        <v>794</v>
      </c>
      <c r="K1309" t="s">
        <v>3489</v>
      </c>
      <c r="L1309">
        <v>35540</v>
      </c>
      <c r="Q1309">
        <v>1014</v>
      </c>
      <c r="S1309" s="1">
        <v>40924</v>
      </c>
      <c r="T1309" t="s">
        <v>533</v>
      </c>
    </row>
    <row r="1310" spans="1:20" x14ac:dyDescent="0.25">
      <c r="A1310">
        <v>1</v>
      </c>
      <c r="B1310" t="s">
        <v>9843</v>
      </c>
      <c r="C1310">
        <v>501088745812</v>
      </c>
      <c r="D1310" t="s">
        <v>15</v>
      </c>
      <c r="E1310" t="s">
        <v>16</v>
      </c>
      <c r="F1310" s="1">
        <v>41279</v>
      </c>
      <c r="G1310" t="s">
        <v>17</v>
      </c>
      <c r="I1310" t="s">
        <v>530</v>
      </c>
      <c r="J1310" t="s">
        <v>550</v>
      </c>
      <c r="K1310" t="s">
        <v>9811</v>
      </c>
      <c r="L1310">
        <v>35350</v>
      </c>
      <c r="Q1310">
        <v>2028</v>
      </c>
      <c r="S1310" s="1">
        <v>41128</v>
      </c>
      <c r="T1310" t="s">
        <v>533</v>
      </c>
    </row>
    <row r="1311" spans="1:20" x14ac:dyDescent="0.25">
      <c r="A1311">
        <v>1</v>
      </c>
      <c r="B1311" t="s">
        <v>9844</v>
      </c>
      <c r="C1311">
        <v>501088808545</v>
      </c>
      <c r="D1311" t="s">
        <v>15</v>
      </c>
      <c r="E1311" t="s">
        <v>16</v>
      </c>
      <c r="F1311" s="1">
        <v>41279</v>
      </c>
      <c r="G1311" t="s">
        <v>17</v>
      </c>
      <c r="I1311" t="s">
        <v>530</v>
      </c>
      <c r="J1311" t="s">
        <v>550</v>
      </c>
      <c r="K1311" t="s">
        <v>1469</v>
      </c>
      <c r="L1311">
        <v>35350</v>
      </c>
      <c r="Q1311">
        <v>2028</v>
      </c>
      <c r="S1311" s="1">
        <v>41128</v>
      </c>
      <c r="T1311" t="s">
        <v>533</v>
      </c>
    </row>
    <row r="1312" spans="1:20" x14ac:dyDescent="0.25">
      <c r="A1312">
        <v>1</v>
      </c>
      <c r="B1312" t="s">
        <v>9845</v>
      </c>
      <c r="C1312">
        <v>501049238618</v>
      </c>
      <c r="D1312" t="s">
        <v>15</v>
      </c>
      <c r="E1312" t="s">
        <v>16</v>
      </c>
      <c r="F1312" s="1">
        <v>41343</v>
      </c>
      <c r="G1312" t="s">
        <v>17</v>
      </c>
      <c r="I1312" t="s">
        <v>530</v>
      </c>
      <c r="J1312" t="s">
        <v>750</v>
      </c>
      <c r="K1312" t="s">
        <v>750</v>
      </c>
      <c r="L1312">
        <v>35669</v>
      </c>
      <c r="Q1312">
        <v>-82</v>
      </c>
      <c r="S1312" s="1">
        <v>40280</v>
      </c>
      <c r="T1312" t="s">
        <v>533</v>
      </c>
    </row>
    <row r="1313" spans="1:20" x14ac:dyDescent="0.25">
      <c r="A1313">
        <v>1</v>
      </c>
      <c r="B1313" t="s">
        <v>9846</v>
      </c>
      <c r="C1313">
        <v>501092473690</v>
      </c>
      <c r="D1313" t="s">
        <v>15</v>
      </c>
      <c r="E1313" t="s">
        <v>16</v>
      </c>
      <c r="F1313" s="1">
        <v>41342</v>
      </c>
      <c r="G1313" t="s">
        <v>17</v>
      </c>
      <c r="I1313" t="s">
        <v>530</v>
      </c>
      <c r="J1313" t="s">
        <v>855</v>
      </c>
      <c r="K1313" t="s">
        <v>485</v>
      </c>
      <c r="L1313">
        <v>35290</v>
      </c>
      <c r="Q1313">
        <v>2028</v>
      </c>
      <c r="S1313" s="1">
        <v>41191</v>
      </c>
      <c r="T1313" t="s">
        <v>533</v>
      </c>
    </row>
    <row r="1314" spans="1:20" x14ac:dyDescent="0.25">
      <c r="A1314">
        <v>1</v>
      </c>
      <c r="B1314" t="s">
        <v>9847</v>
      </c>
      <c r="C1314">
        <v>501082484947</v>
      </c>
      <c r="D1314" t="s">
        <v>15</v>
      </c>
      <c r="E1314" t="s">
        <v>16</v>
      </c>
      <c r="F1314" s="1">
        <v>41342</v>
      </c>
      <c r="G1314" t="s">
        <v>17</v>
      </c>
      <c r="I1314" t="s">
        <v>530</v>
      </c>
      <c r="J1314" t="s">
        <v>769</v>
      </c>
      <c r="K1314" t="s">
        <v>9485</v>
      </c>
      <c r="L1314">
        <v>35690</v>
      </c>
      <c r="Q1314">
        <v>1352</v>
      </c>
      <c r="S1314" s="1">
        <v>41020</v>
      </c>
      <c r="T1314" t="s">
        <v>533</v>
      </c>
    </row>
    <row r="1315" spans="1:20" x14ac:dyDescent="0.25">
      <c r="A1315">
        <v>1</v>
      </c>
      <c r="B1315" t="s">
        <v>9848</v>
      </c>
      <c r="C1315">
        <v>501088327280</v>
      </c>
      <c r="D1315" t="s">
        <v>15</v>
      </c>
      <c r="E1315" t="s">
        <v>16</v>
      </c>
      <c r="F1315" s="1">
        <v>41342</v>
      </c>
      <c r="G1315" t="s">
        <v>17</v>
      </c>
      <c r="I1315" t="s">
        <v>530</v>
      </c>
      <c r="J1315" t="s">
        <v>757</v>
      </c>
      <c r="K1315" t="s">
        <v>9849</v>
      </c>
      <c r="L1315">
        <v>35017</v>
      </c>
      <c r="Q1315">
        <v>1690</v>
      </c>
      <c r="S1315" s="1">
        <v>41121</v>
      </c>
      <c r="T1315" t="s">
        <v>533</v>
      </c>
    </row>
    <row r="1316" spans="1:20" x14ac:dyDescent="0.25">
      <c r="A1316">
        <v>1</v>
      </c>
      <c r="B1316" t="s">
        <v>9850</v>
      </c>
      <c r="C1316">
        <v>501054821233</v>
      </c>
      <c r="D1316" t="s">
        <v>15</v>
      </c>
      <c r="E1316" t="s">
        <v>16</v>
      </c>
      <c r="F1316" s="1">
        <v>41505</v>
      </c>
      <c r="G1316" t="s">
        <v>17</v>
      </c>
      <c r="I1316" t="s">
        <v>530</v>
      </c>
      <c r="J1316" t="s">
        <v>753</v>
      </c>
      <c r="K1316" t="s">
        <v>1551</v>
      </c>
      <c r="L1316">
        <v>35150</v>
      </c>
      <c r="Q1316">
        <v>1159</v>
      </c>
      <c r="S1316" s="1">
        <v>40414</v>
      </c>
      <c r="T1316" t="s">
        <v>533</v>
      </c>
    </row>
    <row r="1317" spans="1:20" x14ac:dyDescent="0.25">
      <c r="A1317">
        <v>1</v>
      </c>
      <c r="B1317" t="s">
        <v>9851</v>
      </c>
      <c r="C1317">
        <v>501074565216</v>
      </c>
      <c r="D1317" t="s">
        <v>86</v>
      </c>
      <c r="E1317" t="s">
        <v>89</v>
      </c>
      <c r="F1317" s="1">
        <v>41443</v>
      </c>
      <c r="G1317" t="s">
        <v>90</v>
      </c>
      <c r="I1317" t="s">
        <v>530</v>
      </c>
      <c r="J1317" t="s">
        <v>757</v>
      </c>
      <c r="K1317" t="s">
        <v>444</v>
      </c>
      <c r="L1317">
        <v>35050</v>
      </c>
      <c r="M1317">
        <v>0</v>
      </c>
      <c r="Q1317">
        <v>0</v>
      </c>
      <c r="S1317" s="1">
        <v>40864</v>
      </c>
      <c r="T1317" t="s">
        <v>533</v>
      </c>
    </row>
    <row r="1318" spans="1:20" x14ac:dyDescent="0.25">
      <c r="A1318">
        <v>1</v>
      </c>
      <c r="B1318" t="s">
        <v>9852</v>
      </c>
      <c r="C1318">
        <v>501070864910</v>
      </c>
      <c r="D1318" t="s">
        <v>86</v>
      </c>
      <c r="E1318" t="s">
        <v>227</v>
      </c>
      <c r="F1318" s="1">
        <v>41444</v>
      </c>
      <c r="G1318" t="s">
        <v>90</v>
      </c>
      <c r="I1318" t="s">
        <v>530</v>
      </c>
      <c r="J1318" t="s">
        <v>534</v>
      </c>
      <c r="K1318" t="s">
        <v>1092</v>
      </c>
      <c r="L1318">
        <v>34227</v>
      </c>
      <c r="M1318">
        <v>397.01</v>
      </c>
      <c r="Q1318">
        <v>601.01</v>
      </c>
      <c r="S1318" s="1">
        <v>40774</v>
      </c>
      <c r="T1318" t="s">
        <v>533</v>
      </c>
    </row>
    <row r="1319" spans="1:20" x14ac:dyDescent="0.25">
      <c r="A1319">
        <v>1</v>
      </c>
      <c r="B1319" t="s">
        <v>4125</v>
      </c>
      <c r="C1319">
        <v>501085964176</v>
      </c>
      <c r="D1319" t="s">
        <v>15</v>
      </c>
      <c r="E1319" t="s">
        <v>16</v>
      </c>
      <c r="F1319" s="1">
        <v>41384</v>
      </c>
      <c r="G1319" t="s">
        <v>17</v>
      </c>
      <c r="I1319" t="s">
        <v>530</v>
      </c>
      <c r="J1319" t="s">
        <v>656</v>
      </c>
      <c r="K1319" t="s">
        <v>214</v>
      </c>
      <c r="L1319">
        <v>34945</v>
      </c>
      <c r="Q1319">
        <v>1352</v>
      </c>
      <c r="S1319" s="1">
        <v>41086</v>
      </c>
      <c r="T1319" t="s">
        <v>533</v>
      </c>
    </row>
    <row r="1320" spans="1:20" x14ac:dyDescent="0.25">
      <c r="A1320">
        <v>1</v>
      </c>
      <c r="B1320" t="s">
        <v>9853</v>
      </c>
      <c r="C1320">
        <v>501058698322</v>
      </c>
      <c r="D1320" t="s">
        <v>86</v>
      </c>
      <c r="E1320" t="s">
        <v>16</v>
      </c>
      <c r="F1320" s="1">
        <v>41444</v>
      </c>
      <c r="G1320" t="s">
        <v>24</v>
      </c>
      <c r="I1320" t="s">
        <v>530</v>
      </c>
      <c r="J1320" t="s">
        <v>757</v>
      </c>
      <c r="K1320" t="s">
        <v>9854</v>
      </c>
      <c r="L1320">
        <v>35134</v>
      </c>
      <c r="M1320">
        <v>1323.99</v>
      </c>
      <c r="Q1320">
        <v>2647.98</v>
      </c>
      <c r="S1320" s="1">
        <v>40502</v>
      </c>
      <c r="T1320" t="s">
        <v>533</v>
      </c>
    </row>
    <row r="1321" spans="1:20" x14ac:dyDescent="0.25">
      <c r="A1321">
        <v>1</v>
      </c>
      <c r="B1321" t="s">
        <v>9855</v>
      </c>
      <c r="C1321">
        <v>501075964400</v>
      </c>
      <c r="D1321" t="s">
        <v>86</v>
      </c>
      <c r="E1321" t="s">
        <v>89</v>
      </c>
      <c r="F1321" s="1">
        <v>41443</v>
      </c>
      <c r="G1321" t="s">
        <v>90</v>
      </c>
      <c r="I1321" t="s">
        <v>530</v>
      </c>
      <c r="J1321" t="s">
        <v>534</v>
      </c>
      <c r="K1321" t="s">
        <v>9856</v>
      </c>
      <c r="L1321">
        <v>34237</v>
      </c>
      <c r="M1321">
        <v>0</v>
      </c>
      <c r="Q1321">
        <v>0</v>
      </c>
      <c r="S1321" s="1">
        <v>40894</v>
      </c>
      <c r="T1321" t="s">
        <v>533</v>
      </c>
    </row>
    <row r="1322" spans="1:20" x14ac:dyDescent="0.25">
      <c r="A1322">
        <v>1</v>
      </c>
      <c r="B1322" t="s">
        <v>9857</v>
      </c>
      <c r="C1322">
        <v>501073334713</v>
      </c>
      <c r="D1322" t="s">
        <v>86</v>
      </c>
      <c r="E1322" t="s">
        <v>89</v>
      </c>
      <c r="F1322" s="1">
        <v>41443</v>
      </c>
      <c r="G1322" t="s">
        <v>90</v>
      </c>
      <c r="I1322" t="s">
        <v>530</v>
      </c>
      <c r="J1322" t="s">
        <v>757</v>
      </c>
      <c r="K1322" t="s">
        <v>827</v>
      </c>
      <c r="L1322">
        <v>35000</v>
      </c>
      <c r="M1322">
        <v>-0.75</v>
      </c>
      <c r="Q1322">
        <v>-0.75</v>
      </c>
      <c r="S1322" s="1">
        <v>40833</v>
      </c>
      <c r="T1322" t="s">
        <v>533</v>
      </c>
    </row>
    <row r="1323" spans="1:20" x14ac:dyDescent="0.25">
      <c r="A1323">
        <v>1</v>
      </c>
      <c r="B1323" t="s">
        <v>4124</v>
      </c>
      <c r="C1323">
        <v>501070557191</v>
      </c>
      <c r="D1323" t="s">
        <v>15</v>
      </c>
      <c r="E1323" t="s">
        <v>16</v>
      </c>
      <c r="F1323" s="1">
        <v>41384</v>
      </c>
      <c r="G1323" t="s">
        <v>17</v>
      </c>
      <c r="I1323" t="s">
        <v>530</v>
      </c>
      <c r="J1323" t="s">
        <v>709</v>
      </c>
      <c r="K1323" t="s">
        <v>1150</v>
      </c>
      <c r="L1323">
        <v>35424</v>
      </c>
      <c r="Q1323">
        <v>-88</v>
      </c>
      <c r="S1323" s="1">
        <v>40768</v>
      </c>
      <c r="T1323" t="s">
        <v>533</v>
      </c>
    </row>
    <row r="1324" spans="1:20" x14ac:dyDescent="0.25">
      <c r="A1324">
        <v>1</v>
      </c>
      <c r="B1324" t="s">
        <v>4127</v>
      </c>
      <c r="C1324">
        <v>501094846919</v>
      </c>
      <c r="D1324" t="s">
        <v>15</v>
      </c>
      <c r="E1324" t="s">
        <v>16</v>
      </c>
      <c r="F1324" s="1">
        <v>41384</v>
      </c>
      <c r="G1324" t="s">
        <v>17</v>
      </c>
      <c r="I1324" t="s">
        <v>530</v>
      </c>
      <c r="J1324" t="s">
        <v>1446</v>
      </c>
      <c r="K1324" t="s">
        <v>1447</v>
      </c>
      <c r="L1324">
        <v>38699</v>
      </c>
      <c r="Q1324">
        <v>2028</v>
      </c>
      <c r="S1324" s="1">
        <v>41233</v>
      </c>
      <c r="T1324" t="s">
        <v>533</v>
      </c>
    </row>
    <row r="1325" spans="1:20" x14ac:dyDescent="0.25">
      <c r="A1325">
        <v>1</v>
      </c>
      <c r="B1325" t="s">
        <v>9858</v>
      </c>
      <c r="C1325">
        <v>501076809323</v>
      </c>
      <c r="D1325" t="s">
        <v>15</v>
      </c>
      <c r="E1325" t="s">
        <v>16</v>
      </c>
      <c r="F1325" s="1">
        <v>41384</v>
      </c>
      <c r="G1325" t="s">
        <v>17</v>
      </c>
      <c r="I1325" t="s">
        <v>530</v>
      </c>
      <c r="J1325" t="s">
        <v>534</v>
      </c>
      <c r="K1325" t="s">
        <v>9859</v>
      </c>
      <c r="L1325">
        <v>34205</v>
      </c>
      <c r="Q1325">
        <v>1690</v>
      </c>
      <c r="S1325" s="1">
        <v>40911</v>
      </c>
      <c r="T1325" t="s">
        <v>533</v>
      </c>
    </row>
    <row r="1326" spans="1:20" x14ac:dyDescent="0.25">
      <c r="A1326">
        <v>1</v>
      </c>
      <c r="B1326" t="s">
        <v>4121</v>
      </c>
      <c r="C1326">
        <v>501058748671</v>
      </c>
      <c r="D1326" t="s">
        <v>15</v>
      </c>
      <c r="E1326" t="s">
        <v>16</v>
      </c>
      <c r="F1326" s="1">
        <v>41384</v>
      </c>
      <c r="G1326" t="s">
        <v>17</v>
      </c>
      <c r="I1326" t="s">
        <v>530</v>
      </c>
      <c r="J1326" t="s">
        <v>539</v>
      </c>
      <c r="K1326" t="s">
        <v>902</v>
      </c>
      <c r="L1326">
        <v>34540</v>
      </c>
      <c r="Q1326">
        <v>-103</v>
      </c>
      <c r="S1326" s="1">
        <v>40504</v>
      </c>
      <c r="T1326" t="s">
        <v>533</v>
      </c>
    </row>
    <row r="1327" spans="1:20" x14ac:dyDescent="0.25">
      <c r="A1327">
        <v>1</v>
      </c>
      <c r="B1327" t="s">
        <v>4122</v>
      </c>
      <c r="C1327">
        <v>501058660876</v>
      </c>
      <c r="D1327" t="s">
        <v>15</v>
      </c>
      <c r="E1327" t="s">
        <v>16</v>
      </c>
      <c r="F1327" s="1">
        <v>41384</v>
      </c>
      <c r="G1327" t="s">
        <v>17</v>
      </c>
      <c r="I1327" t="s">
        <v>530</v>
      </c>
      <c r="J1327" t="s">
        <v>712</v>
      </c>
      <c r="K1327" t="s">
        <v>839</v>
      </c>
      <c r="L1327">
        <v>34463</v>
      </c>
      <c r="Q1327">
        <v>-103</v>
      </c>
      <c r="S1327" s="1">
        <v>40502</v>
      </c>
      <c r="T1327" t="s">
        <v>533</v>
      </c>
    </row>
    <row r="1328" spans="1:20" x14ac:dyDescent="0.25">
      <c r="A1328">
        <v>1</v>
      </c>
      <c r="B1328" t="s">
        <v>9860</v>
      </c>
      <c r="C1328">
        <v>501031716498</v>
      </c>
      <c r="D1328" t="s">
        <v>86</v>
      </c>
      <c r="E1328" t="s">
        <v>16</v>
      </c>
      <c r="F1328" s="1">
        <v>41444</v>
      </c>
      <c r="G1328" t="s">
        <v>24</v>
      </c>
      <c r="I1328" t="s">
        <v>530</v>
      </c>
      <c r="J1328" t="s">
        <v>534</v>
      </c>
      <c r="K1328" t="s">
        <v>9861</v>
      </c>
      <c r="L1328">
        <v>34217</v>
      </c>
      <c r="M1328">
        <v>1129.08</v>
      </c>
      <c r="Q1328">
        <v>2258.16</v>
      </c>
      <c r="S1328" s="1">
        <v>39133</v>
      </c>
      <c r="T1328" t="s">
        <v>533</v>
      </c>
    </row>
    <row r="1329" spans="1:20" x14ac:dyDescent="0.25">
      <c r="A1329">
        <v>1</v>
      </c>
      <c r="B1329" t="s">
        <v>9862</v>
      </c>
      <c r="C1329">
        <v>501032170372</v>
      </c>
      <c r="D1329" t="s">
        <v>86</v>
      </c>
      <c r="E1329" t="s">
        <v>16</v>
      </c>
      <c r="F1329" s="1">
        <v>41444</v>
      </c>
      <c r="G1329" t="s">
        <v>24</v>
      </c>
      <c r="I1329" t="s">
        <v>530</v>
      </c>
      <c r="J1329" t="s">
        <v>534</v>
      </c>
      <c r="K1329" t="s">
        <v>285</v>
      </c>
      <c r="L1329">
        <v>34139</v>
      </c>
      <c r="M1329">
        <v>1072</v>
      </c>
      <c r="Q1329">
        <v>2212</v>
      </c>
      <c r="S1329" s="1">
        <v>39192</v>
      </c>
      <c r="T1329" t="s">
        <v>533</v>
      </c>
    </row>
    <row r="1330" spans="1:20" x14ac:dyDescent="0.25">
      <c r="A1330">
        <v>1</v>
      </c>
      <c r="B1330" t="s">
        <v>9863</v>
      </c>
      <c r="C1330">
        <v>501073682830</v>
      </c>
      <c r="D1330" t="s">
        <v>15</v>
      </c>
      <c r="E1330" t="s">
        <v>16</v>
      </c>
      <c r="F1330" s="1">
        <v>41504</v>
      </c>
      <c r="G1330" t="s">
        <v>17</v>
      </c>
      <c r="I1330" t="s">
        <v>530</v>
      </c>
      <c r="J1330" t="s">
        <v>709</v>
      </c>
      <c r="K1330" t="s">
        <v>1088</v>
      </c>
      <c r="L1330">
        <v>35400</v>
      </c>
      <c r="Q1330">
        <v>-100</v>
      </c>
      <c r="S1330" s="1">
        <v>40842</v>
      </c>
      <c r="T1330" t="s">
        <v>533</v>
      </c>
    </row>
    <row r="1331" spans="1:20" x14ac:dyDescent="0.25">
      <c r="A1331">
        <v>1</v>
      </c>
      <c r="B1331" t="s">
        <v>9864</v>
      </c>
      <c r="C1331">
        <v>501080826990</v>
      </c>
      <c r="D1331" t="s">
        <v>15</v>
      </c>
      <c r="E1331" t="s">
        <v>16</v>
      </c>
      <c r="F1331" s="1">
        <v>41375</v>
      </c>
      <c r="G1331" t="s">
        <v>24</v>
      </c>
      <c r="I1331" t="s">
        <v>530</v>
      </c>
      <c r="J1331" t="s">
        <v>750</v>
      </c>
      <c r="K1331" t="s">
        <v>9865</v>
      </c>
      <c r="L1331">
        <v>35700</v>
      </c>
      <c r="Q1331">
        <v>1352</v>
      </c>
      <c r="S1331" s="1">
        <v>40988</v>
      </c>
      <c r="T1331" t="s">
        <v>533</v>
      </c>
    </row>
    <row r="1332" spans="1:20" x14ac:dyDescent="0.25">
      <c r="A1332">
        <v>1</v>
      </c>
      <c r="B1332" t="s">
        <v>9866</v>
      </c>
      <c r="C1332">
        <v>501079297351</v>
      </c>
      <c r="D1332" t="s">
        <v>15</v>
      </c>
      <c r="E1332" t="s">
        <v>16</v>
      </c>
      <c r="F1332" s="1">
        <v>41354</v>
      </c>
      <c r="G1332" t="s">
        <v>24</v>
      </c>
      <c r="I1332" t="s">
        <v>530</v>
      </c>
      <c r="J1332" t="s">
        <v>757</v>
      </c>
      <c r="K1332" t="s">
        <v>9867</v>
      </c>
      <c r="L1332">
        <v>35025</v>
      </c>
      <c r="Q1332">
        <v>1520</v>
      </c>
      <c r="S1332" s="1">
        <v>40959</v>
      </c>
      <c r="T1332" t="s">
        <v>533</v>
      </c>
    </row>
    <row r="1333" spans="1:20" x14ac:dyDescent="0.25">
      <c r="A1333">
        <v>1</v>
      </c>
      <c r="B1333" t="s">
        <v>9868</v>
      </c>
      <c r="C1333">
        <v>501070460305</v>
      </c>
      <c r="D1333" t="s">
        <v>15</v>
      </c>
      <c r="E1333" t="s">
        <v>16</v>
      </c>
      <c r="F1333" s="1">
        <v>41345</v>
      </c>
      <c r="G1333" t="s">
        <v>24</v>
      </c>
      <c r="I1333" t="s">
        <v>530</v>
      </c>
      <c r="J1333" t="s">
        <v>753</v>
      </c>
      <c r="K1333" t="s">
        <v>3196</v>
      </c>
      <c r="L1333">
        <v>35163</v>
      </c>
      <c r="Q1333">
        <v>79</v>
      </c>
      <c r="S1333" s="1">
        <v>40766</v>
      </c>
      <c r="T1333" t="s">
        <v>533</v>
      </c>
    </row>
    <row r="1334" spans="1:20" x14ac:dyDescent="0.25">
      <c r="A1334">
        <v>1</v>
      </c>
      <c r="B1334" t="s">
        <v>9869</v>
      </c>
      <c r="C1334">
        <v>501090759389</v>
      </c>
      <c r="D1334" t="s">
        <v>15</v>
      </c>
      <c r="E1334" t="s">
        <v>16</v>
      </c>
      <c r="F1334" s="1">
        <v>41358</v>
      </c>
      <c r="G1334" t="s">
        <v>17</v>
      </c>
      <c r="I1334" t="s">
        <v>530</v>
      </c>
      <c r="J1334" t="s">
        <v>757</v>
      </c>
      <c r="K1334" t="s">
        <v>1548</v>
      </c>
      <c r="L1334">
        <v>35107</v>
      </c>
      <c r="Q1334">
        <v>1859</v>
      </c>
      <c r="S1334" s="1">
        <v>41162</v>
      </c>
      <c r="T1334" t="s">
        <v>533</v>
      </c>
    </row>
    <row r="1335" spans="1:20" x14ac:dyDescent="0.25">
      <c r="A1335">
        <v>1</v>
      </c>
      <c r="B1335" t="s">
        <v>9870</v>
      </c>
      <c r="C1335">
        <v>501057658962</v>
      </c>
      <c r="D1335" t="s">
        <v>15</v>
      </c>
      <c r="E1335" t="s">
        <v>16</v>
      </c>
      <c r="F1335" s="1">
        <v>41354</v>
      </c>
      <c r="G1335" t="s">
        <v>17</v>
      </c>
      <c r="I1335" t="s">
        <v>530</v>
      </c>
      <c r="J1335" t="s">
        <v>855</v>
      </c>
      <c r="K1335" t="s">
        <v>1579</v>
      </c>
      <c r="L1335">
        <v>35290</v>
      </c>
      <c r="Q1335">
        <v>-82</v>
      </c>
      <c r="S1335" s="1">
        <v>40480</v>
      </c>
      <c r="T1335" t="s">
        <v>533</v>
      </c>
    </row>
    <row r="1336" spans="1:20" x14ac:dyDescent="0.25">
      <c r="A1336">
        <v>1</v>
      </c>
      <c r="B1336" t="s">
        <v>9871</v>
      </c>
      <c r="C1336">
        <v>501084865184</v>
      </c>
      <c r="D1336" t="s">
        <v>15</v>
      </c>
      <c r="E1336" t="s">
        <v>16</v>
      </c>
      <c r="F1336" s="1">
        <v>41354</v>
      </c>
      <c r="G1336" t="s">
        <v>17</v>
      </c>
      <c r="I1336" t="s">
        <v>530</v>
      </c>
      <c r="J1336" t="s">
        <v>855</v>
      </c>
      <c r="K1336" t="s">
        <v>1314</v>
      </c>
      <c r="L1336">
        <v>35290</v>
      </c>
      <c r="Q1336">
        <v>1521</v>
      </c>
      <c r="S1336" s="1">
        <v>41066</v>
      </c>
      <c r="T1336" t="s">
        <v>533</v>
      </c>
    </row>
    <row r="1337" spans="1:20" x14ac:dyDescent="0.25">
      <c r="A1337">
        <v>1</v>
      </c>
      <c r="B1337" t="s">
        <v>9872</v>
      </c>
      <c r="C1337">
        <v>501065642750</v>
      </c>
      <c r="D1337" t="s">
        <v>15</v>
      </c>
      <c r="E1337" t="s">
        <v>16</v>
      </c>
      <c r="F1337" s="1">
        <v>41354</v>
      </c>
      <c r="G1337" t="s">
        <v>17</v>
      </c>
      <c r="I1337" t="s">
        <v>530</v>
      </c>
      <c r="J1337" t="s">
        <v>794</v>
      </c>
      <c r="K1337" t="s">
        <v>808</v>
      </c>
      <c r="L1337">
        <v>35527</v>
      </c>
      <c r="Q1337">
        <v>-80</v>
      </c>
      <c r="S1337" s="1">
        <v>40662</v>
      </c>
      <c r="T1337" t="s">
        <v>533</v>
      </c>
    </row>
    <row r="1338" spans="1:20" x14ac:dyDescent="0.25">
      <c r="A1338">
        <v>1</v>
      </c>
      <c r="B1338" t="s">
        <v>9873</v>
      </c>
      <c r="C1338">
        <v>501080124982</v>
      </c>
      <c r="D1338" t="s">
        <v>15</v>
      </c>
      <c r="E1338" t="s">
        <v>16</v>
      </c>
      <c r="F1338" s="1">
        <v>41354</v>
      </c>
      <c r="G1338" t="s">
        <v>17</v>
      </c>
      <c r="I1338" t="s">
        <v>530</v>
      </c>
      <c r="J1338" t="s">
        <v>748</v>
      </c>
      <c r="K1338" t="s">
        <v>1433</v>
      </c>
      <c r="L1338">
        <v>35239</v>
      </c>
      <c r="Q1338">
        <v>1351</v>
      </c>
      <c r="S1338" s="1">
        <v>40974</v>
      </c>
      <c r="T1338" t="s">
        <v>533</v>
      </c>
    </row>
    <row r="1339" spans="1:20" x14ac:dyDescent="0.25">
      <c r="A1339">
        <v>1</v>
      </c>
      <c r="B1339" t="s">
        <v>9874</v>
      </c>
      <c r="C1339">
        <v>501090691111</v>
      </c>
      <c r="D1339" t="s">
        <v>15</v>
      </c>
      <c r="E1339" t="s">
        <v>16</v>
      </c>
      <c r="F1339" s="1">
        <v>41354</v>
      </c>
      <c r="G1339" t="s">
        <v>17</v>
      </c>
      <c r="I1339" t="s">
        <v>530</v>
      </c>
      <c r="J1339" t="s">
        <v>748</v>
      </c>
      <c r="K1339" t="s">
        <v>9875</v>
      </c>
      <c r="L1339">
        <v>35238</v>
      </c>
      <c r="Q1339">
        <v>1859</v>
      </c>
      <c r="S1339" s="1">
        <v>41161</v>
      </c>
      <c r="T1339" t="s">
        <v>533</v>
      </c>
    </row>
    <row r="1340" spans="1:20" x14ac:dyDescent="0.25">
      <c r="A1340">
        <v>1</v>
      </c>
      <c r="B1340" t="s">
        <v>9876</v>
      </c>
      <c r="C1340">
        <v>501046409501</v>
      </c>
      <c r="D1340" t="s">
        <v>15</v>
      </c>
      <c r="E1340" t="s">
        <v>16</v>
      </c>
      <c r="F1340" s="1">
        <v>41356</v>
      </c>
      <c r="G1340" t="s">
        <v>17</v>
      </c>
      <c r="I1340" t="s">
        <v>530</v>
      </c>
      <c r="J1340" t="s">
        <v>794</v>
      </c>
      <c r="K1340" t="s">
        <v>9877</v>
      </c>
      <c r="L1340">
        <v>35532</v>
      </c>
      <c r="Q1340">
        <v>-42</v>
      </c>
      <c r="S1340" s="1">
        <v>40204</v>
      </c>
      <c r="T1340" t="s">
        <v>533</v>
      </c>
    </row>
    <row r="1341" spans="1:20" x14ac:dyDescent="0.25">
      <c r="A1341">
        <v>1</v>
      </c>
      <c r="B1341" t="s">
        <v>9878</v>
      </c>
      <c r="C1341">
        <v>501077505540</v>
      </c>
      <c r="D1341" t="s">
        <v>15</v>
      </c>
      <c r="E1341" t="s">
        <v>16</v>
      </c>
      <c r="F1341" s="1">
        <v>41356</v>
      </c>
      <c r="G1341" t="s">
        <v>17</v>
      </c>
      <c r="I1341" t="s">
        <v>530</v>
      </c>
      <c r="J1341" t="s">
        <v>769</v>
      </c>
      <c r="K1341" t="s">
        <v>9879</v>
      </c>
      <c r="L1341">
        <v>35670</v>
      </c>
      <c r="Q1341">
        <v>499</v>
      </c>
      <c r="S1341" s="1">
        <v>40924</v>
      </c>
      <c r="T1341" t="s">
        <v>533</v>
      </c>
    </row>
    <row r="1342" spans="1:20" x14ac:dyDescent="0.25">
      <c r="A1342">
        <v>1</v>
      </c>
      <c r="B1342" t="s">
        <v>9880</v>
      </c>
      <c r="C1342">
        <v>501090907525</v>
      </c>
      <c r="D1342" t="s">
        <v>15</v>
      </c>
      <c r="E1342" t="s">
        <v>16</v>
      </c>
      <c r="F1342" s="1">
        <v>41355</v>
      </c>
      <c r="G1342" t="s">
        <v>17</v>
      </c>
      <c r="I1342" t="s">
        <v>530</v>
      </c>
      <c r="J1342" t="s">
        <v>542</v>
      </c>
      <c r="K1342" t="s">
        <v>1451</v>
      </c>
      <c r="L1342">
        <v>35895</v>
      </c>
      <c r="Q1342">
        <v>1859</v>
      </c>
      <c r="S1342" s="1">
        <v>41165</v>
      </c>
      <c r="T1342" t="s">
        <v>533</v>
      </c>
    </row>
    <row r="1343" spans="1:20" x14ac:dyDescent="0.25">
      <c r="A1343">
        <v>1</v>
      </c>
      <c r="B1343" t="s">
        <v>9881</v>
      </c>
      <c r="C1343">
        <v>501069040340</v>
      </c>
      <c r="D1343" t="s">
        <v>15</v>
      </c>
      <c r="E1343" t="s">
        <v>16</v>
      </c>
      <c r="F1343" s="1">
        <v>41355</v>
      </c>
      <c r="G1343" t="s">
        <v>24</v>
      </c>
      <c r="I1343" t="s">
        <v>530</v>
      </c>
      <c r="J1343" t="s">
        <v>534</v>
      </c>
      <c r="K1343" t="s">
        <v>844</v>
      </c>
      <c r="L1343">
        <v>34049</v>
      </c>
      <c r="Q1343">
        <v>0</v>
      </c>
      <c r="S1343" s="1">
        <v>40737</v>
      </c>
      <c r="T1343" t="s">
        <v>533</v>
      </c>
    </row>
    <row r="1344" spans="1:20" x14ac:dyDescent="0.25">
      <c r="A1344">
        <v>1</v>
      </c>
      <c r="B1344" t="s">
        <v>9882</v>
      </c>
      <c r="C1344">
        <v>501090982429</v>
      </c>
      <c r="D1344" t="s">
        <v>15</v>
      </c>
      <c r="E1344" t="s">
        <v>16</v>
      </c>
      <c r="F1344" s="1">
        <v>41355</v>
      </c>
      <c r="G1344" t="s">
        <v>17</v>
      </c>
      <c r="I1344" t="s">
        <v>530</v>
      </c>
      <c r="J1344" t="s">
        <v>534</v>
      </c>
      <c r="K1344" t="s">
        <v>9883</v>
      </c>
      <c r="L1344">
        <v>34045</v>
      </c>
      <c r="Q1344">
        <v>1829</v>
      </c>
      <c r="S1344" s="1">
        <v>41166</v>
      </c>
      <c r="T1344" t="s">
        <v>533</v>
      </c>
    </row>
    <row r="1345" spans="1:20" x14ac:dyDescent="0.25">
      <c r="A1345">
        <v>1</v>
      </c>
      <c r="B1345" t="s">
        <v>9884</v>
      </c>
      <c r="C1345">
        <v>501064081208</v>
      </c>
      <c r="D1345" t="s">
        <v>15</v>
      </c>
      <c r="E1345" t="s">
        <v>16</v>
      </c>
      <c r="F1345" s="1">
        <v>41355</v>
      </c>
      <c r="G1345" t="s">
        <v>17</v>
      </c>
      <c r="I1345" t="s">
        <v>530</v>
      </c>
      <c r="J1345" t="s">
        <v>550</v>
      </c>
      <c r="K1345" t="s">
        <v>9885</v>
      </c>
      <c r="L1345">
        <v>35375</v>
      </c>
      <c r="Q1345">
        <v>-2</v>
      </c>
      <c r="S1345" s="1">
        <v>40628</v>
      </c>
      <c r="T1345" t="s">
        <v>533</v>
      </c>
    </row>
    <row r="1346" spans="1:20" x14ac:dyDescent="0.25">
      <c r="A1346">
        <v>1</v>
      </c>
      <c r="B1346" t="s">
        <v>9886</v>
      </c>
      <c r="C1346">
        <v>501073198332</v>
      </c>
      <c r="D1346" t="s">
        <v>15</v>
      </c>
      <c r="E1346" t="s">
        <v>16</v>
      </c>
      <c r="F1346" s="1">
        <v>41360</v>
      </c>
      <c r="G1346" t="s">
        <v>17</v>
      </c>
      <c r="I1346" t="s">
        <v>530</v>
      </c>
      <c r="J1346" t="s">
        <v>769</v>
      </c>
      <c r="K1346" t="s">
        <v>9887</v>
      </c>
      <c r="L1346">
        <v>35665</v>
      </c>
      <c r="Q1346">
        <v>-68</v>
      </c>
      <c r="S1346" s="1">
        <v>40830</v>
      </c>
      <c r="T1346" t="s">
        <v>533</v>
      </c>
    </row>
    <row r="1347" spans="1:20" x14ac:dyDescent="0.25">
      <c r="A1347">
        <v>1</v>
      </c>
      <c r="B1347" t="s">
        <v>9888</v>
      </c>
      <c r="C1347">
        <v>501074833515</v>
      </c>
      <c r="D1347" t="s">
        <v>15</v>
      </c>
      <c r="E1347" t="s">
        <v>16</v>
      </c>
      <c r="F1347" s="1">
        <v>41360</v>
      </c>
      <c r="G1347" t="s">
        <v>17</v>
      </c>
      <c r="I1347" t="s">
        <v>530</v>
      </c>
      <c r="J1347" t="s">
        <v>750</v>
      </c>
      <c r="K1347" t="s">
        <v>429</v>
      </c>
      <c r="L1347">
        <v>35700</v>
      </c>
      <c r="Q1347">
        <v>1181</v>
      </c>
      <c r="S1347" s="1">
        <v>40871</v>
      </c>
      <c r="T1347" t="s">
        <v>533</v>
      </c>
    </row>
    <row r="1348" spans="1:20" x14ac:dyDescent="0.25">
      <c r="A1348">
        <v>1</v>
      </c>
      <c r="B1348" t="s">
        <v>9889</v>
      </c>
      <c r="C1348">
        <v>501058654655</v>
      </c>
      <c r="D1348" t="s">
        <v>15</v>
      </c>
      <c r="E1348" t="s">
        <v>16</v>
      </c>
      <c r="F1348" s="1">
        <v>41372</v>
      </c>
      <c r="G1348" t="s">
        <v>17</v>
      </c>
      <c r="I1348" t="s">
        <v>530</v>
      </c>
      <c r="J1348" t="s">
        <v>753</v>
      </c>
      <c r="K1348" t="s">
        <v>1325</v>
      </c>
      <c r="L1348">
        <v>35153</v>
      </c>
      <c r="Q1348">
        <v>-11</v>
      </c>
      <c r="S1348" s="1">
        <v>40502</v>
      </c>
      <c r="T1348" t="s">
        <v>533</v>
      </c>
    </row>
    <row r="1349" spans="1:20" x14ac:dyDescent="0.25">
      <c r="A1349">
        <v>1</v>
      </c>
      <c r="B1349" t="s">
        <v>9890</v>
      </c>
      <c r="C1349">
        <v>501075891546</v>
      </c>
      <c r="D1349" t="s">
        <v>15</v>
      </c>
      <c r="E1349" t="s">
        <v>16</v>
      </c>
      <c r="F1349" s="1">
        <v>41345</v>
      </c>
      <c r="G1349" t="s">
        <v>24</v>
      </c>
      <c r="I1349" t="s">
        <v>530</v>
      </c>
      <c r="J1349" t="s">
        <v>753</v>
      </c>
      <c r="K1349" t="s">
        <v>9891</v>
      </c>
      <c r="L1349">
        <v>35158</v>
      </c>
      <c r="Q1349">
        <v>1014</v>
      </c>
      <c r="S1349" s="1">
        <v>40893</v>
      </c>
      <c r="T1349" t="s">
        <v>533</v>
      </c>
    </row>
    <row r="1350" spans="1:20" x14ac:dyDescent="0.25">
      <c r="A1350">
        <v>1</v>
      </c>
      <c r="B1350" t="s">
        <v>9892</v>
      </c>
      <c r="C1350">
        <v>501079796121</v>
      </c>
      <c r="D1350" t="s">
        <v>15</v>
      </c>
      <c r="E1350" t="s">
        <v>16</v>
      </c>
      <c r="F1350" s="1">
        <v>41350</v>
      </c>
      <c r="G1350" t="s">
        <v>24</v>
      </c>
      <c r="I1350" t="s">
        <v>530</v>
      </c>
      <c r="J1350" t="s">
        <v>753</v>
      </c>
      <c r="K1350" t="s">
        <v>446</v>
      </c>
      <c r="L1350">
        <v>35159</v>
      </c>
      <c r="Q1350">
        <v>1690</v>
      </c>
      <c r="S1350" s="1">
        <v>40968</v>
      </c>
      <c r="T1350" t="s">
        <v>533</v>
      </c>
    </row>
    <row r="1351" spans="1:20" x14ac:dyDescent="0.25">
      <c r="A1351">
        <v>1</v>
      </c>
      <c r="B1351" t="s">
        <v>9893</v>
      </c>
      <c r="C1351">
        <v>501081777390</v>
      </c>
      <c r="D1351" t="s">
        <v>15</v>
      </c>
      <c r="E1351" t="s">
        <v>16</v>
      </c>
      <c r="F1351" s="1">
        <v>41353</v>
      </c>
      <c r="G1351" t="s">
        <v>17</v>
      </c>
      <c r="I1351" t="s">
        <v>530</v>
      </c>
      <c r="J1351" t="s">
        <v>756</v>
      </c>
      <c r="K1351" t="s">
        <v>756</v>
      </c>
      <c r="L1351">
        <v>35917</v>
      </c>
      <c r="Q1351">
        <v>1010</v>
      </c>
      <c r="S1351" s="1">
        <v>41006</v>
      </c>
      <c r="T1351" t="s">
        <v>533</v>
      </c>
    </row>
    <row r="1352" spans="1:20" x14ac:dyDescent="0.25">
      <c r="A1352">
        <v>1</v>
      </c>
      <c r="B1352" t="s">
        <v>9894</v>
      </c>
      <c r="C1352">
        <v>501075080355</v>
      </c>
      <c r="D1352" t="s">
        <v>15</v>
      </c>
      <c r="E1352" t="s">
        <v>16</v>
      </c>
      <c r="F1352" s="1">
        <v>41353</v>
      </c>
      <c r="G1352" t="s">
        <v>17</v>
      </c>
      <c r="I1352" t="s">
        <v>530</v>
      </c>
      <c r="J1352" t="s">
        <v>757</v>
      </c>
      <c r="K1352" t="s">
        <v>9895</v>
      </c>
      <c r="L1352">
        <v>35100</v>
      </c>
      <c r="Q1352">
        <v>211</v>
      </c>
      <c r="S1352" s="1">
        <v>40877</v>
      </c>
      <c r="T1352" t="s">
        <v>533</v>
      </c>
    </row>
    <row r="1353" spans="1:20" x14ac:dyDescent="0.25">
      <c r="A1353">
        <v>1</v>
      </c>
      <c r="B1353" t="s">
        <v>9896</v>
      </c>
      <c r="C1353">
        <v>501081769462</v>
      </c>
      <c r="D1353" t="s">
        <v>15</v>
      </c>
      <c r="E1353" t="s">
        <v>16</v>
      </c>
      <c r="F1353" s="1">
        <v>41353</v>
      </c>
      <c r="G1353" t="s">
        <v>17</v>
      </c>
      <c r="I1353" t="s">
        <v>530</v>
      </c>
      <c r="J1353" t="s">
        <v>761</v>
      </c>
      <c r="K1353" t="s">
        <v>9575</v>
      </c>
      <c r="L1353">
        <v>35870</v>
      </c>
      <c r="Q1353">
        <v>1351</v>
      </c>
      <c r="S1353" s="1">
        <v>41006</v>
      </c>
      <c r="T1353" t="s">
        <v>533</v>
      </c>
    </row>
    <row r="1354" spans="1:20" x14ac:dyDescent="0.25">
      <c r="A1354">
        <v>1</v>
      </c>
      <c r="B1354" t="s">
        <v>9897</v>
      </c>
      <c r="C1354">
        <v>501088221475</v>
      </c>
      <c r="D1354" t="s">
        <v>15</v>
      </c>
      <c r="E1354" t="s">
        <v>16</v>
      </c>
      <c r="F1354" s="1">
        <v>41353</v>
      </c>
      <c r="G1354" t="s">
        <v>17</v>
      </c>
      <c r="I1354" t="s">
        <v>530</v>
      </c>
      <c r="J1354" t="s">
        <v>755</v>
      </c>
      <c r="K1354" t="s">
        <v>650</v>
      </c>
      <c r="L1354">
        <v>35740</v>
      </c>
      <c r="Q1354">
        <v>1859</v>
      </c>
      <c r="S1354" s="1">
        <v>41120</v>
      </c>
      <c r="T1354" t="s">
        <v>533</v>
      </c>
    </row>
    <row r="1355" spans="1:20" x14ac:dyDescent="0.25">
      <c r="A1355">
        <v>1</v>
      </c>
      <c r="B1355" t="s">
        <v>9898</v>
      </c>
      <c r="C1355">
        <v>501084868584</v>
      </c>
      <c r="D1355" t="s">
        <v>15</v>
      </c>
      <c r="E1355" t="s">
        <v>16</v>
      </c>
      <c r="F1355" s="1">
        <v>41353</v>
      </c>
      <c r="G1355" t="s">
        <v>17</v>
      </c>
      <c r="I1355" t="s">
        <v>530</v>
      </c>
      <c r="J1355" t="s">
        <v>855</v>
      </c>
      <c r="K1355" t="s">
        <v>9899</v>
      </c>
      <c r="L1355">
        <v>35265</v>
      </c>
      <c r="Q1355">
        <v>1352</v>
      </c>
      <c r="S1355" s="1">
        <v>41066</v>
      </c>
      <c r="T1355" t="s">
        <v>533</v>
      </c>
    </row>
    <row r="1356" spans="1:20" x14ac:dyDescent="0.25">
      <c r="A1356">
        <v>1</v>
      </c>
      <c r="B1356" t="s">
        <v>9900</v>
      </c>
      <c r="C1356">
        <v>501070268336</v>
      </c>
      <c r="D1356" t="s">
        <v>15</v>
      </c>
      <c r="E1356" t="s">
        <v>16</v>
      </c>
      <c r="F1356" s="1">
        <v>41354</v>
      </c>
      <c r="G1356" t="s">
        <v>17</v>
      </c>
      <c r="I1356" t="s">
        <v>530</v>
      </c>
      <c r="J1356" t="s">
        <v>748</v>
      </c>
      <c r="K1356" t="s">
        <v>749</v>
      </c>
      <c r="L1356">
        <v>35210</v>
      </c>
      <c r="Q1356">
        <v>330</v>
      </c>
      <c r="S1356" s="1">
        <v>40762</v>
      </c>
      <c r="T1356" t="s">
        <v>533</v>
      </c>
    </row>
    <row r="1357" spans="1:20" x14ac:dyDescent="0.25">
      <c r="A1357">
        <v>1</v>
      </c>
      <c r="B1357" t="s">
        <v>9901</v>
      </c>
      <c r="C1357">
        <v>501071270323</v>
      </c>
      <c r="D1357" t="s">
        <v>15</v>
      </c>
      <c r="E1357" t="s">
        <v>16</v>
      </c>
      <c r="F1357" s="1">
        <v>41504</v>
      </c>
      <c r="G1357" t="s">
        <v>17</v>
      </c>
      <c r="I1357" t="s">
        <v>530</v>
      </c>
      <c r="J1357" t="s">
        <v>656</v>
      </c>
      <c r="K1357" t="s">
        <v>9902</v>
      </c>
      <c r="L1357">
        <v>34940</v>
      </c>
      <c r="Q1357">
        <v>-3</v>
      </c>
      <c r="S1357" s="1">
        <v>40784</v>
      </c>
      <c r="T1357" t="s">
        <v>533</v>
      </c>
    </row>
    <row r="1358" spans="1:20" x14ac:dyDescent="0.25">
      <c r="A1358">
        <v>1</v>
      </c>
      <c r="B1358" t="s">
        <v>9903</v>
      </c>
      <c r="C1358">
        <v>501097992603</v>
      </c>
      <c r="D1358" t="s">
        <v>15</v>
      </c>
      <c r="E1358" t="s">
        <v>16</v>
      </c>
      <c r="F1358" s="1">
        <v>41505</v>
      </c>
      <c r="G1358" t="s">
        <v>17</v>
      </c>
      <c r="I1358" t="s">
        <v>530</v>
      </c>
      <c r="J1358" t="s">
        <v>666</v>
      </c>
      <c r="K1358" t="s">
        <v>7709</v>
      </c>
      <c r="L1358">
        <v>35600</v>
      </c>
      <c r="Q1358">
        <v>1690</v>
      </c>
      <c r="S1358" s="1">
        <v>41290</v>
      </c>
      <c r="T1358" t="s">
        <v>533</v>
      </c>
    </row>
    <row r="1359" spans="1:20" x14ac:dyDescent="0.25">
      <c r="A1359">
        <v>1</v>
      </c>
      <c r="B1359" t="s">
        <v>10915</v>
      </c>
      <c r="C1359">
        <v>501079371321</v>
      </c>
      <c r="D1359" t="s">
        <v>15</v>
      </c>
      <c r="E1359" t="s">
        <v>16</v>
      </c>
      <c r="F1359" s="1">
        <v>41384</v>
      </c>
      <c r="G1359" t="s">
        <v>17</v>
      </c>
      <c r="I1359" t="s">
        <v>530</v>
      </c>
      <c r="J1359" t="s">
        <v>757</v>
      </c>
      <c r="K1359" t="s">
        <v>916</v>
      </c>
      <c r="L1359">
        <v>35024</v>
      </c>
      <c r="Q1359">
        <v>998</v>
      </c>
      <c r="S1359" s="1">
        <v>40960</v>
      </c>
      <c r="T1359" t="s">
        <v>533</v>
      </c>
    </row>
    <row r="1360" spans="1:20" x14ac:dyDescent="0.25">
      <c r="A1360">
        <v>1</v>
      </c>
      <c r="B1360" t="s">
        <v>10916</v>
      </c>
      <c r="C1360">
        <v>501080434001</v>
      </c>
      <c r="D1360" t="s">
        <v>15</v>
      </c>
      <c r="E1360" t="s">
        <v>16</v>
      </c>
      <c r="F1360" s="1">
        <v>41385</v>
      </c>
      <c r="G1360" t="s">
        <v>17</v>
      </c>
      <c r="I1360" t="s">
        <v>530</v>
      </c>
      <c r="J1360" t="s">
        <v>757</v>
      </c>
      <c r="K1360" t="s">
        <v>1290</v>
      </c>
      <c r="L1360">
        <v>35015</v>
      </c>
      <c r="Q1360">
        <v>676</v>
      </c>
      <c r="S1360" s="1">
        <v>40980</v>
      </c>
      <c r="T1360" t="s">
        <v>533</v>
      </c>
    </row>
    <row r="1361" spans="1:20" x14ac:dyDescent="0.25">
      <c r="A1361">
        <v>1</v>
      </c>
      <c r="B1361" t="s">
        <v>10917</v>
      </c>
      <c r="C1361">
        <v>501069394713</v>
      </c>
      <c r="D1361" t="s">
        <v>15</v>
      </c>
      <c r="E1361" t="s">
        <v>16</v>
      </c>
      <c r="F1361" s="1">
        <v>41383</v>
      </c>
      <c r="G1361" t="s">
        <v>17</v>
      </c>
      <c r="I1361" t="s">
        <v>530</v>
      </c>
      <c r="J1361" t="s">
        <v>765</v>
      </c>
      <c r="K1361" t="s">
        <v>10918</v>
      </c>
      <c r="L1361">
        <v>35973</v>
      </c>
      <c r="Q1361">
        <v>-7</v>
      </c>
      <c r="S1361" s="1">
        <v>40744</v>
      </c>
      <c r="T1361" t="s">
        <v>533</v>
      </c>
    </row>
    <row r="1362" spans="1:20" x14ac:dyDescent="0.25">
      <c r="A1362">
        <v>1</v>
      </c>
      <c r="B1362" t="s">
        <v>10919</v>
      </c>
      <c r="C1362">
        <v>501089363870</v>
      </c>
      <c r="D1362" t="s">
        <v>15</v>
      </c>
      <c r="E1362" t="s">
        <v>16</v>
      </c>
      <c r="F1362" s="1">
        <v>41386</v>
      </c>
      <c r="G1362" t="s">
        <v>17</v>
      </c>
      <c r="I1362" t="s">
        <v>530</v>
      </c>
      <c r="J1362" t="s">
        <v>761</v>
      </c>
      <c r="K1362" t="s">
        <v>355</v>
      </c>
      <c r="L1362">
        <v>35863</v>
      </c>
      <c r="Q1362">
        <v>1859</v>
      </c>
      <c r="S1362" s="1">
        <v>41138</v>
      </c>
      <c r="T1362" t="s">
        <v>533</v>
      </c>
    </row>
    <row r="1363" spans="1:20" x14ac:dyDescent="0.25">
      <c r="A1363">
        <v>1</v>
      </c>
      <c r="B1363" t="s">
        <v>10920</v>
      </c>
      <c r="C1363">
        <v>501090901270</v>
      </c>
      <c r="D1363" t="s">
        <v>15</v>
      </c>
      <c r="E1363" t="s">
        <v>16</v>
      </c>
      <c r="F1363" s="1">
        <v>41386</v>
      </c>
      <c r="G1363" t="s">
        <v>17</v>
      </c>
      <c r="I1363" t="s">
        <v>530</v>
      </c>
      <c r="J1363" t="s">
        <v>757</v>
      </c>
      <c r="K1363" t="s">
        <v>10921</v>
      </c>
      <c r="L1363">
        <v>35049</v>
      </c>
      <c r="Q1363">
        <v>1859</v>
      </c>
      <c r="S1363" s="1">
        <v>41164</v>
      </c>
      <c r="T1363" t="s">
        <v>533</v>
      </c>
    </row>
    <row r="1364" spans="1:20" x14ac:dyDescent="0.25">
      <c r="A1364">
        <v>1</v>
      </c>
      <c r="B1364" t="s">
        <v>10922</v>
      </c>
      <c r="C1364">
        <v>501084701827</v>
      </c>
      <c r="D1364" t="s">
        <v>15</v>
      </c>
      <c r="E1364" t="s">
        <v>16</v>
      </c>
      <c r="F1364" s="1">
        <v>41383</v>
      </c>
      <c r="G1364" t="s">
        <v>17</v>
      </c>
      <c r="I1364" t="s">
        <v>530</v>
      </c>
      <c r="J1364" t="s">
        <v>757</v>
      </c>
      <c r="K1364" t="s">
        <v>1167</v>
      </c>
      <c r="L1364">
        <v>35015</v>
      </c>
      <c r="Q1364">
        <v>1518</v>
      </c>
      <c r="S1364" s="1">
        <v>41062</v>
      </c>
      <c r="T1364" t="s">
        <v>533</v>
      </c>
    </row>
    <row r="1365" spans="1:20" x14ac:dyDescent="0.25">
      <c r="A1365">
        <v>1</v>
      </c>
      <c r="B1365" t="s">
        <v>10923</v>
      </c>
      <c r="C1365">
        <v>501091849734</v>
      </c>
      <c r="D1365" t="s">
        <v>15</v>
      </c>
      <c r="E1365" t="s">
        <v>16</v>
      </c>
      <c r="F1365" s="1">
        <v>41386</v>
      </c>
      <c r="G1365" t="s">
        <v>17</v>
      </c>
      <c r="I1365" t="s">
        <v>530</v>
      </c>
      <c r="J1365" t="s">
        <v>757</v>
      </c>
      <c r="K1365" t="s">
        <v>1274</v>
      </c>
      <c r="L1365">
        <v>35049</v>
      </c>
      <c r="Q1365">
        <v>1859</v>
      </c>
      <c r="S1365" s="1">
        <v>41180</v>
      </c>
      <c r="T1365" t="s">
        <v>533</v>
      </c>
    </row>
    <row r="1366" spans="1:20" x14ac:dyDescent="0.25">
      <c r="A1366">
        <v>1</v>
      </c>
      <c r="B1366" t="s">
        <v>10924</v>
      </c>
      <c r="C1366">
        <v>501092456927</v>
      </c>
      <c r="D1366" t="s">
        <v>15</v>
      </c>
      <c r="E1366" t="s">
        <v>16</v>
      </c>
      <c r="F1366" s="1">
        <v>41386</v>
      </c>
      <c r="G1366" t="s">
        <v>17</v>
      </c>
      <c r="I1366" t="s">
        <v>530</v>
      </c>
      <c r="J1366" t="s">
        <v>753</v>
      </c>
      <c r="K1366" t="s">
        <v>1298</v>
      </c>
      <c r="L1366">
        <v>35157</v>
      </c>
      <c r="Q1366">
        <v>1859</v>
      </c>
      <c r="S1366" s="1">
        <v>41191</v>
      </c>
      <c r="T1366" t="s">
        <v>533</v>
      </c>
    </row>
    <row r="1367" spans="1:20" x14ac:dyDescent="0.25">
      <c r="A1367">
        <v>1</v>
      </c>
      <c r="B1367" t="s">
        <v>10925</v>
      </c>
      <c r="C1367">
        <v>501092599395</v>
      </c>
      <c r="D1367" t="s">
        <v>15</v>
      </c>
      <c r="E1367" t="s">
        <v>16</v>
      </c>
      <c r="F1367" s="1">
        <v>41386</v>
      </c>
      <c r="G1367" t="s">
        <v>17</v>
      </c>
      <c r="I1367" t="s">
        <v>530</v>
      </c>
      <c r="J1367" t="s">
        <v>753</v>
      </c>
      <c r="K1367" t="s">
        <v>1276</v>
      </c>
      <c r="L1367">
        <v>35163</v>
      </c>
      <c r="Q1367">
        <v>1859</v>
      </c>
      <c r="S1367" s="1">
        <v>41193</v>
      </c>
      <c r="T1367" t="s">
        <v>533</v>
      </c>
    </row>
    <row r="1368" spans="1:20" x14ac:dyDescent="0.25">
      <c r="A1368">
        <v>1</v>
      </c>
      <c r="B1368" t="s">
        <v>4130</v>
      </c>
      <c r="C1368">
        <v>501089299678</v>
      </c>
      <c r="D1368" t="s">
        <v>15</v>
      </c>
      <c r="E1368" t="s">
        <v>16</v>
      </c>
      <c r="F1368" s="1">
        <v>41385</v>
      </c>
      <c r="G1368" t="s">
        <v>17</v>
      </c>
      <c r="I1368" t="s">
        <v>530</v>
      </c>
      <c r="J1368" t="s">
        <v>656</v>
      </c>
      <c r="K1368" t="s">
        <v>1151</v>
      </c>
      <c r="L1368">
        <v>34964</v>
      </c>
      <c r="Q1368">
        <v>1683</v>
      </c>
      <c r="S1368" s="1">
        <v>41137</v>
      </c>
      <c r="T1368" t="s">
        <v>533</v>
      </c>
    </row>
    <row r="1369" spans="1:20" x14ac:dyDescent="0.25">
      <c r="A1369">
        <v>1</v>
      </c>
      <c r="B1369" t="s">
        <v>9904</v>
      </c>
      <c r="C1369">
        <v>501088745440</v>
      </c>
      <c r="D1369" t="s">
        <v>15</v>
      </c>
      <c r="E1369" t="s">
        <v>16</v>
      </c>
      <c r="F1369" s="1">
        <v>41385</v>
      </c>
      <c r="G1369" t="s">
        <v>17</v>
      </c>
      <c r="I1369" t="s">
        <v>530</v>
      </c>
      <c r="J1369" t="s">
        <v>550</v>
      </c>
      <c r="K1369" t="s">
        <v>9811</v>
      </c>
      <c r="L1369">
        <v>35350</v>
      </c>
      <c r="Q1369">
        <v>1521</v>
      </c>
      <c r="S1369" s="1">
        <v>41128</v>
      </c>
      <c r="T1369" t="s">
        <v>533</v>
      </c>
    </row>
    <row r="1370" spans="1:20" x14ac:dyDescent="0.25">
      <c r="A1370">
        <v>1</v>
      </c>
      <c r="B1370" t="s">
        <v>9905</v>
      </c>
      <c r="C1370">
        <v>501094923734</v>
      </c>
      <c r="D1370" t="s">
        <v>15</v>
      </c>
      <c r="E1370" t="s">
        <v>16</v>
      </c>
      <c r="F1370" s="1">
        <v>41385</v>
      </c>
      <c r="G1370" t="s">
        <v>17</v>
      </c>
      <c r="I1370" t="s">
        <v>530</v>
      </c>
      <c r="J1370" t="s">
        <v>7497</v>
      </c>
      <c r="K1370" t="s">
        <v>107</v>
      </c>
      <c r="L1370">
        <v>34749</v>
      </c>
      <c r="Q1370">
        <v>2028</v>
      </c>
      <c r="S1370" s="1">
        <v>41234</v>
      </c>
      <c r="T1370" t="s">
        <v>533</v>
      </c>
    </row>
    <row r="1371" spans="1:20" x14ac:dyDescent="0.25">
      <c r="A1371">
        <v>1</v>
      </c>
      <c r="B1371" t="s">
        <v>9906</v>
      </c>
      <c r="C1371">
        <v>501061074305</v>
      </c>
      <c r="D1371" t="s">
        <v>15</v>
      </c>
      <c r="E1371" t="s">
        <v>16</v>
      </c>
      <c r="F1371" s="1">
        <v>41386</v>
      </c>
      <c r="G1371" t="s">
        <v>17</v>
      </c>
      <c r="I1371" t="s">
        <v>530</v>
      </c>
      <c r="J1371" t="s">
        <v>761</v>
      </c>
      <c r="K1371" t="s">
        <v>1283</v>
      </c>
      <c r="L1371">
        <v>35852</v>
      </c>
      <c r="Q1371">
        <v>-90</v>
      </c>
      <c r="S1371" s="1">
        <v>40556</v>
      </c>
      <c r="T1371" t="s">
        <v>533</v>
      </c>
    </row>
    <row r="1372" spans="1:20" x14ac:dyDescent="0.25">
      <c r="A1372">
        <v>1</v>
      </c>
      <c r="B1372" t="s">
        <v>9907</v>
      </c>
      <c r="C1372">
        <v>501092912077</v>
      </c>
      <c r="D1372" t="s">
        <v>15</v>
      </c>
      <c r="E1372" t="s">
        <v>16</v>
      </c>
      <c r="F1372" s="1">
        <v>41387</v>
      </c>
      <c r="G1372" t="s">
        <v>17</v>
      </c>
      <c r="I1372" t="s">
        <v>530</v>
      </c>
      <c r="J1372" t="s">
        <v>750</v>
      </c>
      <c r="K1372" t="s">
        <v>159</v>
      </c>
      <c r="L1372">
        <v>35706</v>
      </c>
      <c r="Q1372">
        <v>1859</v>
      </c>
      <c r="S1372" s="1">
        <v>41198</v>
      </c>
      <c r="T1372" t="s">
        <v>533</v>
      </c>
    </row>
    <row r="1373" spans="1:20" x14ac:dyDescent="0.25">
      <c r="A1373">
        <v>1</v>
      </c>
      <c r="B1373" t="s">
        <v>9908</v>
      </c>
      <c r="C1373">
        <v>501079173016</v>
      </c>
      <c r="D1373" t="s">
        <v>15</v>
      </c>
      <c r="E1373" t="s">
        <v>16</v>
      </c>
      <c r="F1373" s="1">
        <v>41386</v>
      </c>
      <c r="G1373" t="s">
        <v>17</v>
      </c>
      <c r="I1373" t="s">
        <v>530</v>
      </c>
      <c r="J1373" t="s">
        <v>748</v>
      </c>
      <c r="K1373" t="s">
        <v>9909</v>
      </c>
      <c r="L1373">
        <v>35200</v>
      </c>
      <c r="Q1373">
        <v>1340</v>
      </c>
      <c r="S1373" s="1">
        <v>40956</v>
      </c>
      <c r="T1373" t="s">
        <v>533</v>
      </c>
    </row>
    <row r="1374" spans="1:20" x14ac:dyDescent="0.25">
      <c r="A1374">
        <v>1</v>
      </c>
      <c r="B1374" t="s">
        <v>9910</v>
      </c>
      <c r="C1374">
        <v>501070949505</v>
      </c>
      <c r="D1374" t="s">
        <v>15</v>
      </c>
      <c r="E1374" t="s">
        <v>16</v>
      </c>
      <c r="F1374" s="1">
        <v>41304</v>
      </c>
      <c r="G1374" t="s">
        <v>17</v>
      </c>
      <c r="I1374" t="s">
        <v>530</v>
      </c>
      <c r="J1374" t="s">
        <v>855</v>
      </c>
      <c r="K1374" t="s">
        <v>9499</v>
      </c>
      <c r="L1374">
        <v>35298</v>
      </c>
      <c r="Q1374">
        <v>0</v>
      </c>
      <c r="S1374" s="1">
        <v>40777</v>
      </c>
      <c r="T1374" t="s">
        <v>533</v>
      </c>
    </row>
    <row r="1375" spans="1:20" x14ac:dyDescent="0.25">
      <c r="A1375">
        <v>1</v>
      </c>
      <c r="B1375" t="s">
        <v>9911</v>
      </c>
      <c r="C1375">
        <v>501079414147</v>
      </c>
      <c r="D1375" t="s">
        <v>15</v>
      </c>
      <c r="E1375" t="s">
        <v>16</v>
      </c>
      <c r="F1375" s="1">
        <v>41333</v>
      </c>
      <c r="G1375" t="s">
        <v>17</v>
      </c>
      <c r="I1375" t="s">
        <v>530</v>
      </c>
      <c r="J1375" t="s">
        <v>855</v>
      </c>
      <c r="K1375" t="s">
        <v>3192</v>
      </c>
      <c r="L1375">
        <v>35298</v>
      </c>
      <c r="Q1375">
        <v>840</v>
      </c>
      <c r="S1375" s="1">
        <v>40961</v>
      </c>
      <c r="T1375" t="s">
        <v>533</v>
      </c>
    </row>
    <row r="1376" spans="1:20" x14ac:dyDescent="0.25">
      <c r="A1376">
        <v>1</v>
      </c>
      <c r="B1376" t="s">
        <v>9912</v>
      </c>
      <c r="C1376">
        <v>501090027324</v>
      </c>
      <c r="D1376" t="s">
        <v>15</v>
      </c>
      <c r="E1376" t="s">
        <v>16</v>
      </c>
      <c r="F1376" s="1">
        <v>41343</v>
      </c>
      <c r="G1376" t="s">
        <v>17</v>
      </c>
      <c r="I1376" t="s">
        <v>530</v>
      </c>
      <c r="J1376" t="s">
        <v>747</v>
      </c>
      <c r="K1376" t="s">
        <v>9913</v>
      </c>
      <c r="L1376">
        <v>35799</v>
      </c>
      <c r="Q1376">
        <v>1859</v>
      </c>
      <c r="S1376" s="1">
        <v>41149</v>
      </c>
      <c r="T1376" t="s">
        <v>533</v>
      </c>
    </row>
    <row r="1377" spans="1:20" x14ac:dyDescent="0.25">
      <c r="A1377">
        <v>1</v>
      </c>
      <c r="B1377" t="s">
        <v>9914</v>
      </c>
      <c r="C1377">
        <v>501036876347</v>
      </c>
      <c r="D1377" t="s">
        <v>86</v>
      </c>
      <c r="E1377" t="s">
        <v>89</v>
      </c>
      <c r="F1377" s="1">
        <v>41445</v>
      </c>
      <c r="G1377" t="s">
        <v>90</v>
      </c>
      <c r="I1377" t="s">
        <v>530</v>
      </c>
      <c r="J1377" t="s">
        <v>534</v>
      </c>
      <c r="K1377" t="s">
        <v>9915</v>
      </c>
      <c r="L1377">
        <v>34219</v>
      </c>
      <c r="M1377">
        <v>-55.84</v>
      </c>
      <c r="Q1377">
        <v>-55.84</v>
      </c>
      <c r="S1377" s="1">
        <v>39526</v>
      </c>
      <c r="T1377" t="s">
        <v>533</v>
      </c>
    </row>
    <row r="1378" spans="1:20" x14ac:dyDescent="0.25">
      <c r="A1378">
        <v>1</v>
      </c>
      <c r="B1378" t="s">
        <v>4129</v>
      </c>
      <c r="C1378">
        <v>501083868130</v>
      </c>
      <c r="D1378" t="s">
        <v>15</v>
      </c>
      <c r="E1378" t="s">
        <v>16</v>
      </c>
      <c r="F1378" s="1">
        <v>41385</v>
      </c>
      <c r="G1378" t="s">
        <v>17</v>
      </c>
      <c r="I1378" t="s">
        <v>530</v>
      </c>
      <c r="J1378" t="s">
        <v>531</v>
      </c>
      <c r="K1378" t="s">
        <v>727</v>
      </c>
      <c r="L1378">
        <v>34590</v>
      </c>
      <c r="Q1378">
        <v>1002</v>
      </c>
      <c r="S1378" s="1">
        <v>41046</v>
      </c>
      <c r="T1378" t="s">
        <v>533</v>
      </c>
    </row>
    <row r="1379" spans="1:20" x14ac:dyDescent="0.25">
      <c r="A1379">
        <v>1</v>
      </c>
      <c r="B1379" t="s">
        <v>9916</v>
      </c>
      <c r="C1379">
        <v>501098929117</v>
      </c>
      <c r="D1379" t="s">
        <v>15</v>
      </c>
      <c r="E1379" t="s">
        <v>16</v>
      </c>
      <c r="F1379" s="1">
        <v>41505</v>
      </c>
      <c r="G1379" t="s">
        <v>17</v>
      </c>
      <c r="I1379" t="s">
        <v>530</v>
      </c>
      <c r="J1379" t="s">
        <v>665</v>
      </c>
      <c r="K1379" t="s">
        <v>9917</v>
      </c>
      <c r="L1379">
        <v>34980</v>
      </c>
      <c r="Q1379">
        <v>1859</v>
      </c>
      <c r="S1379" s="1">
        <v>41307</v>
      </c>
      <c r="T1379" t="s">
        <v>533</v>
      </c>
    </row>
    <row r="1380" spans="1:20" x14ac:dyDescent="0.25">
      <c r="A1380">
        <v>1</v>
      </c>
      <c r="B1380" t="s">
        <v>9918</v>
      </c>
      <c r="C1380">
        <v>501059847837</v>
      </c>
      <c r="D1380" t="s">
        <v>86</v>
      </c>
      <c r="E1380" t="s">
        <v>16</v>
      </c>
      <c r="F1380" s="1">
        <v>41492</v>
      </c>
      <c r="G1380" t="s">
        <v>314</v>
      </c>
      <c r="I1380" t="s">
        <v>530</v>
      </c>
      <c r="J1380" t="s">
        <v>757</v>
      </c>
      <c r="K1380" t="s">
        <v>451</v>
      </c>
      <c r="L1380">
        <v>35020</v>
      </c>
      <c r="M1380">
        <v>849.88</v>
      </c>
      <c r="Q1380">
        <v>1767.76</v>
      </c>
      <c r="S1380" s="1">
        <v>40528</v>
      </c>
      <c r="T1380" t="s">
        <v>533</v>
      </c>
    </row>
    <row r="1381" spans="1:20" x14ac:dyDescent="0.25">
      <c r="A1381">
        <v>1</v>
      </c>
      <c r="B1381" t="s">
        <v>10926</v>
      </c>
      <c r="C1381">
        <v>501085387105</v>
      </c>
      <c r="D1381" t="s">
        <v>15</v>
      </c>
      <c r="E1381" t="s">
        <v>16</v>
      </c>
      <c r="F1381" s="1">
        <v>41276</v>
      </c>
      <c r="G1381" t="s">
        <v>17</v>
      </c>
      <c r="I1381" t="s">
        <v>530</v>
      </c>
      <c r="J1381" t="s">
        <v>757</v>
      </c>
      <c r="K1381" t="s">
        <v>1320</v>
      </c>
      <c r="L1381">
        <v>35029</v>
      </c>
      <c r="Q1381">
        <v>1858</v>
      </c>
      <c r="S1381" s="1">
        <v>41076</v>
      </c>
      <c r="T1381" t="s">
        <v>533</v>
      </c>
    </row>
    <row r="1382" spans="1:20" x14ac:dyDescent="0.25">
      <c r="A1382">
        <v>1</v>
      </c>
      <c r="B1382" t="s">
        <v>10927</v>
      </c>
      <c r="C1382">
        <v>501085632799</v>
      </c>
      <c r="D1382" t="s">
        <v>15</v>
      </c>
      <c r="E1382" t="s">
        <v>16</v>
      </c>
      <c r="F1382" s="1">
        <v>41276</v>
      </c>
      <c r="G1382" t="s">
        <v>17</v>
      </c>
      <c r="I1382" t="s">
        <v>530</v>
      </c>
      <c r="J1382" t="s">
        <v>757</v>
      </c>
      <c r="K1382" t="s">
        <v>10928</v>
      </c>
      <c r="L1382">
        <v>35016</v>
      </c>
      <c r="Q1382">
        <v>1859</v>
      </c>
      <c r="S1382" s="1">
        <v>41080</v>
      </c>
      <c r="T1382" t="s">
        <v>533</v>
      </c>
    </row>
    <row r="1383" spans="1:20" x14ac:dyDescent="0.25">
      <c r="A1383">
        <v>1</v>
      </c>
      <c r="B1383" t="s">
        <v>10929</v>
      </c>
      <c r="C1383">
        <v>501086163133</v>
      </c>
      <c r="D1383" t="s">
        <v>15</v>
      </c>
      <c r="E1383" t="s">
        <v>16</v>
      </c>
      <c r="F1383" s="1">
        <v>41276</v>
      </c>
      <c r="G1383" t="s">
        <v>17</v>
      </c>
      <c r="I1383" t="s">
        <v>530</v>
      </c>
      <c r="J1383" t="s">
        <v>761</v>
      </c>
      <c r="K1383" t="s">
        <v>951</v>
      </c>
      <c r="L1383">
        <v>35870</v>
      </c>
      <c r="Q1383">
        <v>1859</v>
      </c>
      <c r="S1383" s="1">
        <v>41089</v>
      </c>
      <c r="T1383" t="s">
        <v>533</v>
      </c>
    </row>
    <row r="1384" spans="1:20" x14ac:dyDescent="0.25">
      <c r="A1384">
        <v>1</v>
      </c>
      <c r="B1384" t="s">
        <v>10930</v>
      </c>
      <c r="C1384">
        <v>501085945522</v>
      </c>
      <c r="D1384" t="s">
        <v>15</v>
      </c>
      <c r="E1384" t="s">
        <v>16</v>
      </c>
      <c r="F1384" s="1">
        <v>41276</v>
      </c>
      <c r="G1384" t="s">
        <v>17</v>
      </c>
      <c r="I1384" t="s">
        <v>530</v>
      </c>
      <c r="J1384" t="s">
        <v>748</v>
      </c>
      <c r="K1384" t="s">
        <v>783</v>
      </c>
      <c r="L1384">
        <v>35200</v>
      </c>
      <c r="Q1384">
        <v>1859</v>
      </c>
      <c r="S1384" s="1">
        <v>41085</v>
      </c>
      <c r="T1384" t="s">
        <v>533</v>
      </c>
    </row>
    <row r="1385" spans="1:20" x14ac:dyDescent="0.25">
      <c r="A1385">
        <v>1</v>
      </c>
      <c r="B1385" t="s">
        <v>10931</v>
      </c>
      <c r="C1385">
        <v>501085692694</v>
      </c>
      <c r="D1385" t="s">
        <v>15</v>
      </c>
      <c r="E1385" t="s">
        <v>16</v>
      </c>
      <c r="F1385" s="1">
        <v>41276</v>
      </c>
      <c r="G1385" t="s">
        <v>17</v>
      </c>
      <c r="I1385" t="s">
        <v>530</v>
      </c>
      <c r="J1385" t="s">
        <v>761</v>
      </c>
      <c r="K1385" t="s">
        <v>109</v>
      </c>
      <c r="L1385">
        <v>35850</v>
      </c>
      <c r="Q1385">
        <v>1859</v>
      </c>
      <c r="S1385" s="1">
        <v>41081</v>
      </c>
      <c r="T1385" t="s">
        <v>533</v>
      </c>
    </row>
    <row r="1386" spans="1:20" x14ac:dyDescent="0.25">
      <c r="A1386">
        <v>1</v>
      </c>
      <c r="B1386" t="s">
        <v>10932</v>
      </c>
      <c r="C1386">
        <v>501081815679</v>
      </c>
      <c r="D1386" t="s">
        <v>15</v>
      </c>
      <c r="E1386" t="s">
        <v>16</v>
      </c>
      <c r="F1386" s="1">
        <v>41387</v>
      </c>
      <c r="G1386" t="s">
        <v>17</v>
      </c>
      <c r="I1386" t="s">
        <v>530</v>
      </c>
      <c r="J1386" t="s">
        <v>757</v>
      </c>
      <c r="K1386" t="s">
        <v>10933</v>
      </c>
      <c r="L1386">
        <v>35013</v>
      </c>
      <c r="Q1386">
        <v>1518</v>
      </c>
      <c r="S1386" s="1">
        <v>41007</v>
      </c>
      <c r="T1386" t="s">
        <v>533</v>
      </c>
    </row>
    <row r="1387" spans="1:20" x14ac:dyDescent="0.25">
      <c r="A1387">
        <v>1</v>
      </c>
      <c r="B1387" t="s">
        <v>10934</v>
      </c>
      <c r="C1387">
        <v>501092703450</v>
      </c>
      <c r="D1387" t="s">
        <v>15</v>
      </c>
      <c r="E1387" t="s">
        <v>16</v>
      </c>
      <c r="F1387" s="1">
        <v>41387</v>
      </c>
      <c r="G1387" t="s">
        <v>17</v>
      </c>
      <c r="I1387" t="s">
        <v>530</v>
      </c>
      <c r="J1387" t="s">
        <v>855</v>
      </c>
      <c r="K1387" t="s">
        <v>103</v>
      </c>
      <c r="L1387">
        <v>35290</v>
      </c>
      <c r="Q1387">
        <v>1859</v>
      </c>
      <c r="S1387" s="1">
        <v>41195</v>
      </c>
      <c r="T1387" t="s">
        <v>533</v>
      </c>
    </row>
    <row r="1388" spans="1:20" x14ac:dyDescent="0.25">
      <c r="A1388">
        <v>1</v>
      </c>
      <c r="B1388" t="s">
        <v>10935</v>
      </c>
      <c r="C1388">
        <v>501092582425</v>
      </c>
      <c r="D1388" t="s">
        <v>15</v>
      </c>
      <c r="E1388" t="s">
        <v>16</v>
      </c>
      <c r="F1388" s="1">
        <v>41387</v>
      </c>
      <c r="G1388" t="s">
        <v>17</v>
      </c>
      <c r="I1388" t="s">
        <v>530</v>
      </c>
      <c r="J1388" t="s">
        <v>753</v>
      </c>
      <c r="K1388" t="s">
        <v>150</v>
      </c>
      <c r="L1388">
        <v>35155</v>
      </c>
      <c r="Q1388">
        <v>1859</v>
      </c>
      <c r="S1388" s="1">
        <v>41193</v>
      </c>
      <c r="T1388" t="s">
        <v>533</v>
      </c>
    </row>
    <row r="1389" spans="1:20" x14ac:dyDescent="0.25">
      <c r="A1389">
        <v>1</v>
      </c>
      <c r="B1389" t="s">
        <v>9919</v>
      </c>
      <c r="C1389">
        <v>501042474319</v>
      </c>
      <c r="D1389" t="s">
        <v>86</v>
      </c>
      <c r="E1389" t="s">
        <v>16</v>
      </c>
      <c r="F1389" s="1">
        <v>41390</v>
      </c>
      <c r="G1389" t="s">
        <v>24</v>
      </c>
      <c r="I1389" t="s">
        <v>530</v>
      </c>
      <c r="J1389" t="s">
        <v>1328</v>
      </c>
      <c r="K1389" t="s">
        <v>9920</v>
      </c>
      <c r="L1389">
        <v>35481</v>
      </c>
      <c r="M1389">
        <v>755.18</v>
      </c>
      <c r="Q1389">
        <v>1646.36</v>
      </c>
      <c r="S1389" s="1">
        <v>40019</v>
      </c>
      <c r="T1389" t="s">
        <v>533</v>
      </c>
    </row>
    <row r="1390" spans="1:20" x14ac:dyDescent="0.25">
      <c r="A1390">
        <v>1</v>
      </c>
      <c r="B1390" t="s">
        <v>9921</v>
      </c>
      <c r="C1390">
        <v>401007288160</v>
      </c>
      <c r="D1390" t="s">
        <v>86</v>
      </c>
      <c r="E1390" t="s">
        <v>89</v>
      </c>
      <c r="F1390" s="1">
        <v>41391</v>
      </c>
      <c r="G1390" t="s">
        <v>90</v>
      </c>
      <c r="I1390" t="s">
        <v>530</v>
      </c>
      <c r="J1390" t="s">
        <v>753</v>
      </c>
      <c r="K1390" t="s">
        <v>1551</v>
      </c>
      <c r="L1390">
        <v>35150</v>
      </c>
      <c r="M1390">
        <v>0</v>
      </c>
      <c r="Q1390">
        <v>0</v>
      </c>
      <c r="S1390" s="1">
        <v>36825</v>
      </c>
      <c r="T1390" t="s">
        <v>533</v>
      </c>
    </row>
    <row r="1391" spans="1:20" x14ac:dyDescent="0.25">
      <c r="A1391">
        <v>1</v>
      </c>
      <c r="B1391" t="s">
        <v>9922</v>
      </c>
      <c r="C1391">
        <v>501040226273</v>
      </c>
      <c r="D1391" t="s">
        <v>86</v>
      </c>
      <c r="E1391" t="s">
        <v>89</v>
      </c>
      <c r="F1391" s="1">
        <v>41393</v>
      </c>
      <c r="G1391" t="s">
        <v>90</v>
      </c>
      <c r="I1391" t="s">
        <v>530</v>
      </c>
      <c r="J1391" t="s">
        <v>761</v>
      </c>
      <c r="K1391" t="s">
        <v>1467</v>
      </c>
      <c r="L1391">
        <v>35860</v>
      </c>
      <c r="M1391">
        <v>467</v>
      </c>
      <c r="Q1391">
        <v>467</v>
      </c>
      <c r="S1391" s="1">
        <v>39810</v>
      </c>
      <c r="T1391" t="s">
        <v>533</v>
      </c>
    </row>
    <row r="1392" spans="1:20" x14ac:dyDescent="0.25">
      <c r="A1392">
        <v>1</v>
      </c>
      <c r="B1392" t="s">
        <v>9923</v>
      </c>
      <c r="C1392">
        <v>501044394358</v>
      </c>
      <c r="D1392" t="s">
        <v>15</v>
      </c>
      <c r="E1392" t="s">
        <v>16</v>
      </c>
      <c r="F1392" s="1">
        <v>41393</v>
      </c>
      <c r="G1392" t="s">
        <v>17</v>
      </c>
      <c r="I1392" t="s">
        <v>530</v>
      </c>
      <c r="J1392" t="s">
        <v>757</v>
      </c>
      <c r="K1392" t="s">
        <v>326</v>
      </c>
      <c r="L1392">
        <v>35048</v>
      </c>
      <c r="Q1392">
        <v>0</v>
      </c>
      <c r="S1392" s="1">
        <v>40137</v>
      </c>
      <c r="T1392" t="s">
        <v>533</v>
      </c>
    </row>
    <row r="1393" spans="1:20" x14ac:dyDescent="0.25">
      <c r="A1393">
        <v>1</v>
      </c>
      <c r="B1393" t="s">
        <v>10936</v>
      </c>
      <c r="C1393">
        <v>501055218488</v>
      </c>
      <c r="D1393" t="s">
        <v>15</v>
      </c>
      <c r="E1393" t="s">
        <v>737</v>
      </c>
      <c r="F1393" s="1">
        <v>41506</v>
      </c>
      <c r="G1393" t="s">
        <v>90</v>
      </c>
      <c r="I1393" t="s">
        <v>530</v>
      </c>
      <c r="J1393" t="s">
        <v>656</v>
      </c>
      <c r="K1393" t="s">
        <v>10937</v>
      </c>
      <c r="L1393">
        <v>34942</v>
      </c>
      <c r="M1393">
        <v>0</v>
      </c>
      <c r="Q1393">
        <v>1</v>
      </c>
      <c r="S1393" s="1">
        <v>40425</v>
      </c>
      <c r="T1393" t="s">
        <v>533</v>
      </c>
    </row>
    <row r="1394" spans="1:20" x14ac:dyDescent="0.25">
      <c r="A1394">
        <v>1</v>
      </c>
      <c r="B1394" t="s">
        <v>10938</v>
      </c>
      <c r="C1394">
        <v>501075041639</v>
      </c>
      <c r="D1394" t="s">
        <v>15</v>
      </c>
      <c r="E1394" t="s">
        <v>737</v>
      </c>
      <c r="F1394" s="1">
        <v>41506</v>
      </c>
      <c r="G1394" t="s">
        <v>90</v>
      </c>
      <c r="I1394" t="s">
        <v>530</v>
      </c>
      <c r="J1394" t="s">
        <v>656</v>
      </c>
      <c r="K1394" t="s">
        <v>282</v>
      </c>
      <c r="L1394">
        <v>34942</v>
      </c>
      <c r="M1394">
        <v>0</v>
      </c>
      <c r="Q1394">
        <v>1</v>
      </c>
      <c r="S1394" s="1">
        <v>40876</v>
      </c>
      <c r="T1394" t="s">
        <v>533</v>
      </c>
    </row>
    <row r="1395" spans="1:20" x14ac:dyDescent="0.25">
      <c r="A1395">
        <v>1</v>
      </c>
      <c r="B1395" t="s">
        <v>10939</v>
      </c>
      <c r="C1395">
        <v>501037946628</v>
      </c>
      <c r="D1395" t="s">
        <v>86</v>
      </c>
      <c r="E1395" t="s">
        <v>16</v>
      </c>
      <c r="F1395" s="1">
        <v>41506</v>
      </c>
      <c r="G1395" t="s">
        <v>314</v>
      </c>
      <c r="I1395" t="s">
        <v>530</v>
      </c>
      <c r="J1395" t="s">
        <v>537</v>
      </c>
      <c r="K1395" t="s">
        <v>7498</v>
      </c>
      <c r="L1395">
        <v>34621</v>
      </c>
      <c r="M1395">
        <v>978.84</v>
      </c>
      <c r="Q1395">
        <v>1250.8399999999999</v>
      </c>
      <c r="S1395" s="1">
        <v>39613</v>
      </c>
      <c r="T1395" t="s">
        <v>533</v>
      </c>
    </row>
    <row r="1396" spans="1:20" x14ac:dyDescent="0.25">
      <c r="A1396">
        <v>1</v>
      </c>
      <c r="B1396" t="s">
        <v>10940</v>
      </c>
      <c r="C1396">
        <v>501065067438</v>
      </c>
      <c r="D1396" t="s">
        <v>15</v>
      </c>
      <c r="E1396" t="s">
        <v>16</v>
      </c>
      <c r="F1396" s="1">
        <v>41509</v>
      </c>
      <c r="G1396" t="s">
        <v>17</v>
      </c>
      <c r="I1396" t="s">
        <v>530</v>
      </c>
      <c r="J1396" t="s">
        <v>553</v>
      </c>
      <c r="K1396" t="s">
        <v>560</v>
      </c>
      <c r="L1396">
        <v>34427</v>
      </c>
      <c r="Q1396">
        <v>-1</v>
      </c>
      <c r="S1396" s="1">
        <v>40648</v>
      </c>
      <c r="T1396" t="s">
        <v>533</v>
      </c>
    </row>
    <row r="1397" spans="1:20" x14ac:dyDescent="0.25">
      <c r="A1397">
        <v>1</v>
      </c>
      <c r="B1397" t="s">
        <v>10941</v>
      </c>
      <c r="C1397">
        <v>501077430921</v>
      </c>
      <c r="D1397" t="s">
        <v>15</v>
      </c>
      <c r="E1397" t="s">
        <v>16</v>
      </c>
      <c r="F1397" s="1">
        <v>41509</v>
      </c>
      <c r="G1397" t="s">
        <v>17</v>
      </c>
      <c r="I1397" t="s">
        <v>530</v>
      </c>
      <c r="J1397" t="s">
        <v>773</v>
      </c>
      <c r="K1397" t="s">
        <v>10942</v>
      </c>
      <c r="L1397">
        <v>34490</v>
      </c>
      <c r="Q1397">
        <v>783</v>
      </c>
      <c r="S1397" s="1">
        <v>40922</v>
      </c>
      <c r="T1397" t="s">
        <v>533</v>
      </c>
    </row>
    <row r="1398" spans="1:20" x14ac:dyDescent="0.25">
      <c r="A1398">
        <v>1</v>
      </c>
      <c r="B1398" t="s">
        <v>10943</v>
      </c>
      <c r="C1398">
        <v>501044450218</v>
      </c>
      <c r="D1398" t="s">
        <v>86</v>
      </c>
      <c r="E1398" t="s">
        <v>16</v>
      </c>
      <c r="F1398" s="1">
        <v>41508</v>
      </c>
      <c r="G1398" t="s">
        <v>314</v>
      </c>
      <c r="I1398" t="s">
        <v>530</v>
      </c>
      <c r="J1398" t="s">
        <v>531</v>
      </c>
      <c r="K1398" t="s">
        <v>10944</v>
      </c>
      <c r="L1398">
        <v>34595</v>
      </c>
      <c r="M1398">
        <v>698.16</v>
      </c>
      <c r="Q1398">
        <v>766.16</v>
      </c>
      <c r="S1398" s="1">
        <v>40140</v>
      </c>
      <c r="T1398" t="s">
        <v>533</v>
      </c>
    </row>
    <row r="1399" spans="1:20" x14ac:dyDescent="0.25">
      <c r="A1399">
        <v>1</v>
      </c>
      <c r="B1399" t="s">
        <v>10945</v>
      </c>
      <c r="C1399">
        <v>501099737550</v>
      </c>
      <c r="D1399" t="s">
        <v>15</v>
      </c>
      <c r="E1399" t="s">
        <v>16</v>
      </c>
      <c r="F1399" s="1">
        <v>41509</v>
      </c>
      <c r="G1399" t="s">
        <v>17</v>
      </c>
      <c r="I1399" t="s">
        <v>530</v>
      </c>
      <c r="J1399" t="s">
        <v>719</v>
      </c>
      <c r="K1399" t="s">
        <v>7593</v>
      </c>
      <c r="L1399">
        <v>34799</v>
      </c>
      <c r="Q1399">
        <v>1858</v>
      </c>
      <c r="S1399" s="1">
        <v>41322</v>
      </c>
      <c r="T1399" t="s">
        <v>533</v>
      </c>
    </row>
    <row r="1400" spans="1:20" x14ac:dyDescent="0.25">
      <c r="A1400">
        <v>1</v>
      </c>
      <c r="B1400" t="s">
        <v>10946</v>
      </c>
      <c r="C1400">
        <v>501044398235</v>
      </c>
      <c r="D1400" t="s">
        <v>86</v>
      </c>
      <c r="E1400" t="s">
        <v>16</v>
      </c>
      <c r="F1400" s="1">
        <v>41510</v>
      </c>
      <c r="G1400" t="s">
        <v>314</v>
      </c>
      <c r="I1400" t="s">
        <v>530</v>
      </c>
      <c r="J1400" t="s">
        <v>656</v>
      </c>
      <c r="K1400" t="s">
        <v>658</v>
      </c>
      <c r="L1400">
        <v>34958</v>
      </c>
      <c r="M1400">
        <v>1401.16</v>
      </c>
      <c r="Q1400">
        <v>1537.16</v>
      </c>
      <c r="S1400" s="1">
        <v>40137</v>
      </c>
      <c r="T1400" t="s">
        <v>533</v>
      </c>
    </row>
    <row r="1401" spans="1:20" x14ac:dyDescent="0.25">
      <c r="A1401">
        <v>1</v>
      </c>
      <c r="B1401" t="s">
        <v>10947</v>
      </c>
      <c r="C1401">
        <v>501066899516</v>
      </c>
      <c r="D1401" t="s">
        <v>15</v>
      </c>
      <c r="E1401" t="s">
        <v>16</v>
      </c>
      <c r="F1401" s="1">
        <v>41509</v>
      </c>
      <c r="G1401" t="s">
        <v>24</v>
      </c>
      <c r="I1401" t="s">
        <v>530</v>
      </c>
      <c r="J1401" t="s">
        <v>665</v>
      </c>
      <c r="K1401" t="s">
        <v>1070</v>
      </c>
      <c r="L1401">
        <v>34987</v>
      </c>
      <c r="Q1401">
        <v>477</v>
      </c>
      <c r="S1401" s="1">
        <v>40689</v>
      </c>
      <c r="T1401" t="s">
        <v>533</v>
      </c>
    </row>
    <row r="1402" spans="1:20" x14ac:dyDescent="0.25">
      <c r="A1402">
        <v>1</v>
      </c>
      <c r="B1402" t="s">
        <v>3125</v>
      </c>
      <c r="C1402">
        <v>501074270791</v>
      </c>
      <c r="D1402" t="s">
        <v>739</v>
      </c>
      <c r="E1402" t="s">
        <v>16</v>
      </c>
      <c r="F1402" s="1">
        <v>41038</v>
      </c>
      <c r="G1402" t="s">
        <v>17</v>
      </c>
      <c r="H1402" t="s">
        <v>739</v>
      </c>
      <c r="I1402" t="s">
        <v>530</v>
      </c>
      <c r="J1402" t="s">
        <v>541</v>
      </c>
      <c r="K1402" t="s">
        <v>1068</v>
      </c>
      <c r="L1402">
        <v>34690</v>
      </c>
      <c r="N1402">
        <v>630</v>
      </c>
      <c r="O1402">
        <v>1100</v>
      </c>
      <c r="P1402">
        <v>630</v>
      </c>
      <c r="Q1402">
        <v>2028</v>
      </c>
      <c r="R1402" t="s">
        <v>1062</v>
      </c>
      <c r="S1402" s="1">
        <v>40857</v>
      </c>
      <c r="T1402" t="s">
        <v>533</v>
      </c>
    </row>
    <row r="1403" spans="1:20" x14ac:dyDescent="0.25">
      <c r="A1403">
        <v>1</v>
      </c>
      <c r="B1403" t="s">
        <v>3126</v>
      </c>
      <c r="C1403">
        <v>501074290914</v>
      </c>
      <c r="D1403" t="s">
        <v>739</v>
      </c>
      <c r="E1403" t="s">
        <v>16</v>
      </c>
      <c r="F1403" s="1">
        <v>41038</v>
      </c>
      <c r="G1403" t="s">
        <v>17</v>
      </c>
      <c r="H1403" t="s">
        <v>739</v>
      </c>
      <c r="I1403" t="s">
        <v>530</v>
      </c>
      <c r="J1403" t="s">
        <v>403</v>
      </c>
      <c r="K1403" t="s">
        <v>1069</v>
      </c>
      <c r="L1403">
        <v>34890</v>
      </c>
      <c r="N1403">
        <v>630</v>
      </c>
      <c r="O1403">
        <v>1100</v>
      </c>
      <c r="P1403">
        <v>630</v>
      </c>
      <c r="Q1403">
        <v>2028</v>
      </c>
      <c r="R1403" t="s">
        <v>1062</v>
      </c>
      <c r="S1403" s="1">
        <v>40857</v>
      </c>
      <c r="T1403" t="s">
        <v>533</v>
      </c>
    </row>
    <row r="1404" spans="1:20" x14ac:dyDescent="0.25">
      <c r="A1404">
        <v>1</v>
      </c>
      <c r="B1404" t="s">
        <v>3124</v>
      </c>
      <c r="C1404">
        <v>501074269140</v>
      </c>
      <c r="D1404" t="s">
        <v>739</v>
      </c>
      <c r="E1404" t="s">
        <v>16</v>
      </c>
      <c r="F1404" s="1">
        <v>41038</v>
      </c>
      <c r="G1404" t="s">
        <v>17</v>
      </c>
      <c r="H1404" t="s">
        <v>739</v>
      </c>
      <c r="I1404" t="s">
        <v>530</v>
      </c>
      <c r="J1404" t="s">
        <v>756</v>
      </c>
      <c r="K1404" t="s">
        <v>1067</v>
      </c>
      <c r="L1404">
        <v>35901</v>
      </c>
      <c r="N1404">
        <v>630</v>
      </c>
      <c r="O1404">
        <v>1100</v>
      </c>
      <c r="P1404">
        <v>630</v>
      </c>
      <c r="Q1404">
        <v>2028</v>
      </c>
      <c r="R1404" t="s">
        <v>1062</v>
      </c>
      <c r="S1404" s="1">
        <v>40857</v>
      </c>
      <c r="T1404" t="s">
        <v>533</v>
      </c>
    </row>
    <row r="1405" spans="1:20" x14ac:dyDescent="0.25">
      <c r="A1405">
        <v>1</v>
      </c>
      <c r="B1405" t="s">
        <v>3118</v>
      </c>
      <c r="C1405">
        <v>501053169378</v>
      </c>
      <c r="D1405" t="s">
        <v>15</v>
      </c>
      <c r="E1405" t="s">
        <v>16</v>
      </c>
      <c r="F1405" s="1">
        <v>41016</v>
      </c>
      <c r="G1405" t="s">
        <v>17</v>
      </c>
      <c r="I1405" t="s">
        <v>530</v>
      </c>
      <c r="J1405" t="s">
        <v>531</v>
      </c>
      <c r="K1405" t="s">
        <v>612</v>
      </c>
      <c r="L1405">
        <v>34580</v>
      </c>
      <c r="Q1405">
        <v>413</v>
      </c>
      <c r="S1405" s="1">
        <v>40372</v>
      </c>
      <c r="T1405" t="s">
        <v>533</v>
      </c>
    </row>
    <row r="1406" spans="1:20" x14ac:dyDescent="0.25">
      <c r="A1406">
        <v>1</v>
      </c>
      <c r="B1406" t="s">
        <v>3098</v>
      </c>
      <c r="C1406">
        <v>501068403671</v>
      </c>
      <c r="D1406" t="s">
        <v>739</v>
      </c>
      <c r="E1406" t="s">
        <v>16</v>
      </c>
      <c r="F1406" s="1">
        <v>40903</v>
      </c>
      <c r="G1406" t="s">
        <v>17</v>
      </c>
      <c r="H1406" t="s">
        <v>739</v>
      </c>
      <c r="I1406" t="s">
        <v>530</v>
      </c>
      <c r="J1406" t="s">
        <v>756</v>
      </c>
      <c r="K1406" t="s">
        <v>1063</v>
      </c>
      <c r="L1406">
        <v>35900</v>
      </c>
      <c r="N1406">
        <v>630</v>
      </c>
      <c r="O1406">
        <v>1100</v>
      </c>
      <c r="P1406">
        <v>630</v>
      </c>
      <c r="Q1406">
        <v>2028</v>
      </c>
      <c r="R1406" t="s">
        <v>1062</v>
      </c>
      <c r="S1406" s="1">
        <v>40722</v>
      </c>
      <c r="T1406" t="s">
        <v>533</v>
      </c>
    </row>
    <row r="1407" spans="1:20" x14ac:dyDescent="0.25">
      <c r="A1407">
        <v>1</v>
      </c>
      <c r="B1407" t="s">
        <v>3108</v>
      </c>
      <c r="C1407">
        <v>501071355819</v>
      </c>
      <c r="D1407" t="s">
        <v>739</v>
      </c>
      <c r="E1407" t="s">
        <v>16</v>
      </c>
      <c r="F1407" s="1">
        <v>40967</v>
      </c>
      <c r="G1407" t="s">
        <v>17</v>
      </c>
      <c r="H1407" t="s">
        <v>739</v>
      </c>
      <c r="I1407" t="s">
        <v>530</v>
      </c>
      <c r="J1407" t="s">
        <v>709</v>
      </c>
      <c r="K1407" t="s">
        <v>1064</v>
      </c>
      <c r="L1407">
        <v>35400</v>
      </c>
      <c r="N1407">
        <v>630</v>
      </c>
      <c r="O1407">
        <v>1100</v>
      </c>
      <c r="P1407">
        <v>630</v>
      </c>
      <c r="Q1407">
        <v>2028</v>
      </c>
      <c r="R1407" t="s">
        <v>1062</v>
      </c>
      <c r="S1407" s="1">
        <v>40786</v>
      </c>
      <c r="T1407" t="s">
        <v>533</v>
      </c>
    </row>
    <row r="1408" spans="1:20" x14ac:dyDescent="0.25">
      <c r="A1408">
        <v>1</v>
      </c>
      <c r="B1408" t="s">
        <v>3103</v>
      </c>
      <c r="C1408">
        <v>501069675525</v>
      </c>
      <c r="D1408" t="s">
        <v>739</v>
      </c>
      <c r="E1408" t="s">
        <v>16</v>
      </c>
      <c r="F1408" s="1">
        <v>40931</v>
      </c>
      <c r="G1408" t="s">
        <v>17</v>
      </c>
      <c r="H1408" t="s">
        <v>739</v>
      </c>
      <c r="I1408" t="s">
        <v>530</v>
      </c>
      <c r="J1408" t="s">
        <v>537</v>
      </c>
      <c r="K1408" t="s">
        <v>7498</v>
      </c>
      <c r="L1408">
        <v>34621</v>
      </c>
      <c r="N1408">
        <v>630</v>
      </c>
      <c r="O1408">
        <v>1100</v>
      </c>
      <c r="P1408">
        <v>630</v>
      </c>
      <c r="Q1408">
        <v>2028</v>
      </c>
      <c r="R1408" t="s">
        <v>1062</v>
      </c>
      <c r="S1408" s="1">
        <v>40750</v>
      </c>
      <c r="T1408" t="s">
        <v>533</v>
      </c>
    </row>
    <row r="1409" spans="1:20" x14ac:dyDescent="0.25">
      <c r="A1409">
        <v>1</v>
      </c>
      <c r="B1409" t="s">
        <v>3104</v>
      </c>
      <c r="C1409">
        <v>501069968680</v>
      </c>
      <c r="D1409" t="s">
        <v>739</v>
      </c>
      <c r="E1409" t="s">
        <v>16</v>
      </c>
      <c r="F1409" s="1">
        <v>40937</v>
      </c>
      <c r="G1409" t="s">
        <v>17</v>
      </c>
      <c r="H1409" t="s">
        <v>739</v>
      </c>
      <c r="I1409" t="s">
        <v>530</v>
      </c>
      <c r="J1409" t="s">
        <v>660</v>
      </c>
      <c r="K1409" t="s">
        <v>1011</v>
      </c>
      <c r="L1409">
        <v>34880</v>
      </c>
      <c r="N1409">
        <v>630</v>
      </c>
      <c r="O1409">
        <v>1100</v>
      </c>
      <c r="P1409">
        <v>630</v>
      </c>
      <c r="Q1409">
        <v>2028</v>
      </c>
      <c r="R1409" t="s">
        <v>1062</v>
      </c>
      <c r="S1409" s="1">
        <v>40756</v>
      </c>
      <c r="T1409" t="s">
        <v>533</v>
      </c>
    </row>
    <row r="1410" spans="1:20" x14ac:dyDescent="0.25">
      <c r="A1410">
        <v>1</v>
      </c>
      <c r="B1410" t="s">
        <v>3122</v>
      </c>
      <c r="C1410">
        <v>501073756063</v>
      </c>
      <c r="D1410" t="s">
        <v>739</v>
      </c>
      <c r="E1410" t="s">
        <v>16</v>
      </c>
      <c r="F1410" s="1">
        <v>41024</v>
      </c>
      <c r="G1410" t="s">
        <v>17</v>
      </c>
      <c r="H1410" t="s">
        <v>739</v>
      </c>
      <c r="I1410" t="s">
        <v>530</v>
      </c>
      <c r="J1410" t="s">
        <v>391</v>
      </c>
      <c r="K1410" t="s">
        <v>745</v>
      </c>
      <c r="L1410">
        <v>34700</v>
      </c>
      <c r="N1410">
        <v>630</v>
      </c>
      <c r="O1410">
        <v>1100</v>
      </c>
      <c r="P1410">
        <v>630</v>
      </c>
      <c r="Q1410">
        <v>2028</v>
      </c>
      <c r="R1410" t="s">
        <v>1062</v>
      </c>
      <c r="S1410" s="1">
        <v>40843</v>
      </c>
      <c r="T1410" t="s">
        <v>533</v>
      </c>
    </row>
    <row r="1411" spans="1:20" x14ac:dyDescent="0.25">
      <c r="A1411">
        <v>1</v>
      </c>
      <c r="B1411" t="s">
        <v>3896</v>
      </c>
      <c r="C1411">
        <v>501094717227</v>
      </c>
      <c r="D1411" t="s">
        <v>1073</v>
      </c>
      <c r="E1411" t="s">
        <v>1073</v>
      </c>
      <c r="F1411" s="1">
        <v>41350</v>
      </c>
      <c r="G1411" t="s">
        <v>17</v>
      </c>
      <c r="H1411" t="s">
        <v>1074</v>
      </c>
      <c r="I1411" t="s">
        <v>530</v>
      </c>
      <c r="J1411" t="s">
        <v>391</v>
      </c>
      <c r="K1411" t="s">
        <v>728</v>
      </c>
      <c r="L1411">
        <v>34706</v>
      </c>
      <c r="N1411">
        <v>1242.3499999999999</v>
      </c>
      <c r="O1411">
        <v>1692.86</v>
      </c>
      <c r="P1411">
        <v>172.35</v>
      </c>
      <c r="Q1411">
        <v>4280.29</v>
      </c>
      <c r="R1411" t="s">
        <v>1062</v>
      </c>
      <c r="S1411" s="1">
        <v>41230</v>
      </c>
      <c r="T1411" t="s">
        <v>533</v>
      </c>
    </row>
    <row r="1412" spans="1:20" x14ac:dyDescent="0.25">
      <c r="A1412">
        <v>1</v>
      </c>
      <c r="B1412" t="s">
        <v>3972</v>
      </c>
      <c r="C1412">
        <v>501095235880</v>
      </c>
      <c r="D1412" t="s">
        <v>1073</v>
      </c>
      <c r="E1412" t="s">
        <v>1073</v>
      </c>
      <c r="F1412" s="1">
        <v>41359</v>
      </c>
      <c r="G1412" t="s">
        <v>410</v>
      </c>
      <c r="H1412" t="s">
        <v>1074</v>
      </c>
      <c r="I1412" t="s">
        <v>530</v>
      </c>
      <c r="J1412" t="s">
        <v>553</v>
      </c>
      <c r="K1412" t="s">
        <v>1118</v>
      </c>
      <c r="L1412">
        <v>34418</v>
      </c>
      <c r="N1412">
        <v>1707.68</v>
      </c>
      <c r="O1412">
        <v>2177.59</v>
      </c>
      <c r="P1412">
        <v>-1582.32</v>
      </c>
      <c r="Q1412">
        <v>6768.07</v>
      </c>
      <c r="R1412" t="s">
        <v>1062</v>
      </c>
      <c r="S1412" s="1">
        <v>41239</v>
      </c>
      <c r="T1412" t="s">
        <v>533</v>
      </c>
    </row>
    <row r="1413" spans="1:20" x14ac:dyDescent="0.25">
      <c r="A1413">
        <v>1</v>
      </c>
      <c r="B1413" t="s">
        <v>3971</v>
      </c>
      <c r="C1413">
        <v>501057513480</v>
      </c>
      <c r="D1413" t="s">
        <v>1073</v>
      </c>
      <c r="E1413" t="s">
        <v>1073</v>
      </c>
      <c r="F1413" s="1">
        <v>41359</v>
      </c>
      <c r="G1413" t="s">
        <v>410</v>
      </c>
      <c r="H1413" t="s">
        <v>1074</v>
      </c>
      <c r="I1413" t="s">
        <v>530</v>
      </c>
      <c r="J1413" t="s">
        <v>656</v>
      </c>
      <c r="K1413" t="s">
        <v>1113</v>
      </c>
      <c r="L1413">
        <v>34942</v>
      </c>
      <c r="N1413">
        <v>2835</v>
      </c>
      <c r="O1413">
        <v>3351.88</v>
      </c>
      <c r="P1413">
        <v>-2549.8200000000002</v>
      </c>
      <c r="Q1413">
        <v>6531.5</v>
      </c>
      <c r="R1413" t="s">
        <v>1062</v>
      </c>
      <c r="S1413" s="1">
        <v>40477</v>
      </c>
      <c r="T1413" t="s">
        <v>533</v>
      </c>
    </row>
    <row r="1414" spans="1:20" x14ac:dyDescent="0.25">
      <c r="A1414">
        <v>1</v>
      </c>
      <c r="B1414" t="s">
        <v>4181</v>
      </c>
      <c r="C1414">
        <v>501057608652</v>
      </c>
      <c r="D1414" t="s">
        <v>15</v>
      </c>
      <c r="E1414" t="s">
        <v>16</v>
      </c>
      <c r="F1414" s="1">
        <v>41390</v>
      </c>
      <c r="G1414" t="s">
        <v>17</v>
      </c>
      <c r="I1414" t="s">
        <v>530</v>
      </c>
      <c r="J1414" t="s">
        <v>656</v>
      </c>
      <c r="K1414" t="s">
        <v>955</v>
      </c>
      <c r="L1414">
        <v>34940</v>
      </c>
      <c r="Q1414">
        <v>-1</v>
      </c>
      <c r="S1414" s="1">
        <v>40479</v>
      </c>
      <c r="T1414" t="s">
        <v>533</v>
      </c>
    </row>
    <row r="1415" spans="1:20" x14ac:dyDescent="0.25">
      <c r="A1415">
        <v>1</v>
      </c>
      <c r="B1415" t="s">
        <v>4182</v>
      </c>
      <c r="C1415">
        <v>501058741858</v>
      </c>
      <c r="D1415" t="s">
        <v>15</v>
      </c>
      <c r="E1415" t="s">
        <v>16</v>
      </c>
      <c r="F1415" s="1">
        <v>41390</v>
      </c>
      <c r="G1415" t="s">
        <v>17</v>
      </c>
      <c r="I1415" t="s">
        <v>530</v>
      </c>
      <c r="J1415" t="s">
        <v>750</v>
      </c>
      <c r="K1415" t="s">
        <v>798</v>
      </c>
      <c r="L1415">
        <v>35730</v>
      </c>
      <c r="Q1415">
        <v>0</v>
      </c>
      <c r="S1415" s="1">
        <v>40504</v>
      </c>
      <c r="T1415" t="s">
        <v>533</v>
      </c>
    </row>
    <row r="1416" spans="1:20" x14ac:dyDescent="0.25">
      <c r="A1416">
        <v>1</v>
      </c>
      <c r="B1416" t="s">
        <v>4180</v>
      </c>
      <c r="C1416">
        <v>501048934399</v>
      </c>
      <c r="D1416" t="s">
        <v>15</v>
      </c>
      <c r="E1416" t="s">
        <v>16</v>
      </c>
      <c r="F1416" s="1">
        <v>41390</v>
      </c>
      <c r="G1416" t="s">
        <v>17</v>
      </c>
      <c r="I1416" t="s">
        <v>530</v>
      </c>
      <c r="J1416" t="s">
        <v>712</v>
      </c>
      <c r="K1416" t="s">
        <v>423</v>
      </c>
      <c r="L1416">
        <v>34466</v>
      </c>
      <c r="Q1416">
        <v>-122</v>
      </c>
      <c r="S1416" s="1">
        <v>40271</v>
      </c>
      <c r="T1416" t="s">
        <v>533</v>
      </c>
    </row>
    <row r="1417" spans="1:20" x14ac:dyDescent="0.25">
      <c r="A1417">
        <v>1</v>
      </c>
      <c r="B1417" t="s">
        <v>4117</v>
      </c>
      <c r="C1417">
        <v>501091526910</v>
      </c>
      <c r="D1417" t="s">
        <v>15</v>
      </c>
      <c r="E1417" t="s">
        <v>16</v>
      </c>
      <c r="F1417" s="1">
        <v>41383</v>
      </c>
      <c r="G1417" t="s">
        <v>17</v>
      </c>
      <c r="I1417" t="s">
        <v>530</v>
      </c>
      <c r="J1417" t="s">
        <v>757</v>
      </c>
      <c r="K1417" t="s">
        <v>1190</v>
      </c>
      <c r="L1417">
        <v>35090</v>
      </c>
      <c r="Q1417">
        <v>1858</v>
      </c>
      <c r="S1417" s="1">
        <v>41175</v>
      </c>
      <c r="T1417" t="s">
        <v>533</v>
      </c>
    </row>
    <row r="1418" spans="1:20" x14ac:dyDescent="0.25">
      <c r="A1418">
        <v>1</v>
      </c>
      <c r="B1418" t="s">
        <v>4183</v>
      </c>
      <c r="C1418">
        <v>501069834734</v>
      </c>
      <c r="D1418" t="s">
        <v>15</v>
      </c>
      <c r="E1418" t="s">
        <v>16</v>
      </c>
      <c r="F1418" s="1">
        <v>41390</v>
      </c>
      <c r="G1418" t="s">
        <v>17</v>
      </c>
      <c r="I1418" t="s">
        <v>530</v>
      </c>
      <c r="J1418" t="s">
        <v>855</v>
      </c>
      <c r="K1418" t="s">
        <v>1319</v>
      </c>
      <c r="L1418">
        <v>35256</v>
      </c>
      <c r="Q1418">
        <v>0</v>
      </c>
      <c r="S1418" s="1">
        <v>40753</v>
      </c>
      <c r="T1418" t="s">
        <v>533</v>
      </c>
    </row>
    <row r="1419" spans="1:20" x14ac:dyDescent="0.25">
      <c r="A1419">
        <v>1</v>
      </c>
      <c r="B1419" t="s">
        <v>4134</v>
      </c>
      <c r="C1419">
        <v>501075814209</v>
      </c>
      <c r="D1419" t="s">
        <v>15</v>
      </c>
      <c r="E1419" t="s">
        <v>16</v>
      </c>
      <c r="F1419" s="1">
        <v>41386</v>
      </c>
      <c r="G1419" t="s">
        <v>17</v>
      </c>
      <c r="I1419" t="s">
        <v>530</v>
      </c>
      <c r="J1419" t="s">
        <v>750</v>
      </c>
      <c r="K1419" t="s">
        <v>1291</v>
      </c>
      <c r="L1419">
        <v>35730</v>
      </c>
      <c r="Q1419">
        <v>1183</v>
      </c>
      <c r="S1419" s="1">
        <v>40892</v>
      </c>
      <c r="T1419" t="s">
        <v>533</v>
      </c>
    </row>
    <row r="1420" spans="1:20" x14ac:dyDescent="0.25">
      <c r="A1420">
        <v>1</v>
      </c>
      <c r="B1420" t="s">
        <v>4116</v>
      </c>
      <c r="C1420">
        <v>501089916016</v>
      </c>
      <c r="D1420" t="s">
        <v>15</v>
      </c>
      <c r="E1420" t="s">
        <v>16</v>
      </c>
      <c r="F1420" s="1">
        <v>41383</v>
      </c>
      <c r="G1420" t="s">
        <v>17</v>
      </c>
      <c r="I1420" t="s">
        <v>530</v>
      </c>
      <c r="J1420" t="s">
        <v>750</v>
      </c>
      <c r="K1420" t="s">
        <v>750</v>
      </c>
      <c r="L1420">
        <v>35700</v>
      </c>
      <c r="Q1420">
        <v>1859</v>
      </c>
      <c r="S1420" s="1">
        <v>41148</v>
      </c>
      <c r="T1420" t="s">
        <v>533</v>
      </c>
    </row>
    <row r="1421" spans="1:20" x14ac:dyDescent="0.25">
      <c r="A1421">
        <v>1</v>
      </c>
      <c r="B1421" t="s">
        <v>4118</v>
      </c>
      <c r="C1421">
        <v>501092420949</v>
      </c>
      <c r="D1421" t="s">
        <v>15</v>
      </c>
      <c r="E1421" t="s">
        <v>16</v>
      </c>
      <c r="F1421" s="1">
        <v>41383</v>
      </c>
      <c r="G1421" t="s">
        <v>17</v>
      </c>
      <c r="I1421" t="s">
        <v>530</v>
      </c>
      <c r="J1421" t="s">
        <v>855</v>
      </c>
      <c r="K1421" t="s">
        <v>103</v>
      </c>
      <c r="L1421">
        <v>35290</v>
      </c>
      <c r="Q1421">
        <v>1859</v>
      </c>
      <c r="S1421" s="1">
        <v>41190</v>
      </c>
      <c r="T1421" t="s">
        <v>533</v>
      </c>
    </row>
    <row r="1422" spans="1:20" x14ac:dyDescent="0.25">
      <c r="A1422">
        <v>1</v>
      </c>
      <c r="B1422" t="s">
        <v>4164</v>
      </c>
      <c r="C1422">
        <v>501089626227</v>
      </c>
      <c r="D1422" t="s">
        <v>15</v>
      </c>
      <c r="E1422" t="s">
        <v>16</v>
      </c>
      <c r="F1422" s="1">
        <v>41388</v>
      </c>
      <c r="G1422" t="s">
        <v>17</v>
      </c>
      <c r="I1422" t="s">
        <v>530</v>
      </c>
      <c r="J1422" t="s">
        <v>757</v>
      </c>
      <c r="K1422" t="s">
        <v>80</v>
      </c>
      <c r="L1422">
        <v>35040</v>
      </c>
      <c r="Q1422">
        <v>1521</v>
      </c>
      <c r="S1422" s="1">
        <v>41142</v>
      </c>
      <c r="T1422" t="s">
        <v>533</v>
      </c>
    </row>
    <row r="1423" spans="1:20" x14ac:dyDescent="0.25">
      <c r="A1423">
        <v>1</v>
      </c>
      <c r="B1423" t="s">
        <v>4144</v>
      </c>
      <c r="C1423">
        <v>501089838640</v>
      </c>
      <c r="D1423" t="s">
        <v>15</v>
      </c>
      <c r="E1423" t="s">
        <v>16</v>
      </c>
      <c r="F1423" s="1">
        <v>41386</v>
      </c>
      <c r="G1423" t="s">
        <v>17</v>
      </c>
      <c r="I1423" t="s">
        <v>530</v>
      </c>
      <c r="J1423" t="s">
        <v>757</v>
      </c>
      <c r="K1423" t="s">
        <v>1285</v>
      </c>
      <c r="L1423">
        <v>35015</v>
      </c>
      <c r="Q1423">
        <v>1859</v>
      </c>
      <c r="S1423" s="1">
        <v>41146</v>
      </c>
      <c r="T1423" t="s">
        <v>533</v>
      </c>
    </row>
    <row r="1424" spans="1:20" x14ac:dyDescent="0.25">
      <c r="A1424">
        <v>1</v>
      </c>
      <c r="B1424" t="s">
        <v>4163</v>
      </c>
      <c r="C1424">
        <v>501079307689</v>
      </c>
      <c r="D1424" t="s">
        <v>15</v>
      </c>
      <c r="E1424" t="s">
        <v>16</v>
      </c>
      <c r="F1424" s="1">
        <v>41388</v>
      </c>
      <c r="G1424" t="s">
        <v>17</v>
      </c>
      <c r="I1424" t="s">
        <v>530</v>
      </c>
      <c r="J1424" t="s">
        <v>757</v>
      </c>
      <c r="K1424" t="s">
        <v>1310</v>
      </c>
      <c r="L1424">
        <v>35040</v>
      </c>
      <c r="Q1424">
        <v>1014</v>
      </c>
      <c r="S1424" s="1">
        <v>40959</v>
      </c>
      <c r="T1424" t="s">
        <v>533</v>
      </c>
    </row>
    <row r="1425" spans="1:20" x14ac:dyDescent="0.25">
      <c r="A1425">
        <v>1</v>
      </c>
      <c r="B1425" t="s">
        <v>4166</v>
      </c>
      <c r="C1425">
        <v>501089566290</v>
      </c>
      <c r="D1425" t="s">
        <v>15</v>
      </c>
      <c r="E1425" t="s">
        <v>16</v>
      </c>
      <c r="F1425" s="1">
        <v>41388</v>
      </c>
      <c r="G1425" t="s">
        <v>17</v>
      </c>
      <c r="I1425" t="s">
        <v>530</v>
      </c>
      <c r="J1425" t="s">
        <v>757</v>
      </c>
      <c r="K1425" t="s">
        <v>1313</v>
      </c>
      <c r="L1425">
        <v>35111</v>
      </c>
      <c r="Q1425">
        <v>1858</v>
      </c>
      <c r="S1425" s="1">
        <v>41141</v>
      </c>
      <c r="T1425" t="s">
        <v>533</v>
      </c>
    </row>
    <row r="1426" spans="1:20" x14ac:dyDescent="0.25">
      <c r="A1426">
        <v>1</v>
      </c>
      <c r="B1426" t="s">
        <v>4165</v>
      </c>
      <c r="C1426">
        <v>501092969994</v>
      </c>
      <c r="D1426" t="s">
        <v>15</v>
      </c>
      <c r="E1426" t="s">
        <v>16</v>
      </c>
      <c r="F1426" s="1">
        <v>41388</v>
      </c>
      <c r="G1426" t="s">
        <v>17</v>
      </c>
      <c r="I1426" t="s">
        <v>530</v>
      </c>
      <c r="J1426" t="s">
        <v>757</v>
      </c>
      <c r="K1426" t="s">
        <v>1283</v>
      </c>
      <c r="L1426">
        <v>35016</v>
      </c>
      <c r="Q1426">
        <v>1859</v>
      </c>
      <c r="S1426" s="1">
        <v>41199</v>
      </c>
      <c r="T1426" t="s">
        <v>533</v>
      </c>
    </row>
    <row r="1427" spans="1:20" x14ac:dyDescent="0.25">
      <c r="A1427">
        <v>1</v>
      </c>
      <c r="B1427" t="s">
        <v>4137</v>
      </c>
      <c r="C1427">
        <v>501088601916</v>
      </c>
      <c r="D1427" t="s">
        <v>15</v>
      </c>
      <c r="E1427" t="s">
        <v>16</v>
      </c>
      <c r="F1427" s="1">
        <v>41386</v>
      </c>
      <c r="G1427" t="s">
        <v>17</v>
      </c>
      <c r="I1427" t="s">
        <v>530</v>
      </c>
      <c r="J1427" t="s">
        <v>757</v>
      </c>
      <c r="K1427" t="s">
        <v>1293</v>
      </c>
      <c r="L1427">
        <v>35050</v>
      </c>
      <c r="Q1427">
        <v>1521</v>
      </c>
      <c r="S1427" s="1">
        <v>41125</v>
      </c>
      <c r="T1427" t="s">
        <v>533</v>
      </c>
    </row>
    <row r="1428" spans="1:20" x14ac:dyDescent="0.25">
      <c r="A1428">
        <v>1</v>
      </c>
      <c r="B1428" t="s">
        <v>4146</v>
      </c>
      <c r="C1428">
        <v>501089837097</v>
      </c>
      <c r="D1428" t="s">
        <v>15</v>
      </c>
      <c r="E1428" t="s">
        <v>16</v>
      </c>
      <c r="F1428" s="1">
        <v>41386</v>
      </c>
      <c r="G1428" t="s">
        <v>17</v>
      </c>
      <c r="I1428" t="s">
        <v>530</v>
      </c>
      <c r="J1428" t="s">
        <v>757</v>
      </c>
      <c r="K1428" t="s">
        <v>1273</v>
      </c>
      <c r="L1428">
        <v>35023</v>
      </c>
      <c r="Q1428">
        <v>1859</v>
      </c>
      <c r="S1428" s="1">
        <v>41146</v>
      </c>
      <c r="T1428" t="s">
        <v>533</v>
      </c>
    </row>
    <row r="1429" spans="1:20" x14ac:dyDescent="0.25">
      <c r="A1429">
        <v>1</v>
      </c>
      <c r="B1429" t="s">
        <v>4148</v>
      </c>
      <c r="C1429">
        <v>501091761400</v>
      </c>
      <c r="D1429" t="s">
        <v>15</v>
      </c>
      <c r="E1429" t="s">
        <v>16</v>
      </c>
      <c r="F1429" s="1">
        <v>41386</v>
      </c>
      <c r="G1429" t="s">
        <v>17</v>
      </c>
      <c r="I1429" t="s">
        <v>530</v>
      </c>
      <c r="J1429" t="s">
        <v>753</v>
      </c>
      <c r="K1429" t="s">
        <v>1261</v>
      </c>
      <c r="L1429">
        <v>35182</v>
      </c>
      <c r="Q1429">
        <v>1858</v>
      </c>
      <c r="S1429" s="1">
        <v>41179</v>
      </c>
      <c r="T1429" t="s">
        <v>533</v>
      </c>
    </row>
    <row r="1430" spans="1:20" x14ac:dyDescent="0.25">
      <c r="A1430">
        <v>1</v>
      </c>
      <c r="B1430" t="s">
        <v>4152</v>
      </c>
      <c r="C1430">
        <v>501085476593</v>
      </c>
      <c r="D1430" t="s">
        <v>15</v>
      </c>
      <c r="E1430" t="s">
        <v>16</v>
      </c>
      <c r="F1430" s="1">
        <v>41387</v>
      </c>
      <c r="G1430" t="s">
        <v>17</v>
      </c>
      <c r="I1430" t="s">
        <v>530</v>
      </c>
      <c r="J1430" t="s">
        <v>757</v>
      </c>
      <c r="K1430" t="s">
        <v>1303</v>
      </c>
      <c r="L1430">
        <v>35066</v>
      </c>
      <c r="Q1430">
        <v>1182</v>
      </c>
      <c r="S1430" s="1">
        <v>41078</v>
      </c>
      <c r="T1430" t="s">
        <v>533</v>
      </c>
    </row>
    <row r="1431" spans="1:20" x14ac:dyDescent="0.25">
      <c r="A1431">
        <v>1</v>
      </c>
      <c r="B1431" t="s">
        <v>4157</v>
      </c>
      <c r="C1431">
        <v>501095088644</v>
      </c>
      <c r="D1431" t="s">
        <v>15</v>
      </c>
      <c r="E1431" t="s">
        <v>16</v>
      </c>
      <c r="F1431" s="1">
        <v>41387</v>
      </c>
      <c r="G1431" t="s">
        <v>17</v>
      </c>
      <c r="I1431" t="s">
        <v>530</v>
      </c>
      <c r="J1431" t="s">
        <v>534</v>
      </c>
      <c r="K1431" t="s">
        <v>617</v>
      </c>
      <c r="L1431">
        <v>34399</v>
      </c>
      <c r="Q1431">
        <v>2028</v>
      </c>
      <c r="S1431" s="1">
        <v>41236</v>
      </c>
      <c r="T1431" t="s">
        <v>533</v>
      </c>
    </row>
    <row r="1432" spans="1:20" x14ac:dyDescent="0.25">
      <c r="A1432">
        <v>1</v>
      </c>
      <c r="B1432" t="s">
        <v>4006</v>
      </c>
      <c r="C1432">
        <v>501088343865</v>
      </c>
      <c r="D1432" t="s">
        <v>15</v>
      </c>
      <c r="E1432" t="s">
        <v>16</v>
      </c>
      <c r="F1432" s="1">
        <v>41365</v>
      </c>
      <c r="G1432" t="s">
        <v>17</v>
      </c>
      <c r="I1432" t="s">
        <v>530</v>
      </c>
      <c r="J1432" t="s">
        <v>712</v>
      </c>
      <c r="K1432" t="s">
        <v>890</v>
      </c>
      <c r="L1432">
        <v>34445</v>
      </c>
      <c r="Q1432">
        <v>1689</v>
      </c>
      <c r="S1432" s="1">
        <v>41121</v>
      </c>
      <c r="T1432" t="s">
        <v>533</v>
      </c>
    </row>
    <row r="1433" spans="1:20" x14ac:dyDescent="0.25">
      <c r="A1433">
        <v>1</v>
      </c>
      <c r="B1433" t="s">
        <v>4007</v>
      </c>
      <c r="C1433">
        <v>501088581886</v>
      </c>
      <c r="D1433" t="s">
        <v>15</v>
      </c>
      <c r="E1433" t="s">
        <v>16</v>
      </c>
      <c r="F1433" s="1">
        <v>41365</v>
      </c>
      <c r="G1433" t="s">
        <v>17</v>
      </c>
      <c r="I1433" t="s">
        <v>530</v>
      </c>
      <c r="J1433" t="s">
        <v>665</v>
      </c>
      <c r="K1433" t="s">
        <v>977</v>
      </c>
      <c r="L1433">
        <v>34990</v>
      </c>
      <c r="Q1433">
        <v>1859</v>
      </c>
      <c r="S1433" s="1">
        <v>41125</v>
      </c>
      <c r="T1433" t="s">
        <v>533</v>
      </c>
    </row>
    <row r="1434" spans="1:20" x14ac:dyDescent="0.25">
      <c r="A1434">
        <v>1</v>
      </c>
      <c r="B1434" t="s">
        <v>4372</v>
      </c>
      <c r="C1434">
        <v>501045470108</v>
      </c>
      <c r="D1434" t="s">
        <v>739</v>
      </c>
      <c r="E1434" t="s">
        <v>16</v>
      </c>
      <c r="F1434" s="1">
        <v>41401</v>
      </c>
      <c r="G1434" t="s">
        <v>90</v>
      </c>
      <c r="H1434" t="s">
        <v>739</v>
      </c>
      <c r="I1434" t="s">
        <v>530</v>
      </c>
      <c r="J1434" t="s">
        <v>541</v>
      </c>
      <c r="K1434" t="s">
        <v>1462</v>
      </c>
      <c r="L1434">
        <v>34690</v>
      </c>
      <c r="N1434">
        <v>359</v>
      </c>
      <c r="O1434">
        <v>799</v>
      </c>
      <c r="P1434">
        <v>359</v>
      </c>
      <c r="Q1434">
        <v>37</v>
      </c>
      <c r="R1434" t="s">
        <v>1062</v>
      </c>
      <c r="S1434" s="1">
        <v>40176</v>
      </c>
      <c r="T1434" t="s">
        <v>533</v>
      </c>
    </row>
    <row r="1435" spans="1:20" x14ac:dyDescent="0.25">
      <c r="A1435">
        <v>1</v>
      </c>
      <c r="B1435" t="s">
        <v>4373</v>
      </c>
      <c r="C1435">
        <v>501059420544</v>
      </c>
      <c r="D1435" t="s">
        <v>739</v>
      </c>
      <c r="E1435" t="s">
        <v>16</v>
      </c>
      <c r="F1435" s="1">
        <v>41401</v>
      </c>
      <c r="G1435" t="s">
        <v>90</v>
      </c>
      <c r="H1435" t="s">
        <v>739</v>
      </c>
      <c r="I1435" t="s">
        <v>530</v>
      </c>
      <c r="J1435" t="s">
        <v>660</v>
      </c>
      <c r="K1435" t="s">
        <v>821</v>
      </c>
      <c r="L1435">
        <v>34880</v>
      </c>
      <c r="N1435">
        <v>629</v>
      </c>
      <c r="O1435">
        <v>1099</v>
      </c>
      <c r="P1435">
        <v>629</v>
      </c>
      <c r="Q1435">
        <v>-1</v>
      </c>
      <c r="R1435" t="s">
        <v>1062</v>
      </c>
      <c r="S1435" s="1">
        <v>40518</v>
      </c>
      <c r="T1435" t="s">
        <v>533</v>
      </c>
    </row>
    <row r="1436" spans="1:20" x14ac:dyDescent="0.25">
      <c r="A1436">
        <v>1</v>
      </c>
      <c r="B1436" t="s">
        <v>4418</v>
      </c>
      <c r="C1436">
        <v>501090447779</v>
      </c>
      <c r="D1436" t="s">
        <v>15</v>
      </c>
      <c r="E1436" t="s">
        <v>16</v>
      </c>
      <c r="F1436" s="1">
        <v>41404</v>
      </c>
      <c r="G1436" t="s">
        <v>17</v>
      </c>
      <c r="I1436" t="s">
        <v>530</v>
      </c>
      <c r="J1436" t="s">
        <v>663</v>
      </c>
      <c r="K1436" t="s">
        <v>797</v>
      </c>
      <c r="L1436">
        <v>34659</v>
      </c>
      <c r="Q1436">
        <v>1519</v>
      </c>
      <c r="S1436" s="1">
        <v>41157</v>
      </c>
      <c r="T1436" t="s">
        <v>533</v>
      </c>
    </row>
    <row r="1437" spans="1:20" x14ac:dyDescent="0.25">
      <c r="A1437">
        <v>1</v>
      </c>
      <c r="B1437" t="s">
        <v>4402</v>
      </c>
      <c r="C1437">
        <v>501091217221</v>
      </c>
      <c r="D1437" t="s">
        <v>15</v>
      </c>
      <c r="E1437" t="s">
        <v>16</v>
      </c>
      <c r="F1437" s="1">
        <v>41402</v>
      </c>
      <c r="G1437" t="s">
        <v>17</v>
      </c>
      <c r="I1437" t="s">
        <v>530</v>
      </c>
      <c r="J1437" t="s">
        <v>757</v>
      </c>
      <c r="K1437" t="s">
        <v>1293</v>
      </c>
      <c r="L1437">
        <v>35050</v>
      </c>
      <c r="Q1437">
        <v>1859</v>
      </c>
      <c r="S1437" s="1">
        <v>41170</v>
      </c>
      <c r="T1437" t="s">
        <v>533</v>
      </c>
    </row>
    <row r="1438" spans="1:20" x14ac:dyDescent="0.25">
      <c r="A1438">
        <v>1</v>
      </c>
      <c r="B1438" t="s">
        <v>3954</v>
      </c>
      <c r="C1438">
        <v>501088309429</v>
      </c>
      <c r="D1438" t="s">
        <v>15</v>
      </c>
      <c r="E1438" t="s">
        <v>16</v>
      </c>
      <c r="F1438" s="1">
        <v>41358</v>
      </c>
      <c r="G1438" t="s">
        <v>17</v>
      </c>
      <c r="I1438" t="s">
        <v>530</v>
      </c>
      <c r="J1438" t="s">
        <v>757</v>
      </c>
      <c r="K1438" t="s">
        <v>1439</v>
      </c>
      <c r="L1438">
        <v>35079</v>
      </c>
      <c r="Q1438">
        <v>1859</v>
      </c>
      <c r="S1438" s="1">
        <v>41121</v>
      </c>
      <c r="T1438" t="s">
        <v>533</v>
      </c>
    </row>
    <row r="1439" spans="1:20" x14ac:dyDescent="0.25">
      <c r="A1439">
        <v>1</v>
      </c>
      <c r="B1439" t="s">
        <v>3993</v>
      </c>
      <c r="C1439">
        <v>501093601778</v>
      </c>
      <c r="D1439" t="s">
        <v>15</v>
      </c>
      <c r="E1439" t="s">
        <v>16</v>
      </c>
      <c r="F1439" s="1">
        <v>41361</v>
      </c>
      <c r="G1439" t="s">
        <v>17</v>
      </c>
      <c r="I1439" t="s">
        <v>530</v>
      </c>
      <c r="J1439" t="s">
        <v>757</v>
      </c>
      <c r="K1439" t="s">
        <v>1326</v>
      </c>
      <c r="L1439">
        <v>35010</v>
      </c>
      <c r="Q1439">
        <v>2028</v>
      </c>
      <c r="S1439" s="1">
        <v>41210</v>
      </c>
      <c r="T1439" t="s">
        <v>533</v>
      </c>
    </row>
    <row r="1440" spans="1:20" x14ac:dyDescent="0.25">
      <c r="A1440">
        <v>1</v>
      </c>
      <c r="B1440" t="s">
        <v>4029</v>
      </c>
      <c r="C1440">
        <v>501071644279</v>
      </c>
      <c r="D1440" t="s">
        <v>15</v>
      </c>
      <c r="E1440" t="s">
        <v>16</v>
      </c>
      <c r="F1440" s="1">
        <v>41370</v>
      </c>
      <c r="G1440" t="s">
        <v>17</v>
      </c>
      <c r="I1440" t="s">
        <v>530</v>
      </c>
      <c r="J1440" t="s">
        <v>757</v>
      </c>
      <c r="K1440" t="s">
        <v>1441</v>
      </c>
      <c r="L1440">
        <v>35049</v>
      </c>
      <c r="Q1440">
        <v>334</v>
      </c>
      <c r="S1440" s="1">
        <v>40792</v>
      </c>
      <c r="T1440" t="s">
        <v>533</v>
      </c>
    </row>
    <row r="1441" spans="1:20" x14ac:dyDescent="0.25">
      <c r="A1441">
        <v>1</v>
      </c>
      <c r="B1441" t="s">
        <v>4059</v>
      </c>
      <c r="C1441">
        <v>501089267253</v>
      </c>
      <c r="D1441" t="s">
        <v>15</v>
      </c>
      <c r="E1441" t="s">
        <v>16</v>
      </c>
      <c r="F1441" s="1">
        <v>41375</v>
      </c>
      <c r="G1441" t="s">
        <v>17</v>
      </c>
      <c r="I1441" t="s">
        <v>530</v>
      </c>
      <c r="J1441" t="s">
        <v>757</v>
      </c>
      <c r="K1441" t="s">
        <v>1445</v>
      </c>
      <c r="L1441">
        <v>35100</v>
      </c>
      <c r="Q1441">
        <v>1690</v>
      </c>
      <c r="S1441" s="1">
        <v>41136</v>
      </c>
      <c r="T1441" t="s">
        <v>533</v>
      </c>
    </row>
    <row r="1442" spans="1:20" x14ac:dyDescent="0.25">
      <c r="A1442">
        <v>1</v>
      </c>
      <c r="B1442" t="s">
        <v>4087</v>
      </c>
      <c r="C1442">
        <v>501091963568</v>
      </c>
      <c r="D1442" t="s">
        <v>15</v>
      </c>
      <c r="E1442" t="s">
        <v>16</v>
      </c>
      <c r="F1442" s="1">
        <v>41379</v>
      </c>
      <c r="G1442" t="s">
        <v>17</v>
      </c>
      <c r="I1442" t="s">
        <v>530</v>
      </c>
      <c r="J1442" t="s">
        <v>757</v>
      </c>
      <c r="K1442" t="s">
        <v>1441</v>
      </c>
      <c r="L1442">
        <v>35049</v>
      </c>
      <c r="Q1442">
        <v>1859</v>
      </c>
      <c r="S1442" s="1">
        <v>41182</v>
      </c>
      <c r="T1442" t="s">
        <v>533</v>
      </c>
    </row>
    <row r="1443" spans="1:20" x14ac:dyDescent="0.25">
      <c r="A1443">
        <v>1</v>
      </c>
      <c r="B1443" t="s">
        <v>3894</v>
      </c>
      <c r="C1443">
        <v>501062975765</v>
      </c>
      <c r="D1443" t="s">
        <v>15</v>
      </c>
      <c r="E1443" t="s">
        <v>16</v>
      </c>
      <c r="F1443" s="1">
        <v>41349</v>
      </c>
      <c r="G1443" t="s">
        <v>17</v>
      </c>
      <c r="I1443" t="s">
        <v>530</v>
      </c>
      <c r="J1443" t="s">
        <v>757</v>
      </c>
      <c r="K1443" t="s">
        <v>382</v>
      </c>
      <c r="L1443">
        <v>35015</v>
      </c>
      <c r="Q1443">
        <v>-2</v>
      </c>
      <c r="S1443" s="1">
        <v>40603</v>
      </c>
      <c r="T1443" t="s">
        <v>533</v>
      </c>
    </row>
    <row r="1444" spans="1:20" x14ac:dyDescent="0.25">
      <c r="A1444">
        <v>1</v>
      </c>
      <c r="B1444" t="s">
        <v>4026</v>
      </c>
      <c r="C1444">
        <v>501081123314</v>
      </c>
      <c r="D1444" t="s">
        <v>15</v>
      </c>
      <c r="E1444" t="s">
        <v>16</v>
      </c>
      <c r="F1444" s="1">
        <v>41369</v>
      </c>
      <c r="G1444" t="s">
        <v>17</v>
      </c>
      <c r="I1444" t="s">
        <v>530</v>
      </c>
      <c r="J1444" t="s">
        <v>757</v>
      </c>
      <c r="K1444" t="s">
        <v>1190</v>
      </c>
      <c r="L1444">
        <v>35090</v>
      </c>
      <c r="Q1444">
        <v>1183</v>
      </c>
      <c r="S1444" s="1">
        <v>40994</v>
      </c>
      <c r="T1444" t="s">
        <v>533</v>
      </c>
    </row>
    <row r="1445" spans="1:20" x14ac:dyDescent="0.25">
      <c r="A1445">
        <v>1</v>
      </c>
      <c r="B1445" t="s">
        <v>3958</v>
      </c>
      <c r="C1445">
        <v>501091369675</v>
      </c>
      <c r="D1445" t="s">
        <v>15</v>
      </c>
      <c r="E1445" t="s">
        <v>16</v>
      </c>
      <c r="F1445" s="1">
        <v>41358</v>
      </c>
      <c r="G1445" t="s">
        <v>17</v>
      </c>
      <c r="I1445" t="s">
        <v>530</v>
      </c>
      <c r="J1445" t="s">
        <v>757</v>
      </c>
      <c r="K1445" t="s">
        <v>382</v>
      </c>
      <c r="L1445">
        <v>35015</v>
      </c>
      <c r="Q1445">
        <v>1859</v>
      </c>
      <c r="S1445" s="1">
        <v>41172</v>
      </c>
      <c r="T1445" t="s">
        <v>533</v>
      </c>
    </row>
    <row r="1446" spans="1:20" x14ac:dyDescent="0.25">
      <c r="A1446">
        <v>1</v>
      </c>
      <c r="B1446" t="s">
        <v>4399</v>
      </c>
      <c r="C1446">
        <v>501083729027</v>
      </c>
      <c r="D1446" t="s">
        <v>15</v>
      </c>
      <c r="E1446" t="s">
        <v>16</v>
      </c>
      <c r="F1446" s="1">
        <v>41402</v>
      </c>
      <c r="G1446" t="s">
        <v>17</v>
      </c>
      <c r="I1446" t="s">
        <v>530</v>
      </c>
      <c r="J1446" t="s">
        <v>705</v>
      </c>
      <c r="K1446" t="s">
        <v>727</v>
      </c>
      <c r="L1446">
        <v>34510</v>
      </c>
      <c r="Q1446">
        <v>1008</v>
      </c>
      <c r="S1446" s="1">
        <v>41044</v>
      </c>
      <c r="T1446" t="s">
        <v>533</v>
      </c>
    </row>
    <row r="1447" spans="1:20" x14ac:dyDescent="0.25">
      <c r="A1447">
        <v>1</v>
      </c>
      <c r="B1447" t="s">
        <v>4400</v>
      </c>
      <c r="C1447">
        <v>501084097028</v>
      </c>
      <c r="D1447" t="s">
        <v>15</v>
      </c>
      <c r="E1447" t="s">
        <v>16</v>
      </c>
      <c r="F1447" s="1">
        <v>41402</v>
      </c>
      <c r="G1447" t="s">
        <v>17</v>
      </c>
      <c r="I1447" t="s">
        <v>530</v>
      </c>
      <c r="J1447" t="s">
        <v>753</v>
      </c>
      <c r="K1447" t="s">
        <v>786</v>
      </c>
      <c r="L1447">
        <v>35163</v>
      </c>
      <c r="Q1447">
        <v>1014</v>
      </c>
      <c r="S1447" s="1">
        <v>41051</v>
      </c>
      <c r="T1447" t="s">
        <v>533</v>
      </c>
    </row>
    <row r="1448" spans="1:20" x14ac:dyDescent="0.25">
      <c r="A1448">
        <v>1</v>
      </c>
      <c r="B1448" t="s">
        <v>4401</v>
      </c>
      <c r="C1448">
        <v>501087476930</v>
      </c>
      <c r="D1448" t="s">
        <v>15</v>
      </c>
      <c r="E1448" t="s">
        <v>16</v>
      </c>
      <c r="F1448" s="1">
        <v>41402</v>
      </c>
      <c r="G1448" t="s">
        <v>17</v>
      </c>
      <c r="I1448" t="s">
        <v>530</v>
      </c>
      <c r="J1448" t="s">
        <v>7497</v>
      </c>
      <c r="K1448" t="s">
        <v>1473</v>
      </c>
      <c r="L1448">
        <v>34753</v>
      </c>
      <c r="Q1448">
        <v>1520</v>
      </c>
      <c r="S1448" s="1">
        <v>41109</v>
      </c>
      <c r="T1448" t="s">
        <v>533</v>
      </c>
    </row>
    <row r="1449" spans="1:20" x14ac:dyDescent="0.25">
      <c r="A1449">
        <v>1</v>
      </c>
      <c r="B1449" t="s">
        <v>4311</v>
      </c>
      <c r="C1449">
        <v>501083585114</v>
      </c>
      <c r="D1449" t="s">
        <v>15</v>
      </c>
      <c r="E1449" t="s">
        <v>16</v>
      </c>
      <c r="F1449" s="1">
        <v>41397</v>
      </c>
      <c r="G1449" t="s">
        <v>17</v>
      </c>
      <c r="I1449" t="s">
        <v>530</v>
      </c>
      <c r="J1449" t="s">
        <v>550</v>
      </c>
      <c r="K1449" t="s">
        <v>1369</v>
      </c>
      <c r="L1449">
        <v>34929</v>
      </c>
      <c r="Q1449">
        <v>1320</v>
      </c>
      <c r="S1449" s="1">
        <v>41041</v>
      </c>
      <c r="T1449" t="s">
        <v>533</v>
      </c>
    </row>
    <row r="1450" spans="1:20" x14ac:dyDescent="0.25">
      <c r="A1450">
        <v>1</v>
      </c>
      <c r="B1450" t="s">
        <v>3209</v>
      </c>
      <c r="C1450">
        <v>501093741814</v>
      </c>
      <c r="D1450" t="s">
        <v>1073</v>
      </c>
      <c r="E1450" t="s">
        <v>1073</v>
      </c>
      <c r="F1450" s="1">
        <v>41272</v>
      </c>
      <c r="G1450" t="s">
        <v>24</v>
      </c>
      <c r="H1450" t="s">
        <v>1074</v>
      </c>
      <c r="I1450" t="s">
        <v>530</v>
      </c>
      <c r="J1450" t="s">
        <v>541</v>
      </c>
      <c r="K1450" t="s">
        <v>572</v>
      </c>
      <c r="L1450">
        <v>34676</v>
      </c>
      <c r="N1450">
        <v>1535.4</v>
      </c>
      <c r="O1450">
        <v>1998.13</v>
      </c>
      <c r="P1450">
        <v>1535.4</v>
      </c>
      <c r="Q1450">
        <v>7917.5</v>
      </c>
      <c r="R1450" t="s">
        <v>1062</v>
      </c>
      <c r="S1450" s="1">
        <v>41212</v>
      </c>
      <c r="T1450" t="s">
        <v>533</v>
      </c>
    </row>
    <row r="1451" spans="1:20" x14ac:dyDescent="0.25">
      <c r="A1451">
        <v>1</v>
      </c>
      <c r="B1451" t="s">
        <v>4312</v>
      </c>
      <c r="C1451">
        <v>501085270335</v>
      </c>
      <c r="D1451" t="s">
        <v>15</v>
      </c>
      <c r="E1451" t="s">
        <v>16</v>
      </c>
      <c r="F1451" s="1">
        <v>41397</v>
      </c>
      <c r="G1451" t="s">
        <v>17</v>
      </c>
      <c r="I1451" t="s">
        <v>530</v>
      </c>
      <c r="J1451" t="s">
        <v>656</v>
      </c>
      <c r="K1451" t="s">
        <v>1127</v>
      </c>
      <c r="L1451">
        <v>34950</v>
      </c>
      <c r="Q1451">
        <v>1372</v>
      </c>
      <c r="S1451" s="1">
        <v>41074</v>
      </c>
      <c r="T1451" t="s">
        <v>533</v>
      </c>
    </row>
    <row r="1452" spans="1:20" x14ac:dyDescent="0.25">
      <c r="A1452">
        <v>1</v>
      </c>
      <c r="B1452" t="s">
        <v>4397</v>
      </c>
      <c r="C1452">
        <v>501074436319</v>
      </c>
      <c r="D1452" t="s">
        <v>15</v>
      </c>
      <c r="E1452" t="s">
        <v>16</v>
      </c>
      <c r="F1452" s="1">
        <v>41402</v>
      </c>
      <c r="G1452" t="s">
        <v>17</v>
      </c>
      <c r="I1452" t="s">
        <v>530</v>
      </c>
      <c r="J1452" t="s">
        <v>709</v>
      </c>
      <c r="K1452" t="s">
        <v>970</v>
      </c>
      <c r="L1452">
        <v>35400</v>
      </c>
      <c r="Q1452">
        <v>329</v>
      </c>
      <c r="S1452" s="1">
        <v>40861</v>
      </c>
      <c r="T1452" t="s">
        <v>533</v>
      </c>
    </row>
    <row r="1453" spans="1:20" x14ac:dyDescent="0.25">
      <c r="A1453">
        <v>1</v>
      </c>
      <c r="B1453" t="s">
        <v>4398</v>
      </c>
      <c r="C1453">
        <v>501077989660</v>
      </c>
      <c r="D1453" t="s">
        <v>15</v>
      </c>
      <c r="E1453" t="s">
        <v>16</v>
      </c>
      <c r="F1453" s="1">
        <v>41402</v>
      </c>
      <c r="G1453" t="s">
        <v>17</v>
      </c>
      <c r="I1453" t="s">
        <v>530</v>
      </c>
      <c r="J1453" t="s">
        <v>709</v>
      </c>
      <c r="K1453" t="s">
        <v>1472</v>
      </c>
      <c r="L1453">
        <v>34551</v>
      </c>
      <c r="Q1453">
        <v>328</v>
      </c>
      <c r="S1453" s="1">
        <v>40933</v>
      </c>
      <c r="T1453" t="s">
        <v>533</v>
      </c>
    </row>
    <row r="1454" spans="1:20" x14ac:dyDescent="0.25">
      <c r="A1454">
        <v>1</v>
      </c>
      <c r="B1454" t="s">
        <v>4393</v>
      </c>
      <c r="C1454">
        <v>501063848383</v>
      </c>
      <c r="D1454" t="s">
        <v>739</v>
      </c>
      <c r="E1454" t="s">
        <v>16</v>
      </c>
      <c r="F1454" s="1">
        <v>41402</v>
      </c>
      <c r="G1454" t="s">
        <v>24</v>
      </c>
      <c r="H1454" t="s">
        <v>739</v>
      </c>
      <c r="I1454" t="s">
        <v>530</v>
      </c>
      <c r="J1454" t="s">
        <v>665</v>
      </c>
      <c r="K1454" t="s">
        <v>858</v>
      </c>
      <c r="L1454">
        <v>34980</v>
      </c>
      <c r="N1454">
        <v>659</v>
      </c>
      <c r="O1454">
        <v>1099</v>
      </c>
      <c r="P1454">
        <v>659</v>
      </c>
      <c r="Q1454">
        <v>168</v>
      </c>
      <c r="R1454" t="s">
        <v>1062</v>
      </c>
      <c r="S1454" s="1">
        <v>40623</v>
      </c>
      <c r="T1454" t="s">
        <v>533</v>
      </c>
    </row>
    <row r="1455" spans="1:20" x14ac:dyDescent="0.25">
      <c r="A1455">
        <v>1</v>
      </c>
      <c r="B1455" t="s">
        <v>4404</v>
      </c>
      <c r="C1455">
        <v>501089225673</v>
      </c>
      <c r="D1455" t="s">
        <v>15</v>
      </c>
      <c r="E1455" t="s">
        <v>16</v>
      </c>
      <c r="F1455" s="1">
        <v>41402</v>
      </c>
      <c r="G1455" t="s">
        <v>17</v>
      </c>
      <c r="I1455" t="s">
        <v>530</v>
      </c>
      <c r="J1455" t="s">
        <v>757</v>
      </c>
      <c r="K1455" t="s">
        <v>1356</v>
      </c>
      <c r="L1455">
        <v>35060</v>
      </c>
      <c r="Q1455">
        <v>1518</v>
      </c>
      <c r="S1455" s="1">
        <v>41135</v>
      </c>
      <c r="T1455" t="s">
        <v>533</v>
      </c>
    </row>
    <row r="1456" spans="1:20" x14ac:dyDescent="0.25">
      <c r="A1456">
        <v>1</v>
      </c>
      <c r="B1456" t="s">
        <v>4420</v>
      </c>
      <c r="C1456">
        <v>501096033037</v>
      </c>
      <c r="D1456" t="s">
        <v>15</v>
      </c>
      <c r="E1456" t="s">
        <v>16</v>
      </c>
      <c r="F1456" s="1">
        <v>41404</v>
      </c>
      <c r="G1456" t="s">
        <v>17</v>
      </c>
      <c r="I1456" t="s">
        <v>530</v>
      </c>
      <c r="J1456" t="s">
        <v>539</v>
      </c>
      <c r="K1456" t="s">
        <v>299</v>
      </c>
      <c r="L1456">
        <v>34545</v>
      </c>
      <c r="Q1456">
        <v>2028</v>
      </c>
      <c r="S1456" s="1">
        <v>41253</v>
      </c>
      <c r="T1456" t="s">
        <v>533</v>
      </c>
    </row>
    <row r="1457" spans="1:20" x14ac:dyDescent="0.25">
      <c r="A1457">
        <v>1</v>
      </c>
      <c r="B1457" t="s">
        <v>4419</v>
      </c>
      <c r="C1457">
        <v>501096057853</v>
      </c>
      <c r="D1457" t="s">
        <v>15</v>
      </c>
      <c r="E1457" t="s">
        <v>16</v>
      </c>
      <c r="F1457" s="1">
        <v>41404</v>
      </c>
      <c r="G1457" t="s">
        <v>17</v>
      </c>
      <c r="I1457" t="s">
        <v>530</v>
      </c>
      <c r="J1457" t="s">
        <v>537</v>
      </c>
      <c r="K1457" t="s">
        <v>1482</v>
      </c>
      <c r="L1457">
        <v>34613</v>
      </c>
      <c r="Q1457">
        <v>2028</v>
      </c>
      <c r="S1457" s="1">
        <v>41253</v>
      </c>
      <c r="T1457" t="s">
        <v>533</v>
      </c>
    </row>
    <row r="1458" spans="1:20" x14ac:dyDescent="0.25">
      <c r="A1458">
        <v>1</v>
      </c>
      <c r="B1458" t="s">
        <v>4064</v>
      </c>
      <c r="C1458">
        <v>501089563990</v>
      </c>
      <c r="D1458" t="s">
        <v>15</v>
      </c>
      <c r="E1458" t="s">
        <v>16</v>
      </c>
      <c r="F1458" s="1">
        <v>41376</v>
      </c>
      <c r="G1458" t="s">
        <v>17</v>
      </c>
      <c r="I1458" t="s">
        <v>530</v>
      </c>
      <c r="J1458" t="s">
        <v>757</v>
      </c>
      <c r="K1458" t="s">
        <v>1313</v>
      </c>
      <c r="L1458">
        <v>35110</v>
      </c>
      <c r="Q1458">
        <v>1688</v>
      </c>
      <c r="S1458" s="1">
        <v>41141</v>
      </c>
      <c r="T1458" t="s">
        <v>533</v>
      </c>
    </row>
    <row r="1459" spans="1:20" x14ac:dyDescent="0.25">
      <c r="A1459">
        <v>1</v>
      </c>
      <c r="B1459" t="s">
        <v>4403</v>
      </c>
      <c r="C1459">
        <v>501090799518</v>
      </c>
      <c r="D1459" t="s">
        <v>15</v>
      </c>
      <c r="E1459" t="s">
        <v>16</v>
      </c>
      <c r="F1459" s="1">
        <v>41402</v>
      </c>
      <c r="G1459" t="s">
        <v>17</v>
      </c>
      <c r="I1459" t="s">
        <v>530</v>
      </c>
      <c r="J1459" t="s">
        <v>765</v>
      </c>
      <c r="K1459" t="s">
        <v>1474</v>
      </c>
      <c r="L1459">
        <v>35950</v>
      </c>
      <c r="Q1459">
        <v>1689</v>
      </c>
      <c r="S1459" s="1">
        <v>41163</v>
      </c>
      <c r="T1459" t="s">
        <v>533</v>
      </c>
    </row>
    <row r="1460" spans="1:20" x14ac:dyDescent="0.25">
      <c r="A1460">
        <v>1</v>
      </c>
      <c r="B1460" t="s">
        <v>4354</v>
      </c>
      <c r="C1460">
        <v>501093893250</v>
      </c>
      <c r="D1460" t="s">
        <v>15</v>
      </c>
      <c r="E1460" t="s">
        <v>16</v>
      </c>
      <c r="F1460" s="1">
        <v>41400</v>
      </c>
      <c r="G1460" t="s">
        <v>17</v>
      </c>
      <c r="I1460" t="s">
        <v>530</v>
      </c>
      <c r="J1460" t="s">
        <v>753</v>
      </c>
      <c r="K1460" t="s">
        <v>446</v>
      </c>
      <c r="L1460">
        <v>35180</v>
      </c>
      <c r="Q1460">
        <v>1859</v>
      </c>
      <c r="S1460" s="1">
        <v>41215</v>
      </c>
      <c r="T1460" t="s">
        <v>533</v>
      </c>
    </row>
    <row r="1461" spans="1:20" x14ac:dyDescent="0.25">
      <c r="A1461">
        <v>1</v>
      </c>
      <c r="B1461" t="s">
        <v>4352</v>
      </c>
      <c r="C1461">
        <v>501081089994</v>
      </c>
      <c r="D1461" t="s">
        <v>15</v>
      </c>
      <c r="E1461" t="s">
        <v>16</v>
      </c>
      <c r="F1461" s="1">
        <v>41400</v>
      </c>
      <c r="G1461" t="s">
        <v>17</v>
      </c>
      <c r="I1461" t="s">
        <v>530</v>
      </c>
      <c r="J1461" t="s">
        <v>747</v>
      </c>
      <c r="K1461" t="s">
        <v>1455</v>
      </c>
      <c r="L1461">
        <v>35765</v>
      </c>
      <c r="Q1461">
        <v>675</v>
      </c>
      <c r="S1461" s="1">
        <v>40993</v>
      </c>
      <c r="T1461" t="s">
        <v>533</v>
      </c>
    </row>
    <row r="1462" spans="1:20" x14ac:dyDescent="0.25">
      <c r="A1462">
        <v>1</v>
      </c>
      <c r="B1462" t="s">
        <v>4353</v>
      </c>
      <c r="C1462">
        <v>501060879019</v>
      </c>
      <c r="D1462" t="s">
        <v>15</v>
      </c>
      <c r="E1462" t="s">
        <v>16</v>
      </c>
      <c r="F1462" s="1">
        <v>41400</v>
      </c>
      <c r="G1462" t="s">
        <v>17</v>
      </c>
      <c r="I1462" t="s">
        <v>530</v>
      </c>
      <c r="J1462" t="s">
        <v>761</v>
      </c>
      <c r="K1462" t="s">
        <v>7766</v>
      </c>
      <c r="L1462">
        <v>35812</v>
      </c>
      <c r="Q1462">
        <v>-96</v>
      </c>
      <c r="S1462" s="1">
        <v>40551</v>
      </c>
      <c r="T1462" t="s">
        <v>533</v>
      </c>
    </row>
    <row r="1463" spans="1:20" x14ac:dyDescent="0.25">
      <c r="A1463">
        <v>1</v>
      </c>
      <c r="B1463" t="s">
        <v>4362</v>
      </c>
      <c r="C1463">
        <v>501046676331</v>
      </c>
      <c r="D1463" t="s">
        <v>739</v>
      </c>
      <c r="E1463" t="s">
        <v>16</v>
      </c>
      <c r="F1463" s="1">
        <v>41400</v>
      </c>
      <c r="G1463" t="s">
        <v>90</v>
      </c>
      <c r="H1463" t="s">
        <v>739</v>
      </c>
      <c r="I1463" t="s">
        <v>530</v>
      </c>
      <c r="J1463" t="s">
        <v>541</v>
      </c>
      <c r="K1463" t="s">
        <v>541</v>
      </c>
      <c r="L1463">
        <v>34690</v>
      </c>
      <c r="N1463">
        <v>615</v>
      </c>
      <c r="O1463">
        <v>1085</v>
      </c>
      <c r="P1463">
        <v>615</v>
      </c>
      <c r="Q1463">
        <v>-15</v>
      </c>
      <c r="R1463" t="s">
        <v>1062</v>
      </c>
      <c r="S1463" s="1">
        <v>40211</v>
      </c>
      <c r="T1463" t="s">
        <v>533</v>
      </c>
    </row>
    <row r="1464" spans="1:20" x14ac:dyDescent="0.25">
      <c r="A1464">
        <v>1</v>
      </c>
      <c r="B1464" t="s">
        <v>4315</v>
      </c>
      <c r="C1464">
        <v>401010469997</v>
      </c>
      <c r="D1464" t="s">
        <v>739</v>
      </c>
      <c r="E1464" t="s">
        <v>16</v>
      </c>
      <c r="F1464" s="1">
        <v>41397</v>
      </c>
      <c r="G1464" t="s">
        <v>90</v>
      </c>
      <c r="H1464" t="s">
        <v>739</v>
      </c>
      <c r="I1464" t="s">
        <v>530</v>
      </c>
      <c r="J1464" t="s">
        <v>855</v>
      </c>
      <c r="K1464" t="s">
        <v>1448</v>
      </c>
      <c r="L1464">
        <v>35298</v>
      </c>
      <c r="N1464">
        <v>623.14</v>
      </c>
      <c r="O1464">
        <v>1063.1400000000001</v>
      </c>
      <c r="P1464">
        <v>623.14</v>
      </c>
      <c r="Q1464">
        <v>-36.86</v>
      </c>
      <c r="R1464" t="s">
        <v>1062</v>
      </c>
      <c r="S1464" s="1">
        <v>37272</v>
      </c>
      <c r="T1464" t="s">
        <v>533</v>
      </c>
    </row>
    <row r="1465" spans="1:20" x14ac:dyDescent="0.25">
      <c r="A1465">
        <v>1</v>
      </c>
      <c r="B1465" t="s">
        <v>4355</v>
      </c>
      <c r="C1465">
        <v>501068175360</v>
      </c>
      <c r="D1465" t="s">
        <v>15</v>
      </c>
      <c r="E1465" t="s">
        <v>16</v>
      </c>
      <c r="F1465" s="1">
        <v>41400</v>
      </c>
      <c r="G1465" t="s">
        <v>17</v>
      </c>
      <c r="I1465" t="s">
        <v>530</v>
      </c>
      <c r="J1465" t="s">
        <v>666</v>
      </c>
      <c r="K1465" t="s">
        <v>131</v>
      </c>
      <c r="L1465">
        <v>35600</v>
      </c>
      <c r="Q1465">
        <v>-1</v>
      </c>
      <c r="S1465" s="1">
        <v>40716</v>
      </c>
      <c r="T1465" t="s">
        <v>533</v>
      </c>
    </row>
    <row r="1466" spans="1:20" x14ac:dyDescent="0.25">
      <c r="A1466">
        <v>1</v>
      </c>
      <c r="B1466" t="s">
        <v>4363</v>
      </c>
      <c r="C1466">
        <v>501048611039</v>
      </c>
      <c r="D1466" t="s">
        <v>739</v>
      </c>
      <c r="E1466" t="s">
        <v>16</v>
      </c>
      <c r="F1466" s="1">
        <v>41400</v>
      </c>
      <c r="G1466" t="s">
        <v>90</v>
      </c>
      <c r="H1466" t="s">
        <v>739</v>
      </c>
      <c r="I1466" t="s">
        <v>530</v>
      </c>
      <c r="J1466" t="s">
        <v>719</v>
      </c>
      <c r="K1466" t="s">
        <v>126</v>
      </c>
      <c r="L1466">
        <v>34770</v>
      </c>
      <c r="N1466">
        <v>630</v>
      </c>
      <c r="O1466">
        <v>1100</v>
      </c>
      <c r="P1466">
        <v>630</v>
      </c>
      <c r="Q1466">
        <v>0</v>
      </c>
      <c r="R1466" t="s">
        <v>1062</v>
      </c>
      <c r="S1466" s="1">
        <v>40262</v>
      </c>
      <c r="T1466" t="s">
        <v>533</v>
      </c>
    </row>
    <row r="1467" spans="1:20" x14ac:dyDescent="0.25">
      <c r="A1467">
        <v>1</v>
      </c>
      <c r="B1467" t="s">
        <v>4394</v>
      </c>
      <c r="C1467">
        <v>501046407042</v>
      </c>
      <c r="D1467" t="s">
        <v>739</v>
      </c>
      <c r="E1467" t="s">
        <v>16</v>
      </c>
      <c r="F1467" s="1">
        <v>41402</v>
      </c>
      <c r="G1467" t="s">
        <v>90</v>
      </c>
      <c r="H1467" t="s">
        <v>739</v>
      </c>
      <c r="I1467" t="s">
        <v>530</v>
      </c>
      <c r="J1467" t="s">
        <v>660</v>
      </c>
      <c r="K1467" t="s">
        <v>664</v>
      </c>
      <c r="L1467">
        <v>34850</v>
      </c>
      <c r="N1467">
        <v>622</v>
      </c>
      <c r="O1467">
        <v>1092</v>
      </c>
      <c r="P1467">
        <v>622</v>
      </c>
      <c r="Q1467">
        <v>-8</v>
      </c>
      <c r="R1467" t="s">
        <v>1062</v>
      </c>
      <c r="S1467" s="1">
        <v>40204</v>
      </c>
      <c r="T1467" t="s">
        <v>533</v>
      </c>
    </row>
    <row r="1468" spans="1:20" x14ac:dyDescent="0.25">
      <c r="A1468">
        <v>1</v>
      </c>
      <c r="B1468" t="s">
        <v>4364</v>
      </c>
      <c r="C1468">
        <v>501036419536</v>
      </c>
      <c r="D1468" t="s">
        <v>739</v>
      </c>
      <c r="E1468" t="s">
        <v>16</v>
      </c>
      <c r="F1468" s="1">
        <v>41400</v>
      </c>
      <c r="G1468" t="s">
        <v>90</v>
      </c>
      <c r="H1468" t="s">
        <v>739</v>
      </c>
      <c r="I1468" t="s">
        <v>530</v>
      </c>
      <c r="J1468" t="s">
        <v>548</v>
      </c>
      <c r="K1468" t="s">
        <v>1459</v>
      </c>
      <c r="L1468">
        <v>34801</v>
      </c>
      <c r="N1468">
        <v>606.67999999999995</v>
      </c>
      <c r="O1468">
        <v>1046.68</v>
      </c>
      <c r="P1468">
        <v>606.67999999999995</v>
      </c>
      <c r="Q1468">
        <v>-53.32</v>
      </c>
      <c r="R1468" t="s">
        <v>1062</v>
      </c>
      <c r="S1468" s="1">
        <v>39487</v>
      </c>
      <c r="T1468" t="s">
        <v>533</v>
      </c>
    </row>
    <row r="1469" spans="1:20" x14ac:dyDescent="0.25">
      <c r="A1469">
        <v>1</v>
      </c>
      <c r="B1469" t="s">
        <v>4365</v>
      </c>
      <c r="C1469">
        <v>501039576209</v>
      </c>
      <c r="D1469" t="s">
        <v>739</v>
      </c>
      <c r="E1469" t="s">
        <v>16</v>
      </c>
      <c r="F1469" s="1">
        <v>41400</v>
      </c>
      <c r="G1469" t="s">
        <v>90</v>
      </c>
      <c r="H1469" t="s">
        <v>739</v>
      </c>
      <c r="I1469" t="s">
        <v>530</v>
      </c>
      <c r="J1469" t="s">
        <v>753</v>
      </c>
      <c r="K1469" t="s">
        <v>1260</v>
      </c>
      <c r="L1469">
        <v>35180</v>
      </c>
      <c r="N1469">
        <v>629</v>
      </c>
      <c r="O1469">
        <v>1099</v>
      </c>
      <c r="P1469">
        <v>629</v>
      </c>
      <c r="Q1469">
        <v>-1</v>
      </c>
      <c r="R1469" t="s">
        <v>1062</v>
      </c>
      <c r="S1469" s="1">
        <v>39753</v>
      </c>
      <c r="T1469" t="s">
        <v>533</v>
      </c>
    </row>
    <row r="1470" spans="1:20" x14ac:dyDescent="0.25">
      <c r="A1470">
        <v>1</v>
      </c>
      <c r="B1470" t="s">
        <v>4366</v>
      </c>
      <c r="C1470">
        <v>501048033150</v>
      </c>
      <c r="D1470" t="s">
        <v>739</v>
      </c>
      <c r="E1470" t="s">
        <v>16</v>
      </c>
      <c r="F1470" s="1">
        <v>41400</v>
      </c>
      <c r="G1470" t="s">
        <v>24</v>
      </c>
      <c r="H1470" t="s">
        <v>739</v>
      </c>
      <c r="I1470" t="s">
        <v>530</v>
      </c>
      <c r="J1470" t="s">
        <v>541</v>
      </c>
      <c r="K1470" t="s">
        <v>1460</v>
      </c>
      <c r="L1470">
        <v>34670</v>
      </c>
      <c r="N1470">
        <v>526</v>
      </c>
      <c r="O1470">
        <v>996</v>
      </c>
      <c r="P1470">
        <v>526</v>
      </c>
      <c r="Q1470">
        <v>-104</v>
      </c>
      <c r="R1470" t="s">
        <v>1062</v>
      </c>
      <c r="S1470" s="1">
        <v>40247</v>
      </c>
      <c r="T1470" t="s">
        <v>533</v>
      </c>
    </row>
    <row r="1471" spans="1:20" x14ac:dyDescent="0.25">
      <c r="A1471">
        <v>1</v>
      </c>
      <c r="B1471" t="s">
        <v>4412</v>
      </c>
      <c r="C1471">
        <v>501092070504</v>
      </c>
      <c r="D1471" t="s">
        <v>15</v>
      </c>
      <c r="E1471" t="s">
        <v>16</v>
      </c>
      <c r="F1471" s="1">
        <v>41403</v>
      </c>
      <c r="G1471" t="s">
        <v>17</v>
      </c>
      <c r="I1471" t="s">
        <v>530</v>
      </c>
      <c r="J1471" t="s">
        <v>709</v>
      </c>
      <c r="K1471" t="s">
        <v>962</v>
      </c>
      <c r="L1471">
        <v>35400</v>
      </c>
      <c r="Q1471">
        <v>1690</v>
      </c>
      <c r="S1471" s="1">
        <v>41184</v>
      </c>
      <c r="T1471" t="s">
        <v>533</v>
      </c>
    </row>
    <row r="1472" spans="1:20" x14ac:dyDescent="0.25">
      <c r="A1472">
        <v>1</v>
      </c>
      <c r="B1472" t="s">
        <v>4416</v>
      </c>
      <c r="C1472">
        <v>501084539821</v>
      </c>
      <c r="D1472" t="s">
        <v>15</v>
      </c>
      <c r="E1472" t="s">
        <v>16</v>
      </c>
      <c r="F1472" s="1">
        <v>41404</v>
      </c>
      <c r="G1472" t="s">
        <v>17</v>
      </c>
      <c r="I1472" t="s">
        <v>530</v>
      </c>
      <c r="J1472" t="s">
        <v>712</v>
      </c>
      <c r="K1472" t="s">
        <v>1481</v>
      </c>
      <c r="L1472">
        <v>34464</v>
      </c>
      <c r="Q1472">
        <v>1007</v>
      </c>
      <c r="S1472" s="1">
        <v>41059</v>
      </c>
      <c r="T1472" t="s">
        <v>533</v>
      </c>
    </row>
    <row r="1473" spans="1:20" x14ac:dyDescent="0.25">
      <c r="A1473">
        <v>1</v>
      </c>
      <c r="B1473" t="s">
        <v>4042</v>
      </c>
      <c r="C1473">
        <v>501091928454</v>
      </c>
      <c r="D1473" t="s">
        <v>15</v>
      </c>
      <c r="E1473" t="s">
        <v>16</v>
      </c>
      <c r="F1473" s="1">
        <v>41372</v>
      </c>
      <c r="G1473" t="s">
        <v>17</v>
      </c>
      <c r="I1473" t="s">
        <v>530</v>
      </c>
      <c r="J1473" t="s">
        <v>757</v>
      </c>
      <c r="K1473" t="s">
        <v>1274</v>
      </c>
      <c r="L1473">
        <v>35049</v>
      </c>
      <c r="Q1473">
        <v>1859</v>
      </c>
      <c r="S1473" s="1">
        <v>41182</v>
      </c>
      <c r="T1473" t="s">
        <v>533</v>
      </c>
    </row>
    <row r="1474" spans="1:20" x14ac:dyDescent="0.25">
      <c r="A1474">
        <v>1</v>
      </c>
      <c r="B1474" t="s">
        <v>4014</v>
      </c>
      <c r="C1474">
        <v>501085349311</v>
      </c>
      <c r="D1474" t="s">
        <v>15</v>
      </c>
      <c r="E1474" t="s">
        <v>16</v>
      </c>
      <c r="F1474" s="1">
        <v>41366</v>
      </c>
      <c r="G1474" t="s">
        <v>17</v>
      </c>
      <c r="I1474" t="s">
        <v>530</v>
      </c>
      <c r="J1474" t="s">
        <v>757</v>
      </c>
      <c r="K1474" t="s">
        <v>1286</v>
      </c>
      <c r="L1474">
        <v>35024</v>
      </c>
      <c r="Q1474">
        <v>1521</v>
      </c>
      <c r="S1474" s="1">
        <v>41075</v>
      </c>
      <c r="T1474" t="s">
        <v>533</v>
      </c>
    </row>
    <row r="1475" spans="1:20" x14ac:dyDescent="0.25">
      <c r="A1475">
        <v>1</v>
      </c>
      <c r="B1475" t="s">
        <v>3865</v>
      </c>
      <c r="C1475">
        <v>501089511643</v>
      </c>
      <c r="D1475" t="s">
        <v>15</v>
      </c>
      <c r="E1475" t="s">
        <v>16</v>
      </c>
      <c r="F1475" s="1">
        <v>41343</v>
      </c>
      <c r="G1475" t="s">
        <v>17</v>
      </c>
      <c r="I1475" t="s">
        <v>530</v>
      </c>
      <c r="J1475" t="s">
        <v>757</v>
      </c>
      <c r="K1475" t="s">
        <v>1313</v>
      </c>
      <c r="L1475">
        <v>35112</v>
      </c>
      <c r="Q1475">
        <v>1859</v>
      </c>
      <c r="S1475" s="1">
        <v>41140</v>
      </c>
      <c r="T1475" t="s">
        <v>533</v>
      </c>
    </row>
    <row r="1476" spans="1:20" x14ac:dyDescent="0.25">
      <c r="A1476">
        <v>1</v>
      </c>
      <c r="B1476" t="s">
        <v>4022</v>
      </c>
      <c r="C1476">
        <v>501091465077</v>
      </c>
      <c r="D1476" t="s">
        <v>15</v>
      </c>
      <c r="E1476" t="s">
        <v>16</v>
      </c>
      <c r="F1476" s="1">
        <v>41369</v>
      </c>
      <c r="G1476" t="s">
        <v>17</v>
      </c>
      <c r="I1476" t="s">
        <v>530</v>
      </c>
      <c r="J1476" t="s">
        <v>757</v>
      </c>
      <c r="K1476" t="s">
        <v>1308</v>
      </c>
      <c r="L1476">
        <v>35015</v>
      </c>
      <c r="Q1476">
        <v>1849</v>
      </c>
      <c r="S1476" s="1">
        <v>41174</v>
      </c>
      <c r="T1476" t="s">
        <v>533</v>
      </c>
    </row>
    <row r="1477" spans="1:20" x14ac:dyDescent="0.25">
      <c r="A1477">
        <v>1</v>
      </c>
      <c r="B1477" t="s">
        <v>4031</v>
      </c>
      <c r="C1477">
        <v>501083990629</v>
      </c>
      <c r="D1477" t="s">
        <v>15</v>
      </c>
      <c r="E1477" t="s">
        <v>16</v>
      </c>
      <c r="F1477" s="1">
        <v>41370</v>
      </c>
      <c r="G1477" t="s">
        <v>17</v>
      </c>
      <c r="I1477" t="s">
        <v>530</v>
      </c>
      <c r="J1477" t="s">
        <v>757</v>
      </c>
      <c r="K1477" t="s">
        <v>1442</v>
      </c>
      <c r="L1477">
        <v>35015</v>
      </c>
      <c r="Q1477">
        <v>1352</v>
      </c>
      <c r="S1477" s="1">
        <v>41048</v>
      </c>
      <c r="T1477" t="s">
        <v>533</v>
      </c>
    </row>
    <row r="1478" spans="1:20" x14ac:dyDescent="0.25">
      <c r="A1478">
        <v>1</v>
      </c>
      <c r="B1478" t="s">
        <v>4413</v>
      </c>
      <c r="C1478">
        <v>501050646055</v>
      </c>
      <c r="D1478" t="s">
        <v>739</v>
      </c>
      <c r="E1478" t="s">
        <v>16</v>
      </c>
      <c r="F1478" s="1">
        <v>41403</v>
      </c>
      <c r="G1478" t="s">
        <v>90</v>
      </c>
      <c r="H1478" t="s">
        <v>739</v>
      </c>
      <c r="I1478" t="s">
        <v>530</v>
      </c>
      <c r="J1478" t="s">
        <v>7497</v>
      </c>
      <c r="K1478" t="s">
        <v>1145</v>
      </c>
      <c r="L1478">
        <v>34761</v>
      </c>
      <c r="N1478">
        <v>630</v>
      </c>
      <c r="O1478">
        <v>1100</v>
      </c>
      <c r="P1478">
        <v>630</v>
      </c>
      <c r="Q1478">
        <v>0</v>
      </c>
      <c r="R1478" t="s">
        <v>1062</v>
      </c>
      <c r="S1478" s="1">
        <v>40314</v>
      </c>
      <c r="T1478" t="s">
        <v>533</v>
      </c>
    </row>
    <row r="1479" spans="1:20" x14ac:dyDescent="0.25">
      <c r="A1479">
        <v>1</v>
      </c>
      <c r="B1479" t="s">
        <v>4437</v>
      </c>
      <c r="C1479">
        <v>501052876841</v>
      </c>
      <c r="D1479" t="s">
        <v>739</v>
      </c>
      <c r="E1479" t="s">
        <v>16</v>
      </c>
      <c r="F1479" s="1">
        <v>41404</v>
      </c>
      <c r="G1479" t="s">
        <v>90</v>
      </c>
      <c r="H1479" t="s">
        <v>739</v>
      </c>
      <c r="I1479" t="s">
        <v>530</v>
      </c>
      <c r="J1479" t="s">
        <v>705</v>
      </c>
      <c r="K1479" t="s">
        <v>705</v>
      </c>
      <c r="L1479">
        <v>34500</v>
      </c>
      <c r="N1479">
        <v>636</v>
      </c>
      <c r="O1479">
        <v>1076</v>
      </c>
      <c r="P1479">
        <v>636</v>
      </c>
      <c r="Q1479">
        <v>-24</v>
      </c>
      <c r="R1479" t="s">
        <v>1062</v>
      </c>
      <c r="S1479" s="1">
        <v>40363</v>
      </c>
      <c r="T1479" t="s">
        <v>533</v>
      </c>
    </row>
    <row r="1480" spans="1:20" x14ac:dyDescent="0.25">
      <c r="A1480">
        <v>1</v>
      </c>
      <c r="B1480" t="s">
        <v>4438</v>
      </c>
      <c r="C1480">
        <v>501066124675</v>
      </c>
      <c r="D1480" t="s">
        <v>739</v>
      </c>
      <c r="E1480" t="s">
        <v>16</v>
      </c>
      <c r="F1480" s="1">
        <v>41404</v>
      </c>
      <c r="G1480" t="s">
        <v>90</v>
      </c>
      <c r="H1480" t="s">
        <v>739</v>
      </c>
      <c r="I1480" t="s">
        <v>530</v>
      </c>
      <c r="J1480" t="s">
        <v>531</v>
      </c>
      <c r="K1480" t="s">
        <v>1486</v>
      </c>
      <c r="L1480">
        <v>34570</v>
      </c>
      <c r="N1480">
        <v>568</v>
      </c>
      <c r="O1480">
        <v>1038</v>
      </c>
      <c r="P1480">
        <v>568</v>
      </c>
      <c r="Q1480">
        <v>445</v>
      </c>
      <c r="R1480" t="s">
        <v>1062</v>
      </c>
      <c r="S1480" s="1">
        <v>40672</v>
      </c>
      <c r="T1480" t="s">
        <v>533</v>
      </c>
    </row>
    <row r="1481" spans="1:20" x14ac:dyDescent="0.25">
      <c r="A1481">
        <v>1</v>
      </c>
      <c r="B1481" t="s">
        <v>4439</v>
      </c>
      <c r="C1481">
        <v>501074451573</v>
      </c>
      <c r="D1481" t="s">
        <v>739</v>
      </c>
      <c r="E1481" t="s">
        <v>16</v>
      </c>
      <c r="F1481" s="1">
        <v>41404</v>
      </c>
      <c r="G1481" t="s">
        <v>90</v>
      </c>
      <c r="H1481" t="s">
        <v>739</v>
      </c>
      <c r="I1481" t="s">
        <v>530</v>
      </c>
      <c r="J1481" t="s">
        <v>541</v>
      </c>
      <c r="K1481" t="s">
        <v>1413</v>
      </c>
      <c r="L1481">
        <v>34670</v>
      </c>
      <c r="N1481">
        <v>630</v>
      </c>
      <c r="O1481">
        <v>1100</v>
      </c>
      <c r="P1481">
        <v>630</v>
      </c>
      <c r="Q1481">
        <v>1183</v>
      </c>
      <c r="R1481" t="s">
        <v>1062</v>
      </c>
      <c r="S1481" s="1">
        <v>40861</v>
      </c>
      <c r="T1481" t="s">
        <v>533</v>
      </c>
    </row>
    <row r="1482" spans="1:20" x14ac:dyDescent="0.25">
      <c r="A1482">
        <v>1</v>
      </c>
      <c r="B1482" t="s">
        <v>4440</v>
      </c>
      <c r="C1482">
        <v>501072612077</v>
      </c>
      <c r="D1482" t="s">
        <v>739</v>
      </c>
      <c r="E1482" t="s">
        <v>16</v>
      </c>
      <c r="F1482" s="1">
        <v>41404</v>
      </c>
      <c r="G1482" t="s">
        <v>24</v>
      </c>
      <c r="H1482" t="s">
        <v>739</v>
      </c>
      <c r="I1482" t="s">
        <v>530</v>
      </c>
      <c r="J1482" t="s">
        <v>750</v>
      </c>
      <c r="K1482" t="s">
        <v>1487</v>
      </c>
      <c r="L1482">
        <v>35700</v>
      </c>
      <c r="N1482">
        <v>626</v>
      </c>
      <c r="O1482">
        <v>1096</v>
      </c>
      <c r="P1482">
        <v>626</v>
      </c>
      <c r="Q1482">
        <v>672</v>
      </c>
      <c r="R1482" t="s">
        <v>1062</v>
      </c>
      <c r="S1482" s="1">
        <v>40815</v>
      </c>
      <c r="T1482" t="s">
        <v>533</v>
      </c>
    </row>
    <row r="1483" spans="1:20" x14ac:dyDescent="0.25">
      <c r="A1483">
        <v>1</v>
      </c>
      <c r="B1483" t="s">
        <v>4441</v>
      </c>
      <c r="C1483">
        <v>501067162229</v>
      </c>
      <c r="D1483" t="s">
        <v>739</v>
      </c>
      <c r="E1483" t="s">
        <v>16</v>
      </c>
      <c r="F1483" s="1">
        <v>41404</v>
      </c>
      <c r="G1483" t="s">
        <v>24</v>
      </c>
      <c r="H1483" t="s">
        <v>739</v>
      </c>
      <c r="I1483" t="s">
        <v>530</v>
      </c>
      <c r="J1483" t="s">
        <v>656</v>
      </c>
      <c r="K1483" t="s">
        <v>140</v>
      </c>
      <c r="L1483">
        <v>34950</v>
      </c>
      <c r="N1483">
        <v>630</v>
      </c>
      <c r="O1483">
        <v>1100</v>
      </c>
      <c r="P1483">
        <v>630</v>
      </c>
      <c r="Q1483">
        <v>0</v>
      </c>
      <c r="R1483" t="s">
        <v>1062</v>
      </c>
      <c r="S1483" s="1">
        <v>40694</v>
      </c>
      <c r="T1483" t="s">
        <v>533</v>
      </c>
    </row>
    <row r="1484" spans="1:20" x14ac:dyDescent="0.25">
      <c r="A1484">
        <v>1</v>
      </c>
      <c r="B1484" t="s">
        <v>4444</v>
      </c>
      <c r="C1484">
        <v>501049952630</v>
      </c>
      <c r="D1484" t="s">
        <v>739</v>
      </c>
      <c r="E1484" t="s">
        <v>16</v>
      </c>
      <c r="F1484" s="1">
        <v>41404</v>
      </c>
      <c r="G1484" t="s">
        <v>90</v>
      </c>
      <c r="H1484" t="s">
        <v>739</v>
      </c>
      <c r="I1484" t="s">
        <v>530</v>
      </c>
      <c r="J1484" t="s">
        <v>712</v>
      </c>
      <c r="K1484" t="s">
        <v>839</v>
      </c>
      <c r="L1484">
        <v>34450</v>
      </c>
      <c r="N1484">
        <v>595</v>
      </c>
      <c r="O1484">
        <v>1035</v>
      </c>
      <c r="P1484">
        <v>595</v>
      </c>
      <c r="Q1484">
        <v>-65</v>
      </c>
      <c r="R1484" t="s">
        <v>1062</v>
      </c>
      <c r="S1484" s="1">
        <v>40297</v>
      </c>
      <c r="T1484" t="s">
        <v>533</v>
      </c>
    </row>
    <row r="1485" spans="1:20" x14ac:dyDescent="0.25">
      <c r="A1485">
        <v>1</v>
      </c>
      <c r="B1485" t="s">
        <v>4445</v>
      </c>
      <c r="C1485">
        <v>501068065173</v>
      </c>
      <c r="D1485" t="s">
        <v>739</v>
      </c>
      <c r="E1485" t="s">
        <v>16</v>
      </c>
      <c r="F1485" s="1">
        <v>41404</v>
      </c>
      <c r="G1485" t="s">
        <v>90</v>
      </c>
      <c r="H1485" t="s">
        <v>739</v>
      </c>
      <c r="I1485" t="s">
        <v>530</v>
      </c>
      <c r="J1485" t="s">
        <v>531</v>
      </c>
      <c r="K1485" t="s">
        <v>571</v>
      </c>
      <c r="L1485">
        <v>34580</v>
      </c>
      <c r="N1485">
        <v>619</v>
      </c>
      <c r="O1485">
        <v>1089</v>
      </c>
      <c r="P1485">
        <v>619</v>
      </c>
      <c r="Q1485">
        <v>158</v>
      </c>
      <c r="R1485" t="s">
        <v>1062</v>
      </c>
      <c r="S1485" s="1">
        <v>40714</v>
      </c>
      <c r="T1485" t="s">
        <v>533</v>
      </c>
    </row>
    <row r="1486" spans="1:20" x14ac:dyDescent="0.25">
      <c r="A1486">
        <v>1</v>
      </c>
      <c r="B1486" t="s">
        <v>4446</v>
      </c>
      <c r="C1486">
        <v>501080270678</v>
      </c>
      <c r="D1486" t="s">
        <v>739</v>
      </c>
      <c r="E1486" t="s">
        <v>16</v>
      </c>
      <c r="F1486" s="1">
        <v>41404</v>
      </c>
      <c r="G1486" t="s">
        <v>90</v>
      </c>
      <c r="H1486" t="s">
        <v>739</v>
      </c>
      <c r="I1486" t="s">
        <v>530</v>
      </c>
      <c r="J1486" t="s">
        <v>750</v>
      </c>
      <c r="K1486" t="s">
        <v>1488</v>
      </c>
      <c r="L1486">
        <v>35700</v>
      </c>
      <c r="N1486">
        <v>630</v>
      </c>
      <c r="O1486">
        <v>1100</v>
      </c>
      <c r="P1486">
        <v>630</v>
      </c>
      <c r="Q1486">
        <v>1859</v>
      </c>
      <c r="R1486" t="s">
        <v>1062</v>
      </c>
      <c r="S1486" s="1">
        <v>40977</v>
      </c>
      <c r="T1486" t="s">
        <v>533</v>
      </c>
    </row>
    <row r="1487" spans="1:20" x14ac:dyDescent="0.25">
      <c r="A1487">
        <v>1</v>
      </c>
      <c r="B1487" t="s">
        <v>4447</v>
      </c>
      <c r="C1487">
        <v>501073947548</v>
      </c>
      <c r="D1487" t="s">
        <v>739</v>
      </c>
      <c r="E1487" t="s">
        <v>16</v>
      </c>
      <c r="F1487" s="1">
        <v>41404</v>
      </c>
      <c r="G1487" t="s">
        <v>24</v>
      </c>
      <c r="H1487" t="s">
        <v>739</v>
      </c>
      <c r="I1487" t="s">
        <v>530</v>
      </c>
      <c r="J1487" t="s">
        <v>548</v>
      </c>
      <c r="K1487" t="s">
        <v>595</v>
      </c>
      <c r="L1487">
        <v>34804</v>
      </c>
      <c r="N1487">
        <v>629</v>
      </c>
      <c r="O1487">
        <v>1099</v>
      </c>
      <c r="P1487">
        <v>629</v>
      </c>
      <c r="Q1487">
        <v>1689</v>
      </c>
      <c r="R1487" t="s">
        <v>1062</v>
      </c>
      <c r="S1487" s="1">
        <v>40848</v>
      </c>
      <c r="T1487" t="s">
        <v>533</v>
      </c>
    </row>
    <row r="1488" spans="1:20" x14ac:dyDescent="0.25">
      <c r="A1488">
        <v>1</v>
      </c>
      <c r="B1488" t="s">
        <v>4448</v>
      </c>
      <c r="C1488">
        <v>501073787506</v>
      </c>
      <c r="D1488" t="s">
        <v>739</v>
      </c>
      <c r="E1488" t="s">
        <v>16</v>
      </c>
      <c r="F1488" s="1">
        <v>41404</v>
      </c>
      <c r="G1488" t="s">
        <v>24</v>
      </c>
      <c r="H1488" t="s">
        <v>739</v>
      </c>
      <c r="I1488" t="s">
        <v>530</v>
      </c>
      <c r="J1488" t="s">
        <v>660</v>
      </c>
      <c r="K1488" t="s">
        <v>1011</v>
      </c>
      <c r="L1488">
        <v>34880</v>
      </c>
      <c r="N1488">
        <v>629</v>
      </c>
      <c r="O1488">
        <v>1099</v>
      </c>
      <c r="P1488">
        <v>629</v>
      </c>
      <c r="Q1488">
        <v>1013</v>
      </c>
      <c r="R1488" t="s">
        <v>1062</v>
      </c>
      <c r="S1488" s="1">
        <v>40844</v>
      </c>
      <c r="T1488" t="s">
        <v>533</v>
      </c>
    </row>
    <row r="1489" spans="1:20" x14ac:dyDescent="0.25">
      <c r="A1489">
        <v>1</v>
      </c>
      <c r="B1489" t="s">
        <v>4421</v>
      </c>
      <c r="C1489">
        <v>501058195360</v>
      </c>
      <c r="D1489" t="s">
        <v>739</v>
      </c>
      <c r="E1489" t="s">
        <v>16</v>
      </c>
      <c r="F1489" s="1">
        <v>41404</v>
      </c>
      <c r="G1489" t="s">
        <v>90</v>
      </c>
      <c r="H1489" t="s">
        <v>739</v>
      </c>
      <c r="I1489" t="s">
        <v>530</v>
      </c>
      <c r="J1489" t="s">
        <v>537</v>
      </c>
      <c r="K1489" t="s">
        <v>7498</v>
      </c>
      <c r="L1489">
        <v>34621</v>
      </c>
      <c r="N1489">
        <v>616</v>
      </c>
      <c r="O1489">
        <v>1086</v>
      </c>
      <c r="P1489">
        <v>616</v>
      </c>
      <c r="Q1489">
        <v>-14</v>
      </c>
      <c r="R1489" t="s">
        <v>1062</v>
      </c>
      <c r="S1489" s="1">
        <v>40492</v>
      </c>
      <c r="T1489" t="s">
        <v>533</v>
      </c>
    </row>
    <row r="1490" spans="1:20" x14ac:dyDescent="0.25">
      <c r="A1490">
        <v>1</v>
      </c>
      <c r="B1490" t="s">
        <v>4422</v>
      </c>
      <c r="C1490">
        <v>501074215580</v>
      </c>
      <c r="D1490" t="s">
        <v>739</v>
      </c>
      <c r="E1490" t="s">
        <v>16</v>
      </c>
      <c r="F1490" s="1">
        <v>41404</v>
      </c>
      <c r="G1490" t="s">
        <v>90</v>
      </c>
      <c r="H1490" t="s">
        <v>739</v>
      </c>
      <c r="I1490" t="s">
        <v>530</v>
      </c>
      <c r="J1490" t="s">
        <v>794</v>
      </c>
      <c r="K1490" t="s">
        <v>794</v>
      </c>
      <c r="L1490">
        <v>35500</v>
      </c>
      <c r="N1490">
        <v>626</v>
      </c>
      <c r="O1490">
        <v>1096</v>
      </c>
      <c r="P1490">
        <v>626</v>
      </c>
      <c r="Q1490">
        <v>1179</v>
      </c>
      <c r="R1490" t="s">
        <v>1062</v>
      </c>
      <c r="S1490" s="1">
        <v>40856</v>
      </c>
      <c r="T1490" t="s">
        <v>533</v>
      </c>
    </row>
    <row r="1491" spans="1:20" x14ac:dyDescent="0.25">
      <c r="A1491">
        <v>1</v>
      </c>
      <c r="B1491" t="s">
        <v>4423</v>
      </c>
      <c r="C1491">
        <v>501066488849</v>
      </c>
      <c r="D1491" t="s">
        <v>739</v>
      </c>
      <c r="E1491" t="s">
        <v>16</v>
      </c>
      <c r="F1491" s="1">
        <v>41404</v>
      </c>
      <c r="G1491" t="s">
        <v>90</v>
      </c>
      <c r="H1491" t="s">
        <v>739</v>
      </c>
      <c r="I1491" t="s">
        <v>530</v>
      </c>
      <c r="J1491" t="s">
        <v>531</v>
      </c>
      <c r="K1491" t="s">
        <v>493</v>
      </c>
      <c r="L1491">
        <v>34570</v>
      </c>
      <c r="N1491">
        <v>549</v>
      </c>
      <c r="O1491">
        <v>1019</v>
      </c>
      <c r="P1491">
        <v>549</v>
      </c>
      <c r="Q1491">
        <v>1271</v>
      </c>
      <c r="R1491" t="s">
        <v>1062</v>
      </c>
      <c r="S1491" s="1">
        <v>40680</v>
      </c>
      <c r="T1491" t="s">
        <v>533</v>
      </c>
    </row>
    <row r="1492" spans="1:20" x14ac:dyDescent="0.25">
      <c r="A1492">
        <v>1</v>
      </c>
      <c r="B1492" t="s">
        <v>4424</v>
      </c>
      <c r="C1492">
        <v>501063661455</v>
      </c>
      <c r="D1492" t="s">
        <v>739</v>
      </c>
      <c r="E1492" t="s">
        <v>16</v>
      </c>
      <c r="F1492" s="1">
        <v>41404</v>
      </c>
      <c r="G1492" t="s">
        <v>24</v>
      </c>
      <c r="H1492" t="s">
        <v>739</v>
      </c>
      <c r="I1492" t="s">
        <v>530</v>
      </c>
      <c r="J1492" t="s">
        <v>773</v>
      </c>
      <c r="K1492" t="s">
        <v>782</v>
      </c>
      <c r="L1492">
        <v>34490</v>
      </c>
      <c r="N1492">
        <v>629</v>
      </c>
      <c r="O1492">
        <v>1099</v>
      </c>
      <c r="P1492">
        <v>629</v>
      </c>
      <c r="Q1492">
        <v>337</v>
      </c>
      <c r="R1492" t="s">
        <v>1062</v>
      </c>
      <c r="S1492" s="1">
        <v>40618</v>
      </c>
      <c r="T1492" t="s">
        <v>533</v>
      </c>
    </row>
    <row r="1493" spans="1:20" x14ac:dyDescent="0.25">
      <c r="A1493">
        <v>1</v>
      </c>
      <c r="B1493" t="s">
        <v>4425</v>
      </c>
      <c r="C1493">
        <v>501073719020</v>
      </c>
      <c r="D1493" t="s">
        <v>739</v>
      </c>
      <c r="E1493" t="s">
        <v>16</v>
      </c>
      <c r="F1493" s="1">
        <v>41404</v>
      </c>
      <c r="G1493" t="s">
        <v>24</v>
      </c>
      <c r="H1493" t="s">
        <v>739</v>
      </c>
      <c r="I1493" t="s">
        <v>530</v>
      </c>
      <c r="J1493" t="s">
        <v>712</v>
      </c>
      <c r="K1493" t="s">
        <v>1483</v>
      </c>
      <c r="L1493">
        <v>34465</v>
      </c>
      <c r="N1493">
        <v>626</v>
      </c>
      <c r="O1493">
        <v>1096</v>
      </c>
      <c r="P1493">
        <v>626</v>
      </c>
      <c r="Q1493">
        <v>1348</v>
      </c>
      <c r="R1493" t="s">
        <v>1062</v>
      </c>
      <c r="S1493" s="1">
        <v>40842</v>
      </c>
      <c r="T1493" t="s">
        <v>533</v>
      </c>
    </row>
    <row r="1494" spans="1:20" x14ac:dyDescent="0.25">
      <c r="A1494">
        <v>1</v>
      </c>
      <c r="B1494" t="s">
        <v>4427</v>
      </c>
      <c r="C1494">
        <v>501063090994</v>
      </c>
      <c r="D1494" t="s">
        <v>739</v>
      </c>
      <c r="E1494" t="s">
        <v>16</v>
      </c>
      <c r="F1494" s="1">
        <v>41404</v>
      </c>
      <c r="G1494" t="s">
        <v>90</v>
      </c>
      <c r="H1494" t="s">
        <v>739</v>
      </c>
      <c r="I1494" t="s">
        <v>530</v>
      </c>
      <c r="J1494" t="s">
        <v>712</v>
      </c>
      <c r="K1494" t="s">
        <v>471</v>
      </c>
      <c r="L1494">
        <v>34401</v>
      </c>
      <c r="N1494">
        <v>623</v>
      </c>
      <c r="O1494">
        <v>1093</v>
      </c>
      <c r="P1494">
        <v>623</v>
      </c>
      <c r="Q1494">
        <v>331</v>
      </c>
      <c r="R1494" t="s">
        <v>1062</v>
      </c>
      <c r="S1494" s="1">
        <v>40606</v>
      </c>
      <c r="T1494" t="s">
        <v>533</v>
      </c>
    </row>
    <row r="1495" spans="1:20" x14ac:dyDescent="0.25">
      <c r="A1495">
        <v>1</v>
      </c>
      <c r="B1495" t="s">
        <v>4428</v>
      </c>
      <c r="C1495">
        <v>501082750800</v>
      </c>
      <c r="D1495" t="s">
        <v>739</v>
      </c>
      <c r="E1495" t="s">
        <v>16</v>
      </c>
      <c r="F1495" s="1">
        <v>41404</v>
      </c>
      <c r="G1495" t="s">
        <v>24</v>
      </c>
      <c r="H1495" t="s">
        <v>739</v>
      </c>
      <c r="I1495" t="s">
        <v>530</v>
      </c>
      <c r="J1495" t="s">
        <v>750</v>
      </c>
      <c r="K1495" t="s">
        <v>1484</v>
      </c>
      <c r="L1495">
        <v>35710</v>
      </c>
      <c r="N1495">
        <v>623</v>
      </c>
      <c r="O1495">
        <v>1093</v>
      </c>
      <c r="P1495">
        <v>623</v>
      </c>
      <c r="Q1495">
        <v>1852</v>
      </c>
      <c r="R1495" t="s">
        <v>1062</v>
      </c>
      <c r="S1495" s="1">
        <v>41025</v>
      </c>
      <c r="T1495" t="s">
        <v>533</v>
      </c>
    </row>
    <row r="1496" spans="1:20" x14ac:dyDescent="0.25">
      <c r="A1496">
        <v>1</v>
      </c>
      <c r="B1496" t="s">
        <v>4429</v>
      </c>
      <c r="C1496">
        <v>501061967789</v>
      </c>
      <c r="D1496" t="s">
        <v>739</v>
      </c>
      <c r="E1496" t="s">
        <v>16</v>
      </c>
      <c r="F1496" s="1">
        <v>41404</v>
      </c>
      <c r="G1496" t="s">
        <v>24</v>
      </c>
      <c r="H1496" t="s">
        <v>739</v>
      </c>
      <c r="I1496" t="s">
        <v>530</v>
      </c>
      <c r="J1496" t="s">
        <v>539</v>
      </c>
      <c r="K1496" t="s">
        <v>601</v>
      </c>
      <c r="L1496">
        <v>34541</v>
      </c>
      <c r="N1496">
        <v>620</v>
      </c>
      <c r="O1496">
        <v>1090</v>
      </c>
      <c r="P1496">
        <v>620</v>
      </c>
      <c r="Q1496">
        <v>-10</v>
      </c>
      <c r="R1496" t="s">
        <v>1062</v>
      </c>
      <c r="S1496" s="1">
        <v>40577</v>
      </c>
      <c r="T1496" t="s">
        <v>533</v>
      </c>
    </row>
    <row r="1497" spans="1:20" x14ac:dyDescent="0.25">
      <c r="A1497">
        <v>1</v>
      </c>
      <c r="B1497" t="s">
        <v>4430</v>
      </c>
      <c r="C1497">
        <v>501079643513</v>
      </c>
      <c r="D1497" t="s">
        <v>739</v>
      </c>
      <c r="E1497" t="s">
        <v>16</v>
      </c>
      <c r="F1497" s="1">
        <v>41404</v>
      </c>
      <c r="G1497" t="s">
        <v>24</v>
      </c>
      <c r="H1497" t="s">
        <v>739</v>
      </c>
      <c r="I1497" t="s">
        <v>530</v>
      </c>
      <c r="J1497" t="s">
        <v>656</v>
      </c>
      <c r="K1497" t="s">
        <v>887</v>
      </c>
      <c r="L1497">
        <v>34956</v>
      </c>
      <c r="N1497">
        <v>629</v>
      </c>
      <c r="O1497">
        <v>1099</v>
      </c>
      <c r="P1497">
        <v>629</v>
      </c>
      <c r="Q1497">
        <v>1520</v>
      </c>
      <c r="R1497" t="s">
        <v>1062</v>
      </c>
      <c r="S1497" s="1">
        <v>40965</v>
      </c>
      <c r="T1497" t="s">
        <v>533</v>
      </c>
    </row>
    <row r="1498" spans="1:20" x14ac:dyDescent="0.25">
      <c r="A1498">
        <v>1</v>
      </c>
      <c r="B1498" t="s">
        <v>4426</v>
      </c>
      <c r="C1498">
        <v>501064285197</v>
      </c>
      <c r="D1498" t="s">
        <v>739</v>
      </c>
      <c r="E1498" t="s">
        <v>16</v>
      </c>
      <c r="F1498" s="1">
        <v>41404</v>
      </c>
      <c r="G1498" t="s">
        <v>24</v>
      </c>
      <c r="H1498" t="s">
        <v>739</v>
      </c>
      <c r="I1498" t="s">
        <v>530</v>
      </c>
      <c r="J1498" t="s">
        <v>537</v>
      </c>
      <c r="K1498" t="s">
        <v>562</v>
      </c>
      <c r="L1498">
        <v>34639</v>
      </c>
      <c r="N1498">
        <v>660</v>
      </c>
      <c r="O1498">
        <v>1100</v>
      </c>
      <c r="P1498">
        <v>660</v>
      </c>
      <c r="Q1498">
        <v>0</v>
      </c>
      <c r="R1498" t="s">
        <v>1062</v>
      </c>
      <c r="S1498" s="1">
        <v>40632</v>
      </c>
      <c r="T1498" t="s">
        <v>533</v>
      </c>
    </row>
    <row r="1499" spans="1:20" x14ac:dyDescent="0.25">
      <c r="A1499">
        <v>1</v>
      </c>
      <c r="B1499" t="s">
        <v>4432</v>
      </c>
      <c r="C1499">
        <v>501052792055</v>
      </c>
      <c r="D1499" t="s">
        <v>739</v>
      </c>
      <c r="E1499" t="s">
        <v>16</v>
      </c>
      <c r="F1499" s="1">
        <v>41404</v>
      </c>
      <c r="G1499" t="s">
        <v>90</v>
      </c>
      <c r="H1499" t="s">
        <v>739</v>
      </c>
      <c r="I1499" t="s">
        <v>530</v>
      </c>
      <c r="J1499" t="s">
        <v>541</v>
      </c>
      <c r="K1499" t="s">
        <v>704</v>
      </c>
      <c r="L1499">
        <v>34690</v>
      </c>
      <c r="N1499">
        <v>581</v>
      </c>
      <c r="O1499">
        <v>1021</v>
      </c>
      <c r="P1499">
        <v>581</v>
      </c>
      <c r="Q1499">
        <v>-79</v>
      </c>
      <c r="R1499" t="s">
        <v>1062</v>
      </c>
      <c r="S1499" s="1">
        <v>40361</v>
      </c>
      <c r="T1499" t="s">
        <v>533</v>
      </c>
    </row>
    <row r="1500" spans="1:20" x14ac:dyDescent="0.25">
      <c r="A1500">
        <v>1</v>
      </c>
      <c r="B1500" t="s">
        <v>4433</v>
      </c>
      <c r="C1500">
        <v>501073913813</v>
      </c>
      <c r="D1500" t="s">
        <v>739</v>
      </c>
      <c r="E1500" t="s">
        <v>16</v>
      </c>
      <c r="F1500" s="1">
        <v>41404</v>
      </c>
      <c r="G1500" t="s">
        <v>90</v>
      </c>
      <c r="H1500" t="s">
        <v>739</v>
      </c>
      <c r="I1500" t="s">
        <v>530</v>
      </c>
      <c r="J1500" t="s">
        <v>531</v>
      </c>
      <c r="K1500" t="s">
        <v>571</v>
      </c>
      <c r="L1500">
        <v>34551</v>
      </c>
      <c r="N1500">
        <v>630</v>
      </c>
      <c r="O1500">
        <v>1100</v>
      </c>
      <c r="P1500">
        <v>630</v>
      </c>
      <c r="Q1500">
        <v>1690</v>
      </c>
      <c r="R1500" t="s">
        <v>1062</v>
      </c>
      <c r="S1500" s="1">
        <v>40847</v>
      </c>
      <c r="T1500" t="s">
        <v>533</v>
      </c>
    </row>
    <row r="1501" spans="1:20" x14ac:dyDescent="0.25">
      <c r="A1501">
        <v>1</v>
      </c>
      <c r="B1501" t="s">
        <v>4434</v>
      </c>
      <c r="C1501">
        <v>501057312156</v>
      </c>
      <c r="D1501" t="s">
        <v>739</v>
      </c>
      <c r="E1501" t="s">
        <v>16</v>
      </c>
      <c r="F1501" s="1">
        <v>41404</v>
      </c>
      <c r="G1501" t="s">
        <v>90</v>
      </c>
      <c r="H1501" t="s">
        <v>739</v>
      </c>
      <c r="I1501" t="s">
        <v>530</v>
      </c>
      <c r="J1501" t="s">
        <v>553</v>
      </c>
      <c r="K1501" t="s">
        <v>1137</v>
      </c>
      <c r="L1501">
        <v>34430</v>
      </c>
      <c r="N1501">
        <v>658</v>
      </c>
      <c r="O1501">
        <v>1098</v>
      </c>
      <c r="P1501">
        <v>658</v>
      </c>
      <c r="Q1501">
        <v>505</v>
      </c>
      <c r="R1501" t="s">
        <v>1062</v>
      </c>
      <c r="S1501" s="1">
        <v>40472</v>
      </c>
      <c r="T1501" t="s">
        <v>533</v>
      </c>
    </row>
    <row r="1502" spans="1:20" x14ac:dyDescent="0.25">
      <c r="A1502">
        <v>1</v>
      </c>
      <c r="B1502" t="s">
        <v>4435</v>
      </c>
      <c r="C1502">
        <v>501082738722</v>
      </c>
      <c r="D1502" t="s">
        <v>739</v>
      </c>
      <c r="E1502" t="s">
        <v>16</v>
      </c>
      <c r="F1502" s="1">
        <v>41404</v>
      </c>
      <c r="G1502" t="s">
        <v>24</v>
      </c>
      <c r="H1502" t="s">
        <v>739</v>
      </c>
      <c r="I1502" t="s">
        <v>530</v>
      </c>
      <c r="J1502" t="s">
        <v>656</v>
      </c>
      <c r="K1502" t="s">
        <v>345</v>
      </c>
      <c r="L1502">
        <v>34947</v>
      </c>
      <c r="N1502">
        <v>660</v>
      </c>
      <c r="O1502">
        <v>1100</v>
      </c>
      <c r="P1502">
        <v>660</v>
      </c>
      <c r="Q1502">
        <v>1859</v>
      </c>
      <c r="R1502" t="s">
        <v>1062</v>
      </c>
      <c r="S1502" s="1">
        <v>41025</v>
      </c>
      <c r="T1502" t="s">
        <v>533</v>
      </c>
    </row>
    <row r="1503" spans="1:20" x14ac:dyDescent="0.25">
      <c r="A1503">
        <v>1</v>
      </c>
      <c r="B1503" t="s">
        <v>4436</v>
      </c>
      <c r="C1503">
        <v>501066113868</v>
      </c>
      <c r="D1503" t="s">
        <v>739</v>
      </c>
      <c r="E1503" t="s">
        <v>16</v>
      </c>
      <c r="F1503" s="1">
        <v>41404</v>
      </c>
      <c r="G1503" t="s">
        <v>24</v>
      </c>
      <c r="H1503" t="s">
        <v>739</v>
      </c>
      <c r="I1503" t="s">
        <v>530</v>
      </c>
      <c r="J1503" t="s">
        <v>666</v>
      </c>
      <c r="K1503" t="s">
        <v>1485</v>
      </c>
      <c r="L1503">
        <v>35600</v>
      </c>
      <c r="N1503">
        <v>630</v>
      </c>
      <c r="O1503">
        <v>1100</v>
      </c>
      <c r="P1503">
        <v>630</v>
      </c>
      <c r="Q1503">
        <v>0</v>
      </c>
      <c r="R1503" t="s">
        <v>1062</v>
      </c>
      <c r="S1503" s="1">
        <v>40672</v>
      </c>
      <c r="T1503" t="s">
        <v>533</v>
      </c>
    </row>
    <row r="1504" spans="1:20" x14ac:dyDescent="0.25">
      <c r="A1504">
        <v>1</v>
      </c>
      <c r="B1504" t="s">
        <v>4575</v>
      </c>
      <c r="C1504">
        <v>501073864206</v>
      </c>
      <c r="D1504" t="s">
        <v>15</v>
      </c>
      <c r="E1504" t="s">
        <v>16</v>
      </c>
      <c r="F1504" s="1">
        <v>41413</v>
      </c>
      <c r="G1504" t="s">
        <v>17</v>
      </c>
      <c r="I1504" t="s">
        <v>530</v>
      </c>
      <c r="J1504" t="s">
        <v>531</v>
      </c>
      <c r="K1504" t="s">
        <v>670</v>
      </c>
      <c r="L1504">
        <v>34575</v>
      </c>
      <c r="Q1504">
        <v>844</v>
      </c>
      <c r="S1504" s="1">
        <v>40846</v>
      </c>
      <c r="T1504" t="s">
        <v>533</v>
      </c>
    </row>
    <row r="1505" spans="1:20" x14ac:dyDescent="0.25">
      <c r="A1505">
        <v>1</v>
      </c>
      <c r="B1505" t="s">
        <v>4628</v>
      </c>
      <c r="C1505">
        <v>501077590278</v>
      </c>
      <c r="D1505" t="s">
        <v>15</v>
      </c>
      <c r="E1505" t="s">
        <v>16</v>
      </c>
      <c r="F1505" s="1">
        <v>41416</v>
      </c>
      <c r="G1505" t="s">
        <v>17</v>
      </c>
      <c r="I1505" t="s">
        <v>530</v>
      </c>
      <c r="J1505" t="s">
        <v>666</v>
      </c>
      <c r="K1505" t="s">
        <v>781</v>
      </c>
      <c r="L1505">
        <v>35600</v>
      </c>
      <c r="Q1505">
        <v>169</v>
      </c>
      <c r="S1505" s="1">
        <v>40926</v>
      </c>
      <c r="T1505" t="s">
        <v>533</v>
      </c>
    </row>
    <row r="1506" spans="1:20" x14ac:dyDescent="0.25">
      <c r="A1506">
        <v>1</v>
      </c>
      <c r="B1506" t="s">
        <v>4629</v>
      </c>
      <c r="C1506">
        <v>501079703267</v>
      </c>
      <c r="D1506" t="s">
        <v>15</v>
      </c>
      <c r="E1506" t="s">
        <v>16</v>
      </c>
      <c r="F1506" s="1">
        <v>41416</v>
      </c>
      <c r="G1506" t="s">
        <v>17</v>
      </c>
      <c r="I1506" t="s">
        <v>530</v>
      </c>
      <c r="J1506" t="s">
        <v>660</v>
      </c>
      <c r="K1506" t="s">
        <v>1574</v>
      </c>
      <c r="L1506">
        <v>34880</v>
      </c>
      <c r="Q1506">
        <v>843</v>
      </c>
      <c r="S1506" s="1">
        <v>40967</v>
      </c>
      <c r="T1506" t="s">
        <v>533</v>
      </c>
    </row>
    <row r="1507" spans="1:20" x14ac:dyDescent="0.25">
      <c r="A1507">
        <v>1</v>
      </c>
      <c r="B1507" t="s">
        <v>4536</v>
      </c>
      <c r="C1507">
        <v>501086405369</v>
      </c>
      <c r="D1507" t="s">
        <v>15</v>
      </c>
      <c r="E1507" t="s">
        <v>16</v>
      </c>
      <c r="F1507" s="1">
        <v>41409</v>
      </c>
      <c r="G1507" t="s">
        <v>17</v>
      </c>
      <c r="I1507" t="s">
        <v>530</v>
      </c>
      <c r="J1507" t="s">
        <v>656</v>
      </c>
      <c r="K1507" t="s">
        <v>656</v>
      </c>
      <c r="L1507">
        <v>34960</v>
      </c>
      <c r="Q1507">
        <v>1183</v>
      </c>
      <c r="S1507" s="1">
        <v>41093</v>
      </c>
      <c r="T1507" t="s">
        <v>533</v>
      </c>
    </row>
    <row r="1508" spans="1:20" x14ac:dyDescent="0.25">
      <c r="A1508">
        <v>1</v>
      </c>
      <c r="B1508" t="s">
        <v>4622</v>
      </c>
      <c r="C1508">
        <v>501065972595</v>
      </c>
      <c r="D1508" t="s">
        <v>15</v>
      </c>
      <c r="E1508" t="s">
        <v>16</v>
      </c>
      <c r="F1508" s="1">
        <v>41416</v>
      </c>
      <c r="G1508" t="s">
        <v>17</v>
      </c>
      <c r="I1508" t="s">
        <v>530</v>
      </c>
      <c r="J1508" t="s">
        <v>719</v>
      </c>
      <c r="K1508" t="s">
        <v>1572</v>
      </c>
      <c r="L1508">
        <v>34791</v>
      </c>
      <c r="Q1508">
        <v>-54</v>
      </c>
      <c r="S1508" s="1">
        <v>40669</v>
      </c>
      <c r="T1508" t="s">
        <v>533</v>
      </c>
    </row>
    <row r="1509" spans="1:20" x14ac:dyDescent="0.25">
      <c r="A1509">
        <v>1</v>
      </c>
      <c r="B1509" t="s">
        <v>4603</v>
      </c>
      <c r="C1509">
        <v>501062755407</v>
      </c>
      <c r="D1509" t="s">
        <v>15</v>
      </c>
      <c r="E1509" t="s">
        <v>16</v>
      </c>
      <c r="F1509" s="1">
        <v>41415</v>
      </c>
      <c r="G1509" t="s">
        <v>17</v>
      </c>
      <c r="I1509" t="s">
        <v>530</v>
      </c>
      <c r="J1509" t="s">
        <v>761</v>
      </c>
      <c r="K1509" t="s">
        <v>7767</v>
      </c>
      <c r="L1509">
        <v>35810</v>
      </c>
      <c r="Q1509">
        <v>-96</v>
      </c>
      <c r="S1509" s="1">
        <v>40597</v>
      </c>
      <c r="T1509" t="s">
        <v>533</v>
      </c>
    </row>
    <row r="1510" spans="1:20" x14ac:dyDescent="0.25">
      <c r="A1510">
        <v>1</v>
      </c>
      <c r="B1510" t="s">
        <v>4616</v>
      </c>
      <c r="C1510">
        <v>401003273794</v>
      </c>
      <c r="D1510" t="s">
        <v>15</v>
      </c>
      <c r="E1510" t="s">
        <v>16</v>
      </c>
      <c r="F1510" s="1">
        <v>41416</v>
      </c>
      <c r="G1510" t="s">
        <v>17</v>
      </c>
      <c r="I1510" t="s">
        <v>530</v>
      </c>
      <c r="J1510" t="s">
        <v>750</v>
      </c>
      <c r="K1510" t="s">
        <v>1570</v>
      </c>
      <c r="L1510">
        <v>35710</v>
      </c>
      <c r="Q1510">
        <v>-1</v>
      </c>
      <c r="S1510" s="1">
        <v>36208</v>
      </c>
      <c r="T1510" t="s">
        <v>533</v>
      </c>
    </row>
    <row r="1511" spans="1:20" x14ac:dyDescent="0.25">
      <c r="A1511">
        <v>1</v>
      </c>
      <c r="B1511" t="s">
        <v>4618</v>
      </c>
      <c r="C1511">
        <v>501053123888</v>
      </c>
      <c r="D1511" t="s">
        <v>15</v>
      </c>
      <c r="E1511" t="s">
        <v>16</v>
      </c>
      <c r="F1511" s="1">
        <v>41416</v>
      </c>
      <c r="G1511" t="s">
        <v>17</v>
      </c>
      <c r="I1511" t="s">
        <v>530</v>
      </c>
      <c r="J1511" t="s">
        <v>666</v>
      </c>
      <c r="K1511" t="s">
        <v>650</v>
      </c>
      <c r="L1511">
        <v>35600</v>
      </c>
      <c r="Q1511">
        <v>-89</v>
      </c>
      <c r="S1511" s="1">
        <v>40371</v>
      </c>
      <c r="T1511" t="s">
        <v>533</v>
      </c>
    </row>
    <row r="1512" spans="1:20" x14ac:dyDescent="0.25">
      <c r="A1512">
        <v>1</v>
      </c>
      <c r="B1512" t="s">
        <v>4604</v>
      </c>
      <c r="C1512">
        <v>501072834663</v>
      </c>
      <c r="D1512" t="s">
        <v>15</v>
      </c>
      <c r="E1512" t="s">
        <v>16</v>
      </c>
      <c r="F1512" s="1">
        <v>41415</v>
      </c>
      <c r="G1512" t="s">
        <v>17</v>
      </c>
      <c r="I1512" t="s">
        <v>530</v>
      </c>
      <c r="J1512" t="s">
        <v>750</v>
      </c>
      <c r="K1512" t="s">
        <v>94</v>
      </c>
      <c r="L1512">
        <v>35720</v>
      </c>
      <c r="Q1512">
        <v>84.4</v>
      </c>
      <c r="S1512" s="1">
        <v>40820</v>
      </c>
      <c r="T1512" t="s">
        <v>533</v>
      </c>
    </row>
    <row r="1513" spans="1:20" x14ac:dyDescent="0.25">
      <c r="A1513">
        <v>1</v>
      </c>
      <c r="B1513" t="s">
        <v>3397</v>
      </c>
      <c r="C1513">
        <v>501091493202</v>
      </c>
      <c r="D1513" t="s">
        <v>1073</v>
      </c>
      <c r="E1513" t="s">
        <v>1073</v>
      </c>
      <c r="F1513" s="1">
        <v>41293</v>
      </c>
      <c r="G1513" t="s">
        <v>24</v>
      </c>
      <c r="H1513" t="s">
        <v>1074</v>
      </c>
      <c r="I1513" t="s">
        <v>530</v>
      </c>
      <c r="J1513" t="s">
        <v>537</v>
      </c>
      <c r="K1513" t="s">
        <v>779</v>
      </c>
      <c r="L1513">
        <v>34600</v>
      </c>
      <c r="N1513">
        <v>2292.19</v>
      </c>
      <c r="O1513">
        <v>2786.45</v>
      </c>
      <c r="P1513">
        <v>2292.19</v>
      </c>
      <c r="Q1513">
        <v>11050.16</v>
      </c>
      <c r="R1513" t="s">
        <v>1062</v>
      </c>
      <c r="S1513" s="1">
        <v>41174</v>
      </c>
      <c r="T1513" t="s">
        <v>533</v>
      </c>
    </row>
    <row r="1514" spans="1:20" x14ac:dyDescent="0.25">
      <c r="A1514">
        <v>1</v>
      </c>
      <c r="B1514" t="s">
        <v>4615</v>
      </c>
      <c r="C1514">
        <v>501031506675</v>
      </c>
      <c r="D1514" t="s">
        <v>15</v>
      </c>
      <c r="E1514" t="s">
        <v>16</v>
      </c>
      <c r="F1514" s="1">
        <v>41416</v>
      </c>
      <c r="G1514" t="s">
        <v>17</v>
      </c>
      <c r="I1514" t="s">
        <v>530</v>
      </c>
      <c r="J1514" t="s">
        <v>541</v>
      </c>
      <c r="K1514" t="s">
        <v>564</v>
      </c>
      <c r="L1514">
        <v>34690</v>
      </c>
      <c r="Q1514">
        <v>-26.33</v>
      </c>
      <c r="S1514" s="1">
        <v>39107</v>
      </c>
      <c r="T1514" t="s">
        <v>533</v>
      </c>
    </row>
    <row r="1515" spans="1:20" x14ac:dyDescent="0.25">
      <c r="A1515">
        <v>1</v>
      </c>
      <c r="B1515" t="s">
        <v>4619</v>
      </c>
      <c r="C1515">
        <v>501042647484</v>
      </c>
      <c r="D1515" t="s">
        <v>15</v>
      </c>
      <c r="E1515" t="s">
        <v>16</v>
      </c>
      <c r="F1515" s="1">
        <v>41416</v>
      </c>
      <c r="G1515" t="s">
        <v>17</v>
      </c>
      <c r="I1515" t="s">
        <v>530</v>
      </c>
      <c r="J1515" t="s">
        <v>534</v>
      </c>
      <c r="K1515" t="s">
        <v>1571</v>
      </c>
      <c r="L1515">
        <v>34043</v>
      </c>
      <c r="Q1515">
        <v>-1.67</v>
      </c>
      <c r="S1515" s="1">
        <v>40032</v>
      </c>
      <c r="T1515" t="s">
        <v>533</v>
      </c>
    </row>
    <row r="1516" spans="1:20" x14ac:dyDescent="0.25">
      <c r="A1516">
        <v>1</v>
      </c>
      <c r="B1516" t="s">
        <v>4621</v>
      </c>
      <c r="C1516">
        <v>501049676403</v>
      </c>
      <c r="D1516" t="s">
        <v>15</v>
      </c>
      <c r="E1516" t="s">
        <v>16</v>
      </c>
      <c r="F1516" s="1">
        <v>41416</v>
      </c>
      <c r="G1516" t="s">
        <v>17</v>
      </c>
      <c r="I1516" t="s">
        <v>530</v>
      </c>
      <c r="J1516" t="s">
        <v>541</v>
      </c>
      <c r="K1516" t="s">
        <v>679</v>
      </c>
      <c r="L1516">
        <v>34671</v>
      </c>
      <c r="Q1516">
        <v>-82</v>
      </c>
      <c r="S1516" s="1">
        <v>40290</v>
      </c>
      <c r="T1516" t="s">
        <v>533</v>
      </c>
    </row>
    <row r="1517" spans="1:20" x14ac:dyDescent="0.25">
      <c r="A1517">
        <v>1</v>
      </c>
      <c r="B1517" t="s">
        <v>4620</v>
      </c>
      <c r="C1517">
        <v>501048370552</v>
      </c>
      <c r="D1517" t="s">
        <v>15</v>
      </c>
      <c r="E1517" t="s">
        <v>16</v>
      </c>
      <c r="F1517" s="1">
        <v>41416</v>
      </c>
      <c r="G1517" t="s">
        <v>17</v>
      </c>
      <c r="I1517" t="s">
        <v>530</v>
      </c>
      <c r="J1517" t="s">
        <v>709</v>
      </c>
      <c r="K1517" t="s">
        <v>1321</v>
      </c>
      <c r="L1517">
        <v>35400</v>
      </c>
      <c r="Q1517">
        <v>-18</v>
      </c>
      <c r="S1517" s="1">
        <v>40256</v>
      </c>
      <c r="T1517" t="s">
        <v>533</v>
      </c>
    </row>
    <row r="1518" spans="1:20" x14ac:dyDescent="0.25">
      <c r="A1518">
        <v>1</v>
      </c>
      <c r="B1518" t="s">
        <v>4537</v>
      </c>
      <c r="C1518">
        <v>501088595704</v>
      </c>
      <c r="D1518" t="s">
        <v>15</v>
      </c>
      <c r="E1518" t="s">
        <v>16</v>
      </c>
      <c r="F1518" s="1">
        <v>41409</v>
      </c>
      <c r="G1518" t="s">
        <v>17</v>
      </c>
      <c r="I1518" t="s">
        <v>530</v>
      </c>
      <c r="J1518" t="s">
        <v>656</v>
      </c>
      <c r="K1518" t="s">
        <v>731</v>
      </c>
      <c r="L1518">
        <v>34955</v>
      </c>
      <c r="Q1518">
        <v>1350</v>
      </c>
      <c r="S1518" s="1">
        <v>41125</v>
      </c>
      <c r="T1518" t="s">
        <v>533</v>
      </c>
    </row>
    <row r="1519" spans="1:20" x14ac:dyDescent="0.25">
      <c r="A1519">
        <v>1</v>
      </c>
      <c r="B1519" t="s">
        <v>4627</v>
      </c>
      <c r="C1519">
        <v>501077442835</v>
      </c>
      <c r="D1519" t="s">
        <v>15</v>
      </c>
      <c r="E1519" t="s">
        <v>16</v>
      </c>
      <c r="F1519" s="1">
        <v>41416</v>
      </c>
      <c r="G1519" t="s">
        <v>17</v>
      </c>
      <c r="I1519" t="s">
        <v>530</v>
      </c>
      <c r="J1519" t="s">
        <v>756</v>
      </c>
      <c r="K1519" t="s">
        <v>756</v>
      </c>
      <c r="L1519">
        <v>35900</v>
      </c>
      <c r="Q1519">
        <v>838</v>
      </c>
      <c r="S1519" s="1">
        <v>40922</v>
      </c>
      <c r="T1519" t="s">
        <v>533</v>
      </c>
    </row>
    <row r="1520" spans="1:20" x14ac:dyDescent="0.25">
      <c r="A1520">
        <v>1</v>
      </c>
      <c r="B1520" t="s">
        <v>4574</v>
      </c>
      <c r="C1520">
        <v>501068038980</v>
      </c>
      <c r="D1520" t="s">
        <v>15</v>
      </c>
      <c r="E1520" t="s">
        <v>16</v>
      </c>
      <c r="F1520" s="1">
        <v>41413</v>
      </c>
      <c r="G1520" t="s">
        <v>17</v>
      </c>
      <c r="I1520" t="s">
        <v>530</v>
      </c>
      <c r="J1520" t="s">
        <v>665</v>
      </c>
      <c r="K1520" t="s">
        <v>1550</v>
      </c>
      <c r="L1520">
        <v>34989</v>
      </c>
      <c r="Q1520">
        <v>-166</v>
      </c>
      <c r="S1520" s="1">
        <v>40713</v>
      </c>
      <c r="T1520" t="s">
        <v>533</v>
      </c>
    </row>
    <row r="1521" spans="1:20" x14ac:dyDescent="0.25">
      <c r="A1521">
        <v>1</v>
      </c>
      <c r="B1521" t="s">
        <v>4623</v>
      </c>
      <c r="C1521">
        <v>501068988408</v>
      </c>
      <c r="D1521" t="s">
        <v>15</v>
      </c>
      <c r="E1521" t="s">
        <v>16</v>
      </c>
      <c r="F1521" s="1">
        <v>41416</v>
      </c>
      <c r="G1521" t="s">
        <v>17</v>
      </c>
      <c r="I1521" t="s">
        <v>530</v>
      </c>
      <c r="J1521" t="s">
        <v>537</v>
      </c>
      <c r="K1521" t="s">
        <v>7498</v>
      </c>
      <c r="L1521">
        <v>34621</v>
      </c>
      <c r="Q1521">
        <v>94</v>
      </c>
      <c r="S1521" s="1">
        <v>40736</v>
      </c>
      <c r="T1521" t="s">
        <v>533</v>
      </c>
    </row>
    <row r="1522" spans="1:20" x14ac:dyDescent="0.25">
      <c r="A1522">
        <v>1</v>
      </c>
      <c r="B1522" t="s">
        <v>4624</v>
      </c>
      <c r="C1522">
        <v>501066616993</v>
      </c>
      <c r="D1522" t="s">
        <v>15</v>
      </c>
      <c r="E1522" t="s">
        <v>16</v>
      </c>
      <c r="F1522" s="1">
        <v>41416</v>
      </c>
      <c r="G1522" t="s">
        <v>17</v>
      </c>
      <c r="I1522" t="s">
        <v>530</v>
      </c>
      <c r="J1522" t="s">
        <v>7497</v>
      </c>
      <c r="K1522" t="s">
        <v>7497</v>
      </c>
      <c r="L1522">
        <v>34740</v>
      </c>
      <c r="Q1522">
        <v>327</v>
      </c>
      <c r="S1522" s="1">
        <v>40682</v>
      </c>
      <c r="T1522" t="s">
        <v>533</v>
      </c>
    </row>
    <row r="1523" spans="1:20" x14ac:dyDescent="0.25">
      <c r="A1523">
        <v>1</v>
      </c>
      <c r="B1523" t="s">
        <v>4573</v>
      </c>
      <c r="C1523">
        <v>501068216024</v>
      </c>
      <c r="D1523" t="s">
        <v>15</v>
      </c>
      <c r="E1523" t="s">
        <v>16</v>
      </c>
      <c r="F1523" s="1">
        <v>41413</v>
      </c>
      <c r="G1523" t="s">
        <v>17</v>
      </c>
      <c r="I1523" t="s">
        <v>530</v>
      </c>
      <c r="J1523" t="s">
        <v>531</v>
      </c>
      <c r="K1523" t="s">
        <v>1549</v>
      </c>
      <c r="L1523">
        <v>34570</v>
      </c>
      <c r="Q1523">
        <v>-31</v>
      </c>
      <c r="S1523" s="1">
        <v>40717</v>
      </c>
      <c r="T1523" t="s">
        <v>533</v>
      </c>
    </row>
    <row r="1524" spans="1:20" x14ac:dyDescent="0.25">
      <c r="A1524">
        <v>1</v>
      </c>
      <c r="B1524" t="s">
        <v>4570</v>
      </c>
      <c r="C1524">
        <v>501093204490</v>
      </c>
      <c r="D1524" t="s">
        <v>1073</v>
      </c>
      <c r="E1524" t="s">
        <v>1073</v>
      </c>
      <c r="F1524" s="1">
        <v>41413</v>
      </c>
      <c r="G1524" t="s">
        <v>24</v>
      </c>
      <c r="H1524" t="s">
        <v>1074</v>
      </c>
      <c r="I1524" t="s">
        <v>530</v>
      </c>
      <c r="J1524" t="s">
        <v>548</v>
      </c>
      <c r="K1524" t="s">
        <v>568</v>
      </c>
      <c r="L1524">
        <v>34823</v>
      </c>
      <c r="N1524">
        <v>1182.04</v>
      </c>
      <c r="O1524">
        <v>1630.04</v>
      </c>
      <c r="P1524">
        <v>1182.04</v>
      </c>
      <c r="Q1524">
        <v>3778.03</v>
      </c>
      <c r="R1524" t="s">
        <v>1062</v>
      </c>
      <c r="S1524" s="1">
        <v>41203</v>
      </c>
      <c r="T1524" t="s">
        <v>533</v>
      </c>
    </row>
    <row r="1525" spans="1:20" x14ac:dyDescent="0.25">
      <c r="A1525">
        <v>1</v>
      </c>
      <c r="B1525" t="s">
        <v>4567</v>
      </c>
      <c r="C1525">
        <v>501090998144</v>
      </c>
      <c r="D1525" t="s">
        <v>15</v>
      </c>
      <c r="E1525" t="s">
        <v>16</v>
      </c>
      <c r="F1525" s="1">
        <v>41412</v>
      </c>
      <c r="G1525" t="s">
        <v>17</v>
      </c>
      <c r="I1525" t="s">
        <v>530</v>
      </c>
      <c r="J1525" t="s">
        <v>537</v>
      </c>
      <c r="K1525" t="s">
        <v>647</v>
      </c>
      <c r="L1525">
        <v>34646</v>
      </c>
      <c r="Q1525">
        <v>1521</v>
      </c>
      <c r="S1525" s="1">
        <v>41166</v>
      </c>
      <c r="T1525" t="s">
        <v>533</v>
      </c>
    </row>
    <row r="1526" spans="1:20" x14ac:dyDescent="0.25">
      <c r="A1526">
        <v>1</v>
      </c>
      <c r="B1526" t="s">
        <v>4617</v>
      </c>
      <c r="C1526">
        <v>501047477655</v>
      </c>
      <c r="D1526" t="s">
        <v>1073</v>
      </c>
      <c r="E1526" t="s">
        <v>1073</v>
      </c>
      <c r="F1526" s="1">
        <v>41416</v>
      </c>
      <c r="G1526" t="s">
        <v>24</v>
      </c>
      <c r="H1526" t="s">
        <v>1074</v>
      </c>
      <c r="I1526" t="s">
        <v>530</v>
      </c>
      <c r="J1526" t="s">
        <v>712</v>
      </c>
      <c r="K1526" t="s">
        <v>264</v>
      </c>
      <c r="L1526">
        <v>34464</v>
      </c>
      <c r="N1526">
        <v>1266.92</v>
      </c>
      <c r="O1526">
        <v>1718.46</v>
      </c>
      <c r="P1526">
        <v>1266.92</v>
      </c>
      <c r="Q1526">
        <v>3486.77</v>
      </c>
      <c r="R1526" t="s">
        <v>1062</v>
      </c>
      <c r="S1526" s="1">
        <v>40233</v>
      </c>
      <c r="T1526" t="s">
        <v>533</v>
      </c>
    </row>
    <row r="1527" spans="1:20" x14ac:dyDescent="0.25">
      <c r="A1527">
        <v>1</v>
      </c>
      <c r="B1527" t="s">
        <v>4634</v>
      </c>
      <c r="C1527">
        <v>501087180573</v>
      </c>
      <c r="D1527" t="s">
        <v>15</v>
      </c>
      <c r="E1527" t="s">
        <v>16</v>
      </c>
      <c r="F1527" s="1">
        <v>41416</v>
      </c>
      <c r="G1527" t="s">
        <v>17</v>
      </c>
      <c r="I1527" t="s">
        <v>530</v>
      </c>
      <c r="J1527" t="s">
        <v>753</v>
      </c>
      <c r="K1527" t="s">
        <v>94</v>
      </c>
      <c r="L1527">
        <v>35163</v>
      </c>
      <c r="Q1527">
        <v>1183</v>
      </c>
      <c r="S1527" s="1">
        <v>41105</v>
      </c>
      <c r="T1527" t="s">
        <v>533</v>
      </c>
    </row>
    <row r="1528" spans="1:20" x14ac:dyDescent="0.25">
      <c r="A1528">
        <v>1</v>
      </c>
      <c r="B1528" t="s">
        <v>4635</v>
      </c>
      <c r="C1528">
        <v>501090632065</v>
      </c>
      <c r="D1528" t="s">
        <v>15</v>
      </c>
      <c r="E1528" t="s">
        <v>16</v>
      </c>
      <c r="F1528" s="1">
        <v>41416</v>
      </c>
      <c r="G1528" t="s">
        <v>17</v>
      </c>
      <c r="I1528" t="s">
        <v>530</v>
      </c>
      <c r="J1528" t="s">
        <v>757</v>
      </c>
      <c r="K1528" t="s">
        <v>1578</v>
      </c>
      <c r="L1528">
        <v>35015</v>
      </c>
      <c r="Q1528">
        <v>1521</v>
      </c>
      <c r="S1528" s="1">
        <v>41160</v>
      </c>
      <c r="T1528" t="s">
        <v>533</v>
      </c>
    </row>
    <row r="1529" spans="1:20" x14ac:dyDescent="0.25">
      <c r="A1529">
        <v>1</v>
      </c>
      <c r="B1529" t="s">
        <v>4004</v>
      </c>
      <c r="C1529">
        <v>501088583163</v>
      </c>
      <c r="D1529" t="s">
        <v>15</v>
      </c>
      <c r="E1529" t="s">
        <v>16</v>
      </c>
      <c r="F1529" s="1">
        <v>41365</v>
      </c>
      <c r="G1529" t="s">
        <v>17</v>
      </c>
      <c r="I1529" t="s">
        <v>530</v>
      </c>
      <c r="J1529" t="s">
        <v>665</v>
      </c>
      <c r="K1529" t="s">
        <v>4005</v>
      </c>
      <c r="L1529">
        <v>34990</v>
      </c>
      <c r="Q1529">
        <v>1859</v>
      </c>
      <c r="S1529" s="1">
        <v>41125</v>
      </c>
      <c r="T1529" t="s">
        <v>533</v>
      </c>
    </row>
    <row r="1530" spans="1:20" x14ac:dyDescent="0.25">
      <c r="A1530">
        <v>1</v>
      </c>
      <c r="B1530" t="s">
        <v>3553</v>
      </c>
      <c r="C1530">
        <v>501085442264</v>
      </c>
      <c r="D1530" t="s">
        <v>15</v>
      </c>
      <c r="E1530" t="s">
        <v>16</v>
      </c>
      <c r="F1530" s="1">
        <v>41306</v>
      </c>
      <c r="G1530" t="s">
        <v>17</v>
      </c>
      <c r="I1530" t="s">
        <v>530</v>
      </c>
      <c r="J1530" t="s">
        <v>665</v>
      </c>
      <c r="K1530" t="s">
        <v>941</v>
      </c>
      <c r="L1530">
        <v>34990</v>
      </c>
      <c r="Q1530">
        <v>1859</v>
      </c>
      <c r="S1530" s="1">
        <v>41077</v>
      </c>
      <c r="T1530" t="s">
        <v>533</v>
      </c>
    </row>
    <row r="1531" spans="1:20" x14ac:dyDescent="0.25">
      <c r="A1531">
        <v>1</v>
      </c>
      <c r="B1531" t="s">
        <v>3547</v>
      </c>
      <c r="C1531">
        <v>501085438783</v>
      </c>
      <c r="D1531" t="s">
        <v>15</v>
      </c>
      <c r="E1531" t="s">
        <v>16</v>
      </c>
      <c r="F1531" s="1">
        <v>41306</v>
      </c>
      <c r="G1531" t="s">
        <v>17</v>
      </c>
      <c r="I1531" t="s">
        <v>530</v>
      </c>
      <c r="J1531" t="s">
        <v>665</v>
      </c>
      <c r="K1531" t="s">
        <v>941</v>
      </c>
      <c r="L1531">
        <v>34990</v>
      </c>
      <c r="Q1531">
        <v>1859</v>
      </c>
      <c r="S1531" s="1">
        <v>41077</v>
      </c>
      <c r="T1531" t="s">
        <v>533</v>
      </c>
    </row>
    <row r="1532" spans="1:20" x14ac:dyDescent="0.25">
      <c r="A1532">
        <v>1</v>
      </c>
      <c r="B1532" t="s">
        <v>4080</v>
      </c>
      <c r="C1532">
        <v>501089220245</v>
      </c>
      <c r="D1532" t="s">
        <v>15</v>
      </c>
      <c r="E1532" t="s">
        <v>16</v>
      </c>
      <c r="F1532" s="1">
        <v>41379</v>
      </c>
      <c r="G1532" t="s">
        <v>17</v>
      </c>
      <c r="I1532" t="s">
        <v>530</v>
      </c>
      <c r="J1532" t="s">
        <v>665</v>
      </c>
      <c r="K1532" t="s">
        <v>4081</v>
      </c>
      <c r="L1532">
        <v>34987</v>
      </c>
      <c r="Q1532">
        <v>1859</v>
      </c>
      <c r="S1532" s="1">
        <v>41135</v>
      </c>
      <c r="T1532" t="s">
        <v>533</v>
      </c>
    </row>
    <row r="1533" spans="1:20" x14ac:dyDescent="0.25">
      <c r="A1533">
        <v>1</v>
      </c>
      <c r="B1533" t="s">
        <v>4392</v>
      </c>
      <c r="C1533">
        <v>501085428750</v>
      </c>
      <c r="D1533" t="s">
        <v>15</v>
      </c>
      <c r="E1533" t="s">
        <v>16</v>
      </c>
      <c r="F1533" s="1">
        <v>41401</v>
      </c>
      <c r="G1533" t="s">
        <v>24</v>
      </c>
      <c r="I1533" t="s">
        <v>530</v>
      </c>
      <c r="J1533" t="s">
        <v>665</v>
      </c>
      <c r="K1533" t="s">
        <v>934</v>
      </c>
      <c r="L1533">
        <v>34990</v>
      </c>
      <c r="Q1533">
        <v>1690</v>
      </c>
      <c r="S1533" s="1">
        <v>41076</v>
      </c>
      <c r="T1533" t="s">
        <v>533</v>
      </c>
    </row>
    <row r="1534" spans="1:20" x14ac:dyDescent="0.25">
      <c r="A1534">
        <v>1</v>
      </c>
      <c r="B1534" t="s">
        <v>4220</v>
      </c>
      <c r="C1534">
        <v>501086302046</v>
      </c>
      <c r="D1534" t="s">
        <v>15</v>
      </c>
      <c r="E1534" t="s">
        <v>16</v>
      </c>
      <c r="F1534" s="1">
        <v>41393</v>
      </c>
      <c r="G1534" t="s">
        <v>17</v>
      </c>
      <c r="I1534" t="s">
        <v>530</v>
      </c>
      <c r="J1534" t="s">
        <v>665</v>
      </c>
      <c r="K1534" t="s">
        <v>4221</v>
      </c>
      <c r="L1534">
        <v>34990</v>
      </c>
      <c r="Q1534">
        <v>1859</v>
      </c>
      <c r="S1534" s="1">
        <v>41091</v>
      </c>
      <c r="T1534" t="s">
        <v>533</v>
      </c>
    </row>
    <row r="1535" spans="1:20" x14ac:dyDescent="0.25">
      <c r="A1535">
        <v>1</v>
      </c>
      <c r="B1535" t="s">
        <v>3848</v>
      </c>
      <c r="C1535">
        <v>501085425087</v>
      </c>
      <c r="D1535" t="s">
        <v>15</v>
      </c>
      <c r="E1535" t="s">
        <v>16</v>
      </c>
      <c r="F1535" s="1">
        <v>41340</v>
      </c>
      <c r="G1535" t="s">
        <v>17</v>
      </c>
      <c r="I1535" t="s">
        <v>530</v>
      </c>
      <c r="J1535" t="s">
        <v>665</v>
      </c>
      <c r="K1535" t="s">
        <v>3849</v>
      </c>
      <c r="L1535">
        <v>34990</v>
      </c>
      <c r="Q1535">
        <v>1690</v>
      </c>
      <c r="S1535" s="1">
        <v>41076</v>
      </c>
      <c r="T1535" t="s">
        <v>533</v>
      </c>
    </row>
    <row r="1536" spans="1:20" x14ac:dyDescent="0.25">
      <c r="A1536">
        <v>1</v>
      </c>
      <c r="B1536" t="s">
        <v>4594</v>
      </c>
      <c r="C1536">
        <v>501078668156</v>
      </c>
      <c r="D1536" t="s">
        <v>15</v>
      </c>
      <c r="E1536" t="s">
        <v>16</v>
      </c>
      <c r="F1536" s="1">
        <v>41414</v>
      </c>
      <c r="G1536" t="s">
        <v>17</v>
      </c>
      <c r="I1536" t="s">
        <v>530</v>
      </c>
      <c r="J1536" t="s">
        <v>757</v>
      </c>
      <c r="K1536" t="s">
        <v>1290</v>
      </c>
      <c r="L1536">
        <v>35015</v>
      </c>
      <c r="Q1536">
        <v>845</v>
      </c>
      <c r="S1536" s="1">
        <v>40946</v>
      </c>
      <c r="T1536" t="s">
        <v>533</v>
      </c>
    </row>
    <row r="1537" spans="1:20" x14ac:dyDescent="0.25">
      <c r="A1537">
        <v>1</v>
      </c>
      <c r="B1537" t="s">
        <v>4591</v>
      </c>
      <c r="C1537">
        <v>501080485482</v>
      </c>
      <c r="D1537" t="s">
        <v>15</v>
      </c>
      <c r="E1537" t="s">
        <v>16</v>
      </c>
      <c r="F1537" s="1">
        <v>41414</v>
      </c>
      <c r="G1537" t="s">
        <v>17</v>
      </c>
      <c r="I1537" t="s">
        <v>530</v>
      </c>
      <c r="J1537" t="s">
        <v>537</v>
      </c>
      <c r="K1537" t="s">
        <v>1558</v>
      </c>
      <c r="L1537">
        <v>34624</v>
      </c>
      <c r="Q1537">
        <v>498</v>
      </c>
      <c r="S1537" s="1">
        <v>40981</v>
      </c>
      <c r="T1537" t="s">
        <v>533</v>
      </c>
    </row>
    <row r="1538" spans="1:20" x14ac:dyDescent="0.25">
      <c r="A1538">
        <v>1</v>
      </c>
      <c r="B1538" t="s">
        <v>4589</v>
      </c>
      <c r="C1538">
        <v>501073320423</v>
      </c>
      <c r="D1538" t="s">
        <v>15</v>
      </c>
      <c r="E1538" t="s">
        <v>16</v>
      </c>
      <c r="F1538" s="1">
        <v>41414</v>
      </c>
      <c r="G1538" t="s">
        <v>17</v>
      </c>
      <c r="I1538" t="s">
        <v>530</v>
      </c>
      <c r="J1538" t="s">
        <v>656</v>
      </c>
      <c r="K1538" t="s">
        <v>1557</v>
      </c>
      <c r="L1538">
        <v>34946</v>
      </c>
      <c r="Q1538">
        <v>0</v>
      </c>
      <c r="S1538" s="1">
        <v>40833</v>
      </c>
      <c r="T1538" t="s">
        <v>533</v>
      </c>
    </row>
    <row r="1539" spans="1:20" x14ac:dyDescent="0.25">
      <c r="A1539">
        <v>1</v>
      </c>
      <c r="B1539" t="s">
        <v>4595</v>
      </c>
      <c r="C1539">
        <v>501080998674</v>
      </c>
      <c r="D1539" t="s">
        <v>15</v>
      </c>
      <c r="E1539" t="s">
        <v>16</v>
      </c>
      <c r="F1539" s="1">
        <v>41414</v>
      </c>
      <c r="G1539" t="s">
        <v>17</v>
      </c>
      <c r="I1539" t="s">
        <v>530</v>
      </c>
      <c r="J1539" t="s">
        <v>761</v>
      </c>
      <c r="K1539" t="s">
        <v>105</v>
      </c>
      <c r="L1539">
        <v>35851</v>
      </c>
      <c r="Q1539">
        <v>987</v>
      </c>
      <c r="S1539" s="1">
        <v>40991</v>
      </c>
      <c r="T1539" t="s">
        <v>533</v>
      </c>
    </row>
    <row r="1540" spans="1:20" x14ac:dyDescent="0.25">
      <c r="A1540">
        <v>1</v>
      </c>
      <c r="B1540" t="s">
        <v>4577</v>
      </c>
      <c r="C1540">
        <v>501094051668</v>
      </c>
      <c r="D1540" t="s">
        <v>15</v>
      </c>
      <c r="E1540" t="s">
        <v>16</v>
      </c>
      <c r="F1540" s="1">
        <v>41413</v>
      </c>
      <c r="G1540" t="s">
        <v>17</v>
      </c>
      <c r="I1540" t="s">
        <v>530</v>
      </c>
      <c r="J1540" t="s">
        <v>656</v>
      </c>
      <c r="K1540" t="s">
        <v>1553</v>
      </c>
      <c r="L1540">
        <v>34950</v>
      </c>
      <c r="Q1540">
        <v>1858</v>
      </c>
      <c r="S1540" s="1">
        <v>41219</v>
      </c>
      <c r="T1540" t="s">
        <v>533</v>
      </c>
    </row>
    <row r="1541" spans="1:20" x14ac:dyDescent="0.25">
      <c r="A1541">
        <v>1</v>
      </c>
      <c r="B1541" t="s">
        <v>4641</v>
      </c>
      <c r="C1541">
        <v>501061340474</v>
      </c>
      <c r="D1541" t="s">
        <v>15</v>
      </c>
      <c r="E1541" t="s">
        <v>16</v>
      </c>
      <c r="F1541" s="1">
        <v>41417</v>
      </c>
      <c r="G1541" t="s">
        <v>17</v>
      </c>
      <c r="I1541" t="s">
        <v>530</v>
      </c>
      <c r="J1541" t="s">
        <v>750</v>
      </c>
      <c r="K1541" t="s">
        <v>750</v>
      </c>
      <c r="L1541">
        <v>35700</v>
      </c>
      <c r="Q1541">
        <v>-7</v>
      </c>
      <c r="S1541" s="1">
        <v>40562</v>
      </c>
      <c r="T1541" t="s">
        <v>533</v>
      </c>
    </row>
    <row r="1542" spans="1:20" x14ac:dyDescent="0.25">
      <c r="A1542">
        <v>1</v>
      </c>
      <c r="B1542" t="s">
        <v>4586</v>
      </c>
      <c r="C1542">
        <v>501067627759</v>
      </c>
      <c r="D1542" t="s">
        <v>15</v>
      </c>
      <c r="E1542" t="s">
        <v>16</v>
      </c>
      <c r="F1542" s="1">
        <v>41414</v>
      </c>
      <c r="G1542" t="s">
        <v>17</v>
      </c>
      <c r="I1542" t="s">
        <v>530</v>
      </c>
      <c r="J1542" t="s">
        <v>873</v>
      </c>
      <c r="K1542" t="s">
        <v>1555</v>
      </c>
      <c r="L1542">
        <v>34476</v>
      </c>
      <c r="Q1542">
        <v>-1</v>
      </c>
      <c r="S1542" s="1">
        <v>40704</v>
      </c>
      <c r="T1542" t="s">
        <v>533</v>
      </c>
    </row>
    <row r="1543" spans="1:20" x14ac:dyDescent="0.25">
      <c r="A1543">
        <v>1</v>
      </c>
      <c r="B1543" t="s">
        <v>4592</v>
      </c>
      <c r="C1543">
        <v>501077642905</v>
      </c>
      <c r="D1543" t="s">
        <v>15</v>
      </c>
      <c r="E1543" t="s">
        <v>16</v>
      </c>
      <c r="F1543" s="1">
        <v>41414</v>
      </c>
      <c r="G1543" t="s">
        <v>17</v>
      </c>
      <c r="I1543" t="s">
        <v>530</v>
      </c>
      <c r="J1543" t="s">
        <v>755</v>
      </c>
      <c r="K1543" t="s">
        <v>1559</v>
      </c>
      <c r="L1543">
        <v>35740</v>
      </c>
      <c r="Q1543">
        <v>1013</v>
      </c>
      <c r="S1543" s="1">
        <v>40926</v>
      </c>
      <c r="T1543" t="s">
        <v>533</v>
      </c>
    </row>
    <row r="1544" spans="1:20" x14ac:dyDescent="0.25">
      <c r="A1544">
        <v>1</v>
      </c>
      <c r="B1544" t="s">
        <v>4643</v>
      </c>
      <c r="C1544">
        <v>501068700142</v>
      </c>
      <c r="D1544" t="s">
        <v>15</v>
      </c>
      <c r="E1544" t="s">
        <v>16</v>
      </c>
      <c r="F1544" s="1">
        <v>41417</v>
      </c>
      <c r="G1544" t="s">
        <v>17</v>
      </c>
      <c r="I1544" t="s">
        <v>530</v>
      </c>
      <c r="J1544" t="s">
        <v>709</v>
      </c>
      <c r="K1544" t="s">
        <v>846</v>
      </c>
      <c r="L1544">
        <v>35430</v>
      </c>
      <c r="Q1544">
        <v>-93</v>
      </c>
      <c r="S1544" s="1">
        <v>40729</v>
      </c>
      <c r="T1544" t="s">
        <v>533</v>
      </c>
    </row>
    <row r="1545" spans="1:20" x14ac:dyDescent="0.25">
      <c r="A1545">
        <v>1</v>
      </c>
      <c r="B1545" t="s">
        <v>4644</v>
      </c>
      <c r="C1545">
        <v>501074550226</v>
      </c>
      <c r="D1545" t="s">
        <v>15</v>
      </c>
      <c r="E1545" t="s">
        <v>16</v>
      </c>
      <c r="F1545" s="1">
        <v>41417</v>
      </c>
      <c r="G1545" t="s">
        <v>17</v>
      </c>
      <c r="I1545" t="s">
        <v>530</v>
      </c>
      <c r="J1545" t="s">
        <v>750</v>
      </c>
      <c r="K1545" t="s">
        <v>1580</v>
      </c>
      <c r="L1545">
        <v>35730</v>
      </c>
      <c r="Q1545">
        <v>-7</v>
      </c>
      <c r="S1545" s="1">
        <v>40864</v>
      </c>
      <c r="T1545" t="s">
        <v>533</v>
      </c>
    </row>
    <row r="1546" spans="1:20" x14ac:dyDescent="0.25">
      <c r="A1546">
        <v>1</v>
      </c>
      <c r="B1546" t="s">
        <v>4587</v>
      </c>
      <c r="C1546">
        <v>501068680039</v>
      </c>
      <c r="D1546" t="s">
        <v>15</v>
      </c>
      <c r="E1546" t="s">
        <v>16</v>
      </c>
      <c r="F1546" s="1">
        <v>41414</v>
      </c>
      <c r="G1546" t="s">
        <v>17</v>
      </c>
      <c r="I1546" t="s">
        <v>530</v>
      </c>
      <c r="J1546" t="s">
        <v>709</v>
      </c>
      <c r="K1546" t="s">
        <v>976</v>
      </c>
      <c r="L1546">
        <v>35400</v>
      </c>
      <c r="Q1546">
        <v>-69</v>
      </c>
      <c r="S1546" s="1">
        <v>40729</v>
      </c>
      <c r="T1546" t="s">
        <v>533</v>
      </c>
    </row>
    <row r="1547" spans="1:20" x14ac:dyDescent="0.25">
      <c r="A1547">
        <v>1</v>
      </c>
      <c r="B1547" t="s">
        <v>4569</v>
      </c>
      <c r="C1547">
        <v>501061411721</v>
      </c>
      <c r="D1547" t="s">
        <v>1073</v>
      </c>
      <c r="E1547" t="s">
        <v>1073</v>
      </c>
      <c r="F1547" s="1">
        <v>41413</v>
      </c>
      <c r="G1547" t="s">
        <v>24</v>
      </c>
      <c r="H1547" t="s">
        <v>1074</v>
      </c>
      <c r="I1547" t="s">
        <v>530</v>
      </c>
      <c r="J1547" t="s">
        <v>553</v>
      </c>
      <c r="K1547" t="s">
        <v>1000</v>
      </c>
      <c r="L1547">
        <v>34430</v>
      </c>
      <c r="N1547">
        <v>3053.11</v>
      </c>
      <c r="O1547">
        <v>3579.08</v>
      </c>
      <c r="P1547">
        <v>3053.11</v>
      </c>
      <c r="Q1547">
        <v>11590.26</v>
      </c>
      <c r="R1547" t="s">
        <v>1062</v>
      </c>
      <c r="S1547" s="1">
        <v>40564</v>
      </c>
      <c r="T1547" t="s">
        <v>533</v>
      </c>
    </row>
    <row r="1548" spans="1:20" x14ac:dyDescent="0.25">
      <c r="A1548">
        <v>1</v>
      </c>
      <c r="B1548" t="s">
        <v>4633</v>
      </c>
      <c r="C1548">
        <v>501088985152</v>
      </c>
      <c r="D1548" t="s">
        <v>15</v>
      </c>
      <c r="E1548" t="s">
        <v>16</v>
      </c>
      <c r="F1548" s="1">
        <v>41416</v>
      </c>
      <c r="G1548" t="s">
        <v>17</v>
      </c>
      <c r="I1548" t="s">
        <v>530</v>
      </c>
      <c r="J1548" t="s">
        <v>757</v>
      </c>
      <c r="K1548" t="s">
        <v>1577</v>
      </c>
      <c r="L1548">
        <v>35067</v>
      </c>
      <c r="Q1548">
        <v>1331</v>
      </c>
      <c r="S1548" s="1">
        <v>41131</v>
      </c>
      <c r="T1548" t="s">
        <v>533</v>
      </c>
    </row>
    <row r="1549" spans="1:20" x14ac:dyDescent="0.25">
      <c r="A1549">
        <v>1</v>
      </c>
      <c r="B1549" t="s">
        <v>4588</v>
      </c>
      <c r="C1549">
        <v>501072558338</v>
      </c>
      <c r="D1549" t="s">
        <v>15</v>
      </c>
      <c r="E1549" t="s">
        <v>16</v>
      </c>
      <c r="F1549" s="1">
        <v>41414</v>
      </c>
      <c r="G1549" t="s">
        <v>17</v>
      </c>
      <c r="I1549" t="s">
        <v>530</v>
      </c>
      <c r="J1549" t="s">
        <v>709</v>
      </c>
      <c r="K1549" t="s">
        <v>1556</v>
      </c>
      <c r="L1549">
        <v>35400</v>
      </c>
      <c r="Q1549">
        <v>-92</v>
      </c>
      <c r="S1549" s="1">
        <v>40814</v>
      </c>
      <c r="T1549" t="s">
        <v>533</v>
      </c>
    </row>
    <row r="1550" spans="1:20" x14ac:dyDescent="0.25">
      <c r="A1550">
        <v>1</v>
      </c>
      <c r="B1550" t="s">
        <v>4640</v>
      </c>
      <c r="C1550">
        <v>501068023883</v>
      </c>
      <c r="D1550" t="s">
        <v>15</v>
      </c>
      <c r="E1550" t="s">
        <v>16</v>
      </c>
      <c r="F1550" s="1">
        <v>41417</v>
      </c>
      <c r="G1550" t="s">
        <v>17</v>
      </c>
      <c r="I1550" t="s">
        <v>530</v>
      </c>
      <c r="J1550" t="s">
        <v>537</v>
      </c>
      <c r="K1550" t="s">
        <v>7498</v>
      </c>
      <c r="L1550">
        <v>34621</v>
      </c>
      <c r="Q1550">
        <v>-13</v>
      </c>
      <c r="S1550" s="1">
        <v>40712</v>
      </c>
      <c r="T1550" t="s">
        <v>533</v>
      </c>
    </row>
    <row r="1551" spans="1:20" x14ac:dyDescent="0.25">
      <c r="A1551">
        <v>1</v>
      </c>
      <c r="B1551" t="s">
        <v>4642</v>
      </c>
      <c r="C1551">
        <v>501064720128</v>
      </c>
      <c r="D1551" t="s">
        <v>15</v>
      </c>
      <c r="E1551" t="s">
        <v>16</v>
      </c>
      <c r="F1551" s="1">
        <v>41417</v>
      </c>
      <c r="G1551" t="s">
        <v>17</v>
      </c>
      <c r="I1551" t="s">
        <v>530</v>
      </c>
      <c r="J1551" t="s">
        <v>748</v>
      </c>
      <c r="K1551" t="s">
        <v>7499</v>
      </c>
      <c r="L1551">
        <v>35213</v>
      </c>
      <c r="Q1551">
        <v>-5</v>
      </c>
      <c r="S1551" s="1">
        <v>40641</v>
      </c>
      <c r="T1551" t="s">
        <v>533</v>
      </c>
    </row>
    <row r="1552" spans="1:20" x14ac:dyDescent="0.25">
      <c r="A1552">
        <v>1</v>
      </c>
      <c r="B1552" t="s">
        <v>4568</v>
      </c>
      <c r="C1552">
        <v>501096507717</v>
      </c>
      <c r="D1552" t="s">
        <v>15</v>
      </c>
      <c r="E1552" t="s">
        <v>16</v>
      </c>
      <c r="F1552" s="1">
        <v>41412</v>
      </c>
      <c r="G1552" t="s">
        <v>17</v>
      </c>
      <c r="I1552" t="s">
        <v>530</v>
      </c>
      <c r="J1552" t="s">
        <v>757</v>
      </c>
      <c r="K1552" t="s">
        <v>1542</v>
      </c>
      <c r="L1552">
        <v>35015</v>
      </c>
      <c r="Q1552">
        <v>2028</v>
      </c>
      <c r="S1552" s="1">
        <v>41261</v>
      </c>
      <c r="T1552" t="s">
        <v>533</v>
      </c>
    </row>
    <row r="1553" spans="1:20" x14ac:dyDescent="0.25">
      <c r="A1553">
        <v>1</v>
      </c>
      <c r="B1553" t="s">
        <v>4593</v>
      </c>
      <c r="C1553">
        <v>501078565022</v>
      </c>
      <c r="D1553" t="s">
        <v>15</v>
      </c>
      <c r="E1553" t="s">
        <v>16</v>
      </c>
      <c r="F1553" s="1">
        <v>41414</v>
      </c>
      <c r="G1553" t="s">
        <v>17</v>
      </c>
      <c r="I1553" t="s">
        <v>530</v>
      </c>
      <c r="J1553" t="s">
        <v>757</v>
      </c>
      <c r="K1553" t="s">
        <v>1258</v>
      </c>
      <c r="L1553">
        <v>35049</v>
      </c>
      <c r="Q1553">
        <v>502</v>
      </c>
      <c r="S1553" s="1">
        <v>40944</v>
      </c>
      <c r="T1553" t="s">
        <v>533</v>
      </c>
    </row>
    <row r="1554" spans="1:20" x14ac:dyDescent="0.25">
      <c r="A1554">
        <v>1</v>
      </c>
      <c r="B1554" t="s">
        <v>4590</v>
      </c>
      <c r="C1554">
        <v>501075785508</v>
      </c>
      <c r="D1554" t="s">
        <v>15</v>
      </c>
      <c r="E1554" t="s">
        <v>16</v>
      </c>
      <c r="F1554" s="1">
        <v>41414</v>
      </c>
      <c r="G1554" t="s">
        <v>17</v>
      </c>
      <c r="I1554" t="s">
        <v>530</v>
      </c>
      <c r="J1554" t="s">
        <v>143</v>
      </c>
      <c r="K1554" t="s">
        <v>758</v>
      </c>
      <c r="L1554">
        <v>35336</v>
      </c>
      <c r="Q1554">
        <v>672</v>
      </c>
      <c r="S1554" s="1">
        <v>40891</v>
      </c>
      <c r="T1554" t="s">
        <v>533</v>
      </c>
    </row>
    <row r="1555" spans="1:20" x14ac:dyDescent="0.25">
      <c r="A1555">
        <v>1</v>
      </c>
      <c r="B1555" t="s">
        <v>4576</v>
      </c>
      <c r="C1555">
        <v>501094497275</v>
      </c>
      <c r="D1555" t="s">
        <v>15</v>
      </c>
      <c r="E1555" t="s">
        <v>16</v>
      </c>
      <c r="F1555" s="1">
        <v>41413</v>
      </c>
      <c r="G1555" t="s">
        <v>17</v>
      </c>
      <c r="I1555" t="s">
        <v>530</v>
      </c>
      <c r="J1555" t="s">
        <v>757</v>
      </c>
      <c r="K1555" t="s">
        <v>1552</v>
      </c>
      <c r="L1555">
        <v>35027</v>
      </c>
      <c r="Q1555">
        <v>1859</v>
      </c>
      <c r="S1555" s="1">
        <v>41226</v>
      </c>
      <c r="T1555" t="s">
        <v>533</v>
      </c>
    </row>
    <row r="1556" spans="1:20" x14ac:dyDescent="0.25">
      <c r="A1556">
        <v>1</v>
      </c>
      <c r="B1556" t="s">
        <v>4638</v>
      </c>
      <c r="C1556">
        <v>501055856766</v>
      </c>
      <c r="D1556" t="s">
        <v>15</v>
      </c>
      <c r="E1556" t="s">
        <v>16</v>
      </c>
      <c r="F1556" s="1">
        <v>41417</v>
      </c>
      <c r="G1556" t="s">
        <v>17</v>
      </c>
      <c r="I1556" t="s">
        <v>530</v>
      </c>
      <c r="J1556" t="s">
        <v>855</v>
      </c>
      <c r="K1556" t="s">
        <v>1579</v>
      </c>
      <c r="L1556">
        <v>35290</v>
      </c>
      <c r="Q1556">
        <v>-164</v>
      </c>
      <c r="S1556" s="1">
        <v>40441</v>
      </c>
      <c r="T1556" t="s">
        <v>533</v>
      </c>
    </row>
    <row r="1557" spans="1:20" x14ac:dyDescent="0.25">
      <c r="A1557">
        <v>1</v>
      </c>
      <c r="B1557" t="s">
        <v>4578</v>
      </c>
      <c r="C1557">
        <v>501094345896</v>
      </c>
      <c r="D1557" t="s">
        <v>15</v>
      </c>
      <c r="E1557" t="s">
        <v>16</v>
      </c>
      <c r="F1557" s="1">
        <v>41413</v>
      </c>
      <c r="G1557" t="s">
        <v>17</v>
      </c>
      <c r="I1557" t="s">
        <v>530</v>
      </c>
      <c r="J1557" t="s">
        <v>753</v>
      </c>
      <c r="K1557" t="s">
        <v>334</v>
      </c>
      <c r="L1557">
        <v>35156</v>
      </c>
      <c r="Q1557">
        <v>1858</v>
      </c>
      <c r="S1557" s="1">
        <v>41223</v>
      </c>
      <c r="T1557" t="s">
        <v>533</v>
      </c>
    </row>
    <row r="1558" spans="1:20" x14ac:dyDescent="0.25">
      <c r="A1558">
        <v>1</v>
      </c>
      <c r="B1558" t="s">
        <v>4639</v>
      </c>
      <c r="C1558">
        <v>501056477661</v>
      </c>
      <c r="D1558" t="s">
        <v>15</v>
      </c>
      <c r="E1558" t="s">
        <v>16</v>
      </c>
      <c r="F1558" s="1">
        <v>41417</v>
      </c>
      <c r="G1558" t="s">
        <v>17</v>
      </c>
      <c r="I1558" t="s">
        <v>530</v>
      </c>
      <c r="J1558" t="s">
        <v>757</v>
      </c>
      <c r="K1558" t="s">
        <v>1290</v>
      </c>
      <c r="L1558">
        <v>35015</v>
      </c>
      <c r="Q1558">
        <v>169</v>
      </c>
      <c r="S1558" s="1">
        <v>40455</v>
      </c>
      <c r="T1558" t="s">
        <v>533</v>
      </c>
    </row>
    <row r="1559" spans="1:20" x14ac:dyDescent="0.25">
      <c r="A1559">
        <v>1</v>
      </c>
      <c r="B1559" t="s">
        <v>4580</v>
      </c>
      <c r="C1559">
        <v>501096540338</v>
      </c>
      <c r="D1559" t="s">
        <v>15</v>
      </c>
      <c r="E1559" t="s">
        <v>16</v>
      </c>
      <c r="F1559" s="1">
        <v>41413</v>
      </c>
      <c r="G1559" t="s">
        <v>17</v>
      </c>
      <c r="I1559" t="s">
        <v>530</v>
      </c>
      <c r="J1559" t="s">
        <v>753</v>
      </c>
      <c r="K1559" t="s">
        <v>1348</v>
      </c>
      <c r="L1559">
        <v>35154</v>
      </c>
      <c r="Q1559">
        <v>2028</v>
      </c>
      <c r="S1559" s="1">
        <v>41262</v>
      </c>
      <c r="T1559" t="s">
        <v>533</v>
      </c>
    </row>
    <row r="1560" spans="1:20" x14ac:dyDescent="0.25">
      <c r="A1560">
        <v>1</v>
      </c>
      <c r="B1560" t="s">
        <v>4632</v>
      </c>
      <c r="C1560">
        <v>501087188329</v>
      </c>
      <c r="D1560" t="s">
        <v>15</v>
      </c>
      <c r="E1560" t="s">
        <v>16</v>
      </c>
      <c r="F1560" s="1">
        <v>41416</v>
      </c>
      <c r="G1560" t="s">
        <v>17</v>
      </c>
      <c r="I1560" t="s">
        <v>530</v>
      </c>
      <c r="J1560" t="s">
        <v>750</v>
      </c>
      <c r="K1560" t="s">
        <v>54</v>
      </c>
      <c r="L1560">
        <v>35710</v>
      </c>
      <c r="Q1560">
        <v>1351</v>
      </c>
      <c r="S1560" s="1">
        <v>41105</v>
      </c>
      <c r="T1560" t="s">
        <v>533</v>
      </c>
    </row>
    <row r="1561" spans="1:20" x14ac:dyDescent="0.25">
      <c r="A1561">
        <v>1</v>
      </c>
      <c r="B1561" t="s">
        <v>4636</v>
      </c>
      <c r="C1561">
        <v>501094212021</v>
      </c>
      <c r="D1561" t="s">
        <v>15</v>
      </c>
      <c r="E1561" t="s">
        <v>16</v>
      </c>
      <c r="F1561" s="1">
        <v>41416</v>
      </c>
      <c r="G1561" t="s">
        <v>17</v>
      </c>
      <c r="I1561" t="s">
        <v>530</v>
      </c>
      <c r="J1561" t="s">
        <v>757</v>
      </c>
      <c r="K1561" t="s">
        <v>1316</v>
      </c>
      <c r="L1561">
        <v>35025</v>
      </c>
      <c r="Q1561">
        <v>1859</v>
      </c>
      <c r="S1561" s="1">
        <v>41221</v>
      </c>
      <c r="T1561" t="s">
        <v>533</v>
      </c>
    </row>
    <row r="1562" spans="1:20" x14ac:dyDescent="0.25">
      <c r="A1562">
        <v>1</v>
      </c>
      <c r="B1562" t="s">
        <v>3720</v>
      </c>
      <c r="C1562">
        <v>501070353484</v>
      </c>
      <c r="D1562" t="s">
        <v>15</v>
      </c>
      <c r="E1562" t="s">
        <v>16</v>
      </c>
      <c r="F1562" s="1">
        <v>41325</v>
      </c>
      <c r="G1562" t="s">
        <v>17</v>
      </c>
      <c r="I1562" t="s">
        <v>530</v>
      </c>
      <c r="J1562" t="s">
        <v>773</v>
      </c>
      <c r="K1562" t="s">
        <v>814</v>
      </c>
      <c r="L1562">
        <v>34488</v>
      </c>
      <c r="Q1562">
        <v>1014</v>
      </c>
      <c r="S1562" s="1">
        <v>40764</v>
      </c>
      <c r="T1562" t="s">
        <v>533</v>
      </c>
    </row>
    <row r="1563" spans="1:20" x14ac:dyDescent="0.25">
      <c r="A1563">
        <v>1</v>
      </c>
      <c r="B1563" t="s">
        <v>4579</v>
      </c>
      <c r="C1563">
        <v>501096563009</v>
      </c>
      <c r="D1563" t="s">
        <v>15</v>
      </c>
      <c r="E1563" t="s">
        <v>16</v>
      </c>
      <c r="F1563" s="1">
        <v>41413</v>
      </c>
      <c r="G1563" t="s">
        <v>17</v>
      </c>
      <c r="I1563" t="s">
        <v>530</v>
      </c>
      <c r="J1563" t="s">
        <v>550</v>
      </c>
      <c r="K1563" t="s">
        <v>799</v>
      </c>
      <c r="L1563">
        <v>35383</v>
      </c>
      <c r="Q1563">
        <v>2028</v>
      </c>
      <c r="S1563" s="1">
        <v>41262</v>
      </c>
      <c r="T1563" t="s">
        <v>533</v>
      </c>
    </row>
    <row r="1564" spans="1:20" x14ac:dyDescent="0.25">
      <c r="A1564">
        <v>1</v>
      </c>
      <c r="B1564" t="s">
        <v>4637</v>
      </c>
      <c r="C1564">
        <v>501091323219</v>
      </c>
      <c r="D1564" t="s">
        <v>15</v>
      </c>
      <c r="E1564" t="s">
        <v>16</v>
      </c>
      <c r="F1564" s="1">
        <v>41416</v>
      </c>
      <c r="G1564" t="s">
        <v>17</v>
      </c>
      <c r="I1564" t="s">
        <v>530</v>
      </c>
      <c r="J1564" t="s">
        <v>794</v>
      </c>
      <c r="K1564" t="s">
        <v>1435</v>
      </c>
      <c r="L1564">
        <v>35540</v>
      </c>
      <c r="Q1564">
        <v>1519</v>
      </c>
      <c r="S1564" s="1">
        <v>41172</v>
      </c>
      <c r="T1564" t="s">
        <v>533</v>
      </c>
    </row>
    <row r="1565" spans="1:20" x14ac:dyDescent="0.25">
      <c r="A1565">
        <v>1</v>
      </c>
      <c r="B1565" t="s">
        <v>4631</v>
      </c>
      <c r="C1565">
        <v>501085220710</v>
      </c>
      <c r="D1565" t="s">
        <v>15</v>
      </c>
      <c r="E1565" t="s">
        <v>16</v>
      </c>
      <c r="F1565" s="1">
        <v>41416</v>
      </c>
      <c r="G1565" t="s">
        <v>17</v>
      </c>
      <c r="I1565" t="s">
        <v>530</v>
      </c>
      <c r="J1565" t="s">
        <v>539</v>
      </c>
      <c r="K1565" t="s">
        <v>1576</v>
      </c>
      <c r="L1565">
        <v>34540</v>
      </c>
      <c r="Q1565">
        <v>1180</v>
      </c>
      <c r="S1565" s="1">
        <v>41073</v>
      </c>
      <c r="T1565" t="s">
        <v>533</v>
      </c>
    </row>
    <row r="1566" spans="1:20" x14ac:dyDescent="0.25">
      <c r="A1566">
        <v>1</v>
      </c>
      <c r="B1566" t="s">
        <v>4581</v>
      </c>
      <c r="C1566">
        <v>501096567471</v>
      </c>
      <c r="D1566" t="s">
        <v>15</v>
      </c>
      <c r="E1566" t="s">
        <v>16</v>
      </c>
      <c r="F1566" s="1">
        <v>41413</v>
      </c>
      <c r="G1566" t="s">
        <v>17</v>
      </c>
      <c r="I1566" t="s">
        <v>530</v>
      </c>
      <c r="J1566" t="s">
        <v>537</v>
      </c>
      <c r="K1566" t="s">
        <v>7498</v>
      </c>
      <c r="L1566">
        <v>34621</v>
      </c>
      <c r="Q1566">
        <v>2028</v>
      </c>
      <c r="S1566" s="1">
        <v>41262</v>
      </c>
      <c r="T1566" t="s">
        <v>533</v>
      </c>
    </row>
    <row r="1567" spans="1:20" x14ac:dyDescent="0.25">
      <c r="A1567">
        <v>1</v>
      </c>
      <c r="B1567" t="s">
        <v>4630</v>
      </c>
      <c r="C1567">
        <v>501085349691</v>
      </c>
      <c r="D1567" t="s">
        <v>15</v>
      </c>
      <c r="E1567" t="s">
        <v>16</v>
      </c>
      <c r="F1567" s="1">
        <v>41416</v>
      </c>
      <c r="G1567" t="s">
        <v>17</v>
      </c>
      <c r="I1567" t="s">
        <v>530</v>
      </c>
      <c r="J1567" t="s">
        <v>757</v>
      </c>
      <c r="K1567" t="s">
        <v>1575</v>
      </c>
      <c r="L1567">
        <v>35027</v>
      </c>
      <c r="Q1567">
        <v>1150</v>
      </c>
      <c r="S1567" s="1">
        <v>41075</v>
      </c>
      <c r="T1567" t="s">
        <v>533</v>
      </c>
    </row>
    <row r="1568" spans="1:20" x14ac:dyDescent="0.25">
      <c r="A1568">
        <v>1</v>
      </c>
      <c r="B1568" t="s">
        <v>4646</v>
      </c>
      <c r="C1568">
        <v>501079793607</v>
      </c>
      <c r="D1568" t="s">
        <v>15</v>
      </c>
      <c r="E1568" t="s">
        <v>16</v>
      </c>
      <c r="F1568" s="1">
        <v>41417</v>
      </c>
      <c r="G1568" t="s">
        <v>17</v>
      </c>
      <c r="I1568" t="s">
        <v>530</v>
      </c>
      <c r="J1568" t="s">
        <v>665</v>
      </c>
      <c r="K1568" t="s">
        <v>930</v>
      </c>
      <c r="L1568">
        <v>34990</v>
      </c>
      <c r="Q1568">
        <v>676</v>
      </c>
      <c r="S1568" s="1">
        <v>40968</v>
      </c>
      <c r="T1568" t="s">
        <v>533</v>
      </c>
    </row>
    <row r="1569" spans="1:20" x14ac:dyDescent="0.25">
      <c r="A1569">
        <v>1</v>
      </c>
      <c r="B1569" t="s">
        <v>4645</v>
      </c>
      <c r="C1569">
        <v>501074201614</v>
      </c>
      <c r="D1569" t="s">
        <v>15</v>
      </c>
      <c r="E1569" t="s">
        <v>16</v>
      </c>
      <c r="F1569" s="1">
        <v>41417</v>
      </c>
      <c r="G1569" t="s">
        <v>17</v>
      </c>
      <c r="I1569" t="s">
        <v>530</v>
      </c>
      <c r="J1569" t="s">
        <v>748</v>
      </c>
      <c r="K1569" t="s">
        <v>831</v>
      </c>
      <c r="L1569">
        <v>35230</v>
      </c>
      <c r="Q1569">
        <v>0</v>
      </c>
      <c r="S1569" s="1">
        <v>40855</v>
      </c>
      <c r="T1569" t="s">
        <v>533</v>
      </c>
    </row>
    <row r="1570" spans="1:20" x14ac:dyDescent="0.25">
      <c r="A1570">
        <v>1</v>
      </c>
      <c r="B1570" t="s">
        <v>4658</v>
      </c>
      <c r="C1570">
        <v>501096819823</v>
      </c>
      <c r="D1570" t="s">
        <v>15</v>
      </c>
      <c r="E1570" t="s">
        <v>16</v>
      </c>
      <c r="F1570" s="1">
        <v>41418</v>
      </c>
      <c r="G1570" t="s">
        <v>17</v>
      </c>
      <c r="I1570" t="s">
        <v>530</v>
      </c>
      <c r="J1570" t="s">
        <v>531</v>
      </c>
      <c r="K1570" t="s">
        <v>543</v>
      </c>
      <c r="L1570">
        <v>34589</v>
      </c>
      <c r="Q1570">
        <v>2028</v>
      </c>
      <c r="S1570" s="1">
        <v>41267</v>
      </c>
      <c r="T1570" t="s">
        <v>533</v>
      </c>
    </row>
    <row r="1571" spans="1:20" x14ac:dyDescent="0.25">
      <c r="A1571">
        <v>1</v>
      </c>
      <c r="B1571" t="s">
        <v>4659</v>
      </c>
      <c r="C1571">
        <v>501096853343</v>
      </c>
      <c r="D1571" t="s">
        <v>15</v>
      </c>
      <c r="E1571" t="s">
        <v>16</v>
      </c>
      <c r="F1571" s="1">
        <v>41418</v>
      </c>
      <c r="G1571" t="s">
        <v>17</v>
      </c>
      <c r="I1571" t="s">
        <v>530</v>
      </c>
      <c r="J1571" t="s">
        <v>773</v>
      </c>
      <c r="K1571" t="s">
        <v>4654</v>
      </c>
      <c r="L1571">
        <v>34493</v>
      </c>
      <c r="Q1571">
        <v>2028</v>
      </c>
      <c r="S1571" s="1">
        <v>41267</v>
      </c>
      <c r="T1571" t="s">
        <v>533</v>
      </c>
    </row>
    <row r="1572" spans="1:20" x14ac:dyDescent="0.25">
      <c r="A1572">
        <v>1</v>
      </c>
      <c r="B1572" t="s">
        <v>4648</v>
      </c>
      <c r="C1572">
        <v>501088199572</v>
      </c>
      <c r="D1572" t="s">
        <v>15</v>
      </c>
      <c r="E1572" t="s">
        <v>16</v>
      </c>
      <c r="F1572" s="1">
        <v>41417</v>
      </c>
      <c r="G1572" t="s">
        <v>17</v>
      </c>
      <c r="I1572" t="s">
        <v>530</v>
      </c>
      <c r="J1572" t="s">
        <v>665</v>
      </c>
      <c r="K1572" t="s">
        <v>399</v>
      </c>
      <c r="L1572">
        <v>34970</v>
      </c>
      <c r="Q1572">
        <v>1521</v>
      </c>
      <c r="S1572" s="1">
        <v>41120</v>
      </c>
      <c r="T1572" t="s">
        <v>533</v>
      </c>
    </row>
    <row r="1573" spans="1:20" x14ac:dyDescent="0.25">
      <c r="A1573">
        <v>1</v>
      </c>
      <c r="B1573" t="s">
        <v>4667</v>
      </c>
      <c r="C1573">
        <v>501087768930</v>
      </c>
      <c r="D1573" t="s">
        <v>15</v>
      </c>
      <c r="E1573" t="s">
        <v>16</v>
      </c>
      <c r="F1573" s="1">
        <v>41419</v>
      </c>
      <c r="G1573" t="s">
        <v>17</v>
      </c>
      <c r="I1573" t="s">
        <v>530</v>
      </c>
      <c r="J1573" t="s">
        <v>663</v>
      </c>
      <c r="K1573" t="s">
        <v>663</v>
      </c>
      <c r="L1573">
        <v>34650</v>
      </c>
      <c r="Q1573">
        <v>1183</v>
      </c>
      <c r="S1573" s="1">
        <v>41114</v>
      </c>
      <c r="T1573" t="s">
        <v>533</v>
      </c>
    </row>
    <row r="1574" spans="1:20" x14ac:dyDescent="0.25">
      <c r="A1574">
        <v>1</v>
      </c>
      <c r="B1574" t="s">
        <v>4647</v>
      </c>
      <c r="C1574">
        <v>501081730365</v>
      </c>
      <c r="D1574" t="s">
        <v>15</v>
      </c>
      <c r="E1574" t="s">
        <v>16</v>
      </c>
      <c r="F1574" s="1">
        <v>41417</v>
      </c>
      <c r="G1574" t="s">
        <v>17</v>
      </c>
      <c r="I1574" t="s">
        <v>530</v>
      </c>
      <c r="J1574" t="s">
        <v>719</v>
      </c>
      <c r="K1574" t="s">
        <v>764</v>
      </c>
      <c r="L1574">
        <v>34790</v>
      </c>
      <c r="Q1574">
        <v>668</v>
      </c>
      <c r="S1574" s="1">
        <v>41004</v>
      </c>
      <c r="T1574" t="s">
        <v>533</v>
      </c>
    </row>
    <row r="1575" spans="1:20" x14ac:dyDescent="0.25">
      <c r="A1575">
        <v>1</v>
      </c>
      <c r="B1575" t="s">
        <v>4649</v>
      </c>
      <c r="C1575">
        <v>501088199457</v>
      </c>
      <c r="D1575" t="s">
        <v>15</v>
      </c>
      <c r="E1575" t="s">
        <v>16</v>
      </c>
      <c r="F1575" s="1">
        <v>41417</v>
      </c>
      <c r="G1575" t="s">
        <v>17</v>
      </c>
      <c r="I1575" t="s">
        <v>530</v>
      </c>
      <c r="J1575" t="s">
        <v>665</v>
      </c>
      <c r="K1575" t="s">
        <v>399</v>
      </c>
      <c r="L1575">
        <v>34970</v>
      </c>
      <c r="Q1575">
        <v>1352</v>
      </c>
      <c r="S1575" s="1">
        <v>41120</v>
      </c>
      <c r="T1575" t="s">
        <v>533</v>
      </c>
    </row>
    <row r="1576" spans="1:20" x14ac:dyDescent="0.25">
      <c r="A1576">
        <v>1</v>
      </c>
      <c r="B1576" t="s">
        <v>4668</v>
      </c>
      <c r="C1576">
        <v>501087572233</v>
      </c>
      <c r="D1576" t="s">
        <v>15</v>
      </c>
      <c r="E1576" t="s">
        <v>16</v>
      </c>
      <c r="F1576" s="1">
        <v>41419</v>
      </c>
      <c r="G1576" t="s">
        <v>17</v>
      </c>
      <c r="I1576" t="s">
        <v>530</v>
      </c>
      <c r="J1576" t="s">
        <v>531</v>
      </c>
      <c r="K1576" t="s">
        <v>4669</v>
      </c>
      <c r="L1576">
        <v>34587</v>
      </c>
      <c r="Q1576">
        <v>1178</v>
      </c>
      <c r="S1576" s="1">
        <v>41110</v>
      </c>
      <c r="T1576" t="s">
        <v>533</v>
      </c>
    </row>
    <row r="1577" spans="1:20" x14ac:dyDescent="0.25">
      <c r="A1577">
        <v>1</v>
      </c>
      <c r="B1577" t="s">
        <v>4666</v>
      </c>
      <c r="C1577">
        <v>501080653220</v>
      </c>
      <c r="D1577" t="s">
        <v>15</v>
      </c>
      <c r="E1577" t="s">
        <v>16</v>
      </c>
      <c r="F1577" s="1">
        <v>41419</v>
      </c>
      <c r="G1577" t="s">
        <v>17</v>
      </c>
      <c r="I1577" t="s">
        <v>530</v>
      </c>
      <c r="J1577" t="s">
        <v>537</v>
      </c>
      <c r="K1577" t="s">
        <v>7498</v>
      </c>
      <c r="L1577">
        <v>34621</v>
      </c>
      <c r="Q1577">
        <v>676</v>
      </c>
      <c r="S1577" s="1">
        <v>40984</v>
      </c>
      <c r="T1577" t="s">
        <v>533</v>
      </c>
    </row>
    <row r="1578" spans="1:20" x14ac:dyDescent="0.25">
      <c r="A1578">
        <v>1</v>
      </c>
      <c r="B1578" t="s">
        <v>4799</v>
      </c>
      <c r="C1578">
        <v>501095662877</v>
      </c>
      <c r="D1578" t="s">
        <v>15</v>
      </c>
      <c r="E1578" t="s">
        <v>16</v>
      </c>
      <c r="F1578" s="1">
        <v>41431</v>
      </c>
      <c r="G1578" t="s">
        <v>17</v>
      </c>
      <c r="I1578" t="s">
        <v>530</v>
      </c>
      <c r="J1578" t="s">
        <v>531</v>
      </c>
      <c r="K1578" t="s">
        <v>536</v>
      </c>
      <c r="L1578">
        <v>34581</v>
      </c>
      <c r="Q1578">
        <v>1858</v>
      </c>
      <c r="S1578" s="1">
        <v>41247</v>
      </c>
      <c r="T1578" t="s">
        <v>533</v>
      </c>
    </row>
    <row r="1579" spans="1:20" x14ac:dyDescent="0.25">
      <c r="A1579">
        <v>1</v>
      </c>
      <c r="B1579" t="s">
        <v>4777</v>
      </c>
      <c r="C1579">
        <v>501074734556</v>
      </c>
      <c r="D1579" t="s">
        <v>15</v>
      </c>
      <c r="E1579" t="s">
        <v>16</v>
      </c>
      <c r="F1579" s="1">
        <v>41430</v>
      </c>
      <c r="G1579" t="s">
        <v>17</v>
      </c>
      <c r="I1579" t="s">
        <v>530</v>
      </c>
      <c r="J1579" t="s">
        <v>656</v>
      </c>
      <c r="K1579" t="s">
        <v>650</v>
      </c>
      <c r="L1579">
        <v>34940</v>
      </c>
      <c r="Q1579">
        <v>0</v>
      </c>
      <c r="S1579" s="1">
        <v>40869</v>
      </c>
      <c r="T1579" t="s">
        <v>533</v>
      </c>
    </row>
    <row r="1580" spans="1:20" x14ac:dyDescent="0.25">
      <c r="A1580">
        <v>1</v>
      </c>
      <c r="B1580" t="s">
        <v>4802</v>
      </c>
      <c r="C1580">
        <v>501102736177</v>
      </c>
      <c r="D1580" t="s">
        <v>1073</v>
      </c>
      <c r="E1580" t="s">
        <v>1073</v>
      </c>
      <c r="F1580" s="1">
        <v>41432</v>
      </c>
      <c r="G1580" t="s">
        <v>24</v>
      </c>
      <c r="H1580" t="s">
        <v>1074</v>
      </c>
      <c r="I1580" t="s">
        <v>530</v>
      </c>
      <c r="J1580" t="s">
        <v>712</v>
      </c>
      <c r="K1580" t="s">
        <v>224</v>
      </c>
      <c r="L1580">
        <v>34460</v>
      </c>
      <c r="N1580">
        <v>1173.44</v>
      </c>
      <c r="O1580">
        <v>1621.09</v>
      </c>
      <c r="P1580">
        <v>1173.44</v>
      </c>
      <c r="Q1580">
        <v>3960.87</v>
      </c>
      <c r="R1580" t="s">
        <v>1062</v>
      </c>
      <c r="S1580" s="1">
        <v>41373</v>
      </c>
      <c r="T1580" t="s">
        <v>533</v>
      </c>
    </row>
    <row r="1581" spans="1:20" x14ac:dyDescent="0.25">
      <c r="A1581">
        <v>1</v>
      </c>
      <c r="B1581" t="s">
        <v>4819</v>
      </c>
      <c r="C1581">
        <v>501077988068</v>
      </c>
      <c r="D1581" t="s">
        <v>15</v>
      </c>
      <c r="E1581" t="s">
        <v>16</v>
      </c>
      <c r="F1581" s="1">
        <v>41433</v>
      </c>
      <c r="G1581" t="s">
        <v>17</v>
      </c>
      <c r="I1581" t="s">
        <v>530</v>
      </c>
      <c r="J1581" t="s">
        <v>709</v>
      </c>
      <c r="K1581" t="s">
        <v>4820</v>
      </c>
      <c r="L1581">
        <v>34551</v>
      </c>
      <c r="Q1581">
        <v>78</v>
      </c>
      <c r="S1581" s="1">
        <v>40933</v>
      </c>
      <c r="T1581" t="s">
        <v>533</v>
      </c>
    </row>
    <row r="1582" spans="1:20" x14ac:dyDescent="0.25">
      <c r="A1582">
        <v>1</v>
      </c>
      <c r="B1582" t="s">
        <v>4800</v>
      </c>
      <c r="C1582">
        <v>501068895926</v>
      </c>
      <c r="D1582" t="s">
        <v>1073</v>
      </c>
      <c r="E1582" t="s">
        <v>1073</v>
      </c>
      <c r="F1582" s="1">
        <v>41432</v>
      </c>
      <c r="G1582" t="s">
        <v>24</v>
      </c>
      <c r="H1582" t="s">
        <v>1074</v>
      </c>
      <c r="I1582" t="s">
        <v>530</v>
      </c>
      <c r="J1582" t="s">
        <v>773</v>
      </c>
      <c r="K1582" t="s">
        <v>4801</v>
      </c>
      <c r="L1582">
        <v>34490</v>
      </c>
      <c r="N1582">
        <v>1304.2</v>
      </c>
      <c r="O1582">
        <v>1757.29</v>
      </c>
      <c r="P1582">
        <v>1304.2</v>
      </c>
      <c r="Q1582">
        <v>2740.83</v>
      </c>
      <c r="R1582" t="s">
        <v>1062</v>
      </c>
      <c r="S1582" s="1">
        <v>40733</v>
      </c>
      <c r="T1582" t="s">
        <v>533</v>
      </c>
    </row>
    <row r="1583" spans="1:20" x14ac:dyDescent="0.25">
      <c r="A1583">
        <v>1</v>
      </c>
      <c r="B1583" t="s">
        <v>4746</v>
      </c>
      <c r="C1583">
        <v>501065223981</v>
      </c>
      <c r="D1583" t="s">
        <v>15</v>
      </c>
      <c r="E1583" t="s">
        <v>16</v>
      </c>
      <c r="F1583" s="1">
        <v>41428</v>
      </c>
      <c r="G1583" t="s">
        <v>17</v>
      </c>
      <c r="I1583" t="s">
        <v>530</v>
      </c>
      <c r="J1583" t="s">
        <v>539</v>
      </c>
      <c r="K1583" t="s">
        <v>4747</v>
      </c>
      <c r="L1583">
        <v>34556</v>
      </c>
      <c r="Q1583">
        <v>-158</v>
      </c>
      <c r="S1583" s="1">
        <v>40652</v>
      </c>
      <c r="T1583" t="s">
        <v>533</v>
      </c>
    </row>
    <row r="1584" spans="1:20" x14ac:dyDescent="0.25">
      <c r="A1584">
        <v>1</v>
      </c>
      <c r="B1584" t="s">
        <v>4760</v>
      </c>
      <c r="C1584">
        <v>501081090711</v>
      </c>
      <c r="D1584" t="s">
        <v>15</v>
      </c>
      <c r="E1584" t="s">
        <v>16</v>
      </c>
      <c r="F1584" s="1">
        <v>41429</v>
      </c>
      <c r="G1584" t="s">
        <v>17</v>
      </c>
      <c r="I1584" t="s">
        <v>530</v>
      </c>
      <c r="J1584" t="s">
        <v>666</v>
      </c>
      <c r="K1584" t="s">
        <v>1043</v>
      </c>
      <c r="L1584">
        <v>35606</v>
      </c>
      <c r="Q1584">
        <v>845</v>
      </c>
      <c r="S1584" s="1">
        <v>40993</v>
      </c>
      <c r="T1584" t="s">
        <v>533</v>
      </c>
    </row>
    <row r="1585" spans="1:20" x14ac:dyDescent="0.25">
      <c r="A1585">
        <v>1</v>
      </c>
      <c r="B1585" t="s">
        <v>4817</v>
      </c>
      <c r="C1585">
        <v>501071689639</v>
      </c>
      <c r="D1585" t="s">
        <v>15</v>
      </c>
      <c r="E1585" t="s">
        <v>16</v>
      </c>
      <c r="F1585" s="1">
        <v>41433</v>
      </c>
      <c r="G1585" t="s">
        <v>17</v>
      </c>
      <c r="I1585" t="s">
        <v>530</v>
      </c>
      <c r="J1585" t="s">
        <v>873</v>
      </c>
      <c r="K1585" t="s">
        <v>4818</v>
      </c>
      <c r="L1585">
        <v>34476</v>
      </c>
      <c r="Q1585">
        <v>-11</v>
      </c>
      <c r="S1585" s="1">
        <v>40793</v>
      </c>
      <c r="T1585" t="s">
        <v>533</v>
      </c>
    </row>
    <row r="1586" spans="1:20" x14ac:dyDescent="0.25">
      <c r="A1586">
        <v>1</v>
      </c>
      <c r="B1586" t="s">
        <v>4816</v>
      </c>
      <c r="C1586">
        <v>501068213351</v>
      </c>
      <c r="D1586" t="s">
        <v>15</v>
      </c>
      <c r="E1586" t="s">
        <v>16</v>
      </c>
      <c r="F1586" s="1">
        <v>41433</v>
      </c>
      <c r="G1586" t="s">
        <v>17</v>
      </c>
      <c r="I1586" t="s">
        <v>530</v>
      </c>
      <c r="J1586" t="s">
        <v>709</v>
      </c>
      <c r="K1586" t="s">
        <v>744</v>
      </c>
      <c r="L1586">
        <v>35430</v>
      </c>
      <c r="Q1586">
        <v>255</v>
      </c>
      <c r="S1586" s="1">
        <v>40717</v>
      </c>
      <c r="T1586" t="s">
        <v>533</v>
      </c>
    </row>
    <row r="1587" spans="1:20" x14ac:dyDescent="0.25">
      <c r="A1587">
        <v>1</v>
      </c>
      <c r="B1587" t="s">
        <v>4761</v>
      </c>
      <c r="C1587">
        <v>501090128742</v>
      </c>
      <c r="D1587" t="s">
        <v>15</v>
      </c>
      <c r="E1587" t="s">
        <v>16</v>
      </c>
      <c r="F1587" s="1">
        <v>41429</v>
      </c>
      <c r="G1587" t="s">
        <v>17</v>
      </c>
      <c r="I1587" t="s">
        <v>530</v>
      </c>
      <c r="J1587" t="s">
        <v>719</v>
      </c>
      <c r="K1587" t="s">
        <v>789</v>
      </c>
      <c r="L1587">
        <v>34794</v>
      </c>
      <c r="Q1587">
        <v>1352</v>
      </c>
      <c r="S1587" s="1">
        <v>41151</v>
      </c>
      <c r="T1587" t="s">
        <v>533</v>
      </c>
    </row>
    <row r="1588" spans="1:20" x14ac:dyDescent="0.25">
      <c r="A1588">
        <v>1</v>
      </c>
      <c r="B1588" t="s">
        <v>4822</v>
      </c>
      <c r="C1588">
        <v>501095853161</v>
      </c>
      <c r="D1588" t="s">
        <v>15</v>
      </c>
      <c r="E1588" t="s">
        <v>16</v>
      </c>
      <c r="F1588" s="1">
        <v>41433</v>
      </c>
      <c r="G1588" t="s">
        <v>17</v>
      </c>
      <c r="I1588" t="s">
        <v>530</v>
      </c>
      <c r="J1588" t="s">
        <v>531</v>
      </c>
      <c r="K1588" t="s">
        <v>575</v>
      </c>
      <c r="L1588">
        <v>34580</v>
      </c>
      <c r="Q1588">
        <v>1858</v>
      </c>
      <c r="S1588" s="1">
        <v>41250</v>
      </c>
      <c r="T1588" t="s">
        <v>533</v>
      </c>
    </row>
    <row r="1589" spans="1:20" x14ac:dyDescent="0.25">
      <c r="A1589">
        <v>1</v>
      </c>
      <c r="B1589" t="s">
        <v>4782</v>
      </c>
      <c r="C1589">
        <v>501090246353</v>
      </c>
      <c r="D1589" t="s">
        <v>15</v>
      </c>
      <c r="E1589" t="s">
        <v>16</v>
      </c>
      <c r="F1589" s="1">
        <v>41430</v>
      </c>
      <c r="G1589" t="s">
        <v>17</v>
      </c>
      <c r="I1589" t="s">
        <v>530</v>
      </c>
      <c r="J1589" t="s">
        <v>656</v>
      </c>
      <c r="K1589" t="s">
        <v>4783</v>
      </c>
      <c r="L1589">
        <v>34960</v>
      </c>
      <c r="Q1589">
        <v>1352</v>
      </c>
      <c r="S1589" s="1">
        <v>41153</v>
      </c>
      <c r="T1589" t="s">
        <v>533</v>
      </c>
    </row>
    <row r="1590" spans="1:20" x14ac:dyDescent="0.25">
      <c r="A1590">
        <v>1</v>
      </c>
      <c r="B1590" t="s">
        <v>4809</v>
      </c>
      <c r="C1590">
        <v>501087936867</v>
      </c>
      <c r="D1590" t="s">
        <v>15</v>
      </c>
      <c r="E1590" t="s">
        <v>16</v>
      </c>
      <c r="F1590" s="1">
        <v>41432</v>
      </c>
      <c r="G1590" t="s">
        <v>17</v>
      </c>
      <c r="I1590" t="s">
        <v>530</v>
      </c>
      <c r="J1590" t="s">
        <v>773</v>
      </c>
      <c r="K1590" t="s">
        <v>773</v>
      </c>
      <c r="L1590">
        <v>34490</v>
      </c>
      <c r="Q1590">
        <v>1519</v>
      </c>
      <c r="S1590" s="1">
        <v>41116</v>
      </c>
      <c r="T1590" t="s">
        <v>533</v>
      </c>
    </row>
    <row r="1591" spans="1:20" x14ac:dyDescent="0.25">
      <c r="A1591">
        <v>1</v>
      </c>
      <c r="B1591" t="s">
        <v>4810</v>
      </c>
      <c r="C1591">
        <v>501088474280</v>
      </c>
      <c r="D1591" t="s">
        <v>15</v>
      </c>
      <c r="E1591" t="s">
        <v>16</v>
      </c>
      <c r="F1591" s="1">
        <v>41432</v>
      </c>
      <c r="G1591" t="s">
        <v>17</v>
      </c>
      <c r="I1591" t="s">
        <v>530</v>
      </c>
      <c r="J1591" t="s">
        <v>537</v>
      </c>
      <c r="K1591" t="s">
        <v>677</v>
      </c>
      <c r="L1591">
        <v>34638</v>
      </c>
      <c r="Q1591">
        <v>1182</v>
      </c>
      <c r="S1591" s="1">
        <v>41123</v>
      </c>
      <c r="T1591" t="s">
        <v>533</v>
      </c>
    </row>
    <row r="1592" spans="1:20" x14ac:dyDescent="0.25">
      <c r="A1592">
        <v>1</v>
      </c>
      <c r="B1592" t="s">
        <v>4867</v>
      </c>
      <c r="C1592">
        <v>501054923864</v>
      </c>
      <c r="D1592" t="s">
        <v>15</v>
      </c>
      <c r="E1592" t="s">
        <v>16</v>
      </c>
      <c r="F1592" s="1">
        <v>41437</v>
      </c>
      <c r="G1592" t="s">
        <v>17</v>
      </c>
      <c r="I1592" t="s">
        <v>530</v>
      </c>
      <c r="J1592" t="s">
        <v>656</v>
      </c>
      <c r="K1592" t="s">
        <v>6698</v>
      </c>
      <c r="L1592">
        <v>34950</v>
      </c>
      <c r="Q1592">
        <v>-87</v>
      </c>
      <c r="S1592" s="1">
        <v>40417</v>
      </c>
      <c r="T1592" t="s">
        <v>533</v>
      </c>
    </row>
    <row r="1593" spans="1:20" x14ac:dyDescent="0.25">
      <c r="A1593">
        <v>1</v>
      </c>
      <c r="B1593" t="s">
        <v>4826</v>
      </c>
      <c r="C1593">
        <v>501063066440</v>
      </c>
      <c r="D1593" t="s">
        <v>15</v>
      </c>
      <c r="E1593" t="s">
        <v>16</v>
      </c>
      <c r="F1593" s="1">
        <v>41434</v>
      </c>
      <c r="G1593" t="s">
        <v>17</v>
      </c>
      <c r="I1593" t="s">
        <v>530</v>
      </c>
      <c r="J1593" t="s">
        <v>541</v>
      </c>
      <c r="K1593" t="s">
        <v>991</v>
      </c>
      <c r="L1593">
        <v>34686</v>
      </c>
      <c r="Q1593">
        <v>-1</v>
      </c>
      <c r="S1593" s="1">
        <v>40605</v>
      </c>
      <c r="T1593" t="s">
        <v>533</v>
      </c>
    </row>
    <row r="1594" spans="1:20" x14ac:dyDescent="0.25">
      <c r="A1594">
        <v>1</v>
      </c>
      <c r="B1594" t="s">
        <v>4883</v>
      </c>
      <c r="C1594">
        <v>501061719016</v>
      </c>
      <c r="D1594" t="s">
        <v>15</v>
      </c>
      <c r="E1594" t="s">
        <v>16</v>
      </c>
      <c r="F1594" s="1">
        <v>41439</v>
      </c>
      <c r="G1594" t="s">
        <v>17</v>
      </c>
      <c r="I1594" t="s">
        <v>530</v>
      </c>
      <c r="J1594" t="s">
        <v>531</v>
      </c>
      <c r="K1594" t="s">
        <v>543</v>
      </c>
      <c r="L1594">
        <v>34589</v>
      </c>
      <c r="Q1594">
        <v>-81</v>
      </c>
      <c r="S1594" s="1">
        <v>40571</v>
      </c>
      <c r="T1594" t="s">
        <v>533</v>
      </c>
    </row>
    <row r="1595" spans="1:20" x14ac:dyDescent="0.25">
      <c r="A1595">
        <v>1</v>
      </c>
      <c r="B1595" t="s">
        <v>4882</v>
      </c>
      <c r="C1595">
        <v>501094675169</v>
      </c>
      <c r="D1595" t="s">
        <v>1073</v>
      </c>
      <c r="E1595" t="s">
        <v>1073</v>
      </c>
      <c r="F1595" s="1">
        <v>41439</v>
      </c>
      <c r="G1595" t="s">
        <v>24</v>
      </c>
      <c r="H1595" t="s">
        <v>1074</v>
      </c>
      <c r="I1595" t="s">
        <v>530</v>
      </c>
      <c r="J1595" t="s">
        <v>553</v>
      </c>
      <c r="K1595" t="s">
        <v>553</v>
      </c>
      <c r="L1595">
        <v>34410</v>
      </c>
      <c r="N1595">
        <v>1286.5999999999999</v>
      </c>
      <c r="O1595">
        <v>1738.96</v>
      </c>
      <c r="P1595">
        <v>1286.5999999999999</v>
      </c>
      <c r="Q1595">
        <v>4268.17</v>
      </c>
      <c r="R1595" t="s">
        <v>1062</v>
      </c>
      <c r="S1595" s="1">
        <v>41229</v>
      </c>
      <c r="T1595" t="s">
        <v>533</v>
      </c>
    </row>
    <row r="1596" spans="1:20" x14ac:dyDescent="0.25">
      <c r="A1596">
        <v>1</v>
      </c>
      <c r="B1596" t="s">
        <v>4866</v>
      </c>
      <c r="C1596">
        <v>501046345945</v>
      </c>
      <c r="D1596" t="s">
        <v>15</v>
      </c>
      <c r="E1596" t="s">
        <v>16</v>
      </c>
      <c r="F1596" s="1">
        <v>41437</v>
      </c>
      <c r="G1596" t="s">
        <v>17</v>
      </c>
      <c r="I1596" t="s">
        <v>530</v>
      </c>
      <c r="J1596" t="s">
        <v>660</v>
      </c>
      <c r="K1596" t="s">
        <v>763</v>
      </c>
      <c r="L1596">
        <v>34880</v>
      </c>
      <c r="Q1596">
        <v>-84</v>
      </c>
      <c r="S1596" s="1">
        <v>40202</v>
      </c>
      <c r="T1596" t="s">
        <v>533</v>
      </c>
    </row>
    <row r="1597" spans="1:20" x14ac:dyDescent="0.25">
      <c r="A1597">
        <v>1</v>
      </c>
      <c r="B1597" t="s">
        <v>4827</v>
      </c>
      <c r="C1597">
        <v>501081231521</v>
      </c>
      <c r="D1597" t="s">
        <v>15</v>
      </c>
      <c r="E1597" t="s">
        <v>16</v>
      </c>
      <c r="F1597" s="1">
        <v>41434</v>
      </c>
      <c r="G1597" t="s">
        <v>17</v>
      </c>
      <c r="I1597" t="s">
        <v>530</v>
      </c>
      <c r="J1597" t="s">
        <v>709</v>
      </c>
      <c r="K1597" t="s">
        <v>650</v>
      </c>
      <c r="L1597">
        <v>35400</v>
      </c>
      <c r="Q1597">
        <v>498</v>
      </c>
      <c r="S1597" s="1">
        <v>40996</v>
      </c>
      <c r="T1597" t="s">
        <v>533</v>
      </c>
    </row>
    <row r="1598" spans="1:20" x14ac:dyDescent="0.25">
      <c r="A1598">
        <v>1</v>
      </c>
      <c r="B1598" t="s">
        <v>4821</v>
      </c>
      <c r="C1598">
        <v>501095379639</v>
      </c>
      <c r="D1598" t="s">
        <v>15</v>
      </c>
      <c r="E1598" t="s">
        <v>16</v>
      </c>
      <c r="F1598" s="1">
        <v>41433</v>
      </c>
      <c r="G1598" t="s">
        <v>17</v>
      </c>
      <c r="I1598" t="s">
        <v>530</v>
      </c>
      <c r="J1598" t="s">
        <v>709</v>
      </c>
      <c r="K1598" t="s">
        <v>801</v>
      </c>
      <c r="L1598">
        <v>35424</v>
      </c>
      <c r="Q1598">
        <v>1859</v>
      </c>
      <c r="S1598" s="1">
        <v>41241</v>
      </c>
      <c r="T1598" t="s">
        <v>533</v>
      </c>
    </row>
    <row r="1599" spans="1:20" x14ac:dyDescent="0.25">
      <c r="A1599">
        <v>1</v>
      </c>
      <c r="B1599" t="s">
        <v>3414</v>
      </c>
      <c r="C1599">
        <v>501086015812</v>
      </c>
      <c r="D1599" t="s">
        <v>15</v>
      </c>
      <c r="E1599" t="s">
        <v>16</v>
      </c>
      <c r="F1599" s="1">
        <v>41296</v>
      </c>
      <c r="G1599" t="s">
        <v>17</v>
      </c>
      <c r="I1599" t="s">
        <v>530</v>
      </c>
      <c r="J1599" t="s">
        <v>548</v>
      </c>
      <c r="K1599" t="s">
        <v>103</v>
      </c>
      <c r="L1599">
        <v>34800</v>
      </c>
      <c r="Q1599">
        <v>1858</v>
      </c>
      <c r="S1599" s="1">
        <v>41086</v>
      </c>
      <c r="T1599" t="s">
        <v>533</v>
      </c>
    </row>
    <row r="1600" spans="1:20" x14ac:dyDescent="0.25">
      <c r="A1600">
        <v>1</v>
      </c>
      <c r="B1600" t="s">
        <v>4808</v>
      </c>
      <c r="C1600">
        <v>501085938337</v>
      </c>
      <c r="D1600" t="s">
        <v>15</v>
      </c>
      <c r="E1600" t="s">
        <v>16</v>
      </c>
      <c r="F1600" s="1">
        <v>41432</v>
      </c>
      <c r="G1600" t="s">
        <v>17</v>
      </c>
      <c r="I1600" t="s">
        <v>530</v>
      </c>
      <c r="J1600" t="s">
        <v>873</v>
      </c>
      <c r="K1600" t="s">
        <v>832</v>
      </c>
      <c r="L1600">
        <v>34470</v>
      </c>
      <c r="Q1600">
        <v>1014</v>
      </c>
      <c r="S1600" s="1">
        <v>41085</v>
      </c>
      <c r="T1600" t="s">
        <v>533</v>
      </c>
    </row>
    <row r="1601" spans="1:20" x14ac:dyDescent="0.25">
      <c r="A1601">
        <v>1</v>
      </c>
      <c r="B1601" t="s">
        <v>4780</v>
      </c>
      <c r="C1601">
        <v>501088972192</v>
      </c>
      <c r="D1601" t="s">
        <v>15</v>
      </c>
      <c r="E1601" t="s">
        <v>16</v>
      </c>
      <c r="F1601" s="1">
        <v>41430</v>
      </c>
      <c r="G1601" t="s">
        <v>17</v>
      </c>
      <c r="I1601" t="s">
        <v>530</v>
      </c>
      <c r="J1601" t="s">
        <v>663</v>
      </c>
      <c r="K1601" t="s">
        <v>995</v>
      </c>
      <c r="L1601">
        <v>34650</v>
      </c>
      <c r="Q1601">
        <v>1520</v>
      </c>
      <c r="S1601" s="1">
        <v>41131</v>
      </c>
      <c r="T1601" t="s">
        <v>533</v>
      </c>
    </row>
    <row r="1602" spans="1:20" x14ac:dyDescent="0.25">
      <c r="A1602">
        <v>1</v>
      </c>
      <c r="B1602" t="s">
        <v>4781</v>
      </c>
      <c r="C1602">
        <v>501089914540</v>
      </c>
      <c r="D1602" t="s">
        <v>15</v>
      </c>
      <c r="E1602" t="s">
        <v>16</v>
      </c>
      <c r="F1602" s="1">
        <v>41430</v>
      </c>
      <c r="G1602" t="s">
        <v>17</v>
      </c>
      <c r="I1602" t="s">
        <v>530</v>
      </c>
      <c r="J1602" t="s">
        <v>773</v>
      </c>
      <c r="K1602" t="s">
        <v>1491</v>
      </c>
      <c r="L1602">
        <v>34486</v>
      </c>
      <c r="Q1602">
        <v>1346</v>
      </c>
      <c r="S1602" s="1">
        <v>41148</v>
      </c>
      <c r="T1602" t="s">
        <v>533</v>
      </c>
    </row>
    <row r="1603" spans="1:20" x14ac:dyDescent="0.25">
      <c r="A1603">
        <v>1</v>
      </c>
      <c r="B1603" t="s">
        <v>4859</v>
      </c>
      <c r="C1603">
        <v>501078424931</v>
      </c>
      <c r="D1603" t="s">
        <v>15</v>
      </c>
      <c r="E1603" t="s">
        <v>16</v>
      </c>
      <c r="F1603" s="1">
        <v>41436</v>
      </c>
      <c r="G1603" t="s">
        <v>17</v>
      </c>
      <c r="I1603" t="s">
        <v>530</v>
      </c>
      <c r="J1603" t="s">
        <v>660</v>
      </c>
      <c r="K1603" t="s">
        <v>190</v>
      </c>
      <c r="L1603">
        <v>34860</v>
      </c>
      <c r="Q1603">
        <v>1012</v>
      </c>
      <c r="S1603" s="1">
        <v>40941</v>
      </c>
      <c r="T1603" t="s">
        <v>533</v>
      </c>
    </row>
    <row r="1604" spans="1:20" x14ac:dyDescent="0.25">
      <c r="A1604">
        <v>1</v>
      </c>
      <c r="B1604" t="s">
        <v>4779</v>
      </c>
      <c r="C1604">
        <v>501085596986</v>
      </c>
      <c r="D1604" t="s">
        <v>15</v>
      </c>
      <c r="E1604" t="s">
        <v>16</v>
      </c>
      <c r="F1604" s="1">
        <v>41430</v>
      </c>
      <c r="G1604" t="s">
        <v>17</v>
      </c>
      <c r="I1604" t="s">
        <v>530</v>
      </c>
      <c r="J1604" t="s">
        <v>712</v>
      </c>
      <c r="K1604" t="s">
        <v>1021</v>
      </c>
      <c r="L1604">
        <v>34457</v>
      </c>
      <c r="Q1604">
        <v>1013</v>
      </c>
      <c r="S1604" s="1">
        <v>41080</v>
      </c>
      <c r="T1604" t="s">
        <v>533</v>
      </c>
    </row>
    <row r="1605" spans="1:20" x14ac:dyDescent="0.25">
      <c r="A1605">
        <v>1</v>
      </c>
      <c r="B1605" t="s">
        <v>4858</v>
      </c>
      <c r="C1605">
        <v>501070947285</v>
      </c>
      <c r="D1605" t="s">
        <v>15</v>
      </c>
      <c r="E1605" t="s">
        <v>16</v>
      </c>
      <c r="F1605" s="1">
        <v>41436</v>
      </c>
      <c r="G1605" t="s">
        <v>17</v>
      </c>
      <c r="I1605" t="s">
        <v>530</v>
      </c>
      <c r="J1605" t="s">
        <v>537</v>
      </c>
      <c r="K1605" t="s">
        <v>303</v>
      </c>
      <c r="L1605">
        <v>34600</v>
      </c>
      <c r="Q1605">
        <v>0</v>
      </c>
      <c r="S1605" s="1">
        <v>40777</v>
      </c>
      <c r="T1605" t="s">
        <v>533</v>
      </c>
    </row>
    <row r="1606" spans="1:20" x14ac:dyDescent="0.25">
      <c r="A1606">
        <v>1</v>
      </c>
      <c r="B1606" t="s">
        <v>5000</v>
      </c>
      <c r="C1606">
        <v>501083170826</v>
      </c>
      <c r="D1606" t="s">
        <v>15</v>
      </c>
      <c r="E1606" t="s">
        <v>16</v>
      </c>
      <c r="F1606" s="1">
        <v>41446</v>
      </c>
      <c r="G1606" t="s">
        <v>17</v>
      </c>
      <c r="I1606" t="s">
        <v>530</v>
      </c>
      <c r="J1606" t="s">
        <v>753</v>
      </c>
      <c r="K1606" t="s">
        <v>833</v>
      </c>
      <c r="L1606">
        <v>35190</v>
      </c>
      <c r="Q1606">
        <v>1349</v>
      </c>
      <c r="S1606" s="1">
        <v>41033</v>
      </c>
      <c r="T1606" t="s">
        <v>533</v>
      </c>
    </row>
    <row r="1607" spans="1:20" x14ac:dyDescent="0.25">
      <c r="A1607">
        <v>1</v>
      </c>
      <c r="B1607" t="s">
        <v>3918</v>
      </c>
      <c r="C1607">
        <v>501077387535</v>
      </c>
      <c r="D1607" t="s">
        <v>15</v>
      </c>
      <c r="E1607" t="s">
        <v>16</v>
      </c>
      <c r="F1607" s="1">
        <v>41352</v>
      </c>
      <c r="G1607" t="s">
        <v>17</v>
      </c>
      <c r="I1607" t="s">
        <v>530</v>
      </c>
      <c r="J1607" t="s">
        <v>665</v>
      </c>
      <c r="K1607" t="s">
        <v>746</v>
      </c>
      <c r="L1607">
        <v>34990</v>
      </c>
      <c r="Q1607">
        <v>644</v>
      </c>
      <c r="S1607" s="1">
        <v>40922</v>
      </c>
      <c r="T1607" t="s">
        <v>533</v>
      </c>
    </row>
    <row r="1608" spans="1:20" x14ac:dyDescent="0.25">
      <c r="A1608">
        <v>1</v>
      </c>
      <c r="B1608" t="s">
        <v>4132</v>
      </c>
      <c r="C1608">
        <v>501064141341</v>
      </c>
      <c r="D1608" t="s">
        <v>15</v>
      </c>
      <c r="E1608" t="s">
        <v>16</v>
      </c>
      <c r="F1608" s="1">
        <v>41386</v>
      </c>
      <c r="G1608" t="s">
        <v>17</v>
      </c>
      <c r="I1608" t="s">
        <v>530</v>
      </c>
      <c r="J1608" t="s">
        <v>665</v>
      </c>
      <c r="K1608" t="s">
        <v>746</v>
      </c>
      <c r="L1608">
        <v>34990</v>
      </c>
      <c r="Q1608">
        <v>-105</v>
      </c>
      <c r="S1608" s="1">
        <v>40629</v>
      </c>
      <c r="T1608" t="s">
        <v>533</v>
      </c>
    </row>
    <row r="1609" spans="1:20" x14ac:dyDescent="0.25">
      <c r="A1609">
        <v>1</v>
      </c>
      <c r="B1609" t="s">
        <v>3384</v>
      </c>
      <c r="C1609">
        <v>501080516708</v>
      </c>
      <c r="D1609" t="s">
        <v>15</v>
      </c>
      <c r="E1609" t="s">
        <v>16</v>
      </c>
      <c r="F1609" s="1">
        <v>41291</v>
      </c>
      <c r="G1609" t="s">
        <v>17</v>
      </c>
      <c r="I1609" t="s">
        <v>530</v>
      </c>
      <c r="J1609" t="s">
        <v>665</v>
      </c>
      <c r="K1609" t="s">
        <v>746</v>
      </c>
      <c r="L1609">
        <v>34990</v>
      </c>
      <c r="Q1609">
        <v>1509</v>
      </c>
      <c r="S1609" s="1">
        <v>40982</v>
      </c>
      <c r="T1609" t="s">
        <v>533</v>
      </c>
    </row>
    <row r="1610" spans="1:20" x14ac:dyDescent="0.25">
      <c r="A1610">
        <v>1</v>
      </c>
      <c r="B1610" t="s">
        <v>4965</v>
      </c>
      <c r="C1610">
        <v>501065051184</v>
      </c>
      <c r="D1610" t="s">
        <v>15</v>
      </c>
      <c r="E1610" t="s">
        <v>16</v>
      </c>
      <c r="F1610" s="1">
        <v>41444</v>
      </c>
      <c r="G1610" t="s">
        <v>17</v>
      </c>
      <c r="I1610" t="s">
        <v>530</v>
      </c>
      <c r="J1610" t="s">
        <v>548</v>
      </c>
      <c r="K1610" t="s">
        <v>563</v>
      </c>
      <c r="L1610">
        <v>34804</v>
      </c>
      <c r="Q1610">
        <v>-80</v>
      </c>
      <c r="S1610" s="1">
        <v>40648</v>
      </c>
      <c r="T1610" t="s">
        <v>533</v>
      </c>
    </row>
    <row r="1611" spans="1:20" x14ac:dyDescent="0.25">
      <c r="A1611">
        <v>1</v>
      </c>
      <c r="B1611" t="s">
        <v>5016</v>
      </c>
      <c r="C1611">
        <v>501099933886</v>
      </c>
      <c r="D1611" t="s">
        <v>1073</v>
      </c>
      <c r="E1611" t="s">
        <v>1073</v>
      </c>
      <c r="F1611" s="1">
        <v>41447</v>
      </c>
      <c r="G1611" t="s">
        <v>24</v>
      </c>
      <c r="H1611" t="s">
        <v>1074</v>
      </c>
      <c r="I1611" t="s">
        <v>530</v>
      </c>
      <c r="J1611" t="s">
        <v>709</v>
      </c>
      <c r="K1611" t="s">
        <v>5017</v>
      </c>
      <c r="L1611">
        <v>35430</v>
      </c>
      <c r="N1611">
        <v>1830.19</v>
      </c>
      <c r="O1611">
        <v>2305.1999999999998</v>
      </c>
      <c r="P1611">
        <v>1830.19</v>
      </c>
      <c r="Q1611">
        <v>7365.16</v>
      </c>
      <c r="R1611" t="s">
        <v>1062</v>
      </c>
      <c r="S1611" s="1">
        <v>41325</v>
      </c>
      <c r="T1611" t="s">
        <v>533</v>
      </c>
    </row>
    <row r="1612" spans="1:20" x14ac:dyDescent="0.25">
      <c r="A1612">
        <v>1</v>
      </c>
      <c r="B1612" t="s">
        <v>3646</v>
      </c>
      <c r="C1612">
        <v>501080676395</v>
      </c>
      <c r="D1612" t="s">
        <v>15</v>
      </c>
      <c r="E1612" t="s">
        <v>16</v>
      </c>
      <c r="F1612" s="1">
        <v>41317</v>
      </c>
      <c r="G1612" t="s">
        <v>17</v>
      </c>
      <c r="I1612" t="s">
        <v>530</v>
      </c>
      <c r="J1612" t="s">
        <v>665</v>
      </c>
      <c r="K1612" t="s">
        <v>746</v>
      </c>
      <c r="L1612">
        <v>34990</v>
      </c>
      <c r="Q1612">
        <v>1178</v>
      </c>
      <c r="S1612" s="1">
        <v>40985</v>
      </c>
      <c r="T1612" t="s">
        <v>533</v>
      </c>
    </row>
    <row r="1613" spans="1:20" x14ac:dyDescent="0.25">
      <c r="A1613">
        <v>1</v>
      </c>
      <c r="B1613" t="s">
        <v>5004</v>
      </c>
      <c r="C1613">
        <v>501089552167</v>
      </c>
      <c r="D1613" t="s">
        <v>15</v>
      </c>
      <c r="E1613" t="s">
        <v>16</v>
      </c>
      <c r="F1613" s="1">
        <v>41446</v>
      </c>
      <c r="G1613" t="s">
        <v>17</v>
      </c>
      <c r="I1613" t="s">
        <v>530</v>
      </c>
      <c r="J1613" t="s">
        <v>709</v>
      </c>
      <c r="K1613" t="s">
        <v>962</v>
      </c>
      <c r="L1613">
        <v>35400</v>
      </c>
      <c r="Q1613">
        <v>1689</v>
      </c>
      <c r="S1613" s="1">
        <v>41141</v>
      </c>
      <c r="T1613" t="s">
        <v>533</v>
      </c>
    </row>
    <row r="1614" spans="1:20" x14ac:dyDescent="0.25">
      <c r="A1614">
        <v>1</v>
      </c>
      <c r="B1614" t="s">
        <v>5029</v>
      </c>
      <c r="C1614">
        <v>501073568039</v>
      </c>
      <c r="D1614" t="s">
        <v>15</v>
      </c>
      <c r="E1614" t="s">
        <v>16</v>
      </c>
      <c r="F1614" s="1">
        <v>41447</v>
      </c>
      <c r="G1614" t="s">
        <v>17</v>
      </c>
      <c r="I1614" t="s">
        <v>530</v>
      </c>
      <c r="J1614" t="s">
        <v>753</v>
      </c>
      <c r="K1614" t="s">
        <v>3195</v>
      </c>
      <c r="L1614">
        <v>35188</v>
      </c>
      <c r="Q1614">
        <v>169</v>
      </c>
      <c r="S1614" s="1">
        <v>40838</v>
      </c>
      <c r="T1614" t="s">
        <v>533</v>
      </c>
    </row>
    <row r="1615" spans="1:20" x14ac:dyDescent="0.25">
      <c r="A1615">
        <v>1</v>
      </c>
      <c r="B1615" t="s">
        <v>4961</v>
      </c>
      <c r="C1615">
        <v>501057755677</v>
      </c>
      <c r="D1615" t="s">
        <v>15</v>
      </c>
      <c r="E1615" t="s">
        <v>16</v>
      </c>
      <c r="F1615" s="1">
        <v>41444</v>
      </c>
      <c r="G1615" t="s">
        <v>17</v>
      </c>
      <c r="I1615" t="s">
        <v>530</v>
      </c>
      <c r="J1615" t="s">
        <v>757</v>
      </c>
      <c r="K1615" t="s">
        <v>170</v>
      </c>
      <c r="L1615">
        <v>35146</v>
      </c>
      <c r="Q1615">
        <v>-94</v>
      </c>
      <c r="S1615" s="1">
        <v>40481</v>
      </c>
      <c r="T1615" t="s">
        <v>533</v>
      </c>
    </row>
    <row r="1616" spans="1:20" x14ac:dyDescent="0.25">
      <c r="A1616">
        <v>1</v>
      </c>
      <c r="B1616" t="s">
        <v>5027</v>
      </c>
      <c r="C1616">
        <v>501073843200</v>
      </c>
      <c r="D1616" t="s">
        <v>15</v>
      </c>
      <c r="E1616" t="s">
        <v>16</v>
      </c>
      <c r="F1616" s="1">
        <v>41447</v>
      </c>
      <c r="G1616" t="s">
        <v>17</v>
      </c>
      <c r="I1616" t="s">
        <v>530</v>
      </c>
      <c r="J1616" t="s">
        <v>541</v>
      </c>
      <c r="K1616" t="s">
        <v>5028</v>
      </c>
      <c r="L1616">
        <v>34690</v>
      </c>
      <c r="Q1616">
        <v>-32</v>
      </c>
      <c r="S1616" s="1">
        <v>40845</v>
      </c>
      <c r="T1616" t="s">
        <v>533</v>
      </c>
    </row>
    <row r="1617" spans="1:20" x14ac:dyDescent="0.25">
      <c r="A1617">
        <v>1</v>
      </c>
      <c r="B1617" t="s">
        <v>5003</v>
      </c>
      <c r="C1617">
        <v>501084611166</v>
      </c>
      <c r="D1617" t="s">
        <v>15</v>
      </c>
      <c r="E1617" t="s">
        <v>16</v>
      </c>
      <c r="F1617" s="1">
        <v>41446</v>
      </c>
      <c r="G1617" t="s">
        <v>17</v>
      </c>
      <c r="I1617" t="s">
        <v>530</v>
      </c>
      <c r="J1617" t="s">
        <v>666</v>
      </c>
      <c r="K1617" t="s">
        <v>781</v>
      </c>
      <c r="L1617">
        <v>35600</v>
      </c>
      <c r="Q1617">
        <v>851</v>
      </c>
      <c r="S1617" s="1">
        <v>41061</v>
      </c>
      <c r="T1617" t="s">
        <v>533</v>
      </c>
    </row>
    <row r="1618" spans="1:20" x14ac:dyDescent="0.25">
      <c r="A1618">
        <v>1</v>
      </c>
      <c r="B1618" t="s">
        <v>4962</v>
      </c>
      <c r="C1618">
        <v>501062588675</v>
      </c>
      <c r="D1618" t="s">
        <v>15</v>
      </c>
      <c r="E1618" t="s">
        <v>16</v>
      </c>
      <c r="F1618" s="1">
        <v>41444</v>
      </c>
      <c r="G1618" t="s">
        <v>17</v>
      </c>
      <c r="I1618" t="s">
        <v>530</v>
      </c>
      <c r="J1618" t="s">
        <v>539</v>
      </c>
      <c r="K1618" t="s">
        <v>812</v>
      </c>
      <c r="L1618">
        <v>34540</v>
      </c>
      <c r="Q1618">
        <v>-4</v>
      </c>
      <c r="S1618" s="1">
        <v>40593</v>
      </c>
      <c r="T1618" t="s">
        <v>533</v>
      </c>
    </row>
    <row r="1619" spans="1:20" x14ac:dyDescent="0.25">
      <c r="A1619">
        <v>1</v>
      </c>
      <c r="B1619" t="s">
        <v>3680</v>
      </c>
      <c r="C1619">
        <v>501094964266</v>
      </c>
      <c r="D1619" t="s">
        <v>1073</v>
      </c>
      <c r="E1619" t="s">
        <v>1073</v>
      </c>
      <c r="F1619" s="1">
        <v>41323</v>
      </c>
      <c r="G1619" t="s">
        <v>24</v>
      </c>
      <c r="H1619" t="s">
        <v>1074</v>
      </c>
      <c r="I1619" t="s">
        <v>530</v>
      </c>
      <c r="J1619" t="s">
        <v>665</v>
      </c>
      <c r="K1619" t="s">
        <v>941</v>
      </c>
      <c r="L1619">
        <v>34990</v>
      </c>
      <c r="N1619">
        <v>1509.79</v>
      </c>
      <c r="O1619">
        <v>1971.45</v>
      </c>
      <c r="P1619">
        <v>1509.79</v>
      </c>
      <c r="Q1619">
        <v>7497.16</v>
      </c>
      <c r="R1619" t="s">
        <v>1062</v>
      </c>
      <c r="S1619" s="1">
        <v>41234</v>
      </c>
      <c r="T1619" t="s">
        <v>533</v>
      </c>
    </row>
    <row r="1620" spans="1:20" x14ac:dyDescent="0.25">
      <c r="A1620">
        <v>1</v>
      </c>
      <c r="B1620" t="s">
        <v>3681</v>
      </c>
      <c r="C1620">
        <v>501096650889</v>
      </c>
      <c r="D1620" t="s">
        <v>1073</v>
      </c>
      <c r="E1620" t="s">
        <v>1073</v>
      </c>
      <c r="F1620" s="1">
        <v>41323</v>
      </c>
      <c r="G1620" t="s">
        <v>24</v>
      </c>
      <c r="H1620" t="s">
        <v>1074</v>
      </c>
      <c r="I1620" t="s">
        <v>530</v>
      </c>
      <c r="J1620" t="s">
        <v>705</v>
      </c>
      <c r="K1620" t="s">
        <v>1058</v>
      </c>
      <c r="L1620">
        <v>34500</v>
      </c>
      <c r="N1620">
        <v>994.64</v>
      </c>
      <c r="O1620">
        <v>1434.84</v>
      </c>
      <c r="P1620">
        <v>994.64</v>
      </c>
      <c r="Q1620">
        <v>3811.87</v>
      </c>
      <c r="R1620" t="s">
        <v>1062</v>
      </c>
      <c r="S1620" s="1">
        <v>41264</v>
      </c>
      <c r="T1620" t="s">
        <v>533</v>
      </c>
    </row>
    <row r="1621" spans="1:20" x14ac:dyDescent="0.25">
      <c r="A1621">
        <v>1</v>
      </c>
      <c r="B1621" t="s">
        <v>5006</v>
      </c>
      <c r="C1621">
        <v>501089811209</v>
      </c>
      <c r="D1621" t="s">
        <v>15</v>
      </c>
      <c r="E1621" t="s">
        <v>16</v>
      </c>
      <c r="F1621" s="1">
        <v>41446</v>
      </c>
      <c r="G1621" t="s">
        <v>17</v>
      </c>
      <c r="I1621" t="s">
        <v>530</v>
      </c>
      <c r="J1621" t="s">
        <v>665</v>
      </c>
      <c r="K1621" t="s">
        <v>5007</v>
      </c>
      <c r="L1621">
        <v>34970</v>
      </c>
      <c r="Q1621">
        <v>1859</v>
      </c>
      <c r="S1621" s="1">
        <v>41145</v>
      </c>
      <c r="T1621" t="s">
        <v>533</v>
      </c>
    </row>
    <row r="1622" spans="1:20" x14ac:dyDescent="0.25">
      <c r="A1622">
        <v>1</v>
      </c>
      <c r="B1622" t="s">
        <v>5011</v>
      </c>
      <c r="C1622">
        <v>501095148752</v>
      </c>
      <c r="D1622" t="s">
        <v>15</v>
      </c>
      <c r="E1622" t="s">
        <v>16</v>
      </c>
      <c r="F1622" s="1">
        <v>41446</v>
      </c>
      <c r="G1622" t="s">
        <v>17</v>
      </c>
      <c r="I1622" t="s">
        <v>530</v>
      </c>
      <c r="J1622" t="s">
        <v>666</v>
      </c>
      <c r="K1622" t="s">
        <v>5012</v>
      </c>
      <c r="L1622">
        <v>35600</v>
      </c>
      <c r="Q1622">
        <v>1859</v>
      </c>
      <c r="S1622" s="1">
        <v>41237</v>
      </c>
      <c r="T1622" t="s">
        <v>533</v>
      </c>
    </row>
    <row r="1623" spans="1:20" x14ac:dyDescent="0.25">
      <c r="A1623">
        <v>1</v>
      </c>
      <c r="B1623" t="s">
        <v>5008</v>
      </c>
      <c r="C1623">
        <v>501090913077</v>
      </c>
      <c r="D1623" t="s">
        <v>15</v>
      </c>
      <c r="E1623" t="s">
        <v>16</v>
      </c>
      <c r="F1623" s="1">
        <v>41446</v>
      </c>
      <c r="G1623" t="s">
        <v>17</v>
      </c>
      <c r="I1623" t="s">
        <v>530</v>
      </c>
      <c r="J1623" t="s">
        <v>534</v>
      </c>
      <c r="K1623" t="s">
        <v>646</v>
      </c>
      <c r="L1623">
        <v>34206</v>
      </c>
      <c r="Q1623">
        <v>1520</v>
      </c>
      <c r="S1623" s="1">
        <v>41165</v>
      </c>
      <c r="T1623" t="s">
        <v>533</v>
      </c>
    </row>
    <row r="1624" spans="1:20" x14ac:dyDescent="0.25">
      <c r="A1624">
        <v>1</v>
      </c>
      <c r="B1624" t="s">
        <v>5041</v>
      </c>
      <c r="C1624">
        <v>501098290163</v>
      </c>
      <c r="D1624" t="s">
        <v>15</v>
      </c>
      <c r="E1624" t="s">
        <v>16</v>
      </c>
      <c r="F1624" s="1">
        <v>41447</v>
      </c>
      <c r="G1624" t="s">
        <v>17</v>
      </c>
      <c r="I1624" t="s">
        <v>530</v>
      </c>
      <c r="J1624" t="s">
        <v>666</v>
      </c>
      <c r="K1624" t="s">
        <v>802</v>
      </c>
      <c r="L1624">
        <v>35616</v>
      </c>
      <c r="Q1624">
        <v>2028</v>
      </c>
      <c r="S1624" s="1">
        <v>41296</v>
      </c>
      <c r="T1624" t="s">
        <v>533</v>
      </c>
    </row>
    <row r="1625" spans="1:20" x14ac:dyDescent="0.25">
      <c r="A1625">
        <v>1</v>
      </c>
      <c r="B1625" t="s">
        <v>4980</v>
      </c>
      <c r="C1625">
        <v>501053930142</v>
      </c>
      <c r="D1625" t="s">
        <v>15</v>
      </c>
      <c r="E1625" t="s">
        <v>16</v>
      </c>
      <c r="F1625" s="1">
        <v>41445</v>
      </c>
      <c r="G1625" t="s">
        <v>17</v>
      </c>
      <c r="I1625" t="s">
        <v>530</v>
      </c>
      <c r="J1625" t="s">
        <v>666</v>
      </c>
      <c r="K1625" t="s">
        <v>4723</v>
      </c>
      <c r="L1625">
        <v>35602</v>
      </c>
      <c r="Q1625">
        <v>-90</v>
      </c>
      <c r="S1625" s="1">
        <v>40391</v>
      </c>
      <c r="T1625" t="s">
        <v>533</v>
      </c>
    </row>
    <row r="1626" spans="1:20" x14ac:dyDescent="0.25">
      <c r="A1626">
        <v>1</v>
      </c>
      <c r="B1626" t="s">
        <v>3740</v>
      </c>
      <c r="C1626">
        <v>501073281997</v>
      </c>
      <c r="D1626" t="s">
        <v>15</v>
      </c>
      <c r="E1626" t="s">
        <v>16</v>
      </c>
      <c r="F1626" s="1">
        <v>41326</v>
      </c>
      <c r="G1626" t="s">
        <v>17</v>
      </c>
      <c r="I1626" t="s">
        <v>530</v>
      </c>
      <c r="J1626" t="s">
        <v>665</v>
      </c>
      <c r="K1626" t="s">
        <v>918</v>
      </c>
      <c r="L1626">
        <v>34980</v>
      </c>
      <c r="Q1626">
        <v>670</v>
      </c>
      <c r="S1626" s="1">
        <v>40832</v>
      </c>
      <c r="T1626" t="s">
        <v>533</v>
      </c>
    </row>
    <row r="1627" spans="1:20" x14ac:dyDescent="0.25">
      <c r="A1627">
        <v>1</v>
      </c>
      <c r="B1627" t="s">
        <v>4082</v>
      </c>
      <c r="C1627">
        <v>501089223876</v>
      </c>
      <c r="D1627" t="s">
        <v>15</v>
      </c>
      <c r="E1627" t="s">
        <v>16</v>
      </c>
      <c r="F1627" s="1">
        <v>41379</v>
      </c>
      <c r="G1627" t="s">
        <v>17</v>
      </c>
      <c r="I1627" t="s">
        <v>530</v>
      </c>
      <c r="J1627" t="s">
        <v>665</v>
      </c>
      <c r="K1627" t="s">
        <v>7768</v>
      </c>
      <c r="L1627">
        <v>34987</v>
      </c>
      <c r="Q1627">
        <v>1859</v>
      </c>
      <c r="S1627" s="1">
        <v>41135</v>
      </c>
      <c r="T1627" t="s">
        <v>533</v>
      </c>
    </row>
    <row r="1628" spans="1:20" x14ac:dyDescent="0.25">
      <c r="A1628">
        <v>1</v>
      </c>
      <c r="B1628" t="s">
        <v>4175</v>
      </c>
      <c r="C1628">
        <v>501093281308</v>
      </c>
      <c r="D1628" t="s">
        <v>15</v>
      </c>
      <c r="E1628" t="s">
        <v>16</v>
      </c>
      <c r="F1628" s="1">
        <v>41389</v>
      </c>
      <c r="G1628" t="s">
        <v>17</v>
      </c>
      <c r="I1628" t="s">
        <v>530</v>
      </c>
      <c r="J1628" t="s">
        <v>665</v>
      </c>
      <c r="K1628" t="s">
        <v>7769</v>
      </c>
      <c r="L1628">
        <v>34971</v>
      </c>
      <c r="Q1628">
        <v>1859</v>
      </c>
      <c r="S1628" s="1">
        <v>41204</v>
      </c>
      <c r="T1628" t="s">
        <v>533</v>
      </c>
    </row>
    <row r="1629" spans="1:20" x14ac:dyDescent="0.25">
      <c r="A1629">
        <v>1</v>
      </c>
      <c r="B1629" t="s">
        <v>4178</v>
      </c>
      <c r="C1629">
        <v>501093281944</v>
      </c>
      <c r="D1629" t="s">
        <v>15</v>
      </c>
      <c r="E1629" t="s">
        <v>16</v>
      </c>
      <c r="F1629" s="1">
        <v>41389</v>
      </c>
      <c r="G1629" t="s">
        <v>17</v>
      </c>
      <c r="I1629" t="s">
        <v>530</v>
      </c>
      <c r="J1629" t="s">
        <v>665</v>
      </c>
      <c r="K1629" t="s">
        <v>1318</v>
      </c>
      <c r="L1629">
        <v>34972</v>
      </c>
      <c r="Q1629">
        <v>1859</v>
      </c>
      <c r="S1629" s="1">
        <v>41204</v>
      </c>
      <c r="T1629" t="s">
        <v>533</v>
      </c>
    </row>
    <row r="1630" spans="1:20" x14ac:dyDescent="0.25">
      <c r="A1630">
        <v>1</v>
      </c>
      <c r="B1630" t="s">
        <v>3659</v>
      </c>
      <c r="C1630">
        <v>501088677650</v>
      </c>
      <c r="D1630" t="s">
        <v>15</v>
      </c>
      <c r="E1630" t="s">
        <v>16</v>
      </c>
      <c r="F1630" s="1">
        <v>41318</v>
      </c>
      <c r="G1630" t="s">
        <v>17</v>
      </c>
      <c r="I1630" t="s">
        <v>530</v>
      </c>
      <c r="J1630" t="s">
        <v>665</v>
      </c>
      <c r="K1630" t="s">
        <v>399</v>
      </c>
      <c r="L1630">
        <v>34970</v>
      </c>
      <c r="Q1630">
        <v>1859</v>
      </c>
      <c r="S1630" s="1">
        <v>41127</v>
      </c>
      <c r="T1630" t="s">
        <v>533</v>
      </c>
    </row>
    <row r="1631" spans="1:20" x14ac:dyDescent="0.25">
      <c r="A1631">
        <v>1</v>
      </c>
      <c r="B1631" t="s">
        <v>5023</v>
      </c>
      <c r="C1631">
        <v>501059631025</v>
      </c>
      <c r="D1631" t="s">
        <v>15</v>
      </c>
      <c r="E1631" t="s">
        <v>16</v>
      </c>
      <c r="F1631" s="1">
        <v>41447</v>
      </c>
      <c r="G1631" t="s">
        <v>17</v>
      </c>
      <c r="I1631" t="s">
        <v>530</v>
      </c>
      <c r="J1631" t="s">
        <v>403</v>
      </c>
      <c r="K1631" t="s">
        <v>1065</v>
      </c>
      <c r="L1631">
        <v>34898</v>
      </c>
      <c r="Q1631">
        <v>-122</v>
      </c>
      <c r="S1631" s="1">
        <v>40523</v>
      </c>
      <c r="T1631" t="s">
        <v>533</v>
      </c>
    </row>
    <row r="1632" spans="1:20" x14ac:dyDescent="0.25">
      <c r="A1632">
        <v>1</v>
      </c>
      <c r="B1632" t="s">
        <v>3322</v>
      </c>
      <c r="C1632">
        <v>501054699035</v>
      </c>
      <c r="D1632" t="s">
        <v>15</v>
      </c>
      <c r="E1632" t="s">
        <v>16</v>
      </c>
      <c r="F1632" s="1">
        <v>41282</v>
      </c>
      <c r="G1632" t="s">
        <v>17</v>
      </c>
      <c r="I1632" t="s">
        <v>530</v>
      </c>
      <c r="J1632" t="s">
        <v>665</v>
      </c>
      <c r="K1632" t="s">
        <v>883</v>
      </c>
      <c r="L1632">
        <v>34990</v>
      </c>
      <c r="Q1632">
        <v>-113</v>
      </c>
      <c r="S1632" s="1">
        <v>40411</v>
      </c>
      <c r="T1632" t="s">
        <v>533</v>
      </c>
    </row>
    <row r="1633" spans="1:20" x14ac:dyDescent="0.25">
      <c r="A1633">
        <v>1</v>
      </c>
      <c r="B1633" t="s">
        <v>3462</v>
      </c>
      <c r="C1633">
        <v>501080768838</v>
      </c>
      <c r="D1633" t="s">
        <v>15</v>
      </c>
      <c r="E1633" t="s">
        <v>16</v>
      </c>
      <c r="F1633" s="1">
        <v>41300</v>
      </c>
      <c r="G1633" t="s">
        <v>17</v>
      </c>
      <c r="I1633" t="s">
        <v>530</v>
      </c>
      <c r="J1633" t="s">
        <v>665</v>
      </c>
      <c r="K1633" t="s">
        <v>930</v>
      </c>
      <c r="L1633">
        <v>34990</v>
      </c>
      <c r="Q1633">
        <v>1348</v>
      </c>
      <c r="S1633" s="1">
        <v>40987</v>
      </c>
      <c r="T1633" t="s">
        <v>533</v>
      </c>
    </row>
    <row r="1634" spans="1:20" x14ac:dyDescent="0.25">
      <c r="A1634">
        <v>1</v>
      </c>
      <c r="B1634" t="s">
        <v>3830</v>
      </c>
      <c r="C1634">
        <v>501077185806</v>
      </c>
      <c r="D1634" t="s">
        <v>15</v>
      </c>
      <c r="E1634" t="s">
        <v>16</v>
      </c>
      <c r="F1634" s="1">
        <v>41339</v>
      </c>
      <c r="G1634" t="s">
        <v>17</v>
      </c>
      <c r="I1634" t="s">
        <v>530</v>
      </c>
      <c r="J1634" t="s">
        <v>665</v>
      </c>
      <c r="K1634" t="s">
        <v>399</v>
      </c>
      <c r="L1634">
        <v>34970</v>
      </c>
      <c r="Q1634">
        <v>1183</v>
      </c>
      <c r="S1634" s="1">
        <v>40918</v>
      </c>
      <c r="T1634" t="s">
        <v>533</v>
      </c>
    </row>
    <row r="1635" spans="1:20" x14ac:dyDescent="0.25">
      <c r="A1635">
        <v>1</v>
      </c>
      <c r="B1635" t="s">
        <v>5021</v>
      </c>
      <c r="C1635">
        <v>501052879928</v>
      </c>
      <c r="D1635" t="s">
        <v>15</v>
      </c>
      <c r="E1635" t="s">
        <v>16</v>
      </c>
      <c r="F1635" s="1">
        <v>41447</v>
      </c>
      <c r="G1635" t="s">
        <v>17</v>
      </c>
      <c r="I1635" t="s">
        <v>530</v>
      </c>
      <c r="J1635" t="s">
        <v>753</v>
      </c>
      <c r="K1635" t="s">
        <v>5022</v>
      </c>
      <c r="L1635">
        <v>35185</v>
      </c>
      <c r="Q1635">
        <v>-96</v>
      </c>
      <c r="S1635" s="1">
        <v>40364</v>
      </c>
      <c r="T1635" t="s">
        <v>533</v>
      </c>
    </row>
    <row r="1636" spans="1:20" x14ac:dyDescent="0.25">
      <c r="A1636">
        <v>1</v>
      </c>
      <c r="B1636" t="s">
        <v>5020</v>
      </c>
      <c r="C1636">
        <v>501059670494</v>
      </c>
      <c r="D1636" t="s">
        <v>15</v>
      </c>
      <c r="E1636" t="s">
        <v>16</v>
      </c>
      <c r="F1636" s="1">
        <v>41447</v>
      </c>
      <c r="G1636" t="s">
        <v>17</v>
      </c>
      <c r="I1636" t="s">
        <v>530</v>
      </c>
      <c r="J1636" t="s">
        <v>753</v>
      </c>
      <c r="K1636" t="s">
        <v>772</v>
      </c>
      <c r="L1636">
        <v>35156</v>
      </c>
      <c r="Q1636">
        <v>841</v>
      </c>
      <c r="S1636" s="1">
        <v>40524</v>
      </c>
      <c r="T1636" t="s">
        <v>533</v>
      </c>
    </row>
    <row r="1637" spans="1:20" x14ac:dyDescent="0.25">
      <c r="A1637">
        <v>1</v>
      </c>
      <c r="B1637" t="s">
        <v>5024</v>
      </c>
      <c r="C1637">
        <v>501055814187</v>
      </c>
      <c r="D1637" t="s">
        <v>15</v>
      </c>
      <c r="E1637" t="s">
        <v>16</v>
      </c>
      <c r="F1637" s="1">
        <v>41447</v>
      </c>
      <c r="G1637" t="s">
        <v>17</v>
      </c>
      <c r="I1637" t="s">
        <v>530</v>
      </c>
      <c r="J1637" t="s">
        <v>855</v>
      </c>
      <c r="K1637" t="s">
        <v>5025</v>
      </c>
      <c r="L1637">
        <v>35290</v>
      </c>
      <c r="Q1637">
        <v>-15</v>
      </c>
      <c r="S1637" s="1">
        <v>40440</v>
      </c>
      <c r="T1637" t="s">
        <v>533</v>
      </c>
    </row>
    <row r="1638" spans="1:20" x14ac:dyDescent="0.25">
      <c r="A1638">
        <v>1</v>
      </c>
      <c r="B1638" t="s">
        <v>7770</v>
      </c>
      <c r="C1638">
        <v>501059482825</v>
      </c>
      <c r="D1638" t="s">
        <v>15</v>
      </c>
      <c r="E1638" t="s">
        <v>16</v>
      </c>
      <c r="F1638" s="1">
        <v>41286</v>
      </c>
      <c r="G1638" t="s">
        <v>17</v>
      </c>
      <c r="I1638" t="s">
        <v>530</v>
      </c>
      <c r="J1638" t="s">
        <v>712</v>
      </c>
      <c r="K1638" t="s">
        <v>899</v>
      </c>
      <c r="L1638">
        <v>34451</v>
      </c>
      <c r="Q1638">
        <v>-90</v>
      </c>
      <c r="S1638" s="1">
        <v>40520</v>
      </c>
      <c r="T1638" t="s">
        <v>533</v>
      </c>
    </row>
    <row r="1639" spans="1:20" x14ac:dyDescent="0.25">
      <c r="A1639">
        <v>1</v>
      </c>
      <c r="B1639" t="s">
        <v>7771</v>
      </c>
      <c r="C1639">
        <v>501059561131</v>
      </c>
      <c r="D1639" t="s">
        <v>15</v>
      </c>
      <c r="E1639" t="s">
        <v>16</v>
      </c>
      <c r="F1639" s="1">
        <v>41389</v>
      </c>
      <c r="G1639" t="s">
        <v>17</v>
      </c>
      <c r="I1639" t="s">
        <v>530</v>
      </c>
      <c r="J1639" t="s">
        <v>712</v>
      </c>
      <c r="K1639" t="s">
        <v>899</v>
      </c>
      <c r="L1639">
        <v>34466</v>
      </c>
      <c r="Q1639">
        <v>-36.9</v>
      </c>
      <c r="S1639" s="1">
        <v>40521</v>
      </c>
      <c r="T1639" t="s">
        <v>533</v>
      </c>
    </row>
    <row r="1640" spans="1:20" x14ac:dyDescent="0.25">
      <c r="A1640">
        <v>1</v>
      </c>
      <c r="B1640" t="s">
        <v>7772</v>
      </c>
      <c r="C1640">
        <v>501096281099</v>
      </c>
      <c r="D1640" t="s">
        <v>15</v>
      </c>
      <c r="E1640" t="s">
        <v>16</v>
      </c>
      <c r="F1640" s="1">
        <v>41408</v>
      </c>
      <c r="G1640" t="s">
        <v>17</v>
      </c>
      <c r="I1640" t="s">
        <v>530</v>
      </c>
      <c r="J1640" t="s">
        <v>719</v>
      </c>
      <c r="K1640" t="s">
        <v>7773</v>
      </c>
      <c r="L1640">
        <v>34774</v>
      </c>
      <c r="Q1640">
        <v>2028</v>
      </c>
      <c r="S1640" s="1">
        <v>41257</v>
      </c>
      <c r="T1640" t="s">
        <v>533</v>
      </c>
    </row>
    <row r="1641" spans="1:20" x14ac:dyDescent="0.25">
      <c r="A1641">
        <v>1</v>
      </c>
      <c r="B1641" t="s">
        <v>7774</v>
      </c>
      <c r="C1641">
        <v>501060774426</v>
      </c>
      <c r="D1641" t="s">
        <v>15</v>
      </c>
      <c r="E1641" t="s">
        <v>16</v>
      </c>
      <c r="F1641" s="1">
        <v>41297</v>
      </c>
      <c r="G1641" t="s">
        <v>17</v>
      </c>
      <c r="I1641" t="s">
        <v>530</v>
      </c>
      <c r="J1641" t="s">
        <v>719</v>
      </c>
      <c r="K1641" t="s">
        <v>7775</v>
      </c>
      <c r="L1641">
        <v>34776</v>
      </c>
      <c r="Q1641">
        <v>169</v>
      </c>
      <c r="S1641" s="1">
        <v>40549</v>
      </c>
      <c r="T1641" t="s">
        <v>533</v>
      </c>
    </row>
    <row r="1642" spans="1:20" x14ac:dyDescent="0.25">
      <c r="A1642">
        <v>1</v>
      </c>
      <c r="B1642" t="s">
        <v>7776</v>
      </c>
      <c r="C1642">
        <v>501075182797</v>
      </c>
      <c r="D1642" t="s">
        <v>15</v>
      </c>
      <c r="E1642" t="s">
        <v>16</v>
      </c>
      <c r="F1642" s="1">
        <v>41403</v>
      </c>
      <c r="G1642" t="s">
        <v>17</v>
      </c>
      <c r="I1642" t="s">
        <v>530</v>
      </c>
      <c r="J1642" t="s">
        <v>719</v>
      </c>
      <c r="K1642" t="s">
        <v>719</v>
      </c>
      <c r="L1642">
        <v>34790</v>
      </c>
      <c r="Q1642">
        <v>333</v>
      </c>
      <c r="S1642" s="1">
        <v>40879</v>
      </c>
      <c r="T1642" t="s">
        <v>533</v>
      </c>
    </row>
    <row r="1643" spans="1:20" x14ac:dyDescent="0.25">
      <c r="A1643">
        <v>1</v>
      </c>
      <c r="B1643" t="s">
        <v>4775</v>
      </c>
      <c r="C1643">
        <v>501050822797</v>
      </c>
      <c r="D1643" t="s">
        <v>15</v>
      </c>
      <c r="E1643" t="s">
        <v>16</v>
      </c>
      <c r="F1643" s="1">
        <v>41430</v>
      </c>
      <c r="G1643" t="s">
        <v>17</v>
      </c>
      <c r="I1643" t="s">
        <v>530</v>
      </c>
      <c r="J1643" t="s">
        <v>534</v>
      </c>
      <c r="K1643" t="s">
        <v>844</v>
      </c>
      <c r="L1643">
        <v>34049</v>
      </c>
      <c r="Q1643">
        <v>-20</v>
      </c>
      <c r="S1643" s="1">
        <v>40318</v>
      </c>
      <c r="T1643" t="s">
        <v>533</v>
      </c>
    </row>
    <row r="1644" spans="1:20" x14ac:dyDescent="0.25">
      <c r="A1644">
        <v>1</v>
      </c>
      <c r="B1644" t="s">
        <v>4979</v>
      </c>
      <c r="C1644">
        <v>501047720104</v>
      </c>
      <c r="D1644" t="s">
        <v>15</v>
      </c>
      <c r="E1644" t="s">
        <v>16</v>
      </c>
      <c r="F1644" s="1">
        <v>41445</v>
      </c>
      <c r="G1644" t="s">
        <v>17</v>
      </c>
      <c r="I1644" t="s">
        <v>530</v>
      </c>
      <c r="J1644" t="s">
        <v>660</v>
      </c>
      <c r="K1644" t="s">
        <v>949</v>
      </c>
      <c r="L1644">
        <v>34851</v>
      </c>
      <c r="Q1644">
        <v>-16</v>
      </c>
      <c r="S1644" s="1">
        <v>40239</v>
      </c>
      <c r="T1644" t="s">
        <v>533</v>
      </c>
    </row>
    <row r="1645" spans="1:20" x14ac:dyDescent="0.25">
      <c r="A1645">
        <v>1</v>
      </c>
      <c r="B1645" t="s">
        <v>4981</v>
      </c>
      <c r="C1645">
        <v>501062383911</v>
      </c>
      <c r="D1645" t="s">
        <v>15</v>
      </c>
      <c r="E1645" t="s">
        <v>16</v>
      </c>
      <c r="F1645" s="1">
        <v>41445</v>
      </c>
      <c r="G1645" t="s">
        <v>17</v>
      </c>
      <c r="I1645" t="s">
        <v>530</v>
      </c>
      <c r="J1645" t="s">
        <v>548</v>
      </c>
      <c r="K1645" t="s">
        <v>563</v>
      </c>
      <c r="L1645">
        <v>34804</v>
      </c>
      <c r="Q1645">
        <v>502</v>
      </c>
      <c r="S1645" s="1">
        <v>40588</v>
      </c>
      <c r="T1645" t="s">
        <v>533</v>
      </c>
    </row>
    <row r="1646" spans="1:20" x14ac:dyDescent="0.25">
      <c r="A1646">
        <v>1</v>
      </c>
      <c r="B1646" t="s">
        <v>5013</v>
      </c>
      <c r="C1646">
        <v>501098285924</v>
      </c>
      <c r="D1646" t="s">
        <v>15</v>
      </c>
      <c r="E1646" t="s">
        <v>16</v>
      </c>
      <c r="F1646" s="1">
        <v>41446</v>
      </c>
      <c r="G1646" t="s">
        <v>17</v>
      </c>
      <c r="I1646" t="s">
        <v>530</v>
      </c>
      <c r="J1646" t="s">
        <v>534</v>
      </c>
      <c r="K1646" t="s">
        <v>1056</v>
      </c>
      <c r="L1646">
        <v>34220</v>
      </c>
      <c r="Q1646">
        <v>2028</v>
      </c>
      <c r="S1646" s="1">
        <v>41295</v>
      </c>
      <c r="T1646" t="s">
        <v>533</v>
      </c>
    </row>
    <row r="1647" spans="1:20" x14ac:dyDescent="0.25">
      <c r="A1647">
        <v>1</v>
      </c>
      <c r="B1647" t="s">
        <v>5014</v>
      </c>
      <c r="C1647">
        <v>501098285718</v>
      </c>
      <c r="D1647" t="s">
        <v>15</v>
      </c>
      <c r="E1647" t="s">
        <v>16</v>
      </c>
      <c r="F1647" s="1">
        <v>41446</v>
      </c>
      <c r="G1647" t="s">
        <v>17</v>
      </c>
      <c r="I1647" t="s">
        <v>530</v>
      </c>
      <c r="J1647" t="s">
        <v>534</v>
      </c>
      <c r="K1647" t="s">
        <v>1056</v>
      </c>
      <c r="L1647">
        <v>34220</v>
      </c>
      <c r="Q1647">
        <v>2028</v>
      </c>
      <c r="S1647" s="1">
        <v>41295</v>
      </c>
      <c r="T1647" t="s">
        <v>533</v>
      </c>
    </row>
    <row r="1648" spans="1:20" x14ac:dyDescent="0.25">
      <c r="A1648">
        <v>1</v>
      </c>
      <c r="B1648" t="s">
        <v>3506</v>
      </c>
      <c r="C1648">
        <v>501056138305</v>
      </c>
      <c r="D1648" t="s">
        <v>15</v>
      </c>
      <c r="E1648" t="s">
        <v>16</v>
      </c>
      <c r="F1648" s="1">
        <v>41303</v>
      </c>
      <c r="G1648" t="s">
        <v>17</v>
      </c>
      <c r="I1648" t="s">
        <v>530</v>
      </c>
      <c r="J1648" t="s">
        <v>747</v>
      </c>
      <c r="K1648" t="s">
        <v>784</v>
      </c>
      <c r="L1648">
        <v>35799</v>
      </c>
      <c r="Q1648">
        <v>-80</v>
      </c>
      <c r="S1648" s="1">
        <v>40447</v>
      </c>
      <c r="T1648" t="s">
        <v>533</v>
      </c>
    </row>
    <row r="1649" spans="1:20" x14ac:dyDescent="0.25">
      <c r="A1649">
        <v>1</v>
      </c>
      <c r="B1649" t="s">
        <v>4978</v>
      </c>
      <c r="C1649">
        <v>501098197657</v>
      </c>
      <c r="D1649" t="s">
        <v>15</v>
      </c>
      <c r="E1649" t="s">
        <v>16</v>
      </c>
      <c r="F1649" s="1">
        <v>41444</v>
      </c>
      <c r="G1649" t="s">
        <v>17</v>
      </c>
      <c r="I1649" t="s">
        <v>530</v>
      </c>
      <c r="J1649" t="s">
        <v>534</v>
      </c>
      <c r="K1649" t="s">
        <v>938</v>
      </c>
      <c r="L1649">
        <v>34224</v>
      </c>
      <c r="Q1649">
        <v>2028</v>
      </c>
      <c r="S1649" s="1">
        <v>41293</v>
      </c>
      <c r="T1649" t="s">
        <v>533</v>
      </c>
    </row>
    <row r="1650" spans="1:20" x14ac:dyDescent="0.25">
      <c r="A1650">
        <v>1</v>
      </c>
      <c r="B1650" t="s">
        <v>5042</v>
      </c>
      <c r="C1650">
        <v>501053752439</v>
      </c>
      <c r="D1650" t="s">
        <v>15</v>
      </c>
      <c r="E1650" t="s">
        <v>16</v>
      </c>
      <c r="F1650" s="1">
        <v>41448</v>
      </c>
      <c r="G1650" t="s">
        <v>17</v>
      </c>
      <c r="I1650" t="s">
        <v>530</v>
      </c>
      <c r="J1650" t="s">
        <v>773</v>
      </c>
      <c r="K1650" t="s">
        <v>7777</v>
      </c>
      <c r="L1650">
        <v>34490</v>
      </c>
      <c r="Q1650">
        <v>-83</v>
      </c>
      <c r="S1650" s="1">
        <v>40387</v>
      </c>
      <c r="T1650" t="s">
        <v>533</v>
      </c>
    </row>
    <row r="1651" spans="1:20" x14ac:dyDescent="0.25">
      <c r="A1651">
        <v>1</v>
      </c>
      <c r="B1651" t="s">
        <v>7778</v>
      </c>
      <c r="C1651">
        <v>501046091887</v>
      </c>
      <c r="D1651" t="s">
        <v>15</v>
      </c>
      <c r="E1651" t="s">
        <v>16</v>
      </c>
      <c r="F1651" s="1">
        <v>41450</v>
      </c>
      <c r="G1651" t="s">
        <v>17</v>
      </c>
      <c r="I1651" t="s">
        <v>530</v>
      </c>
      <c r="J1651" t="s">
        <v>548</v>
      </c>
      <c r="K1651" t="s">
        <v>708</v>
      </c>
      <c r="L1651">
        <v>34803</v>
      </c>
      <c r="Q1651">
        <v>835</v>
      </c>
      <c r="S1651" s="1">
        <v>40196</v>
      </c>
      <c r="T1651" t="s">
        <v>533</v>
      </c>
    </row>
    <row r="1652" spans="1:20" x14ac:dyDescent="0.25">
      <c r="A1652">
        <v>1</v>
      </c>
      <c r="B1652" t="s">
        <v>3776</v>
      </c>
      <c r="C1652">
        <v>501079601404</v>
      </c>
      <c r="D1652" t="s">
        <v>1073</v>
      </c>
      <c r="E1652" t="s">
        <v>1073</v>
      </c>
      <c r="F1652" s="1">
        <v>41328</v>
      </c>
      <c r="G1652" t="s">
        <v>24</v>
      </c>
      <c r="H1652" t="s">
        <v>1074</v>
      </c>
      <c r="I1652" t="s">
        <v>530</v>
      </c>
      <c r="J1652" t="s">
        <v>537</v>
      </c>
      <c r="K1652" t="s">
        <v>7498</v>
      </c>
      <c r="L1652">
        <v>34621</v>
      </c>
      <c r="N1652">
        <v>1671.1</v>
      </c>
      <c r="O1652">
        <v>2139.48</v>
      </c>
      <c r="P1652">
        <v>1671.1</v>
      </c>
      <c r="Q1652">
        <v>4175.58</v>
      </c>
      <c r="R1652" t="s">
        <v>1062</v>
      </c>
      <c r="S1652" s="1">
        <v>40964</v>
      </c>
      <c r="T1652" t="s">
        <v>533</v>
      </c>
    </row>
    <row r="1653" spans="1:20" x14ac:dyDescent="0.25">
      <c r="A1653">
        <v>1</v>
      </c>
      <c r="B1653" t="s">
        <v>5088</v>
      </c>
      <c r="C1653">
        <v>501071116047</v>
      </c>
      <c r="D1653" t="s">
        <v>86</v>
      </c>
      <c r="E1653" t="s">
        <v>89</v>
      </c>
      <c r="F1653" s="1">
        <v>41451</v>
      </c>
      <c r="G1653" t="s">
        <v>90</v>
      </c>
      <c r="I1653" t="s">
        <v>530</v>
      </c>
      <c r="J1653" t="s">
        <v>553</v>
      </c>
      <c r="K1653" t="s">
        <v>5089</v>
      </c>
      <c r="L1653">
        <v>34413</v>
      </c>
      <c r="M1653">
        <v>0</v>
      </c>
      <c r="Q1653">
        <v>0</v>
      </c>
      <c r="S1653" s="1">
        <v>40780</v>
      </c>
      <c r="T1653" t="s">
        <v>533</v>
      </c>
    </row>
    <row r="1654" spans="1:20" x14ac:dyDescent="0.25">
      <c r="A1654">
        <v>1</v>
      </c>
      <c r="B1654" t="s">
        <v>5046</v>
      </c>
      <c r="C1654">
        <v>501103337553</v>
      </c>
      <c r="D1654" t="s">
        <v>1073</v>
      </c>
      <c r="E1654" t="s">
        <v>1073</v>
      </c>
      <c r="F1654" s="1">
        <v>41449</v>
      </c>
      <c r="G1654" t="s">
        <v>24</v>
      </c>
      <c r="H1654" t="s">
        <v>1074</v>
      </c>
      <c r="I1654" t="s">
        <v>530</v>
      </c>
      <c r="J1654" t="s">
        <v>553</v>
      </c>
      <c r="K1654" t="s">
        <v>5047</v>
      </c>
      <c r="L1654">
        <v>34410</v>
      </c>
      <c r="N1654">
        <v>1750.99</v>
      </c>
      <c r="O1654">
        <v>2222.6999999999998</v>
      </c>
      <c r="P1654">
        <v>1750.99</v>
      </c>
      <c r="Q1654">
        <v>8097.16</v>
      </c>
      <c r="R1654" t="s">
        <v>1062</v>
      </c>
      <c r="S1654" s="1">
        <v>41384</v>
      </c>
      <c r="T1654" t="s">
        <v>533</v>
      </c>
    </row>
    <row r="1655" spans="1:20" x14ac:dyDescent="0.25">
      <c r="A1655">
        <v>1</v>
      </c>
      <c r="B1655" t="s">
        <v>3777</v>
      </c>
      <c r="C1655">
        <v>501079602931</v>
      </c>
      <c r="D1655" t="s">
        <v>1073</v>
      </c>
      <c r="E1655" t="s">
        <v>1073</v>
      </c>
      <c r="F1655" s="1">
        <v>41328</v>
      </c>
      <c r="G1655" t="s">
        <v>24</v>
      </c>
      <c r="H1655" t="s">
        <v>1074</v>
      </c>
      <c r="I1655" t="s">
        <v>530</v>
      </c>
      <c r="J1655" t="s">
        <v>531</v>
      </c>
      <c r="K1655" t="s">
        <v>1084</v>
      </c>
      <c r="L1655">
        <v>34595</v>
      </c>
      <c r="N1655">
        <v>2996.72</v>
      </c>
      <c r="O1655">
        <v>3520.34</v>
      </c>
      <c r="P1655">
        <v>2996.72</v>
      </c>
      <c r="Q1655">
        <v>13363.27</v>
      </c>
      <c r="R1655" t="s">
        <v>1062</v>
      </c>
      <c r="S1655" s="1">
        <v>40964</v>
      </c>
      <c r="T1655" t="s">
        <v>533</v>
      </c>
    </row>
    <row r="1656" spans="1:20" x14ac:dyDescent="0.25">
      <c r="A1656">
        <v>1</v>
      </c>
      <c r="B1656" t="s">
        <v>3782</v>
      </c>
      <c r="C1656">
        <v>501087849060</v>
      </c>
      <c r="D1656" t="s">
        <v>1073</v>
      </c>
      <c r="E1656" t="s">
        <v>1073</v>
      </c>
      <c r="F1656" s="1">
        <v>41328</v>
      </c>
      <c r="G1656" t="s">
        <v>24</v>
      </c>
      <c r="H1656" t="s">
        <v>1074</v>
      </c>
      <c r="I1656" t="s">
        <v>530</v>
      </c>
      <c r="J1656" t="s">
        <v>719</v>
      </c>
      <c r="K1656" t="s">
        <v>764</v>
      </c>
      <c r="L1656">
        <v>34790</v>
      </c>
      <c r="N1656">
        <v>1671.1</v>
      </c>
      <c r="O1656">
        <v>2139.48</v>
      </c>
      <c r="P1656">
        <v>1671.1</v>
      </c>
      <c r="Q1656">
        <v>5639.58</v>
      </c>
      <c r="R1656" t="s">
        <v>1062</v>
      </c>
      <c r="S1656" s="1">
        <v>41115</v>
      </c>
      <c r="T1656" t="s">
        <v>533</v>
      </c>
    </row>
    <row r="1657" spans="1:20" x14ac:dyDescent="0.25">
      <c r="A1657">
        <v>1</v>
      </c>
      <c r="B1657" t="s">
        <v>7779</v>
      </c>
      <c r="C1657">
        <v>501092456034</v>
      </c>
      <c r="D1657" t="s">
        <v>15</v>
      </c>
      <c r="E1657" t="s">
        <v>16</v>
      </c>
      <c r="F1657" s="1">
        <v>41449</v>
      </c>
      <c r="G1657" t="s">
        <v>17</v>
      </c>
      <c r="I1657" t="s">
        <v>530</v>
      </c>
      <c r="J1657" t="s">
        <v>663</v>
      </c>
      <c r="K1657" t="s">
        <v>4678</v>
      </c>
      <c r="L1657">
        <v>34650</v>
      </c>
      <c r="Q1657">
        <v>1518</v>
      </c>
      <c r="S1657" s="1">
        <v>41191</v>
      </c>
      <c r="T1657" t="s">
        <v>533</v>
      </c>
    </row>
    <row r="1658" spans="1:20" x14ac:dyDescent="0.25">
      <c r="A1658">
        <v>1</v>
      </c>
      <c r="B1658" t="s">
        <v>4239</v>
      </c>
      <c r="C1658">
        <v>501073775337</v>
      </c>
      <c r="D1658" t="s">
        <v>86</v>
      </c>
      <c r="E1658" t="s">
        <v>89</v>
      </c>
      <c r="F1658" s="1">
        <v>41393</v>
      </c>
      <c r="G1658" t="s">
        <v>90</v>
      </c>
      <c r="I1658" t="s">
        <v>530</v>
      </c>
      <c r="J1658" t="s">
        <v>534</v>
      </c>
      <c r="K1658" t="s">
        <v>609</v>
      </c>
      <c r="L1658">
        <v>34120</v>
      </c>
      <c r="M1658">
        <v>-31.3</v>
      </c>
      <c r="Q1658">
        <v>447.7</v>
      </c>
      <c r="S1658" s="1">
        <v>40844</v>
      </c>
      <c r="T1658" t="s">
        <v>533</v>
      </c>
    </row>
    <row r="1659" spans="1:20" x14ac:dyDescent="0.25">
      <c r="A1659">
        <v>1</v>
      </c>
      <c r="B1659" t="s">
        <v>4923</v>
      </c>
      <c r="C1659">
        <v>501085622220</v>
      </c>
      <c r="D1659" t="s">
        <v>15</v>
      </c>
      <c r="E1659" t="s">
        <v>16</v>
      </c>
      <c r="F1659" s="1">
        <v>41442</v>
      </c>
      <c r="G1659" t="s">
        <v>17</v>
      </c>
      <c r="I1659" t="s">
        <v>530</v>
      </c>
      <c r="J1659" t="s">
        <v>534</v>
      </c>
      <c r="K1659" t="s">
        <v>7694</v>
      </c>
      <c r="L1659">
        <v>34043</v>
      </c>
      <c r="Q1659">
        <v>1521</v>
      </c>
      <c r="S1659" s="1">
        <v>41080</v>
      </c>
      <c r="T1659" t="s">
        <v>533</v>
      </c>
    </row>
    <row r="1660" spans="1:20" x14ac:dyDescent="0.25">
      <c r="A1660">
        <v>1</v>
      </c>
      <c r="B1660" t="s">
        <v>4737</v>
      </c>
      <c r="C1660">
        <v>501092367066</v>
      </c>
      <c r="D1660" t="s">
        <v>15</v>
      </c>
      <c r="E1660" t="s">
        <v>16</v>
      </c>
      <c r="F1660" s="1">
        <v>41426</v>
      </c>
      <c r="G1660" t="s">
        <v>17</v>
      </c>
      <c r="I1660" t="s">
        <v>530</v>
      </c>
      <c r="J1660" t="s">
        <v>534</v>
      </c>
      <c r="K1660" t="s">
        <v>3858</v>
      </c>
      <c r="L1660">
        <v>34000</v>
      </c>
      <c r="Q1660">
        <v>1859</v>
      </c>
      <c r="S1660" s="1">
        <v>41189</v>
      </c>
      <c r="T1660" t="s">
        <v>533</v>
      </c>
    </row>
    <row r="1661" spans="1:20" x14ac:dyDescent="0.25">
      <c r="A1661">
        <v>1</v>
      </c>
      <c r="B1661" t="s">
        <v>4871</v>
      </c>
      <c r="C1661">
        <v>501090898716</v>
      </c>
      <c r="D1661" t="s">
        <v>15</v>
      </c>
      <c r="E1661" t="s">
        <v>16</v>
      </c>
      <c r="F1661" s="1">
        <v>41437</v>
      </c>
      <c r="G1661" t="s">
        <v>17</v>
      </c>
      <c r="I1661" t="s">
        <v>530</v>
      </c>
      <c r="J1661" t="s">
        <v>534</v>
      </c>
      <c r="K1661" t="s">
        <v>4202</v>
      </c>
      <c r="L1661">
        <v>34000</v>
      </c>
      <c r="Q1661">
        <v>1859</v>
      </c>
      <c r="S1661" s="1">
        <v>41164</v>
      </c>
      <c r="T1661" t="s">
        <v>533</v>
      </c>
    </row>
    <row r="1662" spans="1:20" x14ac:dyDescent="0.25">
      <c r="A1662">
        <v>1</v>
      </c>
      <c r="B1662" t="s">
        <v>7780</v>
      </c>
      <c r="C1662">
        <v>501079886948</v>
      </c>
      <c r="D1662" t="s">
        <v>15</v>
      </c>
      <c r="E1662" t="s">
        <v>16</v>
      </c>
      <c r="F1662" s="1">
        <v>41451</v>
      </c>
      <c r="G1662" t="s">
        <v>17</v>
      </c>
      <c r="I1662" t="s">
        <v>530</v>
      </c>
      <c r="J1662" t="s">
        <v>553</v>
      </c>
      <c r="K1662" t="s">
        <v>553</v>
      </c>
      <c r="L1662">
        <v>34410</v>
      </c>
      <c r="Q1662">
        <v>676</v>
      </c>
      <c r="S1662" s="1">
        <v>40970</v>
      </c>
      <c r="T1662" t="s">
        <v>533</v>
      </c>
    </row>
    <row r="1663" spans="1:20" x14ac:dyDescent="0.25">
      <c r="A1663">
        <v>1</v>
      </c>
      <c r="B1663" t="s">
        <v>4240</v>
      </c>
      <c r="C1663">
        <v>501064179630</v>
      </c>
      <c r="D1663" t="s">
        <v>86</v>
      </c>
      <c r="E1663" t="s">
        <v>89</v>
      </c>
      <c r="F1663" s="1">
        <v>41393</v>
      </c>
      <c r="G1663" t="s">
        <v>90</v>
      </c>
      <c r="I1663" t="s">
        <v>530</v>
      </c>
      <c r="J1663" t="s">
        <v>656</v>
      </c>
      <c r="K1663" t="s">
        <v>7781</v>
      </c>
      <c r="L1663">
        <v>34960</v>
      </c>
      <c r="M1663">
        <v>294</v>
      </c>
      <c r="Q1663">
        <v>294</v>
      </c>
      <c r="S1663" s="1">
        <v>40630</v>
      </c>
      <c r="T1663" t="s">
        <v>533</v>
      </c>
    </row>
    <row r="1664" spans="1:20" x14ac:dyDescent="0.25">
      <c r="A1664">
        <v>1</v>
      </c>
      <c r="B1664" t="s">
        <v>7782</v>
      </c>
      <c r="C1664">
        <v>501081500198</v>
      </c>
      <c r="D1664" t="s">
        <v>15</v>
      </c>
      <c r="E1664" t="s">
        <v>16</v>
      </c>
      <c r="F1664" s="1">
        <v>41451</v>
      </c>
      <c r="G1664" t="s">
        <v>17</v>
      </c>
      <c r="I1664" t="s">
        <v>530</v>
      </c>
      <c r="J1664" t="s">
        <v>709</v>
      </c>
      <c r="K1664" t="s">
        <v>7783</v>
      </c>
      <c r="L1664">
        <v>35400</v>
      </c>
      <c r="Q1664">
        <v>1008</v>
      </c>
      <c r="S1664" s="1">
        <v>41001</v>
      </c>
      <c r="T1664" t="s">
        <v>533</v>
      </c>
    </row>
    <row r="1665" spans="1:20" x14ac:dyDescent="0.25">
      <c r="A1665">
        <v>1</v>
      </c>
      <c r="B1665" t="s">
        <v>5068</v>
      </c>
      <c r="C1665">
        <v>501093958327</v>
      </c>
      <c r="D1665" t="s">
        <v>15</v>
      </c>
      <c r="E1665" t="s">
        <v>16</v>
      </c>
      <c r="F1665" s="1">
        <v>41449</v>
      </c>
      <c r="G1665" t="s">
        <v>17</v>
      </c>
      <c r="I1665" t="s">
        <v>530</v>
      </c>
      <c r="J1665" t="s">
        <v>541</v>
      </c>
      <c r="K1665" t="s">
        <v>572</v>
      </c>
      <c r="L1665">
        <v>34676</v>
      </c>
      <c r="Q1665">
        <v>1859</v>
      </c>
      <c r="S1665" s="1">
        <v>41216</v>
      </c>
      <c r="T1665" t="s">
        <v>533</v>
      </c>
    </row>
    <row r="1666" spans="1:20" x14ac:dyDescent="0.25">
      <c r="A1666">
        <v>1</v>
      </c>
      <c r="B1666" t="s">
        <v>7784</v>
      </c>
      <c r="C1666">
        <v>501093282488</v>
      </c>
      <c r="D1666" t="s">
        <v>15</v>
      </c>
      <c r="E1666" t="s">
        <v>16</v>
      </c>
      <c r="F1666" s="1">
        <v>41449</v>
      </c>
      <c r="G1666" t="s">
        <v>17</v>
      </c>
      <c r="I1666" t="s">
        <v>530</v>
      </c>
      <c r="J1666" t="s">
        <v>665</v>
      </c>
      <c r="K1666" t="s">
        <v>1318</v>
      </c>
      <c r="L1666">
        <v>34972</v>
      </c>
      <c r="Q1666">
        <v>1859</v>
      </c>
      <c r="S1666" s="1">
        <v>41204</v>
      </c>
      <c r="T1666" t="s">
        <v>533</v>
      </c>
    </row>
    <row r="1667" spans="1:20" x14ac:dyDescent="0.25">
      <c r="A1667">
        <v>1</v>
      </c>
      <c r="B1667" t="s">
        <v>7785</v>
      </c>
      <c r="C1667">
        <v>501058726248</v>
      </c>
      <c r="D1667" t="s">
        <v>15</v>
      </c>
      <c r="E1667" t="s">
        <v>16</v>
      </c>
      <c r="F1667" s="1">
        <v>41451</v>
      </c>
      <c r="G1667" t="s">
        <v>17</v>
      </c>
      <c r="I1667" t="s">
        <v>530</v>
      </c>
      <c r="J1667" t="s">
        <v>666</v>
      </c>
      <c r="K1667" t="s">
        <v>864</v>
      </c>
      <c r="L1667">
        <v>35617</v>
      </c>
      <c r="Q1667">
        <v>-104</v>
      </c>
      <c r="S1667" s="1">
        <v>40503</v>
      </c>
      <c r="T1667" t="s">
        <v>533</v>
      </c>
    </row>
    <row r="1668" spans="1:20" x14ac:dyDescent="0.25">
      <c r="A1668">
        <v>1</v>
      </c>
      <c r="B1668" t="s">
        <v>5083</v>
      </c>
      <c r="C1668">
        <v>501077884036</v>
      </c>
      <c r="D1668" t="s">
        <v>15</v>
      </c>
      <c r="E1668" t="s">
        <v>16</v>
      </c>
      <c r="F1668" s="1">
        <v>41451</v>
      </c>
      <c r="G1668" t="s">
        <v>17</v>
      </c>
      <c r="I1668" t="s">
        <v>530</v>
      </c>
      <c r="J1668" t="s">
        <v>666</v>
      </c>
      <c r="K1668" t="s">
        <v>666</v>
      </c>
      <c r="L1668">
        <v>35600</v>
      </c>
      <c r="Q1668">
        <v>338</v>
      </c>
      <c r="S1668" s="1">
        <v>40931</v>
      </c>
      <c r="T1668" t="s">
        <v>533</v>
      </c>
    </row>
    <row r="1669" spans="1:20" x14ac:dyDescent="0.25">
      <c r="A1669">
        <v>1</v>
      </c>
      <c r="B1669" t="s">
        <v>5051</v>
      </c>
      <c r="C1669">
        <v>501065614221</v>
      </c>
      <c r="D1669" t="s">
        <v>15</v>
      </c>
      <c r="E1669" t="s">
        <v>16</v>
      </c>
      <c r="F1669" s="1">
        <v>41449</v>
      </c>
      <c r="G1669" t="s">
        <v>17</v>
      </c>
      <c r="I1669" t="s">
        <v>530</v>
      </c>
      <c r="J1669" t="s">
        <v>403</v>
      </c>
      <c r="K1669" t="s">
        <v>444</v>
      </c>
      <c r="L1669">
        <v>34892</v>
      </c>
      <c r="Q1669">
        <v>-3</v>
      </c>
      <c r="S1669" s="1">
        <v>40661</v>
      </c>
      <c r="T1669" t="s">
        <v>533</v>
      </c>
    </row>
    <row r="1670" spans="1:20" x14ac:dyDescent="0.25">
      <c r="A1670">
        <v>1</v>
      </c>
      <c r="B1670" t="s">
        <v>5085</v>
      </c>
      <c r="C1670">
        <v>501083930252</v>
      </c>
      <c r="D1670" t="s">
        <v>15</v>
      </c>
      <c r="E1670" t="s">
        <v>16</v>
      </c>
      <c r="F1670" s="1">
        <v>41451</v>
      </c>
      <c r="G1670" t="s">
        <v>17</v>
      </c>
      <c r="I1670" t="s">
        <v>530</v>
      </c>
      <c r="J1670" t="s">
        <v>541</v>
      </c>
      <c r="K1670" t="s">
        <v>695</v>
      </c>
      <c r="L1670">
        <v>34674</v>
      </c>
      <c r="Q1670">
        <v>1352</v>
      </c>
      <c r="S1670" s="1">
        <v>41047</v>
      </c>
      <c r="T1670" t="s">
        <v>533</v>
      </c>
    </row>
    <row r="1671" spans="1:20" x14ac:dyDescent="0.25">
      <c r="A1671">
        <v>1</v>
      </c>
      <c r="B1671" t="s">
        <v>7786</v>
      </c>
      <c r="C1671">
        <v>501052440085</v>
      </c>
      <c r="D1671" t="s">
        <v>15</v>
      </c>
      <c r="E1671" t="s">
        <v>16</v>
      </c>
      <c r="F1671" s="1">
        <v>41451</v>
      </c>
      <c r="G1671" t="s">
        <v>17</v>
      </c>
      <c r="I1671" t="s">
        <v>530</v>
      </c>
      <c r="J1671" t="s">
        <v>531</v>
      </c>
      <c r="K1671" t="s">
        <v>531</v>
      </c>
      <c r="L1671">
        <v>34580</v>
      </c>
      <c r="Q1671">
        <v>-136</v>
      </c>
      <c r="S1671" s="1">
        <v>40351</v>
      </c>
      <c r="T1671" t="s">
        <v>533</v>
      </c>
    </row>
    <row r="1672" spans="1:20" x14ac:dyDescent="0.25">
      <c r="A1672">
        <v>1</v>
      </c>
      <c r="B1672" t="s">
        <v>5081</v>
      </c>
      <c r="C1672">
        <v>501059836475</v>
      </c>
      <c r="D1672" t="s">
        <v>15</v>
      </c>
      <c r="E1672" t="s">
        <v>16</v>
      </c>
      <c r="F1672" s="1">
        <v>41451</v>
      </c>
      <c r="G1672" t="s">
        <v>17</v>
      </c>
      <c r="I1672" t="s">
        <v>530</v>
      </c>
      <c r="J1672" t="s">
        <v>531</v>
      </c>
      <c r="K1672" t="s">
        <v>598</v>
      </c>
      <c r="L1672">
        <v>34590</v>
      </c>
      <c r="Q1672">
        <v>-4</v>
      </c>
      <c r="S1672" s="1">
        <v>40527</v>
      </c>
      <c r="T1672" t="s">
        <v>533</v>
      </c>
    </row>
    <row r="1673" spans="1:20" x14ac:dyDescent="0.25">
      <c r="A1673">
        <v>1</v>
      </c>
      <c r="B1673" t="s">
        <v>3620</v>
      </c>
      <c r="C1673">
        <v>501062006140</v>
      </c>
      <c r="D1673" t="s">
        <v>15</v>
      </c>
      <c r="E1673" t="s">
        <v>16</v>
      </c>
      <c r="F1673" s="1">
        <v>41314</v>
      </c>
      <c r="G1673" t="s">
        <v>17</v>
      </c>
      <c r="I1673" t="s">
        <v>530</v>
      </c>
      <c r="J1673" t="s">
        <v>537</v>
      </c>
      <c r="K1673" t="s">
        <v>959</v>
      </c>
      <c r="L1673">
        <v>34600</v>
      </c>
      <c r="Q1673">
        <v>-10</v>
      </c>
      <c r="S1673" s="1">
        <v>40578</v>
      </c>
      <c r="T1673" t="s">
        <v>533</v>
      </c>
    </row>
    <row r="1674" spans="1:20" x14ac:dyDescent="0.25">
      <c r="A1674">
        <v>1</v>
      </c>
      <c r="B1674" t="s">
        <v>3771</v>
      </c>
      <c r="C1674">
        <v>501052377881</v>
      </c>
      <c r="D1674" t="s">
        <v>15</v>
      </c>
      <c r="E1674" t="s">
        <v>16</v>
      </c>
      <c r="F1674" s="1">
        <v>41328</v>
      </c>
      <c r="G1674" t="s">
        <v>17</v>
      </c>
      <c r="I1674" t="s">
        <v>530</v>
      </c>
      <c r="J1674" t="s">
        <v>143</v>
      </c>
      <c r="K1674" t="s">
        <v>1275</v>
      </c>
      <c r="L1674">
        <v>35300</v>
      </c>
      <c r="Q1674">
        <v>0</v>
      </c>
      <c r="S1674" s="1">
        <v>40350</v>
      </c>
      <c r="T1674" t="s">
        <v>533</v>
      </c>
    </row>
    <row r="1675" spans="1:20" x14ac:dyDescent="0.25">
      <c r="A1675">
        <v>1</v>
      </c>
      <c r="B1675" t="s">
        <v>3770</v>
      </c>
      <c r="C1675">
        <v>501062923427</v>
      </c>
      <c r="D1675" t="s">
        <v>15</v>
      </c>
      <c r="E1675" t="s">
        <v>16</v>
      </c>
      <c r="F1675" s="1">
        <v>41328</v>
      </c>
      <c r="G1675" t="s">
        <v>17</v>
      </c>
      <c r="I1675" t="s">
        <v>530</v>
      </c>
      <c r="J1675" t="s">
        <v>550</v>
      </c>
      <c r="K1675" t="s">
        <v>806</v>
      </c>
      <c r="L1675">
        <v>35350</v>
      </c>
      <c r="Q1675">
        <v>407</v>
      </c>
      <c r="S1675" s="1">
        <v>40602</v>
      </c>
      <c r="T1675" t="s">
        <v>533</v>
      </c>
    </row>
    <row r="1676" spans="1:20" x14ac:dyDescent="0.25">
      <c r="A1676">
        <v>1</v>
      </c>
      <c r="B1676" t="s">
        <v>3615</v>
      </c>
      <c r="C1676">
        <v>501047992992</v>
      </c>
      <c r="D1676" t="s">
        <v>15</v>
      </c>
      <c r="E1676" t="s">
        <v>16</v>
      </c>
      <c r="F1676" s="1">
        <v>41314</v>
      </c>
      <c r="G1676" t="s">
        <v>17</v>
      </c>
      <c r="I1676" t="s">
        <v>530</v>
      </c>
      <c r="J1676" t="s">
        <v>531</v>
      </c>
      <c r="K1676" t="s">
        <v>699</v>
      </c>
      <c r="L1676">
        <v>34580</v>
      </c>
      <c r="Q1676">
        <v>-9</v>
      </c>
      <c r="S1676" s="1">
        <v>40246</v>
      </c>
      <c r="T1676" t="s">
        <v>533</v>
      </c>
    </row>
    <row r="1677" spans="1:20" x14ac:dyDescent="0.25">
      <c r="A1677">
        <v>1</v>
      </c>
      <c r="B1677" t="s">
        <v>3572</v>
      </c>
      <c r="C1677">
        <v>501090505196</v>
      </c>
      <c r="D1677" t="s">
        <v>15</v>
      </c>
      <c r="E1677" t="s">
        <v>16</v>
      </c>
      <c r="F1677" s="1">
        <v>41309</v>
      </c>
      <c r="G1677" t="s">
        <v>17</v>
      </c>
      <c r="I1677" t="s">
        <v>530</v>
      </c>
      <c r="J1677" t="s">
        <v>534</v>
      </c>
      <c r="K1677" t="s">
        <v>948</v>
      </c>
      <c r="L1677">
        <v>34398</v>
      </c>
      <c r="Q1677">
        <v>2028</v>
      </c>
      <c r="S1677" s="1">
        <v>41158</v>
      </c>
      <c r="T1677" t="s">
        <v>533</v>
      </c>
    </row>
    <row r="1678" spans="1:20" x14ac:dyDescent="0.25">
      <c r="A1678">
        <v>1</v>
      </c>
      <c r="B1678" t="s">
        <v>3571</v>
      </c>
      <c r="C1678">
        <v>501087769714</v>
      </c>
      <c r="D1678" t="s">
        <v>15</v>
      </c>
      <c r="E1678" t="s">
        <v>16</v>
      </c>
      <c r="F1678" s="1">
        <v>41309</v>
      </c>
      <c r="G1678" t="s">
        <v>17</v>
      </c>
      <c r="I1678" t="s">
        <v>530</v>
      </c>
      <c r="J1678" t="s">
        <v>656</v>
      </c>
      <c r="K1678" t="s">
        <v>214</v>
      </c>
      <c r="L1678">
        <v>34945</v>
      </c>
      <c r="Q1678">
        <v>1699</v>
      </c>
      <c r="S1678" s="1">
        <v>41114</v>
      </c>
      <c r="T1678" t="s">
        <v>533</v>
      </c>
    </row>
    <row r="1679" spans="1:20" x14ac:dyDescent="0.25">
      <c r="A1679">
        <v>1</v>
      </c>
      <c r="B1679" t="s">
        <v>3631</v>
      </c>
      <c r="C1679">
        <v>501052877971</v>
      </c>
      <c r="D1679" t="s">
        <v>15</v>
      </c>
      <c r="E1679" t="s">
        <v>16</v>
      </c>
      <c r="F1679" s="1">
        <v>41315</v>
      </c>
      <c r="G1679" t="s">
        <v>17</v>
      </c>
      <c r="I1679" t="s">
        <v>530</v>
      </c>
      <c r="J1679" t="s">
        <v>539</v>
      </c>
      <c r="K1679" t="s">
        <v>596</v>
      </c>
      <c r="L1679">
        <v>34540</v>
      </c>
      <c r="Q1679">
        <v>-10</v>
      </c>
      <c r="S1679" s="1">
        <v>40363</v>
      </c>
      <c r="T1679" t="s">
        <v>533</v>
      </c>
    </row>
    <row r="1680" spans="1:20" x14ac:dyDescent="0.25">
      <c r="A1680">
        <v>1</v>
      </c>
      <c r="B1680" t="s">
        <v>3569</v>
      </c>
      <c r="C1680">
        <v>501071699158</v>
      </c>
      <c r="D1680" t="s">
        <v>15</v>
      </c>
      <c r="E1680" t="s">
        <v>16</v>
      </c>
      <c r="F1680" s="1">
        <v>41309</v>
      </c>
      <c r="G1680" t="s">
        <v>17</v>
      </c>
      <c r="I1680" t="s">
        <v>530</v>
      </c>
      <c r="J1680" t="s">
        <v>656</v>
      </c>
      <c r="K1680" t="s">
        <v>403</v>
      </c>
      <c r="L1680">
        <v>34948</v>
      </c>
      <c r="Q1680">
        <v>169</v>
      </c>
      <c r="S1680" s="1">
        <v>40794</v>
      </c>
      <c r="T1680" t="s">
        <v>533</v>
      </c>
    </row>
    <row r="1681" spans="1:20" x14ac:dyDescent="0.25">
      <c r="A1681">
        <v>1</v>
      </c>
      <c r="B1681" t="s">
        <v>3587</v>
      </c>
      <c r="C1681">
        <v>501084553301</v>
      </c>
      <c r="D1681" t="s">
        <v>15</v>
      </c>
      <c r="E1681" t="s">
        <v>16</v>
      </c>
      <c r="F1681" s="1">
        <v>41310</v>
      </c>
      <c r="G1681" t="s">
        <v>17</v>
      </c>
      <c r="I1681" t="s">
        <v>530</v>
      </c>
      <c r="J1681" t="s">
        <v>531</v>
      </c>
      <c r="K1681" t="s">
        <v>952</v>
      </c>
      <c r="L1681">
        <v>34580</v>
      </c>
      <c r="Q1681">
        <v>1519</v>
      </c>
      <c r="S1681" s="1">
        <v>41060</v>
      </c>
      <c r="T1681" t="s">
        <v>533</v>
      </c>
    </row>
    <row r="1682" spans="1:20" x14ac:dyDescent="0.25">
      <c r="A1682">
        <v>1</v>
      </c>
      <c r="B1682" t="s">
        <v>3772</v>
      </c>
      <c r="C1682">
        <v>501054659492</v>
      </c>
      <c r="D1682" t="s">
        <v>15</v>
      </c>
      <c r="E1682" t="s">
        <v>16</v>
      </c>
      <c r="F1682" s="1">
        <v>41328</v>
      </c>
      <c r="G1682" t="s">
        <v>17</v>
      </c>
      <c r="I1682" t="s">
        <v>530</v>
      </c>
      <c r="J1682" t="s">
        <v>666</v>
      </c>
      <c r="K1682" t="s">
        <v>650</v>
      </c>
      <c r="L1682">
        <v>35600</v>
      </c>
      <c r="Q1682">
        <v>723</v>
      </c>
      <c r="S1682" s="1">
        <v>40410</v>
      </c>
      <c r="T1682" t="s">
        <v>533</v>
      </c>
    </row>
    <row r="1683" spans="1:20" x14ac:dyDescent="0.25">
      <c r="A1683">
        <v>1</v>
      </c>
      <c r="B1683" t="s">
        <v>3588</v>
      </c>
      <c r="C1683">
        <v>501087621782</v>
      </c>
      <c r="D1683" t="s">
        <v>15</v>
      </c>
      <c r="E1683" t="s">
        <v>16</v>
      </c>
      <c r="F1683" s="1">
        <v>41310</v>
      </c>
      <c r="G1683" t="s">
        <v>17</v>
      </c>
      <c r="I1683" t="s">
        <v>530</v>
      </c>
      <c r="J1683" t="s">
        <v>531</v>
      </c>
      <c r="K1683" t="s">
        <v>531</v>
      </c>
      <c r="L1683">
        <v>34580</v>
      </c>
      <c r="Q1683">
        <v>1858</v>
      </c>
      <c r="S1683" s="1">
        <v>41111</v>
      </c>
      <c r="T1683" t="s">
        <v>533</v>
      </c>
    </row>
    <row r="1684" spans="1:20" x14ac:dyDescent="0.25">
      <c r="A1684">
        <v>1</v>
      </c>
      <c r="B1684" t="s">
        <v>3773</v>
      </c>
      <c r="C1684">
        <v>501064026328</v>
      </c>
      <c r="D1684" t="s">
        <v>15</v>
      </c>
      <c r="E1684" t="s">
        <v>16</v>
      </c>
      <c r="F1684" s="1">
        <v>41328</v>
      </c>
      <c r="G1684" t="s">
        <v>17</v>
      </c>
      <c r="I1684" t="s">
        <v>530</v>
      </c>
      <c r="J1684" t="s">
        <v>750</v>
      </c>
      <c r="K1684" t="s">
        <v>429</v>
      </c>
      <c r="L1684">
        <v>35700</v>
      </c>
      <c r="Q1684">
        <v>-86</v>
      </c>
      <c r="S1684" s="1">
        <v>40626</v>
      </c>
      <c r="T1684" t="s">
        <v>533</v>
      </c>
    </row>
    <row r="1685" spans="1:20" x14ac:dyDescent="0.25">
      <c r="A1685">
        <v>1</v>
      </c>
      <c r="B1685" t="s">
        <v>3590</v>
      </c>
      <c r="C1685">
        <v>501088288284</v>
      </c>
      <c r="D1685" t="s">
        <v>15</v>
      </c>
      <c r="E1685" t="s">
        <v>16</v>
      </c>
      <c r="F1685" s="1">
        <v>41310</v>
      </c>
      <c r="G1685" t="s">
        <v>17</v>
      </c>
      <c r="I1685" t="s">
        <v>530</v>
      </c>
      <c r="J1685" t="s">
        <v>531</v>
      </c>
      <c r="K1685" t="s">
        <v>652</v>
      </c>
      <c r="L1685">
        <v>34580</v>
      </c>
      <c r="Q1685">
        <v>1859</v>
      </c>
      <c r="S1685" s="1">
        <v>41121</v>
      </c>
      <c r="T1685" t="s">
        <v>533</v>
      </c>
    </row>
    <row r="1686" spans="1:20" x14ac:dyDescent="0.25">
      <c r="A1686">
        <v>1</v>
      </c>
      <c r="B1686" t="s">
        <v>3568</v>
      </c>
      <c r="C1686">
        <v>501056084632</v>
      </c>
      <c r="D1686" t="s">
        <v>15</v>
      </c>
      <c r="E1686" t="s">
        <v>16</v>
      </c>
      <c r="F1686" s="1">
        <v>41309</v>
      </c>
      <c r="G1686" t="s">
        <v>17</v>
      </c>
      <c r="I1686" t="s">
        <v>530</v>
      </c>
      <c r="J1686" t="s">
        <v>531</v>
      </c>
      <c r="K1686" t="s">
        <v>699</v>
      </c>
      <c r="L1686">
        <v>34580</v>
      </c>
      <c r="Q1686">
        <v>-15</v>
      </c>
      <c r="S1686" s="1">
        <v>40446</v>
      </c>
      <c r="T1686" t="s">
        <v>533</v>
      </c>
    </row>
    <row r="1687" spans="1:20" x14ac:dyDescent="0.25">
      <c r="A1687">
        <v>1</v>
      </c>
      <c r="B1687" t="s">
        <v>3584</v>
      </c>
      <c r="C1687">
        <v>501079451743</v>
      </c>
      <c r="D1687" t="s">
        <v>15</v>
      </c>
      <c r="E1687" t="s">
        <v>16</v>
      </c>
      <c r="F1687" s="1">
        <v>41310</v>
      </c>
      <c r="G1687" t="s">
        <v>17</v>
      </c>
      <c r="I1687" t="s">
        <v>530</v>
      </c>
      <c r="J1687" t="s">
        <v>541</v>
      </c>
      <c r="K1687" t="s">
        <v>752</v>
      </c>
      <c r="L1687">
        <v>34670</v>
      </c>
      <c r="Q1687">
        <v>1181</v>
      </c>
      <c r="S1687" s="1">
        <v>40962</v>
      </c>
      <c r="T1687" t="s">
        <v>533</v>
      </c>
    </row>
    <row r="1688" spans="1:20" x14ac:dyDescent="0.25">
      <c r="A1688">
        <v>1</v>
      </c>
      <c r="B1688" t="s">
        <v>3625</v>
      </c>
      <c r="C1688">
        <v>501078039051</v>
      </c>
      <c r="D1688" t="s">
        <v>15</v>
      </c>
      <c r="E1688" t="s">
        <v>16</v>
      </c>
      <c r="F1688" s="1">
        <v>41314</v>
      </c>
      <c r="G1688" t="s">
        <v>17</v>
      </c>
      <c r="I1688" t="s">
        <v>530</v>
      </c>
      <c r="J1688" t="s">
        <v>712</v>
      </c>
      <c r="K1688" t="s">
        <v>374</v>
      </c>
      <c r="L1688">
        <v>34400</v>
      </c>
      <c r="Q1688">
        <v>1102</v>
      </c>
      <c r="S1688" s="1">
        <v>40934</v>
      </c>
      <c r="T1688" t="s">
        <v>533</v>
      </c>
    </row>
    <row r="1689" spans="1:20" x14ac:dyDescent="0.25">
      <c r="A1689">
        <v>1</v>
      </c>
      <c r="B1689" t="s">
        <v>3570</v>
      </c>
      <c r="C1689">
        <v>501084076493</v>
      </c>
      <c r="D1689" t="s">
        <v>15</v>
      </c>
      <c r="E1689" t="s">
        <v>16</v>
      </c>
      <c r="F1689" s="1">
        <v>41309</v>
      </c>
      <c r="G1689" t="s">
        <v>17</v>
      </c>
      <c r="I1689" t="s">
        <v>530</v>
      </c>
      <c r="J1689" t="s">
        <v>537</v>
      </c>
      <c r="K1689" t="s">
        <v>779</v>
      </c>
      <c r="L1689">
        <v>34600</v>
      </c>
      <c r="Q1689">
        <v>1488</v>
      </c>
      <c r="S1689" s="1">
        <v>41050</v>
      </c>
      <c r="T1689" t="s">
        <v>533</v>
      </c>
    </row>
    <row r="1690" spans="1:20" x14ac:dyDescent="0.25">
      <c r="A1690">
        <v>1</v>
      </c>
      <c r="B1690" t="s">
        <v>3582</v>
      </c>
      <c r="C1690">
        <v>501069355623</v>
      </c>
      <c r="D1690" t="s">
        <v>15</v>
      </c>
      <c r="E1690" t="s">
        <v>16</v>
      </c>
      <c r="F1690" s="1">
        <v>41310</v>
      </c>
      <c r="G1690" t="s">
        <v>17</v>
      </c>
      <c r="I1690" t="s">
        <v>530</v>
      </c>
      <c r="J1690" t="s">
        <v>709</v>
      </c>
      <c r="K1690" t="s">
        <v>666</v>
      </c>
      <c r="L1690">
        <v>35447</v>
      </c>
      <c r="Q1690">
        <v>-11</v>
      </c>
      <c r="S1690" s="1">
        <v>40743</v>
      </c>
      <c r="T1690" t="s">
        <v>533</v>
      </c>
    </row>
    <row r="1691" spans="1:20" x14ac:dyDescent="0.25">
      <c r="A1691">
        <v>1</v>
      </c>
      <c r="B1691" t="s">
        <v>3616</v>
      </c>
      <c r="C1691">
        <v>501053775513</v>
      </c>
      <c r="D1691" t="s">
        <v>15</v>
      </c>
      <c r="E1691" t="s">
        <v>16</v>
      </c>
      <c r="F1691" s="1">
        <v>41314</v>
      </c>
      <c r="G1691" t="s">
        <v>17</v>
      </c>
      <c r="I1691" t="s">
        <v>530</v>
      </c>
      <c r="J1691" t="s">
        <v>666</v>
      </c>
      <c r="K1691" t="s">
        <v>921</v>
      </c>
      <c r="L1691">
        <v>35600</v>
      </c>
      <c r="Q1691">
        <v>-80</v>
      </c>
      <c r="S1691" s="1">
        <v>40388</v>
      </c>
      <c r="T1691" t="s">
        <v>533</v>
      </c>
    </row>
    <row r="1692" spans="1:20" x14ac:dyDescent="0.25">
      <c r="A1692">
        <v>1</v>
      </c>
      <c r="B1692" t="s">
        <v>3617</v>
      </c>
      <c r="C1692">
        <v>501054751356</v>
      </c>
      <c r="D1692" t="s">
        <v>15</v>
      </c>
      <c r="E1692" t="s">
        <v>16</v>
      </c>
      <c r="F1692" s="1">
        <v>41314</v>
      </c>
      <c r="G1692" t="s">
        <v>17</v>
      </c>
      <c r="I1692" t="s">
        <v>530</v>
      </c>
      <c r="J1692" t="s">
        <v>537</v>
      </c>
      <c r="K1692" t="s">
        <v>957</v>
      </c>
      <c r="L1692">
        <v>34600</v>
      </c>
      <c r="Q1692">
        <v>-81</v>
      </c>
      <c r="S1692" s="1">
        <v>40413</v>
      </c>
      <c r="T1692" t="s">
        <v>533</v>
      </c>
    </row>
    <row r="1693" spans="1:20" x14ac:dyDescent="0.25">
      <c r="A1693">
        <v>1</v>
      </c>
      <c r="B1693" t="s">
        <v>3589</v>
      </c>
      <c r="C1693">
        <v>501086820765</v>
      </c>
      <c r="D1693" t="s">
        <v>15</v>
      </c>
      <c r="E1693" t="s">
        <v>16</v>
      </c>
      <c r="F1693" s="1">
        <v>41310</v>
      </c>
      <c r="G1693" t="s">
        <v>17</v>
      </c>
      <c r="I1693" t="s">
        <v>530</v>
      </c>
      <c r="J1693" t="s">
        <v>531</v>
      </c>
      <c r="K1693" t="s">
        <v>636</v>
      </c>
      <c r="L1693">
        <v>34570</v>
      </c>
      <c r="Q1693">
        <v>1859</v>
      </c>
      <c r="S1693" s="1">
        <v>41099</v>
      </c>
      <c r="T1693" t="s">
        <v>533</v>
      </c>
    </row>
    <row r="1694" spans="1:20" x14ac:dyDescent="0.25">
      <c r="A1694">
        <v>1</v>
      </c>
      <c r="B1694" t="s">
        <v>3774</v>
      </c>
      <c r="C1694">
        <v>501071947458</v>
      </c>
      <c r="D1694" t="s">
        <v>15</v>
      </c>
      <c r="E1694" t="s">
        <v>16</v>
      </c>
      <c r="F1694" s="1">
        <v>41328</v>
      </c>
      <c r="G1694" t="s">
        <v>17</v>
      </c>
      <c r="I1694" t="s">
        <v>530</v>
      </c>
      <c r="J1694" t="s">
        <v>531</v>
      </c>
      <c r="K1694" t="s">
        <v>668</v>
      </c>
      <c r="L1694">
        <v>34580</v>
      </c>
      <c r="Q1694">
        <v>-12</v>
      </c>
      <c r="S1694" s="1">
        <v>40799</v>
      </c>
      <c r="T1694" t="s">
        <v>533</v>
      </c>
    </row>
    <row r="1695" spans="1:20" x14ac:dyDescent="0.25">
      <c r="A1695">
        <v>1</v>
      </c>
      <c r="B1695" t="s">
        <v>3321</v>
      </c>
      <c r="C1695">
        <v>501052881064</v>
      </c>
      <c r="D1695" t="s">
        <v>15</v>
      </c>
      <c r="E1695" t="s">
        <v>16</v>
      </c>
      <c r="F1695" s="1">
        <v>41282</v>
      </c>
      <c r="G1695" t="s">
        <v>17</v>
      </c>
      <c r="I1695" t="s">
        <v>530</v>
      </c>
      <c r="J1695" t="s">
        <v>656</v>
      </c>
      <c r="K1695" t="s">
        <v>656</v>
      </c>
      <c r="L1695">
        <v>34940</v>
      </c>
      <c r="Q1695">
        <v>-11</v>
      </c>
      <c r="S1695" s="1">
        <v>40364</v>
      </c>
      <c r="T1695" t="s">
        <v>533</v>
      </c>
    </row>
    <row r="1696" spans="1:20" x14ac:dyDescent="0.25">
      <c r="A1696">
        <v>1</v>
      </c>
      <c r="B1696" t="s">
        <v>3327</v>
      </c>
      <c r="C1696">
        <v>501084065066</v>
      </c>
      <c r="D1696" t="s">
        <v>15</v>
      </c>
      <c r="E1696" t="s">
        <v>16</v>
      </c>
      <c r="F1696" s="1">
        <v>41282</v>
      </c>
      <c r="G1696" t="s">
        <v>17</v>
      </c>
      <c r="I1696" t="s">
        <v>530</v>
      </c>
      <c r="J1696" t="s">
        <v>539</v>
      </c>
      <c r="K1696" t="s">
        <v>886</v>
      </c>
      <c r="L1696">
        <v>34555</v>
      </c>
      <c r="Q1696">
        <v>1688</v>
      </c>
      <c r="S1696" s="1">
        <v>41050</v>
      </c>
      <c r="T1696" t="s">
        <v>533</v>
      </c>
    </row>
    <row r="1697" spans="1:20" x14ac:dyDescent="0.25">
      <c r="A1697">
        <v>1</v>
      </c>
      <c r="B1697" t="s">
        <v>3579</v>
      </c>
      <c r="C1697">
        <v>501052876734</v>
      </c>
      <c r="D1697" t="s">
        <v>15</v>
      </c>
      <c r="E1697" t="s">
        <v>16</v>
      </c>
      <c r="F1697" s="1">
        <v>41310</v>
      </c>
      <c r="G1697" t="s">
        <v>17</v>
      </c>
      <c r="I1697" t="s">
        <v>530</v>
      </c>
      <c r="J1697" t="s">
        <v>705</v>
      </c>
      <c r="K1697" t="s">
        <v>705</v>
      </c>
      <c r="L1697">
        <v>34500</v>
      </c>
      <c r="Q1697">
        <v>-24</v>
      </c>
      <c r="S1697" s="1">
        <v>40363</v>
      </c>
      <c r="T1697" t="s">
        <v>533</v>
      </c>
    </row>
    <row r="1698" spans="1:20" x14ac:dyDescent="0.25">
      <c r="A1698">
        <v>1</v>
      </c>
      <c r="B1698" t="s">
        <v>3605</v>
      </c>
      <c r="C1698">
        <v>501060025308</v>
      </c>
      <c r="D1698" t="s">
        <v>15</v>
      </c>
      <c r="E1698" t="s">
        <v>16</v>
      </c>
      <c r="F1698" s="1">
        <v>41313</v>
      </c>
      <c r="G1698" t="s">
        <v>17</v>
      </c>
      <c r="I1698" t="s">
        <v>530</v>
      </c>
      <c r="J1698" t="s">
        <v>709</v>
      </c>
      <c r="K1698" t="s">
        <v>776</v>
      </c>
      <c r="L1698">
        <v>35426</v>
      </c>
      <c r="Q1698">
        <v>-4</v>
      </c>
      <c r="S1698" s="1">
        <v>40532</v>
      </c>
      <c r="T1698" t="s">
        <v>533</v>
      </c>
    </row>
    <row r="1699" spans="1:20" x14ac:dyDescent="0.25">
      <c r="A1699">
        <v>1</v>
      </c>
      <c r="B1699" t="s">
        <v>3637</v>
      </c>
      <c r="C1699">
        <v>501090868495</v>
      </c>
      <c r="D1699" t="s">
        <v>15</v>
      </c>
      <c r="E1699" t="s">
        <v>16</v>
      </c>
      <c r="F1699" s="1">
        <v>41315</v>
      </c>
      <c r="G1699" t="s">
        <v>17</v>
      </c>
      <c r="I1699" t="s">
        <v>530</v>
      </c>
      <c r="J1699" t="s">
        <v>665</v>
      </c>
      <c r="K1699" t="s">
        <v>964</v>
      </c>
      <c r="L1699">
        <v>34970</v>
      </c>
      <c r="Q1699">
        <v>2028</v>
      </c>
      <c r="S1699" s="1">
        <v>41164</v>
      </c>
      <c r="T1699" t="s">
        <v>533</v>
      </c>
    </row>
    <row r="1700" spans="1:20" x14ac:dyDescent="0.25">
      <c r="A1700">
        <v>1</v>
      </c>
      <c r="B1700" t="s">
        <v>3333</v>
      </c>
      <c r="C1700">
        <v>501083552122</v>
      </c>
      <c r="D1700" t="s">
        <v>15</v>
      </c>
      <c r="E1700" t="s">
        <v>16</v>
      </c>
      <c r="F1700" s="1">
        <v>41284</v>
      </c>
      <c r="G1700" t="s">
        <v>17</v>
      </c>
      <c r="I1700" t="s">
        <v>530</v>
      </c>
      <c r="J1700" t="s">
        <v>709</v>
      </c>
      <c r="K1700" t="s">
        <v>892</v>
      </c>
      <c r="L1700">
        <v>35400</v>
      </c>
      <c r="Q1700">
        <v>1689</v>
      </c>
      <c r="S1700" s="1">
        <v>41040</v>
      </c>
      <c r="T1700" t="s">
        <v>533</v>
      </c>
    </row>
    <row r="1701" spans="1:20" x14ac:dyDescent="0.25">
      <c r="A1701">
        <v>1</v>
      </c>
      <c r="B1701" t="s">
        <v>3630</v>
      </c>
      <c r="C1701">
        <v>501055817875</v>
      </c>
      <c r="D1701" t="s">
        <v>15</v>
      </c>
      <c r="E1701" t="s">
        <v>16</v>
      </c>
      <c r="F1701" s="1">
        <v>41315</v>
      </c>
      <c r="G1701" t="s">
        <v>17</v>
      </c>
      <c r="I1701" t="s">
        <v>530</v>
      </c>
      <c r="J1701" t="s">
        <v>537</v>
      </c>
      <c r="K1701" t="s">
        <v>959</v>
      </c>
      <c r="L1701">
        <v>34600</v>
      </c>
      <c r="Q1701">
        <v>-20</v>
      </c>
      <c r="S1701" s="1">
        <v>40440</v>
      </c>
      <c r="T1701" t="s">
        <v>533</v>
      </c>
    </row>
    <row r="1702" spans="1:20" x14ac:dyDescent="0.25">
      <c r="A1702">
        <v>1</v>
      </c>
      <c r="B1702" t="s">
        <v>3576</v>
      </c>
      <c r="C1702">
        <v>501050391983</v>
      </c>
      <c r="D1702" t="s">
        <v>15</v>
      </c>
      <c r="E1702" t="s">
        <v>16</v>
      </c>
      <c r="F1702" s="1">
        <v>41310</v>
      </c>
      <c r="G1702" t="s">
        <v>17</v>
      </c>
      <c r="I1702" t="s">
        <v>530</v>
      </c>
      <c r="J1702" t="s">
        <v>873</v>
      </c>
      <c r="K1702" t="s">
        <v>832</v>
      </c>
      <c r="L1702">
        <v>34470</v>
      </c>
      <c r="Q1702">
        <v>-15</v>
      </c>
      <c r="S1702" s="1">
        <v>40309</v>
      </c>
      <c r="T1702" t="s">
        <v>533</v>
      </c>
    </row>
    <row r="1703" spans="1:20" x14ac:dyDescent="0.25">
      <c r="A1703">
        <v>1</v>
      </c>
      <c r="B1703" t="s">
        <v>3632</v>
      </c>
      <c r="C1703">
        <v>501084660668</v>
      </c>
      <c r="D1703" t="s">
        <v>15</v>
      </c>
      <c r="E1703" t="s">
        <v>16</v>
      </c>
      <c r="F1703" s="1">
        <v>41315</v>
      </c>
      <c r="G1703" t="s">
        <v>17</v>
      </c>
      <c r="I1703" t="s">
        <v>530</v>
      </c>
      <c r="J1703" t="s">
        <v>531</v>
      </c>
      <c r="K1703" t="s">
        <v>652</v>
      </c>
      <c r="L1703">
        <v>34570</v>
      </c>
      <c r="Q1703">
        <v>1519</v>
      </c>
      <c r="S1703" s="1">
        <v>41062</v>
      </c>
      <c r="T1703" t="s">
        <v>533</v>
      </c>
    </row>
    <row r="1704" spans="1:20" x14ac:dyDescent="0.25">
      <c r="A1704">
        <v>1</v>
      </c>
      <c r="B1704" t="s">
        <v>3578</v>
      </c>
      <c r="C1704">
        <v>501056099895</v>
      </c>
      <c r="D1704" t="s">
        <v>15</v>
      </c>
      <c r="E1704" t="s">
        <v>16</v>
      </c>
      <c r="F1704" s="1">
        <v>41310</v>
      </c>
      <c r="G1704" t="s">
        <v>17</v>
      </c>
      <c r="I1704" t="s">
        <v>530</v>
      </c>
      <c r="J1704" t="s">
        <v>656</v>
      </c>
      <c r="K1704" t="s">
        <v>715</v>
      </c>
      <c r="L1704">
        <v>34946</v>
      </c>
      <c r="Q1704">
        <v>-122</v>
      </c>
      <c r="S1704" s="1">
        <v>40446</v>
      </c>
      <c r="T1704" t="s">
        <v>533</v>
      </c>
    </row>
    <row r="1705" spans="1:20" x14ac:dyDescent="0.25">
      <c r="A1705">
        <v>1</v>
      </c>
      <c r="B1705" t="s">
        <v>3580</v>
      </c>
      <c r="C1705">
        <v>501055601253</v>
      </c>
      <c r="D1705" t="s">
        <v>15</v>
      </c>
      <c r="E1705" t="s">
        <v>16</v>
      </c>
      <c r="F1705" s="1">
        <v>41310</v>
      </c>
      <c r="G1705" t="s">
        <v>17</v>
      </c>
      <c r="I1705" t="s">
        <v>530</v>
      </c>
      <c r="J1705" t="s">
        <v>705</v>
      </c>
      <c r="K1705" t="s">
        <v>950</v>
      </c>
      <c r="L1705">
        <v>34500</v>
      </c>
      <c r="Q1705">
        <v>-3</v>
      </c>
      <c r="S1705" s="1">
        <v>40434</v>
      </c>
      <c r="T1705" t="s">
        <v>533</v>
      </c>
    </row>
    <row r="1706" spans="1:20" x14ac:dyDescent="0.25">
      <c r="A1706">
        <v>1</v>
      </c>
      <c r="B1706" t="s">
        <v>3597</v>
      </c>
      <c r="C1706">
        <v>501069070750</v>
      </c>
      <c r="D1706" t="s">
        <v>15</v>
      </c>
      <c r="E1706" t="s">
        <v>16</v>
      </c>
      <c r="F1706" s="1">
        <v>41311</v>
      </c>
      <c r="G1706" t="s">
        <v>17</v>
      </c>
      <c r="I1706" t="s">
        <v>530</v>
      </c>
      <c r="J1706" t="s">
        <v>531</v>
      </c>
      <c r="K1706" t="s">
        <v>532</v>
      </c>
      <c r="L1706">
        <v>34590</v>
      </c>
      <c r="Q1706">
        <v>330</v>
      </c>
      <c r="S1706" s="1">
        <v>40737</v>
      </c>
      <c r="T1706" t="s">
        <v>533</v>
      </c>
    </row>
    <row r="1707" spans="1:20" x14ac:dyDescent="0.25">
      <c r="A1707">
        <v>1</v>
      </c>
      <c r="B1707" t="s">
        <v>3600</v>
      </c>
      <c r="C1707">
        <v>501088679011</v>
      </c>
      <c r="D1707" t="s">
        <v>15</v>
      </c>
      <c r="E1707" t="s">
        <v>16</v>
      </c>
      <c r="F1707" s="1">
        <v>41311</v>
      </c>
      <c r="G1707" t="s">
        <v>17</v>
      </c>
      <c r="I1707" t="s">
        <v>530</v>
      </c>
      <c r="J1707" t="s">
        <v>656</v>
      </c>
      <c r="K1707" t="s">
        <v>907</v>
      </c>
      <c r="L1707">
        <v>34950</v>
      </c>
      <c r="Q1707">
        <v>1859</v>
      </c>
      <c r="S1707" s="1">
        <v>41127</v>
      </c>
      <c r="T1707" t="s">
        <v>533</v>
      </c>
    </row>
    <row r="1708" spans="1:20" x14ac:dyDescent="0.25">
      <c r="A1708">
        <v>1</v>
      </c>
      <c r="B1708" t="s">
        <v>3607</v>
      </c>
      <c r="C1708">
        <v>501064092270</v>
      </c>
      <c r="D1708" t="s">
        <v>15</v>
      </c>
      <c r="E1708" t="s">
        <v>16</v>
      </c>
      <c r="F1708" s="1">
        <v>41313</v>
      </c>
      <c r="G1708" t="s">
        <v>17</v>
      </c>
      <c r="I1708" t="s">
        <v>530</v>
      </c>
      <c r="J1708" t="s">
        <v>539</v>
      </c>
      <c r="K1708" t="s">
        <v>566</v>
      </c>
      <c r="L1708">
        <v>34555</v>
      </c>
      <c r="Q1708">
        <v>-96</v>
      </c>
      <c r="S1708" s="1">
        <v>40628</v>
      </c>
      <c r="T1708" t="s">
        <v>533</v>
      </c>
    </row>
    <row r="1709" spans="1:20" x14ac:dyDescent="0.25">
      <c r="A1709">
        <v>1</v>
      </c>
      <c r="B1709" t="s">
        <v>3609</v>
      </c>
      <c r="C1709">
        <v>501081064716</v>
      </c>
      <c r="D1709" t="s">
        <v>15</v>
      </c>
      <c r="E1709" t="s">
        <v>16</v>
      </c>
      <c r="F1709" s="1">
        <v>41313</v>
      </c>
      <c r="G1709" t="s">
        <v>17</v>
      </c>
      <c r="I1709" t="s">
        <v>530</v>
      </c>
      <c r="J1709" t="s">
        <v>531</v>
      </c>
      <c r="K1709" t="s">
        <v>531</v>
      </c>
      <c r="L1709">
        <v>34580</v>
      </c>
      <c r="Q1709">
        <v>1689</v>
      </c>
      <c r="S1709" s="1">
        <v>40992</v>
      </c>
      <c r="T1709" t="s">
        <v>533</v>
      </c>
    </row>
    <row r="1710" spans="1:20" x14ac:dyDescent="0.25">
      <c r="A1710">
        <v>1</v>
      </c>
      <c r="B1710" t="s">
        <v>3326</v>
      </c>
      <c r="C1710">
        <v>501082741445</v>
      </c>
      <c r="D1710" t="s">
        <v>15</v>
      </c>
      <c r="E1710" t="s">
        <v>16</v>
      </c>
      <c r="F1710" s="1">
        <v>41282</v>
      </c>
      <c r="G1710" t="s">
        <v>17</v>
      </c>
      <c r="I1710" t="s">
        <v>530</v>
      </c>
      <c r="J1710" t="s">
        <v>709</v>
      </c>
      <c r="K1710" t="s">
        <v>885</v>
      </c>
      <c r="L1710">
        <v>35426</v>
      </c>
      <c r="Q1710">
        <v>1519</v>
      </c>
      <c r="S1710" s="1">
        <v>41025</v>
      </c>
      <c r="T1710" t="s">
        <v>533</v>
      </c>
    </row>
    <row r="1711" spans="1:20" x14ac:dyDescent="0.25">
      <c r="A1711">
        <v>1</v>
      </c>
      <c r="B1711" t="s">
        <v>3595</v>
      </c>
      <c r="C1711">
        <v>501052279509</v>
      </c>
      <c r="D1711" t="s">
        <v>15</v>
      </c>
      <c r="E1711" t="s">
        <v>16</v>
      </c>
      <c r="F1711" s="1">
        <v>41311</v>
      </c>
      <c r="G1711" t="s">
        <v>17</v>
      </c>
      <c r="I1711" t="s">
        <v>530</v>
      </c>
      <c r="J1711" t="s">
        <v>531</v>
      </c>
      <c r="K1711" t="s">
        <v>576</v>
      </c>
      <c r="L1711">
        <v>34573</v>
      </c>
      <c r="Q1711">
        <v>-22</v>
      </c>
      <c r="S1711" s="1">
        <v>40347</v>
      </c>
      <c r="T1711" t="s">
        <v>533</v>
      </c>
    </row>
    <row r="1712" spans="1:20" x14ac:dyDescent="0.25">
      <c r="A1712">
        <v>1</v>
      </c>
      <c r="B1712" t="s">
        <v>3594</v>
      </c>
      <c r="C1712">
        <v>501055456823</v>
      </c>
      <c r="D1712" t="s">
        <v>15</v>
      </c>
      <c r="E1712" t="s">
        <v>16</v>
      </c>
      <c r="F1712" s="1">
        <v>41311</v>
      </c>
      <c r="G1712" t="s">
        <v>17</v>
      </c>
      <c r="I1712" t="s">
        <v>530</v>
      </c>
      <c r="J1712" t="s">
        <v>663</v>
      </c>
      <c r="K1712" t="s">
        <v>939</v>
      </c>
      <c r="L1712">
        <v>34654</v>
      </c>
      <c r="Q1712">
        <v>-91</v>
      </c>
      <c r="S1712" s="1">
        <v>40431</v>
      </c>
      <c r="T1712" t="s">
        <v>533</v>
      </c>
    </row>
    <row r="1713" spans="1:20" x14ac:dyDescent="0.25">
      <c r="A1713">
        <v>1</v>
      </c>
      <c r="B1713" t="s">
        <v>3599</v>
      </c>
      <c r="C1713">
        <v>501074206969</v>
      </c>
      <c r="D1713" t="s">
        <v>15</v>
      </c>
      <c r="E1713" t="s">
        <v>16</v>
      </c>
      <c r="F1713" s="1">
        <v>41311</v>
      </c>
      <c r="G1713" t="s">
        <v>17</v>
      </c>
      <c r="I1713" t="s">
        <v>530</v>
      </c>
      <c r="J1713" t="s">
        <v>531</v>
      </c>
      <c r="K1713" t="s">
        <v>532</v>
      </c>
      <c r="L1713">
        <v>34570</v>
      </c>
      <c r="Q1713">
        <v>330</v>
      </c>
      <c r="S1713" s="1">
        <v>40855</v>
      </c>
      <c r="T1713" t="s">
        <v>533</v>
      </c>
    </row>
    <row r="1714" spans="1:20" x14ac:dyDescent="0.25">
      <c r="A1714">
        <v>1</v>
      </c>
      <c r="B1714" t="s">
        <v>3574</v>
      </c>
      <c r="C1714">
        <v>501049630327</v>
      </c>
      <c r="D1714" t="s">
        <v>15</v>
      </c>
      <c r="E1714" t="s">
        <v>16</v>
      </c>
      <c r="F1714" s="1">
        <v>41310</v>
      </c>
      <c r="G1714" t="s">
        <v>17</v>
      </c>
      <c r="I1714" t="s">
        <v>530</v>
      </c>
      <c r="J1714" t="s">
        <v>531</v>
      </c>
      <c r="K1714" t="s">
        <v>693</v>
      </c>
      <c r="L1714">
        <v>34580</v>
      </c>
      <c r="Q1714">
        <v>-37</v>
      </c>
      <c r="S1714" s="1">
        <v>40289</v>
      </c>
      <c r="T1714" t="s">
        <v>533</v>
      </c>
    </row>
    <row r="1715" spans="1:20" x14ac:dyDescent="0.25">
      <c r="A1715">
        <v>1</v>
      </c>
      <c r="B1715" t="s">
        <v>3581</v>
      </c>
      <c r="C1715">
        <v>501063432741</v>
      </c>
      <c r="D1715" t="s">
        <v>15</v>
      </c>
      <c r="E1715" t="s">
        <v>16</v>
      </c>
      <c r="F1715" s="1">
        <v>41310</v>
      </c>
      <c r="G1715" t="s">
        <v>17</v>
      </c>
      <c r="I1715" t="s">
        <v>530</v>
      </c>
      <c r="J1715" t="s">
        <v>666</v>
      </c>
      <c r="K1715" t="s">
        <v>951</v>
      </c>
      <c r="L1715">
        <v>35610</v>
      </c>
      <c r="Q1715">
        <v>507</v>
      </c>
      <c r="S1715" s="1">
        <v>40613</v>
      </c>
      <c r="T1715" t="s">
        <v>533</v>
      </c>
    </row>
    <row r="1716" spans="1:20" x14ac:dyDescent="0.25">
      <c r="A1716">
        <v>1</v>
      </c>
      <c r="B1716" t="s">
        <v>3565</v>
      </c>
      <c r="C1716">
        <v>501084489209</v>
      </c>
      <c r="D1716" t="s">
        <v>15</v>
      </c>
      <c r="E1716" t="s">
        <v>16</v>
      </c>
      <c r="F1716" s="1">
        <v>41308</v>
      </c>
      <c r="G1716" t="s">
        <v>17</v>
      </c>
      <c r="I1716" t="s">
        <v>530</v>
      </c>
      <c r="J1716" t="s">
        <v>539</v>
      </c>
      <c r="K1716" t="s">
        <v>947</v>
      </c>
      <c r="L1716">
        <v>34540</v>
      </c>
      <c r="Q1716">
        <v>1519</v>
      </c>
      <c r="S1716" s="1">
        <v>41059</v>
      </c>
      <c r="T1716" t="s">
        <v>533</v>
      </c>
    </row>
    <row r="1717" spans="1:20" x14ac:dyDescent="0.25">
      <c r="A1717">
        <v>1</v>
      </c>
      <c r="B1717" t="s">
        <v>3320</v>
      </c>
      <c r="C1717">
        <v>501083997020</v>
      </c>
      <c r="D1717" t="s">
        <v>15</v>
      </c>
      <c r="E1717" t="s">
        <v>16</v>
      </c>
      <c r="F1717" s="1">
        <v>41278</v>
      </c>
      <c r="G1717" t="s">
        <v>17</v>
      </c>
      <c r="I1717" t="s">
        <v>530</v>
      </c>
      <c r="J1717" t="s">
        <v>873</v>
      </c>
      <c r="K1717" t="s">
        <v>882</v>
      </c>
      <c r="L1717">
        <v>34474</v>
      </c>
      <c r="Q1717">
        <v>1688</v>
      </c>
      <c r="S1717" s="1">
        <v>41049</v>
      </c>
      <c r="T1717" t="s">
        <v>533</v>
      </c>
    </row>
    <row r="1718" spans="1:20" x14ac:dyDescent="0.25">
      <c r="A1718">
        <v>1</v>
      </c>
      <c r="B1718" t="s">
        <v>3604</v>
      </c>
      <c r="C1718">
        <v>501051571658</v>
      </c>
      <c r="D1718" t="s">
        <v>15</v>
      </c>
      <c r="E1718" t="s">
        <v>16</v>
      </c>
      <c r="F1718" s="1">
        <v>41313</v>
      </c>
      <c r="G1718" t="s">
        <v>17</v>
      </c>
      <c r="I1718" t="s">
        <v>530</v>
      </c>
      <c r="J1718" t="s">
        <v>541</v>
      </c>
      <c r="K1718" t="s">
        <v>858</v>
      </c>
      <c r="L1718">
        <v>34683</v>
      </c>
      <c r="Q1718">
        <v>-165</v>
      </c>
      <c r="S1718" s="1">
        <v>40334</v>
      </c>
      <c r="T1718" t="s">
        <v>533</v>
      </c>
    </row>
    <row r="1719" spans="1:20" x14ac:dyDescent="0.25">
      <c r="A1719">
        <v>1</v>
      </c>
      <c r="B1719" t="s">
        <v>3319</v>
      </c>
      <c r="C1719">
        <v>501081273259</v>
      </c>
      <c r="D1719" t="s">
        <v>15</v>
      </c>
      <c r="E1719" t="s">
        <v>16</v>
      </c>
      <c r="F1719" s="1">
        <v>41278</v>
      </c>
      <c r="G1719" t="s">
        <v>17</v>
      </c>
      <c r="I1719" t="s">
        <v>530</v>
      </c>
      <c r="J1719" t="s">
        <v>880</v>
      </c>
      <c r="K1719" t="s">
        <v>881</v>
      </c>
      <c r="L1719">
        <v>34529</v>
      </c>
      <c r="Q1719">
        <v>1690</v>
      </c>
      <c r="S1719" s="1">
        <v>40996</v>
      </c>
      <c r="T1719" t="s">
        <v>533</v>
      </c>
    </row>
    <row r="1720" spans="1:20" x14ac:dyDescent="0.25">
      <c r="A1720">
        <v>1</v>
      </c>
      <c r="B1720" t="s">
        <v>3394</v>
      </c>
      <c r="C1720">
        <v>501085333273</v>
      </c>
      <c r="D1720" t="s">
        <v>15</v>
      </c>
      <c r="E1720" t="s">
        <v>16</v>
      </c>
      <c r="F1720" s="1">
        <v>41292</v>
      </c>
      <c r="G1720" t="s">
        <v>17</v>
      </c>
      <c r="I1720" t="s">
        <v>530</v>
      </c>
      <c r="J1720" t="s">
        <v>757</v>
      </c>
      <c r="K1720" t="s">
        <v>1564</v>
      </c>
      <c r="L1720">
        <v>35027</v>
      </c>
      <c r="Q1720">
        <v>1690</v>
      </c>
      <c r="S1720" s="1">
        <v>41075</v>
      </c>
      <c r="T1720" t="s">
        <v>533</v>
      </c>
    </row>
    <row r="1721" spans="1:20" x14ac:dyDescent="0.25">
      <c r="A1721">
        <v>1</v>
      </c>
      <c r="B1721" t="s">
        <v>3560</v>
      </c>
      <c r="C1721">
        <v>501079633043</v>
      </c>
      <c r="D1721" t="s">
        <v>15</v>
      </c>
      <c r="E1721" t="s">
        <v>16</v>
      </c>
      <c r="F1721" s="1">
        <v>41307</v>
      </c>
      <c r="G1721" t="s">
        <v>17</v>
      </c>
      <c r="I1721" t="s">
        <v>530</v>
      </c>
      <c r="J1721" t="s">
        <v>707</v>
      </c>
      <c r="K1721" t="s">
        <v>298</v>
      </c>
      <c r="L1721">
        <v>34902</v>
      </c>
      <c r="Q1721">
        <v>1343.51</v>
      </c>
      <c r="S1721" s="1">
        <v>40965</v>
      </c>
      <c r="T1721" t="s">
        <v>533</v>
      </c>
    </row>
    <row r="1722" spans="1:20" x14ac:dyDescent="0.25">
      <c r="A1722">
        <v>1</v>
      </c>
      <c r="B1722" t="s">
        <v>3325</v>
      </c>
      <c r="C1722">
        <v>501081196252</v>
      </c>
      <c r="D1722" t="s">
        <v>15</v>
      </c>
      <c r="E1722" t="s">
        <v>16</v>
      </c>
      <c r="F1722" s="1">
        <v>41282</v>
      </c>
      <c r="G1722" t="s">
        <v>17</v>
      </c>
      <c r="I1722" t="s">
        <v>530</v>
      </c>
      <c r="J1722" t="s">
        <v>709</v>
      </c>
      <c r="K1722" t="s">
        <v>884</v>
      </c>
      <c r="L1722">
        <v>35400</v>
      </c>
      <c r="Q1722">
        <v>1348</v>
      </c>
      <c r="S1722" s="1">
        <v>40995</v>
      </c>
      <c r="T1722" t="s">
        <v>533</v>
      </c>
    </row>
    <row r="1723" spans="1:20" x14ac:dyDescent="0.25">
      <c r="A1723">
        <v>1</v>
      </c>
      <c r="B1723" t="s">
        <v>3328</v>
      </c>
      <c r="C1723">
        <v>501089023334</v>
      </c>
      <c r="D1723" t="s">
        <v>15</v>
      </c>
      <c r="E1723" t="s">
        <v>16</v>
      </c>
      <c r="F1723" s="1">
        <v>41283</v>
      </c>
      <c r="G1723" t="s">
        <v>17</v>
      </c>
      <c r="I1723" t="s">
        <v>530</v>
      </c>
      <c r="J1723" t="s">
        <v>873</v>
      </c>
      <c r="K1723" t="s">
        <v>889</v>
      </c>
      <c r="L1723">
        <v>34470</v>
      </c>
      <c r="Q1723">
        <v>2028</v>
      </c>
      <c r="S1723" s="1">
        <v>41132</v>
      </c>
      <c r="T1723" t="s">
        <v>533</v>
      </c>
    </row>
    <row r="1724" spans="1:20" x14ac:dyDescent="0.25">
      <c r="A1724">
        <v>1</v>
      </c>
      <c r="B1724" t="s">
        <v>3555</v>
      </c>
      <c r="C1724">
        <v>501090370716</v>
      </c>
      <c r="D1724" t="s">
        <v>15</v>
      </c>
      <c r="E1724" t="s">
        <v>16</v>
      </c>
      <c r="F1724" s="1">
        <v>41306</v>
      </c>
      <c r="G1724" t="s">
        <v>17</v>
      </c>
      <c r="I1724" t="s">
        <v>530</v>
      </c>
      <c r="J1724" t="s">
        <v>666</v>
      </c>
      <c r="K1724" t="s">
        <v>666</v>
      </c>
      <c r="L1724">
        <v>35600</v>
      </c>
      <c r="Q1724">
        <v>2028</v>
      </c>
      <c r="S1724" s="1">
        <v>41155</v>
      </c>
      <c r="T1724" t="s">
        <v>533</v>
      </c>
    </row>
    <row r="1725" spans="1:20" x14ac:dyDescent="0.25">
      <c r="A1725">
        <v>1</v>
      </c>
      <c r="B1725" t="s">
        <v>3534</v>
      </c>
      <c r="C1725">
        <v>501051396981</v>
      </c>
      <c r="D1725" t="s">
        <v>15</v>
      </c>
      <c r="E1725" t="s">
        <v>16</v>
      </c>
      <c r="F1725" s="1">
        <v>41304</v>
      </c>
      <c r="G1725" t="s">
        <v>17</v>
      </c>
      <c r="I1725" t="s">
        <v>530</v>
      </c>
      <c r="J1725" t="s">
        <v>656</v>
      </c>
      <c r="K1725" t="s">
        <v>675</v>
      </c>
      <c r="L1725">
        <v>34957</v>
      </c>
      <c r="Q1725">
        <v>-28</v>
      </c>
      <c r="S1725" s="1">
        <v>40330</v>
      </c>
      <c r="T1725" t="s">
        <v>533</v>
      </c>
    </row>
    <row r="1726" spans="1:20" x14ac:dyDescent="0.25">
      <c r="A1726">
        <v>1</v>
      </c>
      <c r="B1726" t="s">
        <v>3266</v>
      </c>
      <c r="C1726">
        <v>501079061419</v>
      </c>
      <c r="D1726" t="s">
        <v>15</v>
      </c>
      <c r="E1726" t="s">
        <v>16</v>
      </c>
      <c r="F1726" s="1">
        <v>41276</v>
      </c>
      <c r="G1726" t="s">
        <v>17</v>
      </c>
      <c r="I1726" t="s">
        <v>530</v>
      </c>
      <c r="J1726" t="s">
        <v>757</v>
      </c>
      <c r="K1726" t="s">
        <v>194</v>
      </c>
      <c r="L1726">
        <v>35024</v>
      </c>
      <c r="Q1726">
        <v>1173</v>
      </c>
      <c r="S1726" s="1">
        <v>40954</v>
      </c>
      <c r="T1726" t="s">
        <v>533</v>
      </c>
    </row>
    <row r="1727" spans="1:20" x14ac:dyDescent="0.25">
      <c r="A1727">
        <v>1</v>
      </c>
      <c r="B1727" t="s">
        <v>3234</v>
      </c>
      <c r="C1727">
        <v>501074714962</v>
      </c>
      <c r="D1727" t="s">
        <v>15</v>
      </c>
      <c r="E1727" t="s">
        <v>16</v>
      </c>
      <c r="F1727" s="1">
        <v>41274</v>
      </c>
      <c r="G1727" t="s">
        <v>17</v>
      </c>
      <c r="I1727" t="s">
        <v>530</v>
      </c>
      <c r="J1727" t="s">
        <v>757</v>
      </c>
      <c r="K1727" t="s">
        <v>44</v>
      </c>
      <c r="L1727">
        <v>35050</v>
      </c>
      <c r="Q1727">
        <v>843</v>
      </c>
      <c r="S1727" s="1">
        <v>40868</v>
      </c>
      <c r="T1727" t="s">
        <v>533</v>
      </c>
    </row>
    <row r="1728" spans="1:20" x14ac:dyDescent="0.25">
      <c r="A1728">
        <v>1</v>
      </c>
      <c r="B1728" t="s">
        <v>3267</v>
      </c>
      <c r="C1728">
        <v>501078959894</v>
      </c>
      <c r="D1728" t="s">
        <v>15</v>
      </c>
      <c r="E1728" t="s">
        <v>16</v>
      </c>
      <c r="F1728" s="1">
        <v>41276</v>
      </c>
      <c r="G1728" t="s">
        <v>17</v>
      </c>
      <c r="I1728" t="s">
        <v>530</v>
      </c>
      <c r="J1728" t="s">
        <v>753</v>
      </c>
      <c r="K1728" t="s">
        <v>754</v>
      </c>
      <c r="L1728">
        <v>35170</v>
      </c>
      <c r="Q1728">
        <v>1352</v>
      </c>
      <c r="S1728" s="1">
        <v>40952</v>
      </c>
      <c r="T1728" t="s">
        <v>533</v>
      </c>
    </row>
    <row r="1729" spans="1:20" x14ac:dyDescent="0.25">
      <c r="A1729">
        <v>1</v>
      </c>
      <c r="B1729" t="s">
        <v>3535</v>
      </c>
      <c r="C1729">
        <v>501059392388</v>
      </c>
      <c r="D1729" t="s">
        <v>15</v>
      </c>
      <c r="E1729" t="s">
        <v>16</v>
      </c>
      <c r="F1729" s="1">
        <v>41304</v>
      </c>
      <c r="G1729" t="s">
        <v>17</v>
      </c>
      <c r="I1729" t="s">
        <v>530</v>
      </c>
      <c r="J1729" t="s">
        <v>656</v>
      </c>
      <c r="K1729" t="s">
        <v>772</v>
      </c>
      <c r="L1729">
        <v>34957</v>
      </c>
      <c r="Q1729">
        <v>-19</v>
      </c>
      <c r="S1729" s="1">
        <v>40518</v>
      </c>
      <c r="T1729" t="s">
        <v>533</v>
      </c>
    </row>
    <row r="1730" spans="1:20" x14ac:dyDescent="0.25">
      <c r="A1730">
        <v>1</v>
      </c>
      <c r="B1730" t="s">
        <v>3235</v>
      </c>
      <c r="C1730">
        <v>501083846474</v>
      </c>
      <c r="D1730" t="s">
        <v>15</v>
      </c>
      <c r="E1730" t="s">
        <v>16</v>
      </c>
      <c r="F1730" s="1">
        <v>41274</v>
      </c>
      <c r="G1730" t="s">
        <v>17</v>
      </c>
      <c r="I1730" t="s">
        <v>530</v>
      </c>
      <c r="J1730" t="s">
        <v>757</v>
      </c>
      <c r="K1730" t="s">
        <v>3236</v>
      </c>
      <c r="L1730">
        <v>35018</v>
      </c>
      <c r="Q1730">
        <v>1688</v>
      </c>
      <c r="S1730" s="1">
        <v>41046</v>
      </c>
      <c r="T1730" t="s">
        <v>533</v>
      </c>
    </row>
    <row r="1731" spans="1:20" x14ac:dyDescent="0.25">
      <c r="A1731">
        <v>1</v>
      </c>
      <c r="B1731" t="s">
        <v>3628</v>
      </c>
      <c r="C1731">
        <v>501088778284</v>
      </c>
      <c r="D1731" t="s">
        <v>15</v>
      </c>
      <c r="E1731" t="s">
        <v>16</v>
      </c>
      <c r="F1731" s="1">
        <v>41314</v>
      </c>
      <c r="G1731" t="s">
        <v>17</v>
      </c>
      <c r="I1731" t="s">
        <v>530</v>
      </c>
      <c r="J1731" t="s">
        <v>531</v>
      </c>
      <c r="K1731" t="s">
        <v>963</v>
      </c>
      <c r="L1731">
        <v>34592</v>
      </c>
      <c r="Q1731">
        <v>1859</v>
      </c>
      <c r="S1731" s="1">
        <v>41128</v>
      </c>
      <c r="T1731" t="s">
        <v>533</v>
      </c>
    </row>
    <row r="1732" spans="1:20" x14ac:dyDescent="0.25">
      <c r="A1732">
        <v>1</v>
      </c>
      <c r="B1732" t="s">
        <v>3627</v>
      </c>
      <c r="C1732">
        <v>501088580003</v>
      </c>
      <c r="D1732" t="s">
        <v>15</v>
      </c>
      <c r="E1732" t="s">
        <v>16</v>
      </c>
      <c r="F1732" s="1">
        <v>41314</v>
      </c>
      <c r="G1732" t="s">
        <v>17</v>
      </c>
      <c r="I1732" t="s">
        <v>530</v>
      </c>
      <c r="J1732" t="s">
        <v>709</v>
      </c>
      <c r="K1732" t="s">
        <v>962</v>
      </c>
      <c r="L1732">
        <v>35400</v>
      </c>
      <c r="Q1732">
        <v>1859</v>
      </c>
      <c r="S1732" s="1">
        <v>41125</v>
      </c>
      <c r="T1732" t="s">
        <v>533</v>
      </c>
    </row>
    <row r="1733" spans="1:20" x14ac:dyDescent="0.25">
      <c r="A1733">
        <v>1</v>
      </c>
      <c r="B1733" t="s">
        <v>5130</v>
      </c>
      <c r="C1733">
        <v>501045409767</v>
      </c>
      <c r="D1733" t="s">
        <v>86</v>
      </c>
      <c r="E1733" t="s">
        <v>227</v>
      </c>
      <c r="F1733" s="1">
        <v>41458</v>
      </c>
      <c r="G1733" t="s">
        <v>24</v>
      </c>
      <c r="I1733" t="s">
        <v>530</v>
      </c>
      <c r="J1733" t="s">
        <v>656</v>
      </c>
      <c r="K1733" t="s">
        <v>766</v>
      </c>
      <c r="L1733">
        <v>34946</v>
      </c>
      <c r="M1733">
        <v>0</v>
      </c>
      <c r="Q1733">
        <v>0</v>
      </c>
      <c r="S1733" s="1">
        <v>40175</v>
      </c>
      <c r="T1733" t="s">
        <v>533</v>
      </c>
    </row>
    <row r="1734" spans="1:20" x14ac:dyDescent="0.25">
      <c r="A1734">
        <v>1</v>
      </c>
      <c r="B1734" t="s">
        <v>3591</v>
      </c>
      <c r="C1734">
        <v>501048389495</v>
      </c>
      <c r="D1734" t="s">
        <v>15</v>
      </c>
      <c r="E1734" t="s">
        <v>16</v>
      </c>
      <c r="F1734" s="1">
        <v>41311</v>
      </c>
      <c r="G1734" t="s">
        <v>17</v>
      </c>
      <c r="I1734" t="s">
        <v>530</v>
      </c>
      <c r="J1734" t="s">
        <v>541</v>
      </c>
      <c r="K1734" t="s">
        <v>136</v>
      </c>
      <c r="L1734">
        <v>34690</v>
      </c>
      <c r="Q1734">
        <v>-18</v>
      </c>
      <c r="S1734" s="1">
        <v>40256</v>
      </c>
      <c r="T1734" t="s">
        <v>533</v>
      </c>
    </row>
    <row r="1735" spans="1:20" x14ac:dyDescent="0.25">
      <c r="A1735">
        <v>1</v>
      </c>
      <c r="B1735" t="s">
        <v>3819</v>
      </c>
      <c r="C1735">
        <v>501073632405</v>
      </c>
      <c r="D1735" t="s">
        <v>15</v>
      </c>
      <c r="E1735" t="s">
        <v>16</v>
      </c>
      <c r="F1735" s="1">
        <v>41336</v>
      </c>
      <c r="G1735" t="s">
        <v>17</v>
      </c>
      <c r="I1735" t="s">
        <v>530</v>
      </c>
      <c r="J1735" t="s">
        <v>663</v>
      </c>
      <c r="K1735" t="s">
        <v>992</v>
      </c>
      <c r="L1735">
        <v>34650</v>
      </c>
      <c r="Q1735">
        <v>150</v>
      </c>
      <c r="S1735" s="1">
        <v>40840</v>
      </c>
      <c r="T1735" t="s">
        <v>533</v>
      </c>
    </row>
    <row r="1736" spans="1:20" x14ac:dyDescent="0.25">
      <c r="A1736">
        <v>1</v>
      </c>
      <c r="B1736" t="s">
        <v>3816</v>
      </c>
      <c r="C1736">
        <v>501082524874</v>
      </c>
      <c r="D1736" t="s">
        <v>15</v>
      </c>
      <c r="E1736" t="s">
        <v>16</v>
      </c>
      <c r="F1736" s="1">
        <v>41335</v>
      </c>
      <c r="G1736" t="s">
        <v>17</v>
      </c>
      <c r="I1736" t="s">
        <v>530</v>
      </c>
      <c r="J1736" t="s">
        <v>709</v>
      </c>
      <c r="K1736" t="s">
        <v>891</v>
      </c>
      <c r="L1736">
        <v>35400</v>
      </c>
      <c r="Q1736">
        <v>1183</v>
      </c>
      <c r="S1736" s="1">
        <v>41020</v>
      </c>
      <c r="T1736" t="s">
        <v>533</v>
      </c>
    </row>
    <row r="1737" spans="1:20" x14ac:dyDescent="0.25">
      <c r="A1737">
        <v>1</v>
      </c>
      <c r="B1737" t="s">
        <v>3817</v>
      </c>
      <c r="C1737">
        <v>501057387141</v>
      </c>
      <c r="D1737" t="s">
        <v>15</v>
      </c>
      <c r="E1737" t="s">
        <v>16</v>
      </c>
      <c r="F1737" s="1">
        <v>41336</v>
      </c>
      <c r="G1737" t="s">
        <v>17</v>
      </c>
      <c r="I1737" t="s">
        <v>530</v>
      </c>
      <c r="J1737" t="s">
        <v>656</v>
      </c>
      <c r="K1737" t="s">
        <v>159</v>
      </c>
      <c r="L1737">
        <v>34952</v>
      </c>
      <c r="Q1737">
        <v>-85</v>
      </c>
      <c r="S1737" s="1">
        <v>40474</v>
      </c>
      <c r="T1737" t="s">
        <v>533</v>
      </c>
    </row>
    <row r="1738" spans="1:20" x14ac:dyDescent="0.25">
      <c r="A1738">
        <v>1</v>
      </c>
      <c r="B1738" t="s">
        <v>7787</v>
      </c>
      <c r="C1738">
        <v>501049750463</v>
      </c>
      <c r="D1738" t="s">
        <v>15</v>
      </c>
      <c r="E1738" t="s">
        <v>16</v>
      </c>
      <c r="F1738" s="1">
        <v>41383</v>
      </c>
      <c r="G1738" t="s">
        <v>17</v>
      </c>
      <c r="I1738" t="s">
        <v>530</v>
      </c>
      <c r="J1738" t="s">
        <v>548</v>
      </c>
      <c r="K1738" t="s">
        <v>620</v>
      </c>
      <c r="L1738">
        <v>34829</v>
      </c>
      <c r="Q1738">
        <v>-1</v>
      </c>
      <c r="S1738" s="1">
        <v>40292</v>
      </c>
      <c r="T1738" t="s">
        <v>533</v>
      </c>
    </row>
    <row r="1739" spans="1:20" x14ac:dyDescent="0.25">
      <c r="A1739">
        <v>1</v>
      </c>
      <c r="B1739" t="s">
        <v>3592</v>
      </c>
      <c r="C1739">
        <v>501049656223</v>
      </c>
      <c r="D1739" t="s">
        <v>15</v>
      </c>
      <c r="E1739" t="s">
        <v>16</v>
      </c>
      <c r="F1739" s="1">
        <v>41311</v>
      </c>
      <c r="G1739" t="s">
        <v>17</v>
      </c>
      <c r="I1739" t="s">
        <v>530</v>
      </c>
      <c r="J1739" t="s">
        <v>531</v>
      </c>
      <c r="K1739" t="s">
        <v>623</v>
      </c>
      <c r="L1739">
        <v>34580</v>
      </c>
      <c r="Q1739">
        <v>-26</v>
      </c>
      <c r="S1739" s="1">
        <v>40290</v>
      </c>
      <c r="T1739" t="s">
        <v>533</v>
      </c>
    </row>
    <row r="1740" spans="1:20" x14ac:dyDescent="0.25">
      <c r="A1740">
        <v>1</v>
      </c>
      <c r="B1740" t="s">
        <v>3596</v>
      </c>
      <c r="C1740">
        <v>501061576952</v>
      </c>
      <c r="D1740" t="s">
        <v>15</v>
      </c>
      <c r="E1740" t="s">
        <v>16</v>
      </c>
      <c r="F1740" s="1">
        <v>41311</v>
      </c>
      <c r="G1740" t="s">
        <v>17</v>
      </c>
      <c r="I1740" t="s">
        <v>530</v>
      </c>
      <c r="J1740" t="s">
        <v>666</v>
      </c>
      <c r="K1740" t="s">
        <v>666</v>
      </c>
      <c r="L1740">
        <v>35600</v>
      </c>
      <c r="Q1740">
        <v>0</v>
      </c>
      <c r="S1740" s="1">
        <v>40568</v>
      </c>
      <c r="T1740" t="s">
        <v>533</v>
      </c>
    </row>
    <row r="1741" spans="1:20" x14ac:dyDescent="0.25">
      <c r="A1741">
        <v>1</v>
      </c>
      <c r="B1741" t="s">
        <v>3820</v>
      </c>
      <c r="C1741">
        <v>501080308270</v>
      </c>
      <c r="D1741" t="s">
        <v>15</v>
      </c>
      <c r="E1741" t="s">
        <v>16</v>
      </c>
      <c r="F1741" s="1">
        <v>41336</v>
      </c>
      <c r="G1741" t="s">
        <v>17</v>
      </c>
      <c r="I1741" t="s">
        <v>530</v>
      </c>
      <c r="J1741" t="s">
        <v>705</v>
      </c>
      <c r="K1741" t="s">
        <v>987</v>
      </c>
      <c r="L1741">
        <v>34500</v>
      </c>
      <c r="Q1741">
        <v>1178</v>
      </c>
      <c r="S1741" s="1">
        <v>40977</v>
      </c>
      <c r="T1741" t="s">
        <v>533</v>
      </c>
    </row>
    <row r="1742" spans="1:20" x14ac:dyDescent="0.25">
      <c r="A1742">
        <v>1</v>
      </c>
      <c r="B1742" t="s">
        <v>3598</v>
      </c>
      <c r="C1742">
        <v>501070440067</v>
      </c>
      <c r="D1742" t="s">
        <v>15</v>
      </c>
      <c r="E1742" t="s">
        <v>16</v>
      </c>
      <c r="F1742" s="1">
        <v>41311</v>
      </c>
      <c r="G1742" t="s">
        <v>17</v>
      </c>
      <c r="I1742" t="s">
        <v>530</v>
      </c>
      <c r="J1742" t="s">
        <v>541</v>
      </c>
      <c r="K1742" t="s">
        <v>953</v>
      </c>
      <c r="L1742">
        <v>34690</v>
      </c>
      <c r="Q1742">
        <v>506</v>
      </c>
      <c r="S1742" s="1">
        <v>40766</v>
      </c>
      <c r="T1742" t="s">
        <v>533</v>
      </c>
    </row>
    <row r="1743" spans="1:20" x14ac:dyDescent="0.25">
      <c r="A1743">
        <v>1</v>
      </c>
      <c r="B1743" t="s">
        <v>7788</v>
      </c>
      <c r="C1743">
        <v>501097110487</v>
      </c>
      <c r="D1743" t="s">
        <v>15</v>
      </c>
      <c r="E1743" t="s">
        <v>16</v>
      </c>
      <c r="F1743" s="1">
        <v>41458</v>
      </c>
      <c r="G1743" t="s">
        <v>17</v>
      </c>
      <c r="I1743" t="s">
        <v>530</v>
      </c>
      <c r="J1743" t="s">
        <v>660</v>
      </c>
      <c r="K1743" t="s">
        <v>821</v>
      </c>
      <c r="L1743">
        <v>34863</v>
      </c>
      <c r="Q1743">
        <v>1859</v>
      </c>
      <c r="S1743" s="1">
        <v>41272</v>
      </c>
      <c r="T1743" t="s">
        <v>533</v>
      </c>
    </row>
    <row r="1744" spans="1:20" x14ac:dyDescent="0.25">
      <c r="A1744">
        <v>1</v>
      </c>
      <c r="B1744" t="s">
        <v>3818</v>
      </c>
      <c r="C1744">
        <v>501056025445</v>
      </c>
      <c r="D1744" t="s">
        <v>15</v>
      </c>
      <c r="E1744" t="s">
        <v>16</v>
      </c>
      <c r="F1744" s="1">
        <v>41336</v>
      </c>
      <c r="G1744" t="s">
        <v>17</v>
      </c>
      <c r="I1744" t="s">
        <v>530</v>
      </c>
      <c r="J1744" t="s">
        <v>541</v>
      </c>
      <c r="K1744" t="s">
        <v>991</v>
      </c>
      <c r="L1744">
        <v>34670</v>
      </c>
      <c r="Q1744">
        <v>-83</v>
      </c>
      <c r="S1744" s="1">
        <v>40445</v>
      </c>
      <c r="T1744" t="s">
        <v>533</v>
      </c>
    </row>
    <row r="1745" spans="1:20" x14ac:dyDescent="0.25">
      <c r="A1745">
        <v>1</v>
      </c>
      <c r="B1745" t="s">
        <v>3593</v>
      </c>
      <c r="C1745">
        <v>501051603220</v>
      </c>
      <c r="D1745" t="s">
        <v>15</v>
      </c>
      <c r="E1745" t="s">
        <v>16</v>
      </c>
      <c r="F1745" s="1">
        <v>41311</v>
      </c>
      <c r="G1745" t="s">
        <v>17</v>
      </c>
      <c r="I1745" t="s">
        <v>530</v>
      </c>
      <c r="J1745" t="s">
        <v>541</v>
      </c>
      <c r="K1745" t="s">
        <v>605</v>
      </c>
      <c r="L1745">
        <v>34690</v>
      </c>
      <c r="Q1745">
        <v>-20</v>
      </c>
      <c r="S1745" s="1">
        <v>40334</v>
      </c>
      <c r="T1745" t="s">
        <v>533</v>
      </c>
    </row>
    <row r="1746" spans="1:20" x14ac:dyDescent="0.25">
      <c r="A1746">
        <v>1</v>
      </c>
      <c r="B1746" t="s">
        <v>3585</v>
      </c>
      <c r="C1746">
        <v>501077905237</v>
      </c>
      <c r="D1746" t="s">
        <v>15</v>
      </c>
      <c r="E1746" t="s">
        <v>16</v>
      </c>
      <c r="F1746" s="1">
        <v>41310</v>
      </c>
      <c r="G1746" t="s">
        <v>17</v>
      </c>
      <c r="I1746" t="s">
        <v>530</v>
      </c>
      <c r="J1746" t="s">
        <v>531</v>
      </c>
      <c r="K1746" t="s">
        <v>532</v>
      </c>
      <c r="L1746">
        <v>34551</v>
      </c>
      <c r="Q1746">
        <v>845</v>
      </c>
      <c r="S1746" s="1">
        <v>40931</v>
      </c>
      <c r="T1746" t="s">
        <v>533</v>
      </c>
    </row>
    <row r="1747" spans="1:20" x14ac:dyDescent="0.25">
      <c r="A1747">
        <v>1</v>
      </c>
      <c r="B1747" t="s">
        <v>7789</v>
      </c>
      <c r="C1747">
        <v>501072282335</v>
      </c>
      <c r="D1747" t="s">
        <v>15</v>
      </c>
      <c r="E1747" t="s">
        <v>16</v>
      </c>
      <c r="F1747" s="1">
        <v>41460</v>
      </c>
      <c r="G1747" t="s">
        <v>17</v>
      </c>
      <c r="I1747" t="s">
        <v>530</v>
      </c>
      <c r="J1747" t="s">
        <v>537</v>
      </c>
      <c r="K1747" t="s">
        <v>853</v>
      </c>
      <c r="L1747">
        <v>34645</v>
      </c>
      <c r="Q1747">
        <v>-82</v>
      </c>
      <c r="S1747" s="1">
        <v>40808</v>
      </c>
      <c r="T1747" t="s">
        <v>533</v>
      </c>
    </row>
    <row r="1748" spans="1:20" x14ac:dyDescent="0.25">
      <c r="A1748">
        <v>1</v>
      </c>
      <c r="B1748" t="s">
        <v>7790</v>
      </c>
      <c r="C1748">
        <v>501061302862</v>
      </c>
      <c r="D1748" t="s">
        <v>15</v>
      </c>
      <c r="E1748" t="s">
        <v>16</v>
      </c>
      <c r="F1748" s="1">
        <v>41460</v>
      </c>
      <c r="G1748" t="s">
        <v>17</v>
      </c>
      <c r="I1748" t="s">
        <v>530</v>
      </c>
      <c r="J1748" t="s">
        <v>541</v>
      </c>
      <c r="K1748" t="s">
        <v>296</v>
      </c>
      <c r="L1748">
        <v>34670</v>
      </c>
      <c r="Q1748">
        <v>-87</v>
      </c>
      <c r="S1748" s="1">
        <v>40562</v>
      </c>
      <c r="T1748" t="s">
        <v>533</v>
      </c>
    </row>
    <row r="1749" spans="1:20" x14ac:dyDescent="0.25">
      <c r="A1749">
        <v>1</v>
      </c>
      <c r="B1749" t="s">
        <v>7791</v>
      </c>
      <c r="C1749">
        <v>501061825938</v>
      </c>
      <c r="D1749" t="s">
        <v>15</v>
      </c>
      <c r="E1749" t="s">
        <v>16</v>
      </c>
      <c r="F1749" s="1">
        <v>41460</v>
      </c>
      <c r="G1749" t="s">
        <v>17</v>
      </c>
      <c r="I1749" t="s">
        <v>530</v>
      </c>
      <c r="J1749" t="s">
        <v>537</v>
      </c>
      <c r="K1749" t="s">
        <v>650</v>
      </c>
      <c r="L1749">
        <v>34630</v>
      </c>
      <c r="Q1749">
        <v>-3</v>
      </c>
      <c r="S1749" s="1">
        <v>40574</v>
      </c>
      <c r="T1749" t="s">
        <v>533</v>
      </c>
    </row>
    <row r="1750" spans="1:20" x14ac:dyDescent="0.25">
      <c r="A1750">
        <v>1</v>
      </c>
      <c r="B1750" t="s">
        <v>7792</v>
      </c>
      <c r="C1750">
        <v>501065817113</v>
      </c>
      <c r="D1750" t="s">
        <v>15</v>
      </c>
      <c r="E1750" t="s">
        <v>16</v>
      </c>
      <c r="F1750" s="1">
        <v>41460</v>
      </c>
      <c r="G1750" t="s">
        <v>17</v>
      </c>
      <c r="I1750" t="s">
        <v>530</v>
      </c>
      <c r="J1750" t="s">
        <v>548</v>
      </c>
      <c r="K1750" t="s">
        <v>607</v>
      </c>
      <c r="L1750">
        <v>34819</v>
      </c>
      <c r="Q1750">
        <v>-1</v>
      </c>
      <c r="S1750" s="1">
        <v>40665</v>
      </c>
      <c r="T1750" t="s">
        <v>533</v>
      </c>
    </row>
    <row r="1751" spans="1:20" x14ac:dyDescent="0.25">
      <c r="A1751">
        <v>1</v>
      </c>
      <c r="B1751" t="s">
        <v>7793</v>
      </c>
      <c r="C1751">
        <v>501067701109</v>
      </c>
      <c r="D1751" t="s">
        <v>15</v>
      </c>
      <c r="E1751" t="s">
        <v>16</v>
      </c>
      <c r="F1751" s="1">
        <v>41460</v>
      </c>
      <c r="G1751" t="s">
        <v>17</v>
      </c>
      <c r="I1751" t="s">
        <v>530</v>
      </c>
      <c r="J1751" t="s">
        <v>537</v>
      </c>
      <c r="K1751" t="s">
        <v>7794</v>
      </c>
      <c r="L1751">
        <v>34626</v>
      </c>
      <c r="Q1751">
        <v>-16</v>
      </c>
      <c r="S1751" s="1">
        <v>40706</v>
      </c>
      <c r="T1751" t="s">
        <v>533</v>
      </c>
    </row>
    <row r="1752" spans="1:20" x14ac:dyDescent="0.25">
      <c r="A1752">
        <v>1</v>
      </c>
      <c r="B1752" t="s">
        <v>7795</v>
      </c>
      <c r="C1752">
        <v>501072082974</v>
      </c>
      <c r="D1752" t="s">
        <v>15</v>
      </c>
      <c r="E1752" t="s">
        <v>16</v>
      </c>
      <c r="F1752" s="1">
        <v>41460</v>
      </c>
      <c r="G1752" t="s">
        <v>17</v>
      </c>
      <c r="I1752" t="s">
        <v>530</v>
      </c>
      <c r="J1752" t="s">
        <v>537</v>
      </c>
      <c r="K1752" t="s">
        <v>7796</v>
      </c>
      <c r="L1752">
        <v>34600</v>
      </c>
      <c r="Q1752">
        <v>-2</v>
      </c>
      <c r="S1752" s="1">
        <v>40803</v>
      </c>
      <c r="T1752" t="s">
        <v>533</v>
      </c>
    </row>
    <row r="1753" spans="1:20" x14ac:dyDescent="0.25">
      <c r="A1753">
        <v>1</v>
      </c>
      <c r="B1753" t="s">
        <v>7797</v>
      </c>
      <c r="C1753">
        <v>501073353861</v>
      </c>
      <c r="D1753" t="s">
        <v>15</v>
      </c>
      <c r="E1753" t="s">
        <v>16</v>
      </c>
      <c r="F1753" s="1">
        <v>41460</v>
      </c>
      <c r="G1753" t="s">
        <v>17</v>
      </c>
      <c r="I1753" t="s">
        <v>530</v>
      </c>
      <c r="J1753" t="s">
        <v>719</v>
      </c>
      <c r="K1753" t="s">
        <v>975</v>
      </c>
      <c r="L1753">
        <v>34770</v>
      </c>
      <c r="Q1753">
        <v>-129</v>
      </c>
      <c r="S1753" s="1">
        <v>40834</v>
      </c>
      <c r="T1753" t="s">
        <v>533</v>
      </c>
    </row>
    <row r="1754" spans="1:20" x14ac:dyDescent="0.25">
      <c r="A1754">
        <v>1</v>
      </c>
      <c r="B1754" t="s">
        <v>7798</v>
      </c>
      <c r="C1754">
        <v>501066579373</v>
      </c>
      <c r="D1754" t="s">
        <v>15</v>
      </c>
      <c r="E1754" t="s">
        <v>16</v>
      </c>
      <c r="F1754" s="1">
        <v>41461</v>
      </c>
      <c r="G1754" t="s">
        <v>17</v>
      </c>
      <c r="I1754" t="s">
        <v>530</v>
      </c>
      <c r="J1754" t="s">
        <v>656</v>
      </c>
      <c r="K1754" t="s">
        <v>159</v>
      </c>
      <c r="L1754">
        <v>34951</v>
      </c>
      <c r="Q1754">
        <v>506</v>
      </c>
      <c r="S1754" s="1">
        <v>40682</v>
      </c>
      <c r="T1754" t="s">
        <v>533</v>
      </c>
    </row>
    <row r="1755" spans="1:20" x14ac:dyDescent="0.25">
      <c r="A1755">
        <v>1</v>
      </c>
      <c r="B1755" t="s">
        <v>7799</v>
      </c>
      <c r="C1755">
        <v>501059788205</v>
      </c>
      <c r="D1755" t="s">
        <v>15</v>
      </c>
      <c r="E1755" t="s">
        <v>16</v>
      </c>
      <c r="F1755" s="1">
        <v>41460</v>
      </c>
      <c r="G1755" t="s">
        <v>17</v>
      </c>
      <c r="I1755" t="s">
        <v>530</v>
      </c>
      <c r="J1755" t="s">
        <v>656</v>
      </c>
      <c r="K1755" t="s">
        <v>982</v>
      </c>
      <c r="L1755">
        <v>34950</v>
      </c>
      <c r="Q1755">
        <v>0</v>
      </c>
      <c r="S1755" s="1">
        <v>40527</v>
      </c>
      <c r="T1755" t="s">
        <v>533</v>
      </c>
    </row>
    <row r="1756" spans="1:20" x14ac:dyDescent="0.25">
      <c r="A1756">
        <v>1</v>
      </c>
      <c r="B1756" t="s">
        <v>7800</v>
      </c>
      <c r="C1756">
        <v>501064591818</v>
      </c>
      <c r="D1756" t="s">
        <v>15</v>
      </c>
      <c r="E1756" t="s">
        <v>16</v>
      </c>
      <c r="F1756" s="1">
        <v>41460</v>
      </c>
      <c r="G1756" t="s">
        <v>17</v>
      </c>
      <c r="I1756" t="s">
        <v>530</v>
      </c>
      <c r="J1756" t="s">
        <v>531</v>
      </c>
      <c r="K1756" t="s">
        <v>532</v>
      </c>
      <c r="L1756">
        <v>34570</v>
      </c>
      <c r="Q1756">
        <v>-63</v>
      </c>
      <c r="S1756" s="1">
        <v>40639</v>
      </c>
      <c r="T1756" t="s">
        <v>533</v>
      </c>
    </row>
    <row r="1757" spans="1:20" x14ac:dyDescent="0.25">
      <c r="A1757">
        <v>1</v>
      </c>
      <c r="B1757" t="s">
        <v>7801</v>
      </c>
      <c r="C1757">
        <v>501096511958</v>
      </c>
      <c r="D1757" t="s">
        <v>15</v>
      </c>
      <c r="E1757" t="s">
        <v>16</v>
      </c>
      <c r="F1757" s="1">
        <v>41460</v>
      </c>
      <c r="G1757" t="s">
        <v>17</v>
      </c>
      <c r="I1757" t="s">
        <v>530</v>
      </c>
      <c r="J1757" t="s">
        <v>656</v>
      </c>
      <c r="K1757" t="s">
        <v>733</v>
      </c>
      <c r="L1757">
        <v>34946</v>
      </c>
      <c r="Q1757">
        <v>1859</v>
      </c>
      <c r="S1757" s="1">
        <v>41262</v>
      </c>
      <c r="T1757" t="s">
        <v>533</v>
      </c>
    </row>
    <row r="1758" spans="1:20" x14ac:dyDescent="0.25">
      <c r="A1758">
        <v>1</v>
      </c>
      <c r="B1758" t="s">
        <v>7802</v>
      </c>
      <c r="C1758">
        <v>501086033716</v>
      </c>
      <c r="D1758" t="s">
        <v>15</v>
      </c>
      <c r="E1758" t="s">
        <v>16</v>
      </c>
      <c r="F1758" s="1">
        <v>41460</v>
      </c>
      <c r="G1758" t="s">
        <v>17</v>
      </c>
      <c r="I1758" t="s">
        <v>530</v>
      </c>
      <c r="J1758" t="s">
        <v>537</v>
      </c>
      <c r="K1758" t="s">
        <v>722</v>
      </c>
      <c r="L1758">
        <v>34600</v>
      </c>
      <c r="Q1758">
        <v>830</v>
      </c>
      <c r="S1758" s="1">
        <v>41087</v>
      </c>
      <c r="T1758" t="s">
        <v>533</v>
      </c>
    </row>
    <row r="1759" spans="1:20" x14ac:dyDescent="0.25">
      <c r="A1759">
        <v>1</v>
      </c>
      <c r="B1759" t="s">
        <v>3852</v>
      </c>
      <c r="C1759">
        <v>501089417858</v>
      </c>
      <c r="D1759" t="s">
        <v>15</v>
      </c>
      <c r="E1759" t="s">
        <v>16</v>
      </c>
      <c r="F1759" s="1">
        <v>41340</v>
      </c>
      <c r="G1759" t="s">
        <v>17</v>
      </c>
      <c r="I1759" t="s">
        <v>530</v>
      </c>
      <c r="J1759" t="s">
        <v>656</v>
      </c>
      <c r="K1759" t="s">
        <v>1003</v>
      </c>
      <c r="L1759">
        <v>34966</v>
      </c>
      <c r="Q1759">
        <v>1859</v>
      </c>
      <c r="S1759" s="1">
        <v>41138</v>
      </c>
      <c r="T1759" t="s">
        <v>533</v>
      </c>
    </row>
    <row r="1760" spans="1:20" x14ac:dyDescent="0.25">
      <c r="A1760">
        <v>1</v>
      </c>
      <c r="B1760" t="s">
        <v>4318</v>
      </c>
      <c r="C1760">
        <v>501072675686</v>
      </c>
      <c r="D1760" t="s">
        <v>86</v>
      </c>
      <c r="E1760" t="s">
        <v>89</v>
      </c>
      <c r="F1760" s="1">
        <v>41397</v>
      </c>
      <c r="G1760" t="s">
        <v>90</v>
      </c>
      <c r="I1760" t="s">
        <v>530</v>
      </c>
      <c r="J1760" t="s">
        <v>534</v>
      </c>
      <c r="K1760" t="s">
        <v>4319</v>
      </c>
      <c r="L1760">
        <v>34186</v>
      </c>
      <c r="M1760">
        <v>0</v>
      </c>
      <c r="Q1760">
        <v>0</v>
      </c>
      <c r="S1760" s="1">
        <v>40816</v>
      </c>
      <c r="T1760" t="s">
        <v>533</v>
      </c>
    </row>
    <row r="1761" spans="1:20" x14ac:dyDescent="0.25">
      <c r="A1761">
        <v>1</v>
      </c>
      <c r="B1761" t="s">
        <v>3843</v>
      </c>
      <c r="C1761">
        <v>501059088978</v>
      </c>
      <c r="D1761" t="s">
        <v>15</v>
      </c>
      <c r="E1761" t="s">
        <v>16</v>
      </c>
      <c r="F1761" s="1">
        <v>41340</v>
      </c>
      <c r="G1761" t="s">
        <v>17</v>
      </c>
      <c r="I1761" t="s">
        <v>530</v>
      </c>
      <c r="J1761" t="s">
        <v>705</v>
      </c>
      <c r="K1761" t="s">
        <v>999</v>
      </c>
      <c r="L1761">
        <v>34500</v>
      </c>
      <c r="Q1761">
        <v>-19</v>
      </c>
      <c r="S1761" s="1">
        <v>40511</v>
      </c>
      <c r="T1761" t="s">
        <v>533</v>
      </c>
    </row>
    <row r="1762" spans="1:20" x14ac:dyDescent="0.25">
      <c r="A1762">
        <v>1</v>
      </c>
      <c r="B1762" t="s">
        <v>3840</v>
      </c>
      <c r="C1762">
        <v>501050640975</v>
      </c>
      <c r="D1762" t="s">
        <v>15</v>
      </c>
      <c r="E1762" t="s">
        <v>16</v>
      </c>
      <c r="F1762" s="1">
        <v>41340</v>
      </c>
      <c r="G1762" t="s">
        <v>17</v>
      </c>
      <c r="I1762" t="s">
        <v>530</v>
      </c>
      <c r="J1762" t="s">
        <v>531</v>
      </c>
      <c r="K1762" t="s">
        <v>997</v>
      </c>
      <c r="L1762">
        <v>34580</v>
      </c>
      <c r="Q1762">
        <v>-34</v>
      </c>
      <c r="S1762" s="1">
        <v>40314</v>
      </c>
      <c r="T1762" t="s">
        <v>533</v>
      </c>
    </row>
    <row r="1763" spans="1:20" x14ac:dyDescent="0.25">
      <c r="A1763">
        <v>1</v>
      </c>
      <c r="B1763" t="s">
        <v>3847</v>
      </c>
      <c r="C1763">
        <v>501084553210</v>
      </c>
      <c r="D1763" t="s">
        <v>15</v>
      </c>
      <c r="E1763" t="s">
        <v>16</v>
      </c>
      <c r="F1763" s="1">
        <v>41340</v>
      </c>
      <c r="G1763" t="s">
        <v>17</v>
      </c>
      <c r="I1763" t="s">
        <v>530</v>
      </c>
      <c r="J1763" t="s">
        <v>531</v>
      </c>
      <c r="K1763" t="s">
        <v>736</v>
      </c>
      <c r="L1763">
        <v>34580</v>
      </c>
      <c r="Q1763">
        <v>1349</v>
      </c>
      <c r="S1763" s="1">
        <v>41060</v>
      </c>
      <c r="T1763" t="s">
        <v>533</v>
      </c>
    </row>
    <row r="1764" spans="1:20" x14ac:dyDescent="0.25">
      <c r="A1764">
        <v>1</v>
      </c>
      <c r="B1764" t="s">
        <v>3841</v>
      </c>
      <c r="C1764">
        <v>501055449091</v>
      </c>
      <c r="D1764" t="s">
        <v>15</v>
      </c>
      <c r="E1764" t="s">
        <v>16</v>
      </c>
      <c r="F1764" s="1">
        <v>41340</v>
      </c>
      <c r="G1764" t="s">
        <v>17</v>
      </c>
      <c r="I1764" t="s">
        <v>530</v>
      </c>
      <c r="J1764" t="s">
        <v>666</v>
      </c>
      <c r="K1764" t="s">
        <v>315</v>
      </c>
      <c r="L1764">
        <v>35600</v>
      </c>
      <c r="Q1764">
        <v>-47</v>
      </c>
      <c r="S1764" s="1">
        <v>40431</v>
      </c>
      <c r="T1764" t="s">
        <v>533</v>
      </c>
    </row>
    <row r="1765" spans="1:20" x14ac:dyDescent="0.25">
      <c r="A1765">
        <v>1</v>
      </c>
      <c r="B1765" t="s">
        <v>7803</v>
      </c>
      <c r="C1765">
        <v>501097055674</v>
      </c>
      <c r="D1765" t="s">
        <v>15</v>
      </c>
      <c r="E1765" t="s">
        <v>16</v>
      </c>
      <c r="F1765" s="1">
        <v>41460</v>
      </c>
      <c r="G1765" t="s">
        <v>17</v>
      </c>
      <c r="I1765" t="s">
        <v>530</v>
      </c>
      <c r="J1765" t="s">
        <v>541</v>
      </c>
      <c r="K1765" t="s">
        <v>572</v>
      </c>
      <c r="L1765">
        <v>34676</v>
      </c>
      <c r="Q1765">
        <v>1858</v>
      </c>
      <c r="S1765" s="1">
        <v>41271</v>
      </c>
      <c r="T1765" t="s">
        <v>533</v>
      </c>
    </row>
    <row r="1766" spans="1:20" x14ac:dyDescent="0.25">
      <c r="A1766">
        <v>1</v>
      </c>
      <c r="B1766" t="s">
        <v>3850</v>
      </c>
      <c r="C1766">
        <v>501085429394</v>
      </c>
      <c r="D1766" t="s">
        <v>15</v>
      </c>
      <c r="E1766" t="s">
        <v>16</v>
      </c>
      <c r="F1766" s="1">
        <v>41340</v>
      </c>
      <c r="G1766" t="s">
        <v>17</v>
      </c>
      <c r="I1766" t="s">
        <v>530</v>
      </c>
      <c r="J1766" t="s">
        <v>665</v>
      </c>
      <c r="K1766" t="s">
        <v>941</v>
      </c>
      <c r="L1766">
        <v>34990</v>
      </c>
      <c r="Q1766">
        <v>1690</v>
      </c>
      <c r="S1766" s="1">
        <v>41076</v>
      </c>
      <c r="T1766" t="s">
        <v>533</v>
      </c>
    </row>
    <row r="1767" spans="1:20" x14ac:dyDescent="0.25">
      <c r="A1767">
        <v>1</v>
      </c>
      <c r="B1767" t="s">
        <v>7804</v>
      </c>
      <c r="C1767">
        <v>501091007135</v>
      </c>
      <c r="D1767" t="s">
        <v>15</v>
      </c>
      <c r="E1767" t="s">
        <v>16</v>
      </c>
      <c r="F1767" s="1">
        <v>41460</v>
      </c>
      <c r="G1767" t="s">
        <v>17</v>
      </c>
      <c r="I1767" t="s">
        <v>530</v>
      </c>
      <c r="J1767" t="s">
        <v>553</v>
      </c>
      <c r="K1767" t="s">
        <v>553</v>
      </c>
      <c r="L1767">
        <v>34410</v>
      </c>
      <c r="Q1767">
        <v>1348</v>
      </c>
      <c r="S1767" s="1">
        <v>41166</v>
      </c>
      <c r="T1767" t="s">
        <v>533</v>
      </c>
    </row>
    <row r="1768" spans="1:20" x14ac:dyDescent="0.25">
      <c r="A1768">
        <v>1</v>
      </c>
      <c r="B1768" t="s">
        <v>3842</v>
      </c>
      <c r="C1768">
        <v>501055515404</v>
      </c>
      <c r="D1768" t="s">
        <v>15</v>
      </c>
      <c r="E1768" t="s">
        <v>16</v>
      </c>
      <c r="F1768" s="1">
        <v>41340</v>
      </c>
      <c r="G1768" t="s">
        <v>17</v>
      </c>
      <c r="I1768" t="s">
        <v>530</v>
      </c>
      <c r="J1768" t="s">
        <v>531</v>
      </c>
      <c r="K1768" t="s">
        <v>998</v>
      </c>
      <c r="L1768">
        <v>34570</v>
      </c>
      <c r="Q1768">
        <v>-28</v>
      </c>
      <c r="S1768" s="1">
        <v>40432</v>
      </c>
      <c r="T1768" t="s">
        <v>533</v>
      </c>
    </row>
    <row r="1769" spans="1:20" x14ac:dyDescent="0.25">
      <c r="A1769">
        <v>1</v>
      </c>
      <c r="B1769" t="s">
        <v>3846</v>
      </c>
      <c r="C1769">
        <v>501084396669</v>
      </c>
      <c r="D1769" t="s">
        <v>15</v>
      </c>
      <c r="E1769" t="s">
        <v>16</v>
      </c>
      <c r="F1769" s="1">
        <v>41340</v>
      </c>
      <c r="G1769" t="s">
        <v>17</v>
      </c>
      <c r="I1769" t="s">
        <v>530</v>
      </c>
      <c r="J1769" t="s">
        <v>705</v>
      </c>
      <c r="K1769" t="s">
        <v>1001</v>
      </c>
      <c r="L1769">
        <v>34500</v>
      </c>
      <c r="Q1769">
        <v>1688</v>
      </c>
      <c r="S1769" s="1">
        <v>41057</v>
      </c>
      <c r="T1769" t="s">
        <v>533</v>
      </c>
    </row>
    <row r="1770" spans="1:20" x14ac:dyDescent="0.25">
      <c r="A1770">
        <v>1</v>
      </c>
      <c r="B1770" t="s">
        <v>7805</v>
      </c>
      <c r="C1770">
        <v>501064917088</v>
      </c>
      <c r="D1770" t="s">
        <v>15</v>
      </c>
      <c r="E1770" t="s">
        <v>16</v>
      </c>
      <c r="F1770" s="1">
        <v>41362</v>
      </c>
      <c r="G1770" t="s">
        <v>17</v>
      </c>
      <c r="I1770" t="s">
        <v>530</v>
      </c>
      <c r="J1770" t="s">
        <v>548</v>
      </c>
      <c r="K1770" t="s">
        <v>549</v>
      </c>
      <c r="L1770">
        <v>34825</v>
      </c>
      <c r="Q1770">
        <v>-86</v>
      </c>
      <c r="S1770" s="1">
        <v>40645</v>
      </c>
      <c r="T1770" t="s">
        <v>533</v>
      </c>
    </row>
    <row r="1771" spans="1:20" x14ac:dyDescent="0.25">
      <c r="A1771">
        <v>1</v>
      </c>
      <c r="B1771" t="s">
        <v>7806</v>
      </c>
      <c r="C1771">
        <v>501094745293</v>
      </c>
      <c r="D1771" t="s">
        <v>15</v>
      </c>
      <c r="E1771" t="s">
        <v>16</v>
      </c>
      <c r="F1771" s="1">
        <v>41458</v>
      </c>
      <c r="G1771" t="s">
        <v>17</v>
      </c>
      <c r="I1771" t="s">
        <v>530</v>
      </c>
      <c r="J1771" t="s">
        <v>537</v>
      </c>
      <c r="K1771" t="s">
        <v>779</v>
      </c>
      <c r="L1771">
        <v>34600</v>
      </c>
      <c r="Q1771">
        <v>1859</v>
      </c>
      <c r="S1771" s="1">
        <v>41230</v>
      </c>
      <c r="T1771" t="s">
        <v>533</v>
      </c>
    </row>
    <row r="1772" spans="1:20" x14ac:dyDescent="0.25">
      <c r="A1772">
        <v>1</v>
      </c>
      <c r="B1772" t="s">
        <v>7807</v>
      </c>
      <c r="C1772">
        <v>501096627572</v>
      </c>
      <c r="D1772" t="s">
        <v>15</v>
      </c>
      <c r="E1772" t="s">
        <v>16</v>
      </c>
      <c r="F1772" s="1">
        <v>41460</v>
      </c>
      <c r="G1772" t="s">
        <v>17</v>
      </c>
      <c r="I1772" t="s">
        <v>530</v>
      </c>
      <c r="J1772" t="s">
        <v>666</v>
      </c>
      <c r="K1772" t="s">
        <v>7808</v>
      </c>
      <c r="L1772">
        <v>35630</v>
      </c>
      <c r="Q1772">
        <v>1859</v>
      </c>
      <c r="S1772" s="1">
        <v>41263</v>
      </c>
      <c r="T1772" t="s">
        <v>533</v>
      </c>
    </row>
    <row r="1773" spans="1:20" x14ac:dyDescent="0.25">
      <c r="A1773">
        <v>1</v>
      </c>
      <c r="B1773" t="s">
        <v>3845</v>
      </c>
      <c r="C1773">
        <v>501085422761</v>
      </c>
      <c r="D1773" t="s">
        <v>15</v>
      </c>
      <c r="E1773" t="s">
        <v>16</v>
      </c>
      <c r="F1773" s="1">
        <v>41340</v>
      </c>
      <c r="G1773" t="s">
        <v>17</v>
      </c>
      <c r="I1773" t="s">
        <v>530</v>
      </c>
      <c r="J1773" t="s">
        <v>665</v>
      </c>
      <c r="K1773" t="s">
        <v>934</v>
      </c>
      <c r="L1773">
        <v>34990</v>
      </c>
      <c r="Q1773">
        <v>1690</v>
      </c>
      <c r="S1773" s="1">
        <v>41076</v>
      </c>
      <c r="T1773" t="s">
        <v>533</v>
      </c>
    </row>
    <row r="1774" spans="1:20" x14ac:dyDescent="0.25">
      <c r="A1774">
        <v>1</v>
      </c>
      <c r="B1774" t="s">
        <v>3851</v>
      </c>
      <c r="C1774">
        <v>501086450449</v>
      </c>
      <c r="D1774" t="s">
        <v>15</v>
      </c>
      <c r="E1774" t="s">
        <v>16</v>
      </c>
      <c r="F1774" s="1">
        <v>41340</v>
      </c>
      <c r="G1774" t="s">
        <v>17</v>
      </c>
      <c r="I1774" t="s">
        <v>530</v>
      </c>
      <c r="J1774" t="s">
        <v>666</v>
      </c>
      <c r="K1774" t="s">
        <v>1002</v>
      </c>
      <c r="L1774">
        <v>35600</v>
      </c>
      <c r="Q1774">
        <v>1521</v>
      </c>
      <c r="S1774" s="1">
        <v>41093</v>
      </c>
      <c r="T1774" t="s">
        <v>533</v>
      </c>
    </row>
    <row r="1775" spans="1:20" x14ac:dyDescent="0.25">
      <c r="A1775">
        <v>1</v>
      </c>
      <c r="B1775" t="s">
        <v>7809</v>
      </c>
      <c r="C1775">
        <v>501075510195</v>
      </c>
      <c r="D1775" t="s">
        <v>15</v>
      </c>
      <c r="E1775" t="s">
        <v>16</v>
      </c>
      <c r="F1775" s="1">
        <v>41406</v>
      </c>
      <c r="G1775" t="s">
        <v>17</v>
      </c>
      <c r="I1775" t="s">
        <v>530</v>
      </c>
      <c r="J1775" t="s">
        <v>548</v>
      </c>
      <c r="K1775" t="s">
        <v>708</v>
      </c>
      <c r="L1775">
        <v>34801</v>
      </c>
      <c r="Q1775">
        <v>1014</v>
      </c>
      <c r="S1775" s="1">
        <v>40886</v>
      </c>
      <c r="T1775" t="s">
        <v>533</v>
      </c>
    </row>
    <row r="1776" spans="1:20" x14ac:dyDescent="0.25">
      <c r="A1776">
        <v>1</v>
      </c>
      <c r="B1776" t="s">
        <v>3835</v>
      </c>
      <c r="C1776">
        <v>501080024968</v>
      </c>
      <c r="D1776" t="s">
        <v>15</v>
      </c>
      <c r="E1776" t="s">
        <v>16</v>
      </c>
      <c r="F1776" s="1">
        <v>41339</v>
      </c>
      <c r="G1776" t="s">
        <v>17</v>
      </c>
      <c r="I1776" t="s">
        <v>530</v>
      </c>
      <c r="J1776" t="s">
        <v>537</v>
      </c>
      <c r="K1776" t="s">
        <v>7498</v>
      </c>
      <c r="L1776">
        <v>34621</v>
      </c>
      <c r="Q1776">
        <v>1014</v>
      </c>
      <c r="S1776" s="1">
        <v>40972</v>
      </c>
      <c r="T1776" t="s">
        <v>533</v>
      </c>
    </row>
    <row r="1777" spans="1:20" x14ac:dyDescent="0.25">
      <c r="A1777">
        <v>1</v>
      </c>
      <c r="B1777" t="s">
        <v>3856</v>
      </c>
      <c r="C1777">
        <v>501092399457</v>
      </c>
      <c r="D1777" t="s">
        <v>15</v>
      </c>
      <c r="E1777" t="s">
        <v>16</v>
      </c>
      <c r="F1777" s="1">
        <v>41341</v>
      </c>
      <c r="G1777" t="s">
        <v>17</v>
      </c>
      <c r="I1777" t="s">
        <v>530</v>
      </c>
      <c r="J1777" t="s">
        <v>541</v>
      </c>
      <c r="K1777" t="s">
        <v>1005</v>
      </c>
      <c r="L1777">
        <v>34670</v>
      </c>
      <c r="Q1777">
        <v>2028</v>
      </c>
      <c r="S1777" s="1">
        <v>41190</v>
      </c>
      <c r="T1777" t="s">
        <v>533</v>
      </c>
    </row>
    <row r="1778" spans="1:20" x14ac:dyDescent="0.25">
      <c r="A1778">
        <v>1</v>
      </c>
      <c r="B1778" t="s">
        <v>3836</v>
      </c>
      <c r="C1778">
        <v>501088572554</v>
      </c>
      <c r="D1778" t="s">
        <v>15</v>
      </c>
      <c r="E1778" t="s">
        <v>16</v>
      </c>
      <c r="F1778" s="1">
        <v>41339</v>
      </c>
      <c r="G1778" t="s">
        <v>17</v>
      </c>
      <c r="I1778" t="s">
        <v>530</v>
      </c>
      <c r="J1778" t="s">
        <v>666</v>
      </c>
      <c r="K1778" t="s">
        <v>870</v>
      </c>
      <c r="L1778">
        <v>35604</v>
      </c>
      <c r="Q1778">
        <v>1690</v>
      </c>
      <c r="S1778" s="1">
        <v>41125</v>
      </c>
      <c r="T1778" t="s">
        <v>533</v>
      </c>
    </row>
    <row r="1779" spans="1:20" x14ac:dyDescent="0.25">
      <c r="A1779">
        <v>1</v>
      </c>
      <c r="B1779" t="s">
        <v>3833</v>
      </c>
      <c r="C1779">
        <v>501052073100</v>
      </c>
      <c r="D1779" t="s">
        <v>15</v>
      </c>
      <c r="E1779" t="s">
        <v>16</v>
      </c>
      <c r="F1779" s="1">
        <v>41339</v>
      </c>
      <c r="G1779" t="s">
        <v>17</v>
      </c>
      <c r="I1779" t="s">
        <v>530</v>
      </c>
      <c r="J1779" t="s">
        <v>666</v>
      </c>
      <c r="K1779" t="s">
        <v>933</v>
      </c>
      <c r="L1779">
        <v>35630</v>
      </c>
      <c r="Q1779">
        <v>830</v>
      </c>
      <c r="S1779" s="1">
        <v>40343</v>
      </c>
      <c r="T1779" t="s">
        <v>533</v>
      </c>
    </row>
    <row r="1780" spans="1:20" x14ac:dyDescent="0.25">
      <c r="A1780">
        <v>1</v>
      </c>
      <c r="B1780" t="s">
        <v>7810</v>
      </c>
      <c r="C1780">
        <v>501094304570</v>
      </c>
      <c r="D1780" t="s">
        <v>15</v>
      </c>
      <c r="E1780" t="s">
        <v>16</v>
      </c>
      <c r="F1780" s="1">
        <v>41460</v>
      </c>
      <c r="G1780" t="s">
        <v>17</v>
      </c>
      <c r="I1780" t="s">
        <v>530</v>
      </c>
      <c r="J1780" t="s">
        <v>665</v>
      </c>
      <c r="K1780" t="s">
        <v>7811</v>
      </c>
      <c r="L1780">
        <v>34970</v>
      </c>
      <c r="Q1780">
        <v>1859</v>
      </c>
      <c r="S1780" s="1">
        <v>41223</v>
      </c>
      <c r="T1780" t="s">
        <v>533</v>
      </c>
    </row>
    <row r="1781" spans="1:20" x14ac:dyDescent="0.25">
      <c r="A1781">
        <v>1</v>
      </c>
      <c r="B1781" t="s">
        <v>3838</v>
      </c>
      <c r="C1781">
        <v>501088769580</v>
      </c>
      <c r="D1781" t="s">
        <v>15</v>
      </c>
      <c r="E1781" t="s">
        <v>16</v>
      </c>
      <c r="F1781" s="1">
        <v>41339</v>
      </c>
      <c r="G1781" t="s">
        <v>17</v>
      </c>
      <c r="I1781" t="s">
        <v>530</v>
      </c>
      <c r="J1781" t="s">
        <v>656</v>
      </c>
      <c r="K1781" t="s">
        <v>895</v>
      </c>
      <c r="L1781">
        <v>34966</v>
      </c>
      <c r="Q1781">
        <v>1859</v>
      </c>
      <c r="S1781" s="1">
        <v>41128</v>
      </c>
      <c r="T1781" t="s">
        <v>533</v>
      </c>
    </row>
    <row r="1782" spans="1:20" x14ac:dyDescent="0.25">
      <c r="A1782">
        <v>1</v>
      </c>
      <c r="B1782" t="s">
        <v>3854</v>
      </c>
      <c r="C1782">
        <v>501052119945</v>
      </c>
      <c r="D1782" t="s">
        <v>15</v>
      </c>
      <c r="E1782" t="s">
        <v>16</v>
      </c>
      <c r="F1782" s="1">
        <v>41341</v>
      </c>
      <c r="G1782" t="s">
        <v>17</v>
      </c>
      <c r="I1782" t="s">
        <v>530</v>
      </c>
      <c r="J1782" t="s">
        <v>539</v>
      </c>
      <c r="K1782" t="s">
        <v>1004</v>
      </c>
      <c r="L1782">
        <v>34540</v>
      </c>
      <c r="Q1782">
        <v>-17</v>
      </c>
      <c r="S1782" s="1">
        <v>40344</v>
      </c>
      <c r="T1782" t="s">
        <v>533</v>
      </c>
    </row>
    <row r="1783" spans="1:20" x14ac:dyDescent="0.25">
      <c r="A1783">
        <v>1</v>
      </c>
      <c r="B1783" t="s">
        <v>3829</v>
      </c>
      <c r="C1783">
        <v>501070845430</v>
      </c>
      <c r="D1783" t="s">
        <v>15</v>
      </c>
      <c r="E1783" t="s">
        <v>16</v>
      </c>
      <c r="F1783" s="1">
        <v>41339</v>
      </c>
      <c r="G1783" t="s">
        <v>17</v>
      </c>
      <c r="I1783" t="s">
        <v>530</v>
      </c>
      <c r="J1783" t="s">
        <v>531</v>
      </c>
      <c r="K1783" t="s">
        <v>259</v>
      </c>
      <c r="L1783">
        <v>34570</v>
      </c>
      <c r="Q1783">
        <v>0</v>
      </c>
      <c r="S1783" s="1">
        <v>40774</v>
      </c>
      <c r="T1783" t="s">
        <v>533</v>
      </c>
    </row>
    <row r="1784" spans="1:20" x14ac:dyDescent="0.25">
      <c r="A1784">
        <v>1</v>
      </c>
      <c r="B1784" t="s">
        <v>4317</v>
      </c>
      <c r="C1784">
        <v>501038781677</v>
      </c>
      <c r="D1784" t="s">
        <v>86</v>
      </c>
      <c r="E1784" t="s">
        <v>16</v>
      </c>
      <c r="F1784" s="1">
        <v>41397</v>
      </c>
      <c r="G1784" t="s">
        <v>24</v>
      </c>
      <c r="I1784" t="s">
        <v>530</v>
      </c>
      <c r="J1784" t="s">
        <v>537</v>
      </c>
      <c r="K1784" t="s">
        <v>1370</v>
      </c>
      <c r="L1784">
        <v>34625</v>
      </c>
      <c r="M1784">
        <v>704.71</v>
      </c>
      <c r="Q1784">
        <v>1545.42</v>
      </c>
      <c r="S1784" s="1">
        <v>39686</v>
      </c>
      <c r="T1784" t="s">
        <v>533</v>
      </c>
    </row>
    <row r="1785" spans="1:20" x14ac:dyDescent="0.25">
      <c r="A1785">
        <v>1</v>
      </c>
      <c r="B1785" t="s">
        <v>7812</v>
      </c>
      <c r="C1785">
        <v>501094171011</v>
      </c>
      <c r="D1785" t="s">
        <v>15</v>
      </c>
      <c r="E1785" t="s">
        <v>16</v>
      </c>
      <c r="F1785" s="1">
        <v>41460</v>
      </c>
      <c r="G1785" t="s">
        <v>17</v>
      </c>
      <c r="I1785" t="s">
        <v>530</v>
      </c>
      <c r="J1785" t="s">
        <v>665</v>
      </c>
      <c r="K1785" t="s">
        <v>941</v>
      </c>
      <c r="L1785">
        <v>34970</v>
      </c>
      <c r="Q1785">
        <v>1859</v>
      </c>
      <c r="S1785" s="1">
        <v>41221</v>
      </c>
      <c r="T1785" t="s">
        <v>533</v>
      </c>
    </row>
    <row r="1786" spans="1:20" x14ac:dyDescent="0.25">
      <c r="A1786">
        <v>1</v>
      </c>
      <c r="B1786" t="s">
        <v>3831</v>
      </c>
      <c r="C1786">
        <v>501083301504</v>
      </c>
      <c r="D1786" t="s">
        <v>15</v>
      </c>
      <c r="E1786" t="s">
        <v>16</v>
      </c>
      <c r="F1786" s="1">
        <v>41339</v>
      </c>
      <c r="G1786" t="s">
        <v>17</v>
      </c>
      <c r="I1786" t="s">
        <v>530</v>
      </c>
      <c r="J1786" t="s">
        <v>666</v>
      </c>
      <c r="K1786" t="s">
        <v>666</v>
      </c>
      <c r="L1786">
        <v>35600</v>
      </c>
      <c r="Q1786">
        <v>1521</v>
      </c>
      <c r="S1786" s="1">
        <v>41035</v>
      </c>
      <c r="T1786" t="s">
        <v>533</v>
      </c>
    </row>
    <row r="1787" spans="1:20" x14ac:dyDescent="0.25">
      <c r="A1787">
        <v>1</v>
      </c>
      <c r="B1787" t="s">
        <v>3839</v>
      </c>
      <c r="C1787">
        <v>501089444480</v>
      </c>
      <c r="D1787" t="s">
        <v>15</v>
      </c>
      <c r="E1787" t="s">
        <v>16</v>
      </c>
      <c r="F1787" s="1">
        <v>41339</v>
      </c>
      <c r="G1787" t="s">
        <v>17</v>
      </c>
      <c r="I1787" t="s">
        <v>530</v>
      </c>
      <c r="J1787" t="s">
        <v>656</v>
      </c>
      <c r="K1787" t="s">
        <v>996</v>
      </c>
      <c r="L1787">
        <v>34966</v>
      </c>
      <c r="Q1787">
        <v>1859</v>
      </c>
      <c r="S1787" s="1">
        <v>41139</v>
      </c>
      <c r="T1787" t="s">
        <v>533</v>
      </c>
    </row>
    <row r="1788" spans="1:20" x14ac:dyDescent="0.25">
      <c r="A1788">
        <v>1</v>
      </c>
      <c r="B1788" t="s">
        <v>7813</v>
      </c>
      <c r="C1788">
        <v>501093463617</v>
      </c>
      <c r="D1788" t="s">
        <v>15</v>
      </c>
      <c r="E1788" t="s">
        <v>16</v>
      </c>
      <c r="F1788" s="1">
        <v>41465</v>
      </c>
      <c r="G1788" t="s">
        <v>17</v>
      </c>
      <c r="I1788" t="s">
        <v>530</v>
      </c>
      <c r="J1788" t="s">
        <v>660</v>
      </c>
      <c r="K1788" t="s">
        <v>7814</v>
      </c>
      <c r="L1788">
        <v>34880</v>
      </c>
      <c r="Q1788">
        <v>1688</v>
      </c>
      <c r="S1788" s="1">
        <v>41207</v>
      </c>
      <c r="T1788" t="s">
        <v>533</v>
      </c>
    </row>
    <row r="1789" spans="1:20" x14ac:dyDescent="0.25">
      <c r="A1789">
        <v>1</v>
      </c>
      <c r="B1789" t="s">
        <v>7815</v>
      </c>
      <c r="C1789">
        <v>501091953668</v>
      </c>
      <c r="D1789" t="s">
        <v>15</v>
      </c>
      <c r="E1789" t="s">
        <v>16</v>
      </c>
      <c r="F1789" s="1">
        <v>41465</v>
      </c>
      <c r="G1789" t="s">
        <v>17</v>
      </c>
      <c r="I1789" t="s">
        <v>530</v>
      </c>
      <c r="J1789" t="s">
        <v>541</v>
      </c>
      <c r="K1789" t="s">
        <v>7816</v>
      </c>
      <c r="L1789">
        <v>34670</v>
      </c>
      <c r="Q1789">
        <v>1350</v>
      </c>
      <c r="S1789" s="1">
        <v>41182</v>
      </c>
      <c r="T1789" t="s">
        <v>533</v>
      </c>
    </row>
    <row r="1790" spans="1:20" x14ac:dyDescent="0.25">
      <c r="A1790">
        <v>1</v>
      </c>
      <c r="B1790" t="s">
        <v>7817</v>
      </c>
      <c r="C1790">
        <v>501079980022</v>
      </c>
      <c r="D1790" t="s">
        <v>15</v>
      </c>
      <c r="E1790" t="s">
        <v>16</v>
      </c>
      <c r="F1790" s="1">
        <v>41466</v>
      </c>
      <c r="G1790" t="s">
        <v>17</v>
      </c>
      <c r="I1790" t="s">
        <v>530</v>
      </c>
      <c r="J1790" t="s">
        <v>712</v>
      </c>
      <c r="K1790" t="s">
        <v>732</v>
      </c>
      <c r="L1790">
        <v>34440</v>
      </c>
      <c r="Q1790">
        <v>168</v>
      </c>
      <c r="S1790" s="1">
        <v>40971</v>
      </c>
      <c r="T1790" t="s">
        <v>533</v>
      </c>
    </row>
    <row r="1791" spans="1:20" x14ac:dyDescent="0.25">
      <c r="A1791">
        <v>1</v>
      </c>
      <c r="B1791" t="s">
        <v>7818</v>
      </c>
      <c r="C1791">
        <v>501090027688</v>
      </c>
      <c r="D1791" t="s">
        <v>15</v>
      </c>
      <c r="E1791" t="s">
        <v>16</v>
      </c>
      <c r="F1791" s="1">
        <v>41444</v>
      </c>
      <c r="G1791" t="s">
        <v>17</v>
      </c>
      <c r="I1791" t="s">
        <v>530</v>
      </c>
      <c r="J1791" t="s">
        <v>534</v>
      </c>
      <c r="K1791" t="s">
        <v>7819</v>
      </c>
      <c r="L1791">
        <v>34017</v>
      </c>
      <c r="Q1791">
        <v>1858</v>
      </c>
      <c r="S1791" s="1">
        <v>41149</v>
      </c>
      <c r="T1791" t="s">
        <v>533</v>
      </c>
    </row>
    <row r="1792" spans="1:20" x14ac:dyDescent="0.25">
      <c r="A1792">
        <v>1</v>
      </c>
      <c r="B1792" t="s">
        <v>7820</v>
      </c>
      <c r="C1792">
        <v>501095956923</v>
      </c>
      <c r="D1792" t="s">
        <v>15</v>
      </c>
      <c r="E1792" t="s">
        <v>16</v>
      </c>
      <c r="F1792" s="1">
        <v>41442</v>
      </c>
      <c r="G1792" t="s">
        <v>17</v>
      </c>
      <c r="I1792" t="s">
        <v>530</v>
      </c>
      <c r="J1792" t="s">
        <v>534</v>
      </c>
      <c r="K1792" t="s">
        <v>7821</v>
      </c>
      <c r="L1792">
        <v>34029</v>
      </c>
      <c r="Q1792">
        <v>1859</v>
      </c>
      <c r="S1792" s="1">
        <v>41251</v>
      </c>
      <c r="T1792" t="s">
        <v>533</v>
      </c>
    </row>
    <row r="1793" spans="1:20" x14ac:dyDescent="0.25">
      <c r="A1793">
        <v>1</v>
      </c>
      <c r="B1793" t="s">
        <v>7822</v>
      </c>
      <c r="C1793">
        <v>501093837521</v>
      </c>
      <c r="D1793" t="s">
        <v>15</v>
      </c>
      <c r="E1793" t="s">
        <v>16</v>
      </c>
      <c r="F1793" s="1">
        <v>41442</v>
      </c>
      <c r="G1793" t="s">
        <v>17</v>
      </c>
      <c r="I1793" t="s">
        <v>530</v>
      </c>
      <c r="J1793" t="s">
        <v>534</v>
      </c>
      <c r="K1793" t="s">
        <v>7821</v>
      </c>
      <c r="L1793">
        <v>34010</v>
      </c>
      <c r="Q1793">
        <v>1859</v>
      </c>
      <c r="S1793" s="1">
        <v>41214</v>
      </c>
      <c r="T1793" t="s">
        <v>533</v>
      </c>
    </row>
    <row r="1794" spans="1:20" x14ac:dyDescent="0.25">
      <c r="A1794">
        <v>1</v>
      </c>
      <c r="B1794" t="s">
        <v>7823</v>
      </c>
      <c r="C1794">
        <v>501086611347</v>
      </c>
      <c r="D1794" t="s">
        <v>15</v>
      </c>
      <c r="E1794" t="s">
        <v>16</v>
      </c>
      <c r="F1794" s="1">
        <v>41319</v>
      </c>
      <c r="G1794" t="s">
        <v>17</v>
      </c>
      <c r="I1794" t="s">
        <v>530</v>
      </c>
      <c r="J1794" t="s">
        <v>534</v>
      </c>
      <c r="K1794" t="s">
        <v>7824</v>
      </c>
      <c r="L1794">
        <v>34010</v>
      </c>
      <c r="Q1794">
        <v>1690</v>
      </c>
      <c r="S1794" s="1">
        <v>41096</v>
      </c>
      <c r="T1794" t="s">
        <v>533</v>
      </c>
    </row>
    <row r="1795" spans="1:20" x14ac:dyDescent="0.25">
      <c r="A1795">
        <v>1</v>
      </c>
      <c r="B1795" t="s">
        <v>7825</v>
      </c>
      <c r="C1795">
        <v>501095051923</v>
      </c>
      <c r="D1795" t="s">
        <v>15</v>
      </c>
      <c r="E1795" t="s">
        <v>16</v>
      </c>
      <c r="F1795" s="1">
        <v>41437</v>
      </c>
      <c r="G1795" t="s">
        <v>17</v>
      </c>
      <c r="I1795" t="s">
        <v>530</v>
      </c>
      <c r="J1795" t="s">
        <v>534</v>
      </c>
      <c r="K1795" t="s">
        <v>7687</v>
      </c>
      <c r="L1795">
        <v>34046</v>
      </c>
      <c r="Q1795">
        <v>1859</v>
      </c>
      <c r="S1795" s="1">
        <v>41236</v>
      </c>
      <c r="T1795" t="s">
        <v>533</v>
      </c>
    </row>
    <row r="1796" spans="1:20" x14ac:dyDescent="0.25">
      <c r="A1796">
        <v>1</v>
      </c>
      <c r="B1796" t="s">
        <v>7826</v>
      </c>
      <c r="C1796">
        <v>501089762089</v>
      </c>
      <c r="D1796" t="s">
        <v>15</v>
      </c>
      <c r="E1796" t="s">
        <v>16</v>
      </c>
      <c r="F1796" s="1">
        <v>41451</v>
      </c>
      <c r="G1796" t="s">
        <v>17</v>
      </c>
      <c r="I1796" t="s">
        <v>530</v>
      </c>
      <c r="J1796" t="s">
        <v>534</v>
      </c>
      <c r="K1796" t="s">
        <v>844</v>
      </c>
      <c r="L1796">
        <v>34049</v>
      </c>
      <c r="Q1796">
        <v>1690</v>
      </c>
      <c r="S1796" s="1">
        <v>41145</v>
      </c>
      <c r="T1796" t="s">
        <v>533</v>
      </c>
    </row>
    <row r="1797" spans="1:20" x14ac:dyDescent="0.25">
      <c r="A1797">
        <v>1</v>
      </c>
      <c r="B1797" t="s">
        <v>7827</v>
      </c>
      <c r="C1797">
        <v>501081378678</v>
      </c>
      <c r="D1797" t="s">
        <v>15</v>
      </c>
      <c r="E1797" t="s">
        <v>16</v>
      </c>
      <c r="F1797" s="1">
        <v>41468</v>
      </c>
      <c r="G1797" t="s">
        <v>17</v>
      </c>
      <c r="I1797" t="s">
        <v>530</v>
      </c>
      <c r="J1797" t="s">
        <v>666</v>
      </c>
      <c r="K1797" t="s">
        <v>103</v>
      </c>
      <c r="L1797">
        <v>35600</v>
      </c>
      <c r="Q1797">
        <v>1183</v>
      </c>
      <c r="S1797" s="1">
        <v>40998</v>
      </c>
      <c r="T1797" t="s">
        <v>533</v>
      </c>
    </row>
    <row r="1798" spans="1:20" x14ac:dyDescent="0.25">
      <c r="A1798">
        <v>1</v>
      </c>
      <c r="B1798" t="s">
        <v>3886</v>
      </c>
      <c r="C1798">
        <v>501085670906</v>
      </c>
      <c r="D1798" t="s">
        <v>15</v>
      </c>
      <c r="E1798" t="s">
        <v>16</v>
      </c>
      <c r="F1798" s="1">
        <v>41347</v>
      </c>
      <c r="G1798" t="s">
        <v>17</v>
      </c>
      <c r="I1798" t="s">
        <v>530</v>
      </c>
      <c r="J1798" t="s">
        <v>531</v>
      </c>
      <c r="K1798" t="s">
        <v>1023</v>
      </c>
      <c r="L1798">
        <v>34580</v>
      </c>
      <c r="Q1798">
        <v>1521</v>
      </c>
      <c r="S1798" s="1">
        <v>41081</v>
      </c>
      <c r="T1798" t="s">
        <v>533</v>
      </c>
    </row>
    <row r="1799" spans="1:20" x14ac:dyDescent="0.25">
      <c r="A1799">
        <v>1</v>
      </c>
      <c r="B1799" t="s">
        <v>3884</v>
      </c>
      <c r="C1799">
        <v>501073037829</v>
      </c>
      <c r="D1799" t="s">
        <v>15</v>
      </c>
      <c r="E1799" t="s">
        <v>16</v>
      </c>
      <c r="F1799" s="1">
        <v>41347</v>
      </c>
      <c r="G1799" t="s">
        <v>17</v>
      </c>
      <c r="I1799" t="s">
        <v>530</v>
      </c>
      <c r="J1799" t="s">
        <v>666</v>
      </c>
      <c r="K1799" t="s">
        <v>666</v>
      </c>
      <c r="L1799">
        <v>35600</v>
      </c>
      <c r="Q1799">
        <v>675</v>
      </c>
      <c r="S1799" s="1">
        <v>40826</v>
      </c>
      <c r="T1799" t="s">
        <v>533</v>
      </c>
    </row>
    <row r="1800" spans="1:20" x14ac:dyDescent="0.25">
      <c r="A1800">
        <v>1</v>
      </c>
      <c r="B1800" t="s">
        <v>3883</v>
      </c>
      <c r="C1800">
        <v>501070643421</v>
      </c>
      <c r="D1800" t="s">
        <v>15</v>
      </c>
      <c r="E1800" t="s">
        <v>16</v>
      </c>
      <c r="F1800" s="1">
        <v>41347</v>
      </c>
      <c r="G1800" t="s">
        <v>17</v>
      </c>
      <c r="I1800" t="s">
        <v>530</v>
      </c>
      <c r="J1800" t="s">
        <v>656</v>
      </c>
      <c r="K1800" t="s">
        <v>1022</v>
      </c>
      <c r="L1800">
        <v>34965</v>
      </c>
      <c r="Q1800">
        <v>-152</v>
      </c>
      <c r="S1800" s="1">
        <v>40770</v>
      </c>
      <c r="T1800" t="s">
        <v>533</v>
      </c>
    </row>
    <row r="1801" spans="1:20" x14ac:dyDescent="0.25">
      <c r="A1801">
        <v>1</v>
      </c>
      <c r="B1801" t="s">
        <v>3882</v>
      </c>
      <c r="C1801">
        <v>501051166582</v>
      </c>
      <c r="D1801" t="s">
        <v>15</v>
      </c>
      <c r="E1801" t="s">
        <v>16</v>
      </c>
      <c r="F1801" s="1">
        <v>41347</v>
      </c>
      <c r="G1801" t="s">
        <v>17</v>
      </c>
      <c r="I1801" t="s">
        <v>530</v>
      </c>
      <c r="J1801" t="s">
        <v>531</v>
      </c>
      <c r="K1801" t="s">
        <v>1020</v>
      </c>
      <c r="L1801">
        <v>34580</v>
      </c>
      <c r="Q1801">
        <v>-24</v>
      </c>
      <c r="S1801" s="1">
        <v>40326</v>
      </c>
      <c r="T1801" t="s">
        <v>533</v>
      </c>
    </row>
    <row r="1802" spans="1:20" x14ac:dyDescent="0.25">
      <c r="A1802">
        <v>1</v>
      </c>
      <c r="B1802" t="s">
        <v>3888</v>
      </c>
      <c r="C1802">
        <v>501090487296</v>
      </c>
      <c r="D1802" t="s">
        <v>15</v>
      </c>
      <c r="E1802" t="s">
        <v>16</v>
      </c>
      <c r="F1802" s="1">
        <v>41347</v>
      </c>
      <c r="G1802" t="s">
        <v>17</v>
      </c>
      <c r="I1802" t="s">
        <v>530</v>
      </c>
      <c r="J1802" t="s">
        <v>403</v>
      </c>
      <c r="K1802" t="s">
        <v>567</v>
      </c>
      <c r="L1802">
        <v>34898</v>
      </c>
      <c r="Q1802">
        <v>1859</v>
      </c>
      <c r="S1802" s="1">
        <v>41157</v>
      </c>
      <c r="T1802" t="s">
        <v>533</v>
      </c>
    </row>
    <row r="1803" spans="1:20" x14ac:dyDescent="0.25">
      <c r="A1803">
        <v>1</v>
      </c>
      <c r="B1803" t="s">
        <v>3889</v>
      </c>
      <c r="C1803">
        <v>501092790291</v>
      </c>
      <c r="D1803" t="s">
        <v>15</v>
      </c>
      <c r="E1803" t="s">
        <v>16</v>
      </c>
      <c r="F1803" s="1">
        <v>41347</v>
      </c>
      <c r="G1803" t="s">
        <v>17</v>
      </c>
      <c r="I1803" t="s">
        <v>530</v>
      </c>
      <c r="J1803" t="s">
        <v>541</v>
      </c>
      <c r="K1803" t="s">
        <v>1024</v>
      </c>
      <c r="L1803">
        <v>34671</v>
      </c>
      <c r="Q1803">
        <v>2028</v>
      </c>
      <c r="S1803" s="1">
        <v>41196</v>
      </c>
      <c r="T1803" t="s">
        <v>533</v>
      </c>
    </row>
    <row r="1804" spans="1:20" x14ac:dyDescent="0.25">
      <c r="A1804">
        <v>1</v>
      </c>
      <c r="B1804" t="s">
        <v>7828</v>
      </c>
      <c r="C1804">
        <v>501083682549</v>
      </c>
      <c r="D1804" t="s">
        <v>15</v>
      </c>
      <c r="E1804" t="s">
        <v>16</v>
      </c>
      <c r="F1804" s="1">
        <v>41468</v>
      </c>
      <c r="G1804" t="s">
        <v>17</v>
      </c>
      <c r="I1804" t="s">
        <v>530</v>
      </c>
      <c r="J1804" t="s">
        <v>719</v>
      </c>
      <c r="K1804" t="s">
        <v>7829</v>
      </c>
      <c r="L1804">
        <v>34774</v>
      </c>
      <c r="Q1804">
        <v>1183</v>
      </c>
      <c r="S1804" s="1">
        <v>41043</v>
      </c>
      <c r="T1804" t="s">
        <v>533</v>
      </c>
    </row>
    <row r="1805" spans="1:20" x14ac:dyDescent="0.25">
      <c r="A1805">
        <v>1</v>
      </c>
      <c r="B1805" t="s">
        <v>3132</v>
      </c>
      <c r="C1805">
        <v>501074854578</v>
      </c>
      <c r="D1805" t="s">
        <v>739</v>
      </c>
      <c r="E1805" t="s">
        <v>16</v>
      </c>
      <c r="F1805" s="1">
        <v>41052</v>
      </c>
      <c r="G1805" t="s">
        <v>17</v>
      </c>
      <c r="H1805" t="s">
        <v>739</v>
      </c>
      <c r="I1805" t="s">
        <v>530</v>
      </c>
      <c r="J1805" t="s">
        <v>391</v>
      </c>
      <c r="K1805" t="s">
        <v>103</v>
      </c>
      <c r="L1805">
        <v>34700</v>
      </c>
      <c r="N1805">
        <v>630</v>
      </c>
      <c r="O1805">
        <v>1100</v>
      </c>
      <c r="P1805">
        <v>630</v>
      </c>
      <c r="Q1805">
        <v>2028</v>
      </c>
      <c r="R1805" t="s">
        <v>1062</v>
      </c>
      <c r="S1805" s="1">
        <v>40871</v>
      </c>
      <c r="T1805" t="s">
        <v>533</v>
      </c>
    </row>
    <row r="1806" spans="1:20" x14ac:dyDescent="0.25">
      <c r="A1806">
        <v>1</v>
      </c>
      <c r="B1806" t="s">
        <v>7830</v>
      </c>
      <c r="C1806">
        <v>501095983364</v>
      </c>
      <c r="D1806" t="s">
        <v>15</v>
      </c>
      <c r="E1806" t="s">
        <v>16</v>
      </c>
      <c r="F1806" s="1">
        <v>41470</v>
      </c>
      <c r="G1806" t="s">
        <v>17</v>
      </c>
      <c r="I1806" t="s">
        <v>530</v>
      </c>
      <c r="J1806" t="s">
        <v>753</v>
      </c>
      <c r="K1806" t="s">
        <v>402</v>
      </c>
      <c r="L1806">
        <v>35156</v>
      </c>
      <c r="Q1806">
        <v>1689</v>
      </c>
      <c r="S1806" s="1">
        <v>41252</v>
      </c>
      <c r="T1806" t="s">
        <v>533</v>
      </c>
    </row>
    <row r="1807" spans="1:20" x14ac:dyDescent="0.25">
      <c r="A1807">
        <v>1</v>
      </c>
      <c r="B1807" t="s">
        <v>7831</v>
      </c>
      <c r="C1807">
        <v>501095600224</v>
      </c>
      <c r="D1807" t="s">
        <v>15</v>
      </c>
      <c r="E1807" t="s">
        <v>16</v>
      </c>
      <c r="F1807" s="1">
        <v>41470</v>
      </c>
      <c r="G1807" t="s">
        <v>17</v>
      </c>
      <c r="I1807" t="s">
        <v>530</v>
      </c>
      <c r="J1807" t="s">
        <v>531</v>
      </c>
      <c r="K1807" t="s">
        <v>7832</v>
      </c>
      <c r="L1807">
        <v>34585</v>
      </c>
      <c r="Q1807">
        <v>1859</v>
      </c>
      <c r="S1807" s="1">
        <v>41246</v>
      </c>
      <c r="T1807" t="s">
        <v>533</v>
      </c>
    </row>
    <row r="1808" spans="1:20" x14ac:dyDescent="0.25">
      <c r="A1808">
        <v>1</v>
      </c>
      <c r="B1808" t="s">
        <v>7833</v>
      </c>
      <c r="C1808">
        <v>501095791650</v>
      </c>
      <c r="D1808" t="s">
        <v>15</v>
      </c>
      <c r="E1808" t="s">
        <v>16</v>
      </c>
      <c r="F1808" s="1">
        <v>41470</v>
      </c>
      <c r="G1808" t="s">
        <v>17</v>
      </c>
      <c r="I1808" t="s">
        <v>530</v>
      </c>
      <c r="J1808" t="s">
        <v>531</v>
      </c>
      <c r="K1808" t="s">
        <v>531</v>
      </c>
      <c r="L1808">
        <v>34580</v>
      </c>
      <c r="Q1808">
        <v>1688</v>
      </c>
      <c r="S1808" s="1">
        <v>41249</v>
      </c>
      <c r="T1808" t="s">
        <v>533</v>
      </c>
    </row>
    <row r="1809" spans="1:20" x14ac:dyDescent="0.25">
      <c r="A1809">
        <v>1</v>
      </c>
      <c r="B1809" t="s">
        <v>3111</v>
      </c>
      <c r="C1809">
        <v>501072378836</v>
      </c>
      <c r="D1809" t="s">
        <v>739</v>
      </c>
      <c r="E1809" t="s">
        <v>16</v>
      </c>
      <c r="F1809" s="1">
        <v>40991</v>
      </c>
      <c r="G1809" t="s">
        <v>17</v>
      </c>
      <c r="H1809" t="s">
        <v>739</v>
      </c>
      <c r="I1809" t="s">
        <v>530</v>
      </c>
      <c r="J1809" t="s">
        <v>719</v>
      </c>
      <c r="K1809" t="s">
        <v>1013</v>
      </c>
      <c r="L1809">
        <v>34790</v>
      </c>
      <c r="N1809">
        <v>630</v>
      </c>
      <c r="O1809">
        <v>1100</v>
      </c>
      <c r="P1809">
        <v>630</v>
      </c>
      <c r="Q1809">
        <v>2028</v>
      </c>
      <c r="R1809" t="s">
        <v>1062</v>
      </c>
      <c r="S1809" s="1">
        <v>40810</v>
      </c>
      <c r="T1809" t="s">
        <v>533</v>
      </c>
    </row>
    <row r="1810" spans="1:20" x14ac:dyDescent="0.25">
      <c r="A1810">
        <v>1</v>
      </c>
      <c r="B1810" t="s">
        <v>7834</v>
      </c>
      <c r="C1810">
        <v>501097402157</v>
      </c>
      <c r="D1810" t="s">
        <v>15</v>
      </c>
      <c r="E1810" t="s">
        <v>16</v>
      </c>
      <c r="F1810" s="1">
        <v>41470</v>
      </c>
      <c r="G1810" t="s">
        <v>17</v>
      </c>
      <c r="I1810" t="s">
        <v>530</v>
      </c>
      <c r="J1810" t="s">
        <v>534</v>
      </c>
      <c r="K1810" t="s">
        <v>7835</v>
      </c>
      <c r="L1810">
        <v>34019</v>
      </c>
      <c r="Q1810">
        <v>1859</v>
      </c>
      <c r="S1810" s="1">
        <v>41279</v>
      </c>
      <c r="T1810" t="s">
        <v>533</v>
      </c>
    </row>
    <row r="1811" spans="1:20" x14ac:dyDescent="0.25">
      <c r="A1811">
        <v>1</v>
      </c>
      <c r="B1811" t="s">
        <v>3130</v>
      </c>
      <c r="C1811">
        <v>501074410751</v>
      </c>
      <c r="D1811" t="s">
        <v>739</v>
      </c>
      <c r="E1811" t="s">
        <v>16</v>
      </c>
      <c r="F1811" s="1">
        <v>41041</v>
      </c>
      <c r="G1811" t="s">
        <v>17</v>
      </c>
      <c r="H1811" t="s">
        <v>739</v>
      </c>
      <c r="I1811" t="s">
        <v>530</v>
      </c>
      <c r="J1811" t="s">
        <v>391</v>
      </c>
      <c r="K1811" t="s">
        <v>728</v>
      </c>
      <c r="L1811">
        <v>34700</v>
      </c>
      <c r="N1811">
        <v>630</v>
      </c>
      <c r="O1811">
        <v>1100</v>
      </c>
      <c r="P1811">
        <v>630</v>
      </c>
      <c r="Q1811">
        <v>2028</v>
      </c>
      <c r="R1811" t="s">
        <v>1062</v>
      </c>
      <c r="S1811" s="1">
        <v>40860</v>
      </c>
      <c r="T1811" t="s">
        <v>533</v>
      </c>
    </row>
    <row r="1812" spans="1:20" x14ac:dyDescent="0.25">
      <c r="A1812">
        <v>1</v>
      </c>
      <c r="B1812" t="s">
        <v>7836</v>
      </c>
      <c r="C1812">
        <v>501096682627</v>
      </c>
      <c r="D1812" t="s">
        <v>15</v>
      </c>
      <c r="E1812" t="s">
        <v>16</v>
      </c>
      <c r="F1812" s="1">
        <v>41470</v>
      </c>
      <c r="G1812" t="s">
        <v>17</v>
      </c>
      <c r="I1812" t="s">
        <v>530</v>
      </c>
      <c r="J1812" t="s">
        <v>534</v>
      </c>
      <c r="K1812" t="s">
        <v>7837</v>
      </c>
      <c r="L1812">
        <v>34030</v>
      </c>
      <c r="Q1812">
        <v>1859</v>
      </c>
      <c r="S1812" s="1">
        <v>41264</v>
      </c>
      <c r="T1812" t="s">
        <v>533</v>
      </c>
    </row>
    <row r="1813" spans="1:20" x14ac:dyDescent="0.25">
      <c r="A1813">
        <v>1</v>
      </c>
      <c r="B1813" t="s">
        <v>7838</v>
      </c>
      <c r="C1813">
        <v>501098855791</v>
      </c>
      <c r="D1813" t="s">
        <v>1541</v>
      </c>
      <c r="E1813" t="s">
        <v>1272</v>
      </c>
      <c r="F1813" s="1">
        <v>41470</v>
      </c>
      <c r="G1813" t="s">
        <v>17</v>
      </c>
      <c r="I1813" t="s">
        <v>530</v>
      </c>
      <c r="J1813" t="s">
        <v>665</v>
      </c>
      <c r="K1813" t="s">
        <v>4977</v>
      </c>
      <c r="L1813">
        <v>34974</v>
      </c>
      <c r="S1813" s="1">
        <v>41306</v>
      </c>
      <c r="T1813" t="s">
        <v>533</v>
      </c>
    </row>
    <row r="1814" spans="1:20" x14ac:dyDescent="0.25">
      <c r="A1814">
        <v>1</v>
      </c>
      <c r="B1814" t="s">
        <v>7839</v>
      </c>
      <c r="C1814">
        <v>501045132732</v>
      </c>
      <c r="D1814" t="s">
        <v>86</v>
      </c>
      <c r="E1814" t="s">
        <v>16</v>
      </c>
      <c r="F1814" s="1">
        <v>41472</v>
      </c>
      <c r="G1814" t="s">
        <v>24</v>
      </c>
      <c r="I1814" t="s">
        <v>530</v>
      </c>
      <c r="J1814" t="s">
        <v>531</v>
      </c>
      <c r="K1814" t="s">
        <v>559</v>
      </c>
      <c r="L1814">
        <v>34587</v>
      </c>
      <c r="M1814">
        <v>762.7</v>
      </c>
      <c r="Q1814">
        <v>1593.4</v>
      </c>
      <c r="S1814" s="1">
        <v>40165</v>
      </c>
      <c r="T1814" t="s">
        <v>533</v>
      </c>
    </row>
    <row r="1815" spans="1:20" x14ac:dyDescent="0.25">
      <c r="A1815">
        <v>1</v>
      </c>
      <c r="B1815" t="s">
        <v>7840</v>
      </c>
      <c r="C1815">
        <v>501048318536</v>
      </c>
      <c r="D1815" t="s">
        <v>86</v>
      </c>
      <c r="E1815" t="s">
        <v>16</v>
      </c>
      <c r="F1815" s="1">
        <v>41472</v>
      </c>
      <c r="G1815" t="s">
        <v>410</v>
      </c>
      <c r="I1815" t="s">
        <v>530</v>
      </c>
      <c r="J1815" t="s">
        <v>656</v>
      </c>
      <c r="K1815" t="s">
        <v>744</v>
      </c>
      <c r="L1815">
        <v>34955</v>
      </c>
      <c r="M1815">
        <v>969.24</v>
      </c>
      <c r="Q1815">
        <v>1938.48</v>
      </c>
      <c r="S1815" s="1">
        <v>40254</v>
      </c>
      <c r="T1815" t="s">
        <v>533</v>
      </c>
    </row>
    <row r="1816" spans="1:20" x14ac:dyDescent="0.25">
      <c r="A1816">
        <v>1</v>
      </c>
      <c r="B1816" t="s">
        <v>3136</v>
      </c>
      <c r="C1816">
        <v>501075321684</v>
      </c>
      <c r="D1816" t="s">
        <v>739</v>
      </c>
      <c r="E1816" t="s">
        <v>16</v>
      </c>
      <c r="F1816" s="1">
        <v>41063</v>
      </c>
      <c r="G1816" t="s">
        <v>17</v>
      </c>
      <c r="H1816" t="s">
        <v>739</v>
      </c>
      <c r="I1816" t="s">
        <v>530</v>
      </c>
      <c r="J1816" t="s">
        <v>705</v>
      </c>
      <c r="K1816" t="s">
        <v>1072</v>
      </c>
      <c r="L1816">
        <v>34500</v>
      </c>
      <c r="N1816">
        <v>460</v>
      </c>
      <c r="O1816">
        <v>930</v>
      </c>
      <c r="P1816">
        <v>460</v>
      </c>
      <c r="Q1816">
        <v>1858</v>
      </c>
      <c r="R1816" t="s">
        <v>1062</v>
      </c>
      <c r="S1816" s="1">
        <v>40882</v>
      </c>
      <c r="T1816" t="s">
        <v>533</v>
      </c>
    </row>
    <row r="1817" spans="1:20" x14ac:dyDescent="0.25">
      <c r="A1817">
        <v>1</v>
      </c>
      <c r="B1817" t="s">
        <v>7841</v>
      </c>
      <c r="C1817">
        <v>501095735392</v>
      </c>
      <c r="D1817" t="s">
        <v>15</v>
      </c>
      <c r="E1817" t="s">
        <v>16</v>
      </c>
      <c r="F1817" s="1">
        <v>41471</v>
      </c>
      <c r="G1817" t="s">
        <v>17</v>
      </c>
      <c r="I1817" t="s">
        <v>530</v>
      </c>
      <c r="J1817" t="s">
        <v>534</v>
      </c>
      <c r="K1817" t="s">
        <v>844</v>
      </c>
      <c r="L1817">
        <v>34049</v>
      </c>
      <c r="Q1817">
        <v>1530</v>
      </c>
      <c r="S1817" s="1">
        <v>41248</v>
      </c>
      <c r="T1817" t="s">
        <v>533</v>
      </c>
    </row>
    <row r="1818" spans="1:20" x14ac:dyDescent="0.25">
      <c r="A1818">
        <v>1</v>
      </c>
      <c r="B1818" t="s">
        <v>7842</v>
      </c>
      <c r="C1818">
        <v>501093434345</v>
      </c>
      <c r="D1818" t="s">
        <v>15</v>
      </c>
      <c r="E1818" t="s">
        <v>16</v>
      </c>
      <c r="F1818" s="1">
        <v>41471</v>
      </c>
      <c r="G1818" t="s">
        <v>17</v>
      </c>
      <c r="I1818" t="s">
        <v>530</v>
      </c>
      <c r="J1818" t="s">
        <v>753</v>
      </c>
      <c r="K1818" t="s">
        <v>334</v>
      </c>
      <c r="L1818">
        <v>35156</v>
      </c>
      <c r="Q1818">
        <v>1689</v>
      </c>
      <c r="S1818" s="1">
        <v>41207</v>
      </c>
      <c r="T1818" t="s">
        <v>533</v>
      </c>
    </row>
    <row r="1819" spans="1:20" x14ac:dyDescent="0.25">
      <c r="A1819">
        <v>1</v>
      </c>
      <c r="B1819" t="s">
        <v>7843</v>
      </c>
      <c r="C1819">
        <v>501099597277</v>
      </c>
      <c r="D1819" t="s">
        <v>15</v>
      </c>
      <c r="E1819" t="s">
        <v>16</v>
      </c>
      <c r="F1819" s="1">
        <v>41471</v>
      </c>
      <c r="G1819" t="s">
        <v>17</v>
      </c>
      <c r="I1819" t="s">
        <v>530</v>
      </c>
      <c r="J1819" t="s">
        <v>719</v>
      </c>
      <c r="K1819" t="s">
        <v>7593</v>
      </c>
      <c r="L1819">
        <v>34799</v>
      </c>
      <c r="Q1819">
        <v>2028</v>
      </c>
      <c r="S1819" s="1">
        <v>41320</v>
      </c>
      <c r="T1819" t="s">
        <v>533</v>
      </c>
    </row>
    <row r="1820" spans="1:20" x14ac:dyDescent="0.25">
      <c r="A1820">
        <v>1</v>
      </c>
      <c r="B1820" t="s">
        <v>3100</v>
      </c>
      <c r="C1820">
        <v>501069088497</v>
      </c>
      <c r="D1820" t="s">
        <v>739</v>
      </c>
      <c r="E1820" t="s">
        <v>16</v>
      </c>
      <c r="F1820" s="1">
        <v>40918</v>
      </c>
      <c r="G1820" t="s">
        <v>17</v>
      </c>
      <c r="H1820" t="s">
        <v>739</v>
      </c>
      <c r="I1820" t="s">
        <v>530</v>
      </c>
      <c r="J1820" t="s">
        <v>531</v>
      </c>
      <c r="K1820" t="s">
        <v>571</v>
      </c>
      <c r="L1820">
        <v>34798</v>
      </c>
      <c r="N1820">
        <v>630</v>
      </c>
      <c r="O1820">
        <v>1100</v>
      </c>
      <c r="P1820">
        <v>630</v>
      </c>
      <c r="Q1820">
        <v>2028</v>
      </c>
      <c r="R1820" t="s">
        <v>1062</v>
      </c>
      <c r="S1820" s="1">
        <v>40737</v>
      </c>
      <c r="T1820" t="s">
        <v>533</v>
      </c>
    </row>
    <row r="1821" spans="1:20" x14ac:dyDescent="0.25">
      <c r="A1821">
        <v>1</v>
      </c>
      <c r="B1821" t="s">
        <v>3920</v>
      </c>
      <c r="C1821">
        <v>501081053081</v>
      </c>
      <c r="D1821" t="s">
        <v>15</v>
      </c>
      <c r="E1821" t="s">
        <v>16</v>
      </c>
      <c r="F1821" s="1">
        <v>41352</v>
      </c>
      <c r="G1821" t="s">
        <v>17</v>
      </c>
      <c r="I1821" t="s">
        <v>530</v>
      </c>
      <c r="J1821" t="s">
        <v>709</v>
      </c>
      <c r="K1821" t="s">
        <v>1034</v>
      </c>
      <c r="L1821">
        <v>35400</v>
      </c>
      <c r="Q1821">
        <v>1520</v>
      </c>
      <c r="S1821" s="1">
        <v>40992</v>
      </c>
      <c r="T1821" t="s">
        <v>533</v>
      </c>
    </row>
    <row r="1822" spans="1:20" x14ac:dyDescent="0.25">
      <c r="A1822">
        <v>1</v>
      </c>
      <c r="B1822" t="s">
        <v>3917</v>
      </c>
      <c r="C1822">
        <v>501053649122</v>
      </c>
      <c r="D1822" t="s">
        <v>15</v>
      </c>
      <c r="E1822" t="s">
        <v>16</v>
      </c>
      <c r="F1822" s="1">
        <v>41352</v>
      </c>
      <c r="G1822" t="s">
        <v>17</v>
      </c>
      <c r="I1822" t="s">
        <v>530</v>
      </c>
      <c r="J1822" t="s">
        <v>531</v>
      </c>
      <c r="K1822" t="s">
        <v>1033</v>
      </c>
      <c r="L1822">
        <v>34580</v>
      </c>
      <c r="Q1822">
        <v>-15</v>
      </c>
      <c r="S1822" s="1">
        <v>40385</v>
      </c>
      <c r="T1822" t="s">
        <v>533</v>
      </c>
    </row>
    <row r="1823" spans="1:20" x14ac:dyDescent="0.25">
      <c r="A1823">
        <v>1</v>
      </c>
      <c r="B1823" t="s">
        <v>3921</v>
      </c>
      <c r="C1823">
        <v>501084948097</v>
      </c>
      <c r="D1823" t="s">
        <v>15</v>
      </c>
      <c r="E1823" t="s">
        <v>16</v>
      </c>
      <c r="F1823" s="1">
        <v>41352</v>
      </c>
      <c r="G1823" t="s">
        <v>17</v>
      </c>
      <c r="I1823" t="s">
        <v>530</v>
      </c>
      <c r="J1823" t="s">
        <v>656</v>
      </c>
      <c r="K1823" t="s">
        <v>675</v>
      </c>
      <c r="L1823">
        <v>34955</v>
      </c>
      <c r="Q1823">
        <v>1350</v>
      </c>
      <c r="S1823" s="1">
        <v>41067</v>
      </c>
      <c r="T1823" t="s">
        <v>533</v>
      </c>
    </row>
    <row r="1824" spans="1:20" x14ac:dyDescent="0.25">
      <c r="A1824">
        <v>1</v>
      </c>
      <c r="B1824" t="s">
        <v>3922</v>
      </c>
      <c r="C1824">
        <v>501090842094</v>
      </c>
      <c r="D1824" t="s">
        <v>15</v>
      </c>
      <c r="E1824" t="s">
        <v>16</v>
      </c>
      <c r="F1824" s="1">
        <v>41352</v>
      </c>
      <c r="G1824" t="s">
        <v>17</v>
      </c>
      <c r="I1824" t="s">
        <v>530</v>
      </c>
      <c r="J1824" t="s">
        <v>534</v>
      </c>
      <c r="K1824" t="s">
        <v>334</v>
      </c>
      <c r="L1824">
        <v>34030</v>
      </c>
      <c r="Q1824">
        <v>1859</v>
      </c>
      <c r="S1824" s="1">
        <v>41163</v>
      </c>
      <c r="T1824" t="s">
        <v>533</v>
      </c>
    </row>
    <row r="1825" spans="1:20" x14ac:dyDescent="0.25">
      <c r="A1825">
        <v>1</v>
      </c>
      <c r="B1825" t="s">
        <v>3919</v>
      </c>
      <c r="C1825">
        <v>501075783560</v>
      </c>
      <c r="D1825" t="s">
        <v>15</v>
      </c>
      <c r="E1825" t="s">
        <v>16</v>
      </c>
      <c r="F1825" s="1">
        <v>41352</v>
      </c>
      <c r="G1825" t="s">
        <v>17</v>
      </c>
      <c r="I1825" t="s">
        <v>530</v>
      </c>
      <c r="J1825" t="s">
        <v>705</v>
      </c>
      <c r="K1825" t="s">
        <v>838</v>
      </c>
      <c r="L1825">
        <v>34523</v>
      </c>
      <c r="Q1825">
        <v>507</v>
      </c>
      <c r="S1825" s="1">
        <v>40891</v>
      </c>
      <c r="T1825" t="s">
        <v>533</v>
      </c>
    </row>
    <row r="1826" spans="1:20" x14ac:dyDescent="0.25">
      <c r="A1826">
        <v>1</v>
      </c>
      <c r="B1826" t="s">
        <v>7844</v>
      </c>
      <c r="C1826">
        <v>501092702809</v>
      </c>
      <c r="D1826" t="s">
        <v>15</v>
      </c>
      <c r="E1826" t="s">
        <v>16</v>
      </c>
      <c r="F1826" s="1">
        <v>41474</v>
      </c>
      <c r="G1826" t="s">
        <v>17</v>
      </c>
      <c r="I1826" t="s">
        <v>530</v>
      </c>
      <c r="J1826" t="s">
        <v>753</v>
      </c>
      <c r="K1826" t="s">
        <v>334</v>
      </c>
      <c r="L1826">
        <v>35153</v>
      </c>
      <c r="Q1826">
        <v>1349</v>
      </c>
      <c r="S1826" s="1">
        <v>41195</v>
      </c>
      <c r="T1826" t="s">
        <v>533</v>
      </c>
    </row>
    <row r="1827" spans="1:20" x14ac:dyDescent="0.25">
      <c r="A1827">
        <v>1</v>
      </c>
      <c r="B1827" t="s">
        <v>7845</v>
      </c>
      <c r="C1827">
        <v>501090891109</v>
      </c>
      <c r="D1827" t="s">
        <v>15</v>
      </c>
      <c r="E1827" t="s">
        <v>16</v>
      </c>
      <c r="F1827" s="1">
        <v>41474</v>
      </c>
      <c r="G1827" t="s">
        <v>17</v>
      </c>
      <c r="I1827" t="s">
        <v>530</v>
      </c>
      <c r="J1827" t="s">
        <v>553</v>
      </c>
      <c r="K1827" t="s">
        <v>7846</v>
      </c>
      <c r="L1827">
        <v>34418</v>
      </c>
      <c r="Q1827">
        <v>1183</v>
      </c>
      <c r="S1827" s="1">
        <v>41164</v>
      </c>
      <c r="T1827" t="s">
        <v>533</v>
      </c>
    </row>
    <row r="1828" spans="1:20" x14ac:dyDescent="0.25">
      <c r="A1828">
        <v>1</v>
      </c>
      <c r="B1828" t="s">
        <v>3143</v>
      </c>
      <c r="C1828">
        <v>501065966092</v>
      </c>
      <c r="D1828" t="s">
        <v>15</v>
      </c>
      <c r="E1828" t="s">
        <v>16</v>
      </c>
      <c r="F1828" s="1">
        <v>41140</v>
      </c>
      <c r="G1828" t="s">
        <v>17</v>
      </c>
      <c r="I1828" t="s">
        <v>530</v>
      </c>
      <c r="J1828" t="s">
        <v>537</v>
      </c>
      <c r="K1828" t="s">
        <v>7498</v>
      </c>
      <c r="L1828">
        <v>34621</v>
      </c>
      <c r="Q1828">
        <v>503</v>
      </c>
      <c r="S1828" s="1">
        <v>40668</v>
      </c>
      <c r="T1828" t="s">
        <v>533</v>
      </c>
    </row>
    <row r="1829" spans="1:20" x14ac:dyDescent="0.25">
      <c r="A1829">
        <v>1</v>
      </c>
      <c r="B1829" t="s">
        <v>7847</v>
      </c>
      <c r="C1829">
        <v>501081210772</v>
      </c>
      <c r="D1829" t="s">
        <v>15</v>
      </c>
      <c r="E1829" t="s">
        <v>16</v>
      </c>
      <c r="F1829" s="1">
        <v>41475</v>
      </c>
      <c r="G1829" t="s">
        <v>17</v>
      </c>
      <c r="I1829" t="s">
        <v>530</v>
      </c>
      <c r="J1829" t="s">
        <v>719</v>
      </c>
      <c r="K1829" t="s">
        <v>7829</v>
      </c>
      <c r="L1829">
        <v>34776</v>
      </c>
      <c r="Q1829">
        <v>845</v>
      </c>
      <c r="S1829" s="1">
        <v>40995</v>
      </c>
      <c r="T1829" t="s">
        <v>533</v>
      </c>
    </row>
    <row r="1830" spans="1:20" x14ac:dyDescent="0.25">
      <c r="A1830">
        <v>1</v>
      </c>
      <c r="B1830" t="s">
        <v>7848</v>
      </c>
      <c r="C1830">
        <v>501082447332</v>
      </c>
      <c r="D1830" t="s">
        <v>15</v>
      </c>
      <c r="E1830" t="s">
        <v>16</v>
      </c>
      <c r="F1830" s="1">
        <v>41475</v>
      </c>
      <c r="G1830" t="s">
        <v>17</v>
      </c>
      <c r="I1830" t="s">
        <v>530</v>
      </c>
      <c r="J1830" t="s">
        <v>391</v>
      </c>
      <c r="K1830" t="s">
        <v>792</v>
      </c>
      <c r="L1830">
        <v>34720</v>
      </c>
      <c r="Q1830">
        <v>497</v>
      </c>
      <c r="S1830" s="1">
        <v>41019</v>
      </c>
      <c r="T1830" t="s">
        <v>533</v>
      </c>
    </row>
    <row r="1831" spans="1:20" x14ac:dyDescent="0.25">
      <c r="A1831">
        <v>1</v>
      </c>
      <c r="B1831" t="s">
        <v>7849</v>
      </c>
      <c r="C1831">
        <v>501085362785</v>
      </c>
      <c r="D1831" t="s">
        <v>15</v>
      </c>
      <c r="E1831" t="s">
        <v>16</v>
      </c>
      <c r="F1831" s="1">
        <v>41475</v>
      </c>
      <c r="G1831" t="s">
        <v>17</v>
      </c>
      <c r="I1831" t="s">
        <v>530</v>
      </c>
      <c r="J1831" t="s">
        <v>391</v>
      </c>
      <c r="K1831" t="s">
        <v>7850</v>
      </c>
      <c r="L1831">
        <v>34730</v>
      </c>
      <c r="Q1831">
        <v>844</v>
      </c>
      <c r="S1831" s="1">
        <v>41075</v>
      </c>
      <c r="T1831" t="s">
        <v>533</v>
      </c>
    </row>
    <row r="1832" spans="1:20" x14ac:dyDescent="0.25">
      <c r="A1832">
        <v>1</v>
      </c>
      <c r="B1832" t="s">
        <v>7851</v>
      </c>
      <c r="C1832">
        <v>501086390843</v>
      </c>
      <c r="D1832" t="s">
        <v>15</v>
      </c>
      <c r="E1832" t="s">
        <v>16</v>
      </c>
      <c r="F1832" s="1">
        <v>41475</v>
      </c>
      <c r="G1832" t="s">
        <v>17</v>
      </c>
      <c r="I1832" t="s">
        <v>530</v>
      </c>
      <c r="J1832" t="s">
        <v>665</v>
      </c>
      <c r="K1832" t="s">
        <v>7852</v>
      </c>
      <c r="L1832">
        <v>34974</v>
      </c>
      <c r="Q1832">
        <v>845</v>
      </c>
      <c r="S1832" s="1">
        <v>41093</v>
      </c>
      <c r="T1832" t="s">
        <v>533</v>
      </c>
    </row>
    <row r="1833" spans="1:20" x14ac:dyDescent="0.25">
      <c r="A1833">
        <v>1</v>
      </c>
      <c r="B1833" t="s">
        <v>3155</v>
      </c>
      <c r="C1833">
        <v>501079905987</v>
      </c>
      <c r="D1833" t="s">
        <v>739</v>
      </c>
      <c r="E1833" t="s">
        <v>16</v>
      </c>
      <c r="F1833" s="1">
        <v>41151</v>
      </c>
      <c r="G1833" t="s">
        <v>17</v>
      </c>
      <c r="H1833" t="s">
        <v>739</v>
      </c>
      <c r="I1833" t="s">
        <v>530</v>
      </c>
      <c r="J1833" t="s">
        <v>656</v>
      </c>
      <c r="K1833" t="s">
        <v>1081</v>
      </c>
      <c r="L1833">
        <v>34950</v>
      </c>
      <c r="N1833">
        <v>630</v>
      </c>
      <c r="O1833">
        <v>1100</v>
      </c>
      <c r="P1833">
        <v>630</v>
      </c>
      <c r="Q1833">
        <v>2028</v>
      </c>
      <c r="R1833" t="s">
        <v>1062</v>
      </c>
      <c r="S1833" s="1">
        <v>40970</v>
      </c>
      <c r="T1833" t="s">
        <v>533</v>
      </c>
    </row>
    <row r="1834" spans="1:20" x14ac:dyDescent="0.25">
      <c r="A1834">
        <v>1</v>
      </c>
      <c r="B1834" t="s">
        <v>7853</v>
      </c>
      <c r="C1834">
        <v>501094207922</v>
      </c>
      <c r="D1834" t="s">
        <v>15</v>
      </c>
      <c r="E1834" t="s">
        <v>16</v>
      </c>
      <c r="F1834" s="1">
        <v>41475</v>
      </c>
      <c r="G1834" t="s">
        <v>17</v>
      </c>
      <c r="I1834" t="s">
        <v>530</v>
      </c>
      <c r="J1834" t="s">
        <v>753</v>
      </c>
      <c r="K1834" t="s">
        <v>7599</v>
      </c>
      <c r="L1834">
        <v>35150</v>
      </c>
      <c r="Q1834">
        <v>1859</v>
      </c>
      <c r="S1834" s="1">
        <v>41221</v>
      </c>
      <c r="T1834" t="s">
        <v>533</v>
      </c>
    </row>
    <row r="1835" spans="1:20" x14ac:dyDescent="0.25">
      <c r="A1835">
        <v>1</v>
      </c>
      <c r="B1835" t="s">
        <v>7854</v>
      </c>
      <c r="C1835">
        <v>501095015019</v>
      </c>
      <c r="D1835" t="s">
        <v>15</v>
      </c>
      <c r="E1835" t="s">
        <v>16</v>
      </c>
      <c r="F1835" s="1">
        <v>41475</v>
      </c>
      <c r="G1835" t="s">
        <v>17</v>
      </c>
      <c r="I1835" t="s">
        <v>530</v>
      </c>
      <c r="J1835" t="s">
        <v>765</v>
      </c>
      <c r="K1835" t="s">
        <v>644</v>
      </c>
      <c r="L1835">
        <v>35973</v>
      </c>
      <c r="Q1835">
        <v>1688</v>
      </c>
      <c r="S1835" s="1">
        <v>41235</v>
      </c>
      <c r="T1835" t="s">
        <v>533</v>
      </c>
    </row>
    <row r="1836" spans="1:20" x14ac:dyDescent="0.25">
      <c r="A1836">
        <v>1</v>
      </c>
      <c r="B1836" t="s">
        <v>7855</v>
      </c>
      <c r="C1836">
        <v>501099840842</v>
      </c>
      <c r="D1836" t="s">
        <v>15</v>
      </c>
      <c r="E1836" t="s">
        <v>16</v>
      </c>
      <c r="F1836" s="1">
        <v>41475</v>
      </c>
      <c r="G1836" t="s">
        <v>17</v>
      </c>
      <c r="I1836" t="s">
        <v>530</v>
      </c>
      <c r="J1836" t="s">
        <v>757</v>
      </c>
      <c r="K1836" t="s">
        <v>7856</v>
      </c>
      <c r="L1836">
        <v>35017</v>
      </c>
      <c r="Q1836">
        <v>2028</v>
      </c>
      <c r="S1836" s="1">
        <v>41324</v>
      </c>
      <c r="T1836" t="s">
        <v>533</v>
      </c>
    </row>
    <row r="1837" spans="1:20" x14ac:dyDescent="0.25">
      <c r="A1837">
        <v>1</v>
      </c>
      <c r="B1837" t="s">
        <v>7857</v>
      </c>
      <c r="C1837">
        <v>501096010894</v>
      </c>
      <c r="D1837" t="s">
        <v>15</v>
      </c>
      <c r="E1837" t="s">
        <v>16</v>
      </c>
      <c r="F1837" s="1">
        <v>41475</v>
      </c>
      <c r="G1837" t="s">
        <v>17</v>
      </c>
      <c r="I1837" t="s">
        <v>530</v>
      </c>
      <c r="J1837" t="s">
        <v>709</v>
      </c>
      <c r="K1837" t="s">
        <v>7858</v>
      </c>
      <c r="L1837">
        <v>35400</v>
      </c>
      <c r="Q1837">
        <v>1690</v>
      </c>
      <c r="S1837" s="1">
        <v>41253</v>
      </c>
      <c r="T1837" t="s">
        <v>533</v>
      </c>
    </row>
    <row r="1838" spans="1:20" x14ac:dyDescent="0.25">
      <c r="A1838">
        <v>1</v>
      </c>
      <c r="B1838" t="s">
        <v>7859</v>
      </c>
      <c r="C1838">
        <v>501097700931</v>
      </c>
      <c r="D1838" t="s">
        <v>15</v>
      </c>
      <c r="E1838" t="s">
        <v>16</v>
      </c>
      <c r="F1838" s="1">
        <v>41475</v>
      </c>
      <c r="G1838" t="s">
        <v>17</v>
      </c>
      <c r="I1838" t="s">
        <v>530</v>
      </c>
      <c r="J1838" t="s">
        <v>757</v>
      </c>
      <c r="K1838" t="s">
        <v>7860</v>
      </c>
      <c r="L1838">
        <v>35049</v>
      </c>
      <c r="Q1838">
        <v>1859</v>
      </c>
      <c r="S1838" s="1">
        <v>41285</v>
      </c>
      <c r="T1838" t="s">
        <v>533</v>
      </c>
    </row>
    <row r="1839" spans="1:20" x14ac:dyDescent="0.25">
      <c r="A1839">
        <v>1</v>
      </c>
      <c r="B1839" t="s">
        <v>3157</v>
      </c>
      <c r="C1839">
        <v>501065887645</v>
      </c>
      <c r="D1839" t="s">
        <v>1073</v>
      </c>
      <c r="E1839" t="s">
        <v>1073</v>
      </c>
      <c r="F1839" s="1">
        <v>41153</v>
      </c>
      <c r="G1839" t="s">
        <v>24</v>
      </c>
      <c r="H1839" t="s">
        <v>1074</v>
      </c>
      <c r="I1839" t="s">
        <v>530</v>
      </c>
      <c r="J1839" t="s">
        <v>541</v>
      </c>
      <c r="K1839" t="s">
        <v>611</v>
      </c>
      <c r="L1839">
        <v>0</v>
      </c>
      <c r="N1839">
        <v>2254.66</v>
      </c>
      <c r="O1839">
        <v>2747.35</v>
      </c>
      <c r="P1839">
        <v>2254.66</v>
      </c>
      <c r="Q1839">
        <v>4828.88</v>
      </c>
      <c r="R1839" t="s">
        <v>1062</v>
      </c>
      <c r="S1839" s="1">
        <v>40667</v>
      </c>
      <c r="T1839" t="s">
        <v>533</v>
      </c>
    </row>
    <row r="1840" spans="1:20" x14ac:dyDescent="0.25">
      <c r="A1840">
        <v>1</v>
      </c>
      <c r="B1840" t="s">
        <v>7861</v>
      </c>
      <c r="C1840">
        <v>501081105444</v>
      </c>
      <c r="D1840" t="s">
        <v>15</v>
      </c>
      <c r="E1840" t="s">
        <v>16</v>
      </c>
      <c r="F1840" s="1">
        <v>41477</v>
      </c>
      <c r="G1840" t="s">
        <v>17</v>
      </c>
      <c r="I1840" t="s">
        <v>530</v>
      </c>
      <c r="J1840" t="s">
        <v>712</v>
      </c>
      <c r="K1840" t="s">
        <v>7862</v>
      </c>
      <c r="L1840">
        <v>34408</v>
      </c>
      <c r="Q1840">
        <v>1183</v>
      </c>
      <c r="S1840" s="1">
        <v>40993</v>
      </c>
      <c r="T1840" t="s">
        <v>533</v>
      </c>
    </row>
    <row r="1841" spans="1:20" x14ac:dyDescent="0.25">
      <c r="A1841">
        <v>1</v>
      </c>
      <c r="B1841" t="s">
        <v>7863</v>
      </c>
      <c r="C1841">
        <v>501084338208</v>
      </c>
      <c r="D1841" t="s">
        <v>15</v>
      </c>
      <c r="E1841" t="s">
        <v>16</v>
      </c>
      <c r="F1841" s="1">
        <v>41477</v>
      </c>
      <c r="G1841" t="s">
        <v>17</v>
      </c>
      <c r="I1841" t="s">
        <v>530</v>
      </c>
      <c r="J1841" t="s">
        <v>531</v>
      </c>
      <c r="K1841" t="s">
        <v>531</v>
      </c>
      <c r="L1841">
        <v>34580</v>
      </c>
      <c r="Q1841">
        <v>1178</v>
      </c>
      <c r="S1841" s="1">
        <v>41055</v>
      </c>
      <c r="T1841" t="s">
        <v>533</v>
      </c>
    </row>
    <row r="1842" spans="1:20" x14ac:dyDescent="0.25">
      <c r="A1842">
        <v>1</v>
      </c>
      <c r="B1842" t="s">
        <v>3150</v>
      </c>
      <c r="C1842">
        <v>501086290936</v>
      </c>
      <c r="D1842" t="s">
        <v>1073</v>
      </c>
      <c r="E1842" t="s">
        <v>1073</v>
      </c>
      <c r="F1842" s="1">
        <v>41149</v>
      </c>
      <c r="G1842" t="s">
        <v>24</v>
      </c>
      <c r="H1842" t="s">
        <v>1074</v>
      </c>
      <c r="I1842" t="s">
        <v>530</v>
      </c>
      <c r="J1842" t="s">
        <v>665</v>
      </c>
      <c r="K1842" t="s">
        <v>7864</v>
      </c>
      <c r="L1842">
        <v>34990</v>
      </c>
      <c r="N1842">
        <v>1185.53</v>
      </c>
      <c r="O1842">
        <v>1633.68</v>
      </c>
      <c r="P1842">
        <v>1185.53</v>
      </c>
      <c r="Q1842">
        <v>4922.9399999999996</v>
      </c>
      <c r="R1842" t="s">
        <v>1062</v>
      </c>
      <c r="S1842" s="1">
        <v>41090</v>
      </c>
      <c r="T1842" t="s">
        <v>533</v>
      </c>
    </row>
    <row r="1843" spans="1:20" x14ac:dyDescent="0.25">
      <c r="A1843">
        <v>1</v>
      </c>
      <c r="B1843" t="s">
        <v>3162</v>
      </c>
      <c r="C1843">
        <v>501047916868</v>
      </c>
      <c r="D1843" t="s">
        <v>1073</v>
      </c>
      <c r="E1843" t="s">
        <v>1073</v>
      </c>
      <c r="F1843" s="1">
        <v>41156</v>
      </c>
      <c r="G1843" t="s">
        <v>24</v>
      </c>
      <c r="H1843" t="s">
        <v>1074</v>
      </c>
      <c r="I1843" t="s">
        <v>530</v>
      </c>
      <c r="J1843" t="s">
        <v>666</v>
      </c>
      <c r="K1843" t="s">
        <v>666</v>
      </c>
      <c r="L1843">
        <v>35600</v>
      </c>
      <c r="N1843">
        <v>1767.19</v>
      </c>
      <c r="O1843">
        <v>2239.58</v>
      </c>
      <c r="P1843">
        <v>1767.19</v>
      </c>
      <c r="Q1843">
        <v>6913.66</v>
      </c>
      <c r="R1843" t="s">
        <v>1062</v>
      </c>
      <c r="S1843" s="1">
        <v>40244</v>
      </c>
      <c r="T1843" t="s">
        <v>533</v>
      </c>
    </row>
    <row r="1844" spans="1:20" x14ac:dyDescent="0.25">
      <c r="A1844">
        <v>1</v>
      </c>
      <c r="B1844" t="s">
        <v>3188</v>
      </c>
      <c r="C1844">
        <v>501029467500</v>
      </c>
      <c r="D1844" t="s">
        <v>86</v>
      </c>
      <c r="E1844" t="s">
        <v>89</v>
      </c>
      <c r="F1844" s="1">
        <v>41179</v>
      </c>
      <c r="G1844" t="s">
        <v>90</v>
      </c>
      <c r="I1844" t="s">
        <v>530</v>
      </c>
      <c r="J1844" t="s">
        <v>531</v>
      </c>
      <c r="K1844" t="s">
        <v>635</v>
      </c>
      <c r="L1844">
        <v>34585</v>
      </c>
      <c r="M1844">
        <v>421.13</v>
      </c>
      <c r="Q1844">
        <v>421.13</v>
      </c>
      <c r="S1844" s="1">
        <v>38863</v>
      </c>
      <c r="T1844" t="s">
        <v>533</v>
      </c>
    </row>
    <row r="1845" spans="1:20" x14ac:dyDescent="0.25">
      <c r="A1845">
        <v>1</v>
      </c>
      <c r="B1845" t="s">
        <v>7865</v>
      </c>
      <c r="C1845">
        <v>501022603721</v>
      </c>
      <c r="D1845" t="s">
        <v>86</v>
      </c>
      <c r="E1845" t="s">
        <v>108</v>
      </c>
      <c r="F1845" s="1">
        <v>41477</v>
      </c>
      <c r="G1845" t="s">
        <v>17</v>
      </c>
      <c r="I1845" t="s">
        <v>530</v>
      </c>
      <c r="J1845" t="s">
        <v>541</v>
      </c>
      <c r="K1845" t="s">
        <v>564</v>
      </c>
      <c r="L1845">
        <v>34690</v>
      </c>
      <c r="M1845">
        <v>477.79</v>
      </c>
      <c r="Q1845">
        <v>613.79</v>
      </c>
      <c r="S1845" s="1">
        <v>38281</v>
      </c>
      <c r="T1845" t="s">
        <v>533</v>
      </c>
    </row>
    <row r="1846" spans="1:20" x14ac:dyDescent="0.25">
      <c r="A1846">
        <v>1</v>
      </c>
      <c r="B1846" t="s">
        <v>7866</v>
      </c>
      <c r="C1846">
        <v>501069744552</v>
      </c>
      <c r="D1846" t="s">
        <v>15</v>
      </c>
      <c r="E1846" t="s">
        <v>16</v>
      </c>
      <c r="F1846" s="1">
        <v>41477</v>
      </c>
      <c r="G1846" t="s">
        <v>17</v>
      </c>
      <c r="I1846" t="s">
        <v>530</v>
      </c>
      <c r="J1846" t="s">
        <v>765</v>
      </c>
      <c r="K1846" t="s">
        <v>1270</v>
      </c>
      <c r="L1846">
        <v>35970</v>
      </c>
      <c r="Q1846">
        <v>-52</v>
      </c>
      <c r="S1846" s="1">
        <v>40751</v>
      </c>
      <c r="T1846" t="s">
        <v>533</v>
      </c>
    </row>
    <row r="1847" spans="1:20" x14ac:dyDescent="0.25">
      <c r="A1847">
        <v>1</v>
      </c>
      <c r="B1847" t="s">
        <v>7867</v>
      </c>
      <c r="C1847">
        <v>501096100224</v>
      </c>
      <c r="D1847" t="s">
        <v>15</v>
      </c>
      <c r="E1847" t="s">
        <v>16</v>
      </c>
      <c r="F1847" s="1">
        <v>41477</v>
      </c>
      <c r="G1847" t="s">
        <v>17</v>
      </c>
      <c r="I1847" t="s">
        <v>530</v>
      </c>
      <c r="J1847" t="s">
        <v>757</v>
      </c>
      <c r="K1847" t="s">
        <v>1262</v>
      </c>
      <c r="L1847">
        <v>35015</v>
      </c>
      <c r="Q1847">
        <v>1690</v>
      </c>
      <c r="S1847" s="1">
        <v>41254</v>
      </c>
      <c r="T1847" t="s">
        <v>533</v>
      </c>
    </row>
    <row r="1848" spans="1:20" x14ac:dyDescent="0.25">
      <c r="A1848">
        <v>1</v>
      </c>
      <c r="B1848" t="s">
        <v>3151</v>
      </c>
      <c r="C1848">
        <v>501086294011</v>
      </c>
      <c r="D1848" t="s">
        <v>1073</v>
      </c>
      <c r="E1848" t="s">
        <v>1073</v>
      </c>
      <c r="F1848" s="1">
        <v>41149</v>
      </c>
      <c r="G1848" t="s">
        <v>24</v>
      </c>
      <c r="H1848" t="s">
        <v>1074</v>
      </c>
      <c r="I1848" t="s">
        <v>530</v>
      </c>
      <c r="J1848" t="s">
        <v>756</v>
      </c>
      <c r="K1848" t="s">
        <v>1079</v>
      </c>
      <c r="L1848">
        <v>35910</v>
      </c>
      <c r="N1848">
        <v>1534.49</v>
      </c>
      <c r="O1848">
        <v>1997.18</v>
      </c>
      <c r="P1848">
        <v>1534.49</v>
      </c>
      <c r="Q1848">
        <v>7916.74</v>
      </c>
      <c r="R1848" t="s">
        <v>1062</v>
      </c>
      <c r="S1848" s="1">
        <v>41090</v>
      </c>
      <c r="T1848" t="s">
        <v>533</v>
      </c>
    </row>
    <row r="1849" spans="1:20" x14ac:dyDescent="0.25">
      <c r="A1849">
        <v>1</v>
      </c>
      <c r="B1849" t="s">
        <v>3173</v>
      </c>
      <c r="C1849">
        <v>501082053809</v>
      </c>
      <c r="D1849" t="s">
        <v>1073</v>
      </c>
      <c r="E1849" t="s">
        <v>1073</v>
      </c>
      <c r="F1849" s="1">
        <v>41162</v>
      </c>
      <c r="G1849" t="s">
        <v>24</v>
      </c>
      <c r="H1849" t="s">
        <v>1074</v>
      </c>
      <c r="I1849" t="s">
        <v>530</v>
      </c>
      <c r="J1849" t="s">
        <v>531</v>
      </c>
      <c r="K1849" t="s">
        <v>1084</v>
      </c>
      <c r="L1849">
        <v>34595</v>
      </c>
      <c r="N1849">
        <v>2935.08</v>
      </c>
      <c r="O1849">
        <v>3456.13</v>
      </c>
      <c r="P1849">
        <v>2935.08</v>
      </c>
      <c r="Q1849">
        <v>15418.9</v>
      </c>
      <c r="R1849" t="s">
        <v>1062</v>
      </c>
      <c r="S1849" s="1">
        <v>41012</v>
      </c>
      <c r="T1849" t="s">
        <v>533</v>
      </c>
    </row>
    <row r="1850" spans="1:20" x14ac:dyDescent="0.25">
      <c r="A1850">
        <v>1</v>
      </c>
      <c r="B1850" t="s">
        <v>3146</v>
      </c>
      <c r="C1850">
        <v>501031718395</v>
      </c>
      <c r="D1850" t="s">
        <v>86</v>
      </c>
      <c r="E1850" t="s">
        <v>89</v>
      </c>
      <c r="F1850" s="1">
        <v>41145</v>
      </c>
      <c r="G1850" t="s">
        <v>90</v>
      </c>
      <c r="I1850" t="s">
        <v>530</v>
      </c>
      <c r="J1850" t="s">
        <v>666</v>
      </c>
      <c r="K1850" t="s">
        <v>698</v>
      </c>
      <c r="L1850">
        <v>35631</v>
      </c>
      <c r="M1850">
        <v>316</v>
      </c>
      <c r="Q1850">
        <v>459</v>
      </c>
      <c r="S1850" s="1">
        <v>39134</v>
      </c>
      <c r="T1850" t="s">
        <v>533</v>
      </c>
    </row>
    <row r="1851" spans="1:20" x14ac:dyDescent="0.25">
      <c r="A1851">
        <v>1</v>
      </c>
      <c r="B1851" t="s">
        <v>3566</v>
      </c>
      <c r="C1851">
        <v>501080160374</v>
      </c>
      <c r="D1851" t="s">
        <v>1073</v>
      </c>
      <c r="E1851" t="s">
        <v>1073</v>
      </c>
      <c r="F1851" s="1">
        <v>41309</v>
      </c>
      <c r="G1851" t="s">
        <v>24</v>
      </c>
      <c r="H1851" t="s">
        <v>1074</v>
      </c>
      <c r="I1851" t="s">
        <v>530</v>
      </c>
      <c r="J1851" t="s">
        <v>539</v>
      </c>
      <c r="K1851" t="s">
        <v>861</v>
      </c>
      <c r="L1851">
        <v>34540</v>
      </c>
      <c r="N1851">
        <v>1978.07</v>
      </c>
      <c r="O1851">
        <v>2459.2399999999998</v>
      </c>
      <c r="P1851">
        <v>-21.93</v>
      </c>
      <c r="Q1851">
        <v>8461.39</v>
      </c>
      <c r="R1851" t="s">
        <v>1062</v>
      </c>
      <c r="S1851" s="1">
        <v>40975</v>
      </c>
      <c r="T1851" t="s">
        <v>533</v>
      </c>
    </row>
    <row r="1852" spans="1:20" x14ac:dyDescent="0.25">
      <c r="A1852">
        <v>1</v>
      </c>
      <c r="B1852" t="s">
        <v>3791</v>
      </c>
      <c r="C1852">
        <v>501057610906</v>
      </c>
      <c r="D1852" t="s">
        <v>1073</v>
      </c>
      <c r="E1852" t="s">
        <v>1073</v>
      </c>
      <c r="F1852" s="1">
        <v>41332</v>
      </c>
      <c r="G1852" t="s">
        <v>17</v>
      </c>
      <c r="H1852" t="s">
        <v>1074</v>
      </c>
      <c r="I1852" t="s">
        <v>530</v>
      </c>
      <c r="J1852" t="s">
        <v>656</v>
      </c>
      <c r="K1852" t="s">
        <v>1113</v>
      </c>
      <c r="L1852">
        <v>34942</v>
      </c>
      <c r="N1852">
        <v>3597.29</v>
      </c>
      <c r="O1852">
        <v>4145.93</v>
      </c>
      <c r="P1852">
        <v>-1168.5</v>
      </c>
      <c r="Q1852">
        <v>9481.74</v>
      </c>
      <c r="R1852" t="s">
        <v>1062</v>
      </c>
      <c r="S1852" s="1">
        <v>40479</v>
      </c>
      <c r="T1852" t="s">
        <v>533</v>
      </c>
    </row>
    <row r="1853" spans="1:20" x14ac:dyDescent="0.25">
      <c r="A1853">
        <v>1</v>
      </c>
      <c r="B1853" t="s">
        <v>3775</v>
      </c>
      <c r="C1853">
        <v>501078005086</v>
      </c>
      <c r="D1853" t="s">
        <v>1073</v>
      </c>
      <c r="E1853" t="s">
        <v>1073</v>
      </c>
      <c r="F1853" s="1">
        <v>41328</v>
      </c>
      <c r="G1853" t="s">
        <v>24</v>
      </c>
      <c r="H1853" t="s">
        <v>1074</v>
      </c>
      <c r="I1853" t="s">
        <v>530</v>
      </c>
      <c r="J1853" t="s">
        <v>663</v>
      </c>
      <c r="K1853" t="s">
        <v>875</v>
      </c>
      <c r="L1853">
        <v>34650</v>
      </c>
      <c r="N1853">
        <v>1890.89</v>
      </c>
      <c r="O1853">
        <v>2368.4299999999998</v>
      </c>
      <c r="P1853">
        <v>285.89</v>
      </c>
      <c r="Q1853">
        <v>3824.74</v>
      </c>
      <c r="R1853" t="s">
        <v>1062</v>
      </c>
      <c r="S1853" s="1">
        <v>40933</v>
      </c>
      <c r="T1853" t="s">
        <v>533</v>
      </c>
    </row>
    <row r="1854" spans="1:20" x14ac:dyDescent="0.25">
      <c r="A1854">
        <v>1</v>
      </c>
      <c r="B1854" t="s">
        <v>3781</v>
      </c>
      <c r="C1854">
        <v>501085999966</v>
      </c>
      <c r="D1854" t="s">
        <v>1073</v>
      </c>
      <c r="E1854" t="s">
        <v>1073</v>
      </c>
      <c r="F1854" s="1">
        <v>41328</v>
      </c>
      <c r="G1854" t="s">
        <v>410</v>
      </c>
      <c r="H1854" t="s">
        <v>1074</v>
      </c>
      <c r="I1854" t="s">
        <v>530</v>
      </c>
      <c r="J1854" t="s">
        <v>531</v>
      </c>
      <c r="K1854" t="s">
        <v>1111</v>
      </c>
      <c r="L1854">
        <v>34585</v>
      </c>
      <c r="N1854">
        <v>4673.41</v>
      </c>
      <c r="O1854">
        <v>5266.89</v>
      </c>
      <c r="P1854">
        <v>228.41</v>
      </c>
      <c r="Q1854">
        <v>18456.509999999998</v>
      </c>
      <c r="R1854" t="s">
        <v>1062</v>
      </c>
      <c r="S1854" s="1">
        <v>41086</v>
      </c>
      <c r="T1854" t="s">
        <v>533</v>
      </c>
    </row>
    <row r="1855" spans="1:20" x14ac:dyDescent="0.25">
      <c r="A1855">
        <v>1</v>
      </c>
      <c r="B1855" t="s">
        <v>3786</v>
      </c>
      <c r="C1855">
        <v>501077422605</v>
      </c>
      <c r="D1855" t="s">
        <v>15</v>
      </c>
      <c r="E1855" t="s">
        <v>16</v>
      </c>
      <c r="F1855" s="1">
        <v>41329</v>
      </c>
      <c r="G1855" t="s">
        <v>17</v>
      </c>
      <c r="I1855" t="s">
        <v>530</v>
      </c>
      <c r="J1855" t="s">
        <v>765</v>
      </c>
      <c r="K1855" t="s">
        <v>768</v>
      </c>
      <c r="L1855">
        <v>35960</v>
      </c>
      <c r="Q1855">
        <v>844</v>
      </c>
      <c r="S1855" s="1">
        <v>40922</v>
      </c>
      <c r="T1855" t="s">
        <v>533</v>
      </c>
    </row>
    <row r="1856" spans="1:20" x14ac:dyDescent="0.25">
      <c r="A1856">
        <v>1</v>
      </c>
      <c r="B1856" t="s">
        <v>7868</v>
      </c>
      <c r="C1856">
        <v>501076147450</v>
      </c>
      <c r="D1856" t="s">
        <v>86</v>
      </c>
      <c r="E1856" t="s">
        <v>108</v>
      </c>
      <c r="F1856" s="1">
        <v>41480</v>
      </c>
      <c r="G1856" t="s">
        <v>17</v>
      </c>
      <c r="I1856" t="s">
        <v>530</v>
      </c>
      <c r="J1856" t="s">
        <v>541</v>
      </c>
      <c r="K1856" t="s">
        <v>679</v>
      </c>
      <c r="L1856">
        <v>34670</v>
      </c>
      <c r="M1856">
        <v>265.58</v>
      </c>
      <c r="Q1856">
        <v>265.58</v>
      </c>
      <c r="S1856" s="1">
        <v>40898</v>
      </c>
      <c r="T1856" t="s">
        <v>533</v>
      </c>
    </row>
    <row r="1857" spans="1:20" x14ac:dyDescent="0.25">
      <c r="A1857">
        <v>1</v>
      </c>
      <c r="B1857" t="s">
        <v>7869</v>
      </c>
      <c r="C1857">
        <v>501050169553</v>
      </c>
      <c r="D1857" t="s">
        <v>15</v>
      </c>
      <c r="E1857" t="s">
        <v>16</v>
      </c>
      <c r="F1857" s="1">
        <v>41480</v>
      </c>
      <c r="G1857" t="s">
        <v>17</v>
      </c>
      <c r="I1857" t="s">
        <v>530</v>
      </c>
      <c r="J1857" t="s">
        <v>531</v>
      </c>
      <c r="K1857" t="s">
        <v>1052</v>
      </c>
      <c r="L1857">
        <v>34580</v>
      </c>
      <c r="Q1857">
        <v>-30</v>
      </c>
      <c r="S1857" s="1">
        <v>40303</v>
      </c>
      <c r="T1857" t="s">
        <v>533</v>
      </c>
    </row>
    <row r="1858" spans="1:20" x14ac:dyDescent="0.25">
      <c r="A1858">
        <v>1</v>
      </c>
      <c r="B1858" t="s">
        <v>7870</v>
      </c>
      <c r="C1858">
        <v>501049133397</v>
      </c>
      <c r="D1858" t="s">
        <v>15</v>
      </c>
      <c r="E1858" t="s">
        <v>16</v>
      </c>
      <c r="F1858" s="1">
        <v>41480</v>
      </c>
      <c r="G1858" t="s">
        <v>17</v>
      </c>
      <c r="I1858" t="s">
        <v>530</v>
      </c>
      <c r="J1858" t="s">
        <v>564</v>
      </c>
      <c r="K1858" t="s">
        <v>7871</v>
      </c>
      <c r="L1858">
        <v>34690</v>
      </c>
      <c r="Q1858">
        <v>-13</v>
      </c>
      <c r="S1858" s="1">
        <v>40277</v>
      </c>
      <c r="T1858" t="s">
        <v>533</v>
      </c>
    </row>
    <row r="1859" spans="1:20" x14ac:dyDescent="0.25">
      <c r="A1859">
        <v>1</v>
      </c>
      <c r="B1859" t="s">
        <v>7872</v>
      </c>
      <c r="C1859">
        <v>501076491189</v>
      </c>
      <c r="D1859" t="s">
        <v>15</v>
      </c>
      <c r="E1859" t="s">
        <v>16</v>
      </c>
      <c r="F1859" s="1">
        <v>41480</v>
      </c>
      <c r="G1859" t="s">
        <v>17</v>
      </c>
      <c r="I1859" t="s">
        <v>530</v>
      </c>
      <c r="J1859" t="s">
        <v>537</v>
      </c>
      <c r="K1859" t="s">
        <v>7873</v>
      </c>
      <c r="L1859">
        <v>34600</v>
      </c>
      <c r="Q1859">
        <v>-11</v>
      </c>
      <c r="S1859" s="1">
        <v>40904</v>
      </c>
      <c r="T1859" t="s">
        <v>533</v>
      </c>
    </row>
    <row r="1860" spans="1:20" x14ac:dyDescent="0.25">
      <c r="A1860">
        <v>1</v>
      </c>
      <c r="B1860" t="s">
        <v>7874</v>
      </c>
      <c r="C1860">
        <v>501088599318</v>
      </c>
      <c r="D1860" t="s">
        <v>15</v>
      </c>
      <c r="E1860" t="s">
        <v>16</v>
      </c>
      <c r="F1860" s="1">
        <v>41480</v>
      </c>
      <c r="G1860" t="s">
        <v>17</v>
      </c>
      <c r="I1860" t="s">
        <v>530</v>
      </c>
      <c r="J1860" t="s">
        <v>709</v>
      </c>
      <c r="K1860" t="s">
        <v>1321</v>
      </c>
      <c r="L1860">
        <v>35400</v>
      </c>
      <c r="Q1860">
        <v>1010</v>
      </c>
      <c r="S1860" s="1">
        <v>41125</v>
      </c>
      <c r="T1860" t="s">
        <v>533</v>
      </c>
    </row>
    <row r="1861" spans="1:20" x14ac:dyDescent="0.25">
      <c r="A1861">
        <v>1</v>
      </c>
      <c r="B1861" t="s">
        <v>7875</v>
      </c>
      <c r="C1861">
        <v>501100155909</v>
      </c>
      <c r="D1861" t="s">
        <v>15</v>
      </c>
      <c r="E1861" t="s">
        <v>16</v>
      </c>
      <c r="F1861" s="1">
        <v>41480</v>
      </c>
      <c r="G1861" t="s">
        <v>17</v>
      </c>
      <c r="I1861" t="s">
        <v>530</v>
      </c>
      <c r="J1861" t="s">
        <v>665</v>
      </c>
      <c r="K1861" t="s">
        <v>858</v>
      </c>
      <c r="L1861">
        <v>34980</v>
      </c>
      <c r="Q1861">
        <v>2028</v>
      </c>
      <c r="S1861" s="1">
        <v>41329</v>
      </c>
      <c r="T1861" t="s">
        <v>533</v>
      </c>
    </row>
    <row r="1862" spans="1:20" x14ac:dyDescent="0.25">
      <c r="A1862">
        <v>1</v>
      </c>
      <c r="B1862" t="s">
        <v>7876</v>
      </c>
      <c r="C1862">
        <v>501100155859</v>
      </c>
      <c r="D1862" t="s">
        <v>15</v>
      </c>
      <c r="E1862" t="s">
        <v>16</v>
      </c>
      <c r="F1862" s="1">
        <v>41480</v>
      </c>
      <c r="G1862" t="s">
        <v>17</v>
      </c>
      <c r="I1862" t="s">
        <v>530</v>
      </c>
      <c r="J1862" t="s">
        <v>537</v>
      </c>
      <c r="K1862" t="s">
        <v>7877</v>
      </c>
      <c r="L1862">
        <v>34600</v>
      </c>
      <c r="Q1862">
        <v>2028</v>
      </c>
      <c r="S1862" s="1">
        <v>41329</v>
      </c>
      <c r="T1862" t="s">
        <v>533</v>
      </c>
    </row>
    <row r="1863" spans="1:20" x14ac:dyDescent="0.25">
      <c r="A1863">
        <v>1</v>
      </c>
      <c r="B1863" t="s">
        <v>7878</v>
      </c>
      <c r="C1863">
        <v>501088334476</v>
      </c>
      <c r="D1863" t="s">
        <v>15</v>
      </c>
      <c r="E1863" t="s">
        <v>16</v>
      </c>
      <c r="F1863" s="1">
        <v>41337</v>
      </c>
      <c r="G1863" t="s">
        <v>17</v>
      </c>
      <c r="I1863" t="s">
        <v>530</v>
      </c>
      <c r="J1863" t="s">
        <v>534</v>
      </c>
      <c r="K1863" t="s">
        <v>7879</v>
      </c>
      <c r="L1863">
        <v>34205</v>
      </c>
      <c r="Q1863">
        <v>1690</v>
      </c>
      <c r="S1863" s="1">
        <v>41121</v>
      </c>
      <c r="T1863" t="s">
        <v>533</v>
      </c>
    </row>
    <row r="1864" spans="1:20" x14ac:dyDescent="0.25">
      <c r="A1864">
        <v>1</v>
      </c>
      <c r="B1864" t="s">
        <v>7880</v>
      </c>
      <c r="C1864">
        <v>501096495566</v>
      </c>
      <c r="D1864" t="s">
        <v>15</v>
      </c>
      <c r="E1864" t="s">
        <v>16</v>
      </c>
      <c r="F1864" s="1">
        <v>41481</v>
      </c>
      <c r="G1864" t="s">
        <v>17</v>
      </c>
      <c r="I1864" t="s">
        <v>530</v>
      </c>
      <c r="J1864" t="s">
        <v>712</v>
      </c>
      <c r="K1864" t="s">
        <v>7881</v>
      </c>
      <c r="L1864">
        <v>34463</v>
      </c>
      <c r="Q1864">
        <v>1690</v>
      </c>
      <c r="S1864" s="1">
        <v>41261</v>
      </c>
      <c r="T1864" t="s">
        <v>533</v>
      </c>
    </row>
    <row r="1865" spans="1:20" x14ac:dyDescent="0.25">
      <c r="A1865">
        <v>1</v>
      </c>
      <c r="B1865" t="s">
        <v>7882</v>
      </c>
      <c r="C1865">
        <v>401007699390</v>
      </c>
      <c r="D1865" t="s">
        <v>86</v>
      </c>
      <c r="E1865" t="s">
        <v>16</v>
      </c>
      <c r="F1865" s="1">
        <v>41481</v>
      </c>
      <c r="G1865" t="s">
        <v>314</v>
      </c>
      <c r="I1865" t="s">
        <v>530</v>
      </c>
      <c r="J1865" t="s">
        <v>537</v>
      </c>
      <c r="K1865" t="s">
        <v>3199</v>
      </c>
      <c r="L1865">
        <v>34621</v>
      </c>
      <c r="M1865">
        <v>835.56</v>
      </c>
      <c r="Q1865">
        <v>1807.12</v>
      </c>
      <c r="S1865" s="1">
        <v>36880</v>
      </c>
      <c r="T1865" t="s">
        <v>533</v>
      </c>
    </row>
    <row r="1866" spans="1:20" x14ac:dyDescent="0.25">
      <c r="A1866">
        <v>1</v>
      </c>
      <c r="B1866" t="s">
        <v>7883</v>
      </c>
      <c r="C1866">
        <v>501021984551</v>
      </c>
      <c r="D1866" t="s">
        <v>86</v>
      </c>
      <c r="E1866" t="s">
        <v>16</v>
      </c>
      <c r="F1866" s="1">
        <v>41481</v>
      </c>
      <c r="G1866" t="s">
        <v>314</v>
      </c>
      <c r="I1866" t="s">
        <v>530</v>
      </c>
      <c r="J1866" t="s">
        <v>537</v>
      </c>
      <c r="K1866" t="s">
        <v>3199</v>
      </c>
      <c r="L1866">
        <v>34627</v>
      </c>
      <c r="M1866">
        <v>983.54</v>
      </c>
      <c r="Q1866">
        <v>2103.08</v>
      </c>
      <c r="S1866" s="1">
        <v>38169</v>
      </c>
      <c r="T1866" t="s">
        <v>533</v>
      </c>
    </row>
    <row r="1867" spans="1:20" x14ac:dyDescent="0.25">
      <c r="A1867">
        <v>1</v>
      </c>
      <c r="B1867" t="s">
        <v>7884</v>
      </c>
      <c r="C1867">
        <v>501074859346</v>
      </c>
      <c r="D1867" t="s">
        <v>86</v>
      </c>
      <c r="E1867" t="s">
        <v>89</v>
      </c>
      <c r="F1867" s="1">
        <v>41481</v>
      </c>
      <c r="G1867" t="s">
        <v>90</v>
      </c>
      <c r="I1867" t="s">
        <v>530</v>
      </c>
      <c r="J1867" t="s">
        <v>403</v>
      </c>
      <c r="K1867" t="s">
        <v>741</v>
      </c>
      <c r="L1867">
        <v>34890</v>
      </c>
      <c r="M1867">
        <v>0</v>
      </c>
      <c r="Q1867">
        <v>0</v>
      </c>
      <c r="S1867" s="1">
        <v>40871</v>
      </c>
      <c r="T1867" t="s">
        <v>533</v>
      </c>
    </row>
    <row r="1868" spans="1:20" x14ac:dyDescent="0.25">
      <c r="A1868">
        <v>1</v>
      </c>
      <c r="B1868" t="s">
        <v>7885</v>
      </c>
      <c r="C1868">
        <v>501096864191</v>
      </c>
      <c r="D1868" t="s">
        <v>15</v>
      </c>
      <c r="E1868" t="s">
        <v>16</v>
      </c>
      <c r="F1868" s="1">
        <v>41482</v>
      </c>
      <c r="G1868" t="s">
        <v>17</v>
      </c>
      <c r="I1868" t="s">
        <v>530</v>
      </c>
      <c r="J1868" t="s">
        <v>712</v>
      </c>
      <c r="K1868" t="s">
        <v>298</v>
      </c>
      <c r="L1868">
        <v>34403</v>
      </c>
      <c r="Q1868">
        <v>1689</v>
      </c>
      <c r="S1868" s="1">
        <v>41269</v>
      </c>
      <c r="T1868" t="s">
        <v>533</v>
      </c>
    </row>
    <row r="1869" spans="1:20" x14ac:dyDescent="0.25">
      <c r="A1869">
        <v>1</v>
      </c>
      <c r="B1869" t="s">
        <v>7886</v>
      </c>
      <c r="C1869">
        <v>501053740327</v>
      </c>
      <c r="D1869" t="s">
        <v>15</v>
      </c>
      <c r="E1869" t="s">
        <v>16</v>
      </c>
      <c r="F1869" s="1">
        <v>41482</v>
      </c>
      <c r="G1869" t="s">
        <v>17</v>
      </c>
      <c r="I1869" t="s">
        <v>530</v>
      </c>
      <c r="J1869" t="s">
        <v>531</v>
      </c>
      <c r="K1869" t="s">
        <v>532</v>
      </c>
      <c r="L1869">
        <v>34580</v>
      </c>
      <c r="Q1869">
        <v>-3</v>
      </c>
      <c r="S1869" s="1">
        <v>40387</v>
      </c>
      <c r="T1869" t="s">
        <v>533</v>
      </c>
    </row>
    <row r="1870" spans="1:20" x14ac:dyDescent="0.25">
      <c r="A1870">
        <v>1</v>
      </c>
      <c r="B1870" t="s">
        <v>7887</v>
      </c>
      <c r="C1870">
        <v>501060924120</v>
      </c>
      <c r="D1870" t="s">
        <v>15</v>
      </c>
      <c r="E1870" t="s">
        <v>16</v>
      </c>
      <c r="F1870" s="1">
        <v>41361</v>
      </c>
      <c r="G1870" t="s">
        <v>17</v>
      </c>
      <c r="I1870" t="s">
        <v>530</v>
      </c>
      <c r="J1870" t="s">
        <v>855</v>
      </c>
      <c r="K1870" t="s">
        <v>7888</v>
      </c>
      <c r="L1870">
        <v>35297</v>
      </c>
      <c r="Q1870">
        <v>-140</v>
      </c>
      <c r="S1870" s="1">
        <v>40553</v>
      </c>
      <c r="T1870" t="s">
        <v>533</v>
      </c>
    </row>
    <row r="1871" spans="1:20" x14ac:dyDescent="0.25">
      <c r="A1871">
        <v>1</v>
      </c>
      <c r="B1871" t="s">
        <v>3986</v>
      </c>
      <c r="C1871">
        <v>501075275781</v>
      </c>
      <c r="D1871" t="s">
        <v>15</v>
      </c>
      <c r="E1871" t="s">
        <v>16</v>
      </c>
      <c r="F1871" s="1">
        <v>41361</v>
      </c>
      <c r="G1871" t="s">
        <v>17</v>
      </c>
      <c r="I1871" t="s">
        <v>530</v>
      </c>
      <c r="J1871" t="s">
        <v>537</v>
      </c>
      <c r="K1871" t="s">
        <v>702</v>
      </c>
      <c r="L1871">
        <v>34604</v>
      </c>
      <c r="Q1871">
        <v>315</v>
      </c>
      <c r="S1871" s="1">
        <v>40881</v>
      </c>
      <c r="T1871" t="s">
        <v>533</v>
      </c>
    </row>
    <row r="1872" spans="1:20" x14ac:dyDescent="0.25">
      <c r="A1872">
        <v>1</v>
      </c>
      <c r="B1872" t="s">
        <v>7889</v>
      </c>
      <c r="C1872">
        <v>501075155652</v>
      </c>
      <c r="D1872" t="s">
        <v>15</v>
      </c>
      <c r="E1872" t="s">
        <v>16</v>
      </c>
      <c r="F1872" s="1">
        <v>41361</v>
      </c>
      <c r="G1872" t="s">
        <v>17</v>
      </c>
      <c r="I1872" t="s">
        <v>530</v>
      </c>
      <c r="J1872" t="s">
        <v>143</v>
      </c>
      <c r="K1872" t="s">
        <v>3445</v>
      </c>
      <c r="L1872">
        <v>35310</v>
      </c>
      <c r="Q1872">
        <v>842</v>
      </c>
      <c r="S1872" s="1">
        <v>40878</v>
      </c>
      <c r="T1872" t="s">
        <v>533</v>
      </c>
    </row>
    <row r="1873" spans="1:20" x14ac:dyDescent="0.25">
      <c r="A1873">
        <v>1</v>
      </c>
      <c r="B1873" t="s">
        <v>3987</v>
      </c>
      <c r="C1873">
        <v>501075920857</v>
      </c>
      <c r="D1873" t="s">
        <v>15</v>
      </c>
      <c r="E1873" t="s">
        <v>16</v>
      </c>
      <c r="F1873" s="1">
        <v>41361</v>
      </c>
      <c r="G1873" t="s">
        <v>17</v>
      </c>
      <c r="I1873" t="s">
        <v>530</v>
      </c>
      <c r="J1873" t="s">
        <v>709</v>
      </c>
      <c r="K1873" t="s">
        <v>846</v>
      </c>
      <c r="L1873">
        <v>35400</v>
      </c>
      <c r="Q1873">
        <v>994</v>
      </c>
      <c r="S1873" s="1">
        <v>40894</v>
      </c>
      <c r="T1873" t="s">
        <v>533</v>
      </c>
    </row>
    <row r="1874" spans="1:20" x14ac:dyDescent="0.25">
      <c r="A1874">
        <v>1</v>
      </c>
      <c r="B1874" t="s">
        <v>3991</v>
      </c>
      <c r="C1874">
        <v>501089622960</v>
      </c>
      <c r="D1874" t="s">
        <v>15</v>
      </c>
      <c r="E1874" t="s">
        <v>16</v>
      </c>
      <c r="F1874" s="1">
        <v>41361</v>
      </c>
      <c r="G1874" t="s">
        <v>17</v>
      </c>
      <c r="I1874" t="s">
        <v>530</v>
      </c>
      <c r="J1874" t="s">
        <v>537</v>
      </c>
      <c r="K1874" t="s">
        <v>1055</v>
      </c>
      <c r="L1874">
        <v>34635</v>
      </c>
      <c r="Q1874">
        <v>1690</v>
      </c>
      <c r="S1874" s="1">
        <v>41142</v>
      </c>
      <c r="T1874" t="s">
        <v>533</v>
      </c>
    </row>
    <row r="1875" spans="1:20" x14ac:dyDescent="0.25">
      <c r="A1875">
        <v>1</v>
      </c>
      <c r="B1875" t="s">
        <v>3990</v>
      </c>
      <c r="C1875">
        <v>501086666036</v>
      </c>
      <c r="D1875" t="s">
        <v>15</v>
      </c>
      <c r="E1875" t="s">
        <v>16</v>
      </c>
      <c r="F1875" s="1">
        <v>41361</v>
      </c>
      <c r="G1875" t="s">
        <v>17</v>
      </c>
      <c r="I1875" t="s">
        <v>530</v>
      </c>
      <c r="J1875" t="s">
        <v>665</v>
      </c>
      <c r="K1875" t="s">
        <v>1054</v>
      </c>
      <c r="L1875">
        <v>34990</v>
      </c>
      <c r="Q1875">
        <v>1520</v>
      </c>
      <c r="S1875" s="1">
        <v>41097</v>
      </c>
      <c r="T1875" t="s">
        <v>533</v>
      </c>
    </row>
    <row r="1876" spans="1:20" x14ac:dyDescent="0.25">
      <c r="A1876">
        <v>1</v>
      </c>
      <c r="B1876" t="s">
        <v>7890</v>
      </c>
      <c r="C1876">
        <v>501086097752</v>
      </c>
      <c r="D1876" t="s">
        <v>15</v>
      </c>
      <c r="E1876" t="s">
        <v>16</v>
      </c>
      <c r="F1876" s="1">
        <v>41361</v>
      </c>
      <c r="G1876" t="s">
        <v>17</v>
      </c>
      <c r="I1876" t="s">
        <v>530</v>
      </c>
      <c r="J1876" t="s">
        <v>757</v>
      </c>
      <c r="K1876" t="s">
        <v>154</v>
      </c>
      <c r="L1876">
        <v>35103</v>
      </c>
      <c r="Q1876">
        <v>1521</v>
      </c>
      <c r="S1876" s="1">
        <v>41088</v>
      </c>
      <c r="T1876" t="s">
        <v>533</v>
      </c>
    </row>
    <row r="1877" spans="1:20" x14ac:dyDescent="0.25">
      <c r="A1877">
        <v>1</v>
      </c>
      <c r="B1877" t="s">
        <v>3992</v>
      </c>
      <c r="C1877">
        <v>501089853565</v>
      </c>
      <c r="D1877" t="s">
        <v>15</v>
      </c>
      <c r="E1877" t="s">
        <v>16</v>
      </c>
      <c r="F1877" s="1">
        <v>41361</v>
      </c>
      <c r="G1877" t="s">
        <v>17</v>
      </c>
      <c r="I1877" t="s">
        <v>530</v>
      </c>
      <c r="J1877" t="s">
        <v>656</v>
      </c>
      <c r="K1877" t="s">
        <v>852</v>
      </c>
      <c r="L1877">
        <v>34960</v>
      </c>
      <c r="Q1877">
        <v>1690</v>
      </c>
      <c r="S1877" s="1">
        <v>41146</v>
      </c>
      <c r="T1877" t="s">
        <v>533</v>
      </c>
    </row>
    <row r="1878" spans="1:20" x14ac:dyDescent="0.25">
      <c r="A1878">
        <v>1</v>
      </c>
      <c r="B1878" t="s">
        <v>7891</v>
      </c>
      <c r="C1878">
        <v>501027043360</v>
      </c>
      <c r="D1878" t="s">
        <v>15</v>
      </c>
      <c r="E1878" t="s">
        <v>16</v>
      </c>
      <c r="F1878" s="1">
        <v>41361</v>
      </c>
      <c r="G1878" t="s">
        <v>17</v>
      </c>
      <c r="I1878" t="s">
        <v>530</v>
      </c>
      <c r="J1878" t="s">
        <v>747</v>
      </c>
      <c r="K1878" t="s">
        <v>747</v>
      </c>
      <c r="L1878">
        <v>35760</v>
      </c>
      <c r="Q1878">
        <v>-1</v>
      </c>
      <c r="S1878" s="1">
        <v>38649</v>
      </c>
      <c r="T1878" t="s">
        <v>533</v>
      </c>
    </row>
    <row r="1879" spans="1:20" x14ac:dyDescent="0.25">
      <c r="A1879">
        <v>1</v>
      </c>
      <c r="B1879" t="s">
        <v>3983</v>
      </c>
      <c r="C1879">
        <v>501054103657</v>
      </c>
      <c r="D1879" t="s">
        <v>15</v>
      </c>
      <c r="E1879" t="s">
        <v>16</v>
      </c>
      <c r="F1879" s="1">
        <v>41361</v>
      </c>
      <c r="G1879" t="s">
        <v>17</v>
      </c>
      <c r="I1879" t="s">
        <v>530</v>
      </c>
      <c r="J1879" t="s">
        <v>666</v>
      </c>
      <c r="K1879" t="s">
        <v>698</v>
      </c>
      <c r="L1879">
        <v>35631</v>
      </c>
      <c r="Q1879">
        <v>0</v>
      </c>
      <c r="S1879" s="1">
        <v>40395</v>
      </c>
      <c r="T1879" t="s">
        <v>533</v>
      </c>
    </row>
    <row r="1880" spans="1:20" x14ac:dyDescent="0.25">
      <c r="A1880">
        <v>1</v>
      </c>
      <c r="B1880" t="s">
        <v>7892</v>
      </c>
      <c r="C1880">
        <v>501047461535</v>
      </c>
      <c r="D1880" t="s">
        <v>15</v>
      </c>
      <c r="E1880" t="s">
        <v>16</v>
      </c>
      <c r="F1880" s="1">
        <v>41361</v>
      </c>
      <c r="G1880" t="s">
        <v>17</v>
      </c>
      <c r="I1880" t="s">
        <v>530</v>
      </c>
      <c r="J1880" t="s">
        <v>761</v>
      </c>
      <c r="K1880" t="s">
        <v>7893</v>
      </c>
      <c r="L1880">
        <v>35871</v>
      </c>
      <c r="Q1880">
        <v>-19</v>
      </c>
      <c r="S1880" s="1">
        <v>40233</v>
      </c>
      <c r="T1880" t="s">
        <v>533</v>
      </c>
    </row>
    <row r="1881" spans="1:20" x14ac:dyDescent="0.25">
      <c r="A1881">
        <v>1</v>
      </c>
      <c r="B1881" t="s">
        <v>3985</v>
      </c>
      <c r="C1881">
        <v>501073675545</v>
      </c>
      <c r="D1881" t="s">
        <v>15</v>
      </c>
      <c r="E1881" t="s">
        <v>16</v>
      </c>
      <c r="F1881" s="1">
        <v>41361</v>
      </c>
      <c r="G1881" t="s">
        <v>17</v>
      </c>
      <c r="I1881" t="s">
        <v>530</v>
      </c>
      <c r="J1881" t="s">
        <v>541</v>
      </c>
      <c r="K1881" t="s">
        <v>1053</v>
      </c>
      <c r="L1881">
        <v>34670</v>
      </c>
      <c r="Q1881">
        <v>337</v>
      </c>
      <c r="S1881" s="1">
        <v>40841</v>
      </c>
      <c r="T1881" t="s">
        <v>533</v>
      </c>
    </row>
    <row r="1882" spans="1:20" x14ac:dyDescent="0.25">
      <c r="A1882">
        <v>1</v>
      </c>
      <c r="B1882" t="s">
        <v>3981</v>
      </c>
      <c r="C1882">
        <v>501050169637</v>
      </c>
      <c r="D1882" t="s">
        <v>15</v>
      </c>
      <c r="E1882" t="s">
        <v>16</v>
      </c>
      <c r="F1882" s="1">
        <v>41361</v>
      </c>
      <c r="G1882" t="s">
        <v>17</v>
      </c>
      <c r="I1882" t="s">
        <v>530</v>
      </c>
      <c r="J1882" t="s">
        <v>531</v>
      </c>
      <c r="K1882" t="s">
        <v>1052</v>
      </c>
      <c r="L1882">
        <v>34580</v>
      </c>
      <c r="Q1882">
        <v>-109</v>
      </c>
      <c r="S1882" s="1">
        <v>40303</v>
      </c>
      <c r="T1882" t="s">
        <v>533</v>
      </c>
    </row>
    <row r="1883" spans="1:20" x14ac:dyDescent="0.25">
      <c r="A1883">
        <v>1</v>
      </c>
      <c r="B1883" t="s">
        <v>7894</v>
      </c>
      <c r="C1883">
        <v>501059876612</v>
      </c>
      <c r="D1883" t="s">
        <v>15</v>
      </c>
      <c r="E1883" t="s">
        <v>16</v>
      </c>
      <c r="F1883" s="1">
        <v>41361</v>
      </c>
      <c r="G1883" t="s">
        <v>17</v>
      </c>
      <c r="I1883" t="s">
        <v>530</v>
      </c>
      <c r="J1883" t="s">
        <v>7497</v>
      </c>
      <c r="K1883" t="s">
        <v>7895</v>
      </c>
      <c r="L1883">
        <v>34740</v>
      </c>
      <c r="Q1883">
        <v>-85</v>
      </c>
      <c r="S1883" s="1">
        <v>40528</v>
      </c>
      <c r="T1883" t="s">
        <v>533</v>
      </c>
    </row>
    <row r="1884" spans="1:20" x14ac:dyDescent="0.25">
      <c r="A1884">
        <v>1</v>
      </c>
      <c r="B1884" t="s">
        <v>7896</v>
      </c>
      <c r="C1884">
        <v>501063004409</v>
      </c>
      <c r="D1884" t="s">
        <v>15</v>
      </c>
      <c r="E1884" t="s">
        <v>16</v>
      </c>
      <c r="F1884" s="1">
        <v>41485</v>
      </c>
      <c r="G1884" t="s">
        <v>17</v>
      </c>
      <c r="I1884" t="s">
        <v>530</v>
      </c>
      <c r="J1884" t="s">
        <v>537</v>
      </c>
      <c r="K1884" t="s">
        <v>565</v>
      </c>
      <c r="L1884">
        <v>34634</v>
      </c>
      <c r="Q1884">
        <v>-10</v>
      </c>
      <c r="S1884" s="1">
        <v>40604</v>
      </c>
      <c r="T1884" t="s">
        <v>533</v>
      </c>
    </row>
    <row r="1885" spans="1:20" x14ac:dyDescent="0.25">
      <c r="A1885">
        <v>1</v>
      </c>
      <c r="B1885" t="s">
        <v>7897</v>
      </c>
      <c r="C1885">
        <v>501069536578</v>
      </c>
      <c r="D1885" t="s">
        <v>15</v>
      </c>
      <c r="E1885" t="s">
        <v>16</v>
      </c>
      <c r="F1885" s="1">
        <v>41485</v>
      </c>
      <c r="G1885" t="s">
        <v>17</v>
      </c>
      <c r="I1885" t="s">
        <v>530</v>
      </c>
      <c r="J1885" t="s">
        <v>553</v>
      </c>
      <c r="K1885" t="s">
        <v>815</v>
      </c>
      <c r="L1885">
        <v>34416</v>
      </c>
      <c r="Q1885">
        <v>-7</v>
      </c>
      <c r="S1885" s="1">
        <v>40747</v>
      </c>
      <c r="T1885" t="s">
        <v>533</v>
      </c>
    </row>
    <row r="1886" spans="1:20" x14ac:dyDescent="0.25">
      <c r="A1886">
        <v>1</v>
      </c>
      <c r="B1886" t="s">
        <v>7898</v>
      </c>
      <c r="C1886">
        <v>501096760175</v>
      </c>
      <c r="D1886" t="s">
        <v>15</v>
      </c>
      <c r="E1886" t="s">
        <v>16</v>
      </c>
      <c r="F1886" s="1">
        <v>41486</v>
      </c>
      <c r="G1886" t="s">
        <v>17</v>
      </c>
      <c r="I1886" t="s">
        <v>530</v>
      </c>
      <c r="J1886" t="s">
        <v>537</v>
      </c>
      <c r="K1886" t="s">
        <v>7899</v>
      </c>
      <c r="L1886">
        <v>34638</v>
      </c>
      <c r="Q1886">
        <v>1690</v>
      </c>
      <c r="S1886" s="1">
        <v>41265</v>
      </c>
      <c r="T1886" t="s">
        <v>533</v>
      </c>
    </row>
    <row r="1887" spans="1:20" x14ac:dyDescent="0.25">
      <c r="A1887">
        <v>1</v>
      </c>
      <c r="B1887" t="s">
        <v>7900</v>
      </c>
      <c r="C1887">
        <v>501096826232</v>
      </c>
      <c r="D1887" t="s">
        <v>15</v>
      </c>
      <c r="E1887" t="s">
        <v>16</v>
      </c>
      <c r="F1887" s="1">
        <v>41486</v>
      </c>
      <c r="G1887" t="s">
        <v>17</v>
      </c>
      <c r="I1887" t="s">
        <v>530</v>
      </c>
      <c r="J1887" t="s">
        <v>656</v>
      </c>
      <c r="K1887" t="s">
        <v>731</v>
      </c>
      <c r="L1887">
        <v>34955</v>
      </c>
      <c r="Q1887">
        <v>1690</v>
      </c>
      <c r="S1887" s="1">
        <v>41267</v>
      </c>
      <c r="T1887" t="s">
        <v>533</v>
      </c>
    </row>
    <row r="1888" spans="1:20" x14ac:dyDescent="0.25">
      <c r="A1888">
        <v>1</v>
      </c>
      <c r="B1888" t="s">
        <v>7901</v>
      </c>
      <c r="C1888">
        <v>501089723297</v>
      </c>
      <c r="D1888" t="s">
        <v>15</v>
      </c>
      <c r="E1888" t="s">
        <v>16</v>
      </c>
      <c r="F1888" s="1">
        <v>41486</v>
      </c>
      <c r="G1888" t="s">
        <v>17</v>
      </c>
      <c r="I1888" t="s">
        <v>530</v>
      </c>
      <c r="J1888" t="s">
        <v>705</v>
      </c>
      <c r="K1888" t="s">
        <v>7902</v>
      </c>
      <c r="L1888">
        <v>34520</v>
      </c>
      <c r="Q1888">
        <v>1521</v>
      </c>
      <c r="S1888" s="1">
        <v>41144</v>
      </c>
      <c r="T1888" t="s">
        <v>533</v>
      </c>
    </row>
    <row r="1889" spans="1:20" x14ac:dyDescent="0.25">
      <c r="A1889">
        <v>1</v>
      </c>
      <c r="B1889" t="s">
        <v>7903</v>
      </c>
      <c r="C1889">
        <v>501083716370</v>
      </c>
      <c r="D1889" t="s">
        <v>15</v>
      </c>
      <c r="E1889" t="s">
        <v>16</v>
      </c>
      <c r="F1889" s="1">
        <v>41487</v>
      </c>
      <c r="G1889" t="s">
        <v>17</v>
      </c>
      <c r="I1889" t="s">
        <v>530</v>
      </c>
      <c r="J1889" t="s">
        <v>531</v>
      </c>
      <c r="K1889" t="s">
        <v>711</v>
      </c>
      <c r="L1889">
        <v>34570</v>
      </c>
      <c r="Q1889">
        <v>844</v>
      </c>
      <c r="S1889" s="1">
        <v>41044</v>
      </c>
      <c r="T1889" t="s">
        <v>533</v>
      </c>
    </row>
    <row r="1890" spans="1:20" x14ac:dyDescent="0.25">
      <c r="A1890">
        <v>1</v>
      </c>
      <c r="B1890" t="s">
        <v>7904</v>
      </c>
      <c r="C1890">
        <v>501044575089</v>
      </c>
      <c r="D1890" t="s">
        <v>86</v>
      </c>
      <c r="E1890" t="s">
        <v>16</v>
      </c>
      <c r="F1890" s="1">
        <v>41487</v>
      </c>
      <c r="G1890" t="s">
        <v>314</v>
      </c>
      <c r="I1890" t="s">
        <v>530</v>
      </c>
      <c r="J1890" t="s">
        <v>663</v>
      </c>
      <c r="K1890" t="s">
        <v>939</v>
      </c>
      <c r="L1890">
        <v>34650</v>
      </c>
      <c r="M1890">
        <v>677.4</v>
      </c>
      <c r="Q1890">
        <v>745.4</v>
      </c>
      <c r="S1890" s="1">
        <v>40145</v>
      </c>
      <c r="T1890" t="s">
        <v>533</v>
      </c>
    </row>
    <row r="1891" spans="1:20" x14ac:dyDescent="0.25">
      <c r="A1891">
        <v>1</v>
      </c>
      <c r="B1891" t="s">
        <v>7905</v>
      </c>
      <c r="C1891">
        <v>501093849187</v>
      </c>
      <c r="D1891" t="s">
        <v>15</v>
      </c>
      <c r="E1891" t="s">
        <v>16</v>
      </c>
      <c r="F1891" s="1">
        <v>41487</v>
      </c>
      <c r="G1891" t="s">
        <v>17</v>
      </c>
      <c r="I1891" t="s">
        <v>530</v>
      </c>
      <c r="J1891" t="s">
        <v>663</v>
      </c>
      <c r="K1891" t="s">
        <v>7906</v>
      </c>
      <c r="L1891">
        <v>34650</v>
      </c>
      <c r="Q1891">
        <v>1689</v>
      </c>
      <c r="S1891" s="1">
        <v>41214</v>
      </c>
      <c r="T1891" t="s">
        <v>533</v>
      </c>
    </row>
    <row r="1892" spans="1:20" x14ac:dyDescent="0.25">
      <c r="A1892">
        <v>1</v>
      </c>
      <c r="B1892" t="s">
        <v>7907</v>
      </c>
      <c r="C1892">
        <v>501052599138</v>
      </c>
      <c r="D1892" t="s">
        <v>86</v>
      </c>
      <c r="E1892" t="s">
        <v>16</v>
      </c>
      <c r="F1892" s="1">
        <v>41487</v>
      </c>
      <c r="G1892" t="s">
        <v>314</v>
      </c>
      <c r="I1892" t="s">
        <v>530</v>
      </c>
      <c r="J1892" t="s">
        <v>666</v>
      </c>
      <c r="K1892" t="s">
        <v>667</v>
      </c>
      <c r="L1892">
        <v>35600</v>
      </c>
      <c r="M1892">
        <v>1009.17</v>
      </c>
      <c r="Q1892">
        <v>2222.34</v>
      </c>
      <c r="S1892" s="1">
        <v>40355</v>
      </c>
      <c r="T1892" t="s">
        <v>533</v>
      </c>
    </row>
    <row r="1893" spans="1:20" x14ac:dyDescent="0.25">
      <c r="A1893">
        <v>1</v>
      </c>
      <c r="B1893" t="s">
        <v>7908</v>
      </c>
      <c r="C1893">
        <v>501071498163</v>
      </c>
      <c r="D1893" t="s">
        <v>1476</v>
      </c>
      <c r="E1893" t="s">
        <v>1477</v>
      </c>
      <c r="F1893" s="1">
        <v>41487</v>
      </c>
      <c r="G1893" t="s">
        <v>90</v>
      </c>
      <c r="I1893" t="s">
        <v>530</v>
      </c>
      <c r="J1893" t="s">
        <v>656</v>
      </c>
      <c r="K1893" t="s">
        <v>7909</v>
      </c>
      <c r="L1893">
        <v>34950</v>
      </c>
      <c r="S1893" s="1">
        <v>40789</v>
      </c>
      <c r="T1893" t="s">
        <v>533</v>
      </c>
    </row>
    <row r="1894" spans="1:20" x14ac:dyDescent="0.25">
      <c r="A1894">
        <v>1</v>
      </c>
      <c r="B1894" t="s">
        <v>7910</v>
      </c>
      <c r="C1894">
        <v>501059691284</v>
      </c>
      <c r="D1894" t="s">
        <v>15</v>
      </c>
      <c r="E1894" t="s">
        <v>16</v>
      </c>
      <c r="F1894" s="1">
        <v>41488</v>
      </c>
      <c r="G1894" t="s">
        <v>17</v>
      </c>
      <c r="I1894" t="s">
        <v>530</v>
      </c>
      <c r="J1894" t="s">
        <v>553</v>
      </c>
      <c r="K1894" t="s">
        <v>560</v>
      </c>
      <c r="L1894">
        <v>34427</v>
      </c>
      <c r="Q1894">
        <v>-13</v>
      </c>
      <c r="S1894" s="1">
        <v>40525</v>
      </c>
      <c r="T1894" t="s">
        <v>533</v>
      </c>
    </row>
    <row r="1895" spans="1:20" x14ac:dyDescent="0.25">
      <c r="A1895">
        <v>1</v>
      </c>
      <c r="B1895" t="s">
        <v>9924</v>
      </c>
      <c r="C1895">
        <v>501081993153</v>
      </c>
      <c r="D1895" t="s">
        <v>15</v>
      </c>
      <c r="E1895" t="s">
        <v>16</v>
      </c>
      <c r="F1895" s="1">
        <v>41489</v>
      </c>
      <c r="G1895" t="s">
        <v>17</v>
      </c>
      <c r="I1895" t="s">
        <v>530</v>
      </c>
      <c r="J1895" t="s">
        <v>712</v>
      </c>
      <c r="K1895" t="s">
        <v>264</v>
      </c>
      <c r="L1895">
        <v>34464</v>
      </c>
      <c r="S1895" s="1">
        <v>41011</v>
      </c>
      <c r="T1895" t="s">
        <v>533</v>
      </c>
    </row>
    <row r="1896" spans="1:20" x14ac:dyDescent="0.25">
      <c r="A1896">
        <v>1</v>
      </c>
      <c r="B1896" t="s">
        <v>9925</v>
      </c>
      <c r="C1896">
        <v>501095445356</v>
      </c>
      <c r="D1896" t="s">
        <v>15</v>
      </c>
      <c r="E1896" t="s">
        <v>16</v>
      </c>
      <c r="F1896" s="1">
        <v>41489</v>
      </c>
      <c r="G1896" t="s">
        <v>17</v>
      </c>
      <c r="I1896" t="s">
        <v>530</v>
      </c>
      <c r="J1896" t="s">
        <v>537</v>
      </c>
      <c r="K1896" t="s">
        <v>650</v>
      </c>
      <c r="L1896">
        <v>34630</v>
      </c>
      <c r="S1896" s="1">
        <v>41243</v>
      </c>
      <c r="T1896" t="s">
        <v>533</v>
      </c>
    </row>
    <row r="1897" spans="1:20" x14ac:dyDescent="0.25">
      <c r="A1897">
        <v>1</v>
      </c>
      <c r="B1897" t="s">
        <v>9926</v>
      </c>
      <c r="C1897">
        <v>501051093117</v>
      </c>
      <c r="D1897" t="s">
        <v>86</v>
      </c>
      <c r="E1897" t="s">
        <v>16</v>
      </c>
      <c r="F1897" s="1">
        <v>41489</v>
      </c>
      <c r="G1897" t="s">
        <v>314</v>
      </c>
      <c r="I1897" t="s">
        <v>530</v>
      </c>
      <c r="J1897" t="s">
        <v>539</v>
      </c>
      <c r="K1897" t="s">
        <v>4689</v>
      </c>
      <c r="L1897">
        <v>34540</v>
      </c>
      <c r="M1897">
        <v>1184.18</v>
      </c>
      <c r="Q1897">
        <v>2436.36</v>
      </c>
      <c r="S1897" s="1">
        <v>40324</v>
      </c>
      <c r="T1897" t="s">
        <v>533</v>
      </c>
    </row>
    <row r="1898" spans="1:20" x14ac:dyDescent="0.25">
      <c r="A1898">
        <v>1</v>
      </c>
      <c r="B1898" t="s">
        <v>9927</v>
      </c>
      <c r="C1898">
        <v>501069192208</v>
      </c>
      <c r="D1898" t="s">
        <v>15</v>
      </c>
      <c r="E1898" t="s">
        <v>16</v>
      </c>
      <c r="F1898" s="1">
        <v>41490</v>
      </c>
      <c r="G1898" t="s">
        <v>17</v>
      </c>
      <c r="I1898" t="s">
        <v>530</v>
      </c>
      <c r="J1898" t="s">
        <v>656</v>
      </c>
      <c r="K1898" t="s">
        <v>1113</v>
      </c>
      <c r="L1898">
        <v>34942</v>
      </c>
      <c r="S1898" s="1">
        <v>40740</v>
      </c>
      <c r="T1898" t="s">
        <v>533</v>
      </c>
    </row>
    <row r="1899" spans="1:20" x14ac:dyDescent="0.25">
      <c r="A1899">
        <v>1</v>
      </c>
      <c r="B1899" t="s">
        <v>9928</v>
      </c>
      <c r="C1899">
        <v>501076901153</v>
      </c>
      <c r="D1899" t="s">
        <v>15</v>
      </c>
      <c r="E1899" t="s">
        <v>16</v>
      </c>
      <c r="F1899" s="1">
        <v>41490</v>
      </c>
      <c r="G1899" t="s">
        <v>17</v>
      </c>
      <c r="I1899" t="s">
        <v>530</v>
      </c>
      <c r="J1899" t="s">
        <v>873</v>
      </c>
      <c r="K1899" t="s">
        <v>9929</v>
      </c>
      <c r="L1899">
        <v>34470</v>
      </c>
      <c r="S1899" s="1">
        <v>40912</v>
      </c>
      <c r="T1899" t="s">
        <v>533</v>
      </c>
    </row>
    <row r="1900" spans="1:20" x14ac:dyDescent="0.25">
      <c r="A1900">
        <v>1</v>
      </c>
      <c r="B1900" t="s">
        <v>9930</v>
      </c>
      <c r="C1900">
        <v>501093444419</v>
      </c>
      <c r="D1900" t="s">
        <v>15</v>
      </c>
      <c r="E1900" t="s">
        <v>16</v>
      </c>
      <c r="F1900" s="1">
        <v>41490</v>
      </c>
      <c r="G1900" t="s">
        <v>17</v>
      </c>
      <c r="I1900" t="s">
        <v>530</v>
      </c>
      <c r="J1900" t="s">
        <v>537</v>
      </c>
      <c r="K1900" t="s">
        <v>7498</v>
      </c>
      <c r="L1900">
        <v>34621</v>
      </c>
      <c r="S1900" s="1">
        <v>41207</v>
      </c>
      <c r="T1900" t="s">
        <v>533</v>
      </c>
    </row>
    <row r="1901" spans="1:20" x14ac:dyDescent="0.25">
      <c r="A1901">
        <v>1</v>
      </c>
      <c r="B1901" t="s">
        <v>9931</v>
      </c>
      <c r="C1901">
        <v>501070058141</v>
      </c>
      <c r="D1901" t="s">
        <v>15</v>
      </c>
      <c r="E1901" t="s">
        <v>16</v>
      </c>
      <c r="F1901" s="1">
        <v>41492</v>
      </c>
      <c r="G1901" t="s">
        <v>17</v>
      </c>
      <c r="I1901" t="s">
        <v>530</v>
      </c>
      <c r="J1901" t="s">
        <v>553</v>
      </c>
      <c r="K1901" t="s">
        <v>560</v>
      </c>
      <c r="L1901">
        <v>34427</v>
      </c>
      <c r="S1901" s="1">
        <v>40758</v>
      </c>
      <c r="T1901" t="s">
        <v>533</v>
      </c>
    </row>
    <row r="1902" spans="1:20" x14ac:dyDescent="0.25">
      <c r="A1902">
        <v>1</v>
      </c>
      <c r="B1902" t="s">
        <v>9932</v>
      </c>
      <c r="C1902">
        <v>501068369740</v>
      </c>
      <c r="D1902" t="s">
        <v>15</v>
      </c>
      <c r="E1902" t="s">
        <v>16</v>
      </c>
      <c r="F1902" s="1">
        <v>41492</v>
      </c>
      <c r="G1902" t="s">
        <v>17</v>
      </c>
      <c r="I1902" t="s">
        <v>530</v>
      </c>
      <c r="J1902" t="s">
        <v>709</v>
      </c>
      <c r="K1902" t="s">
        <v>7517</v>
      </c>
      <c r="L1902">
        <v>35400</v>
      </c>
      <c r="S1902" s="1">
        <v>40721</v>
      </c>
      <c r="T1902" t="s">
        <v>533</v>
      </c>
    </row>
    <row r="1903" spans="1:20" x14ac:dyDescent="0.25">
      <c r="A1903">
        <v>1</v>
      </c>
      <c r="B1903" t="s">
        <v>9933</v>
      </c>
      <c r="C1903">
        <v>501077737697</v>
      </c>
      <c r="D1903" t="s">
        <v>15</v>
      </c>
      <c r="E1903" t="s">
        <v>16</v>
      </c>
      <c r="F1903" s="1">
        <v>41493</v>
      </c>
      <c r="G1903" t="s">
        <v>17</v>
      </c>
      <c r="I1903" t="s">
        <v>530</v>
      </c>
      <c r="J1903" t="s">
        <v>705</v>
      </c>
      <c r="K1903" t="s">
        <v>727</v>
      </c>
      <c r="L1903">
        <v>34510</v>
      </c>
      <c r="S1903" s="1">
        <v>40928</v>
      </c>
      <c r="T1903" t="s">
        <v>533</v>
      </c>
    </row>
    <row r="1904" spans="1:20" x14ac:dyDescent="0.25">
      <c r="A1904">
        <v>1</v>
      </c>
      <c r="B1904" t="s">
        <v>9934</v>
      </c>
      <c r="C1904">
        <v>501095419989</v>
      </c>
      <c r="D1904" t="s">
        <v>15</v>
      </c>
      <c r="E1904" t="s">
        <v>16</v>
      </c>
      <c r="F1904" s="1">
        <v>41492</v>
      </c>
      <c r="G1904" t="s">
        <v>17</v>
      </c>
      <c r="I1904" t="s">
        <v>530</v>
      </c>
      <c r="J1904" t="s">
        <v>531</v>
      </c>
      <c r="K1904" t="s">
        <v>9935</v>
      </c>
      <c r="L1904">
        <v>34581</v>
      </c>
      <c r="S1904" s="1">
        <v>41242</v>
      </c>
      <c r="T1904" t="s">
        <v>533</v>
      </c>
    </row>
    <row r="1905" spans="1:20" x14ac:dyDescent="0.25">
      <c r="A1905">
        <v>1</v>
      </c>
      <c r="B1905" t="s">
        <v>9936</v>
      </c>
      <c r="C1905">
        <v>501080783878</v>
      </c>
      <c r="D1905" t="s">
        <v>15</v>
      </c>
      <c r="E1905" t="s">
        <v>16</v>
      </c>
      <c r="F1905" s="1">
        <v>41492</v>
      </c>
      <c r="G1905" t="s">
        <v>17</v>
      </c>
      <c r="I1905" t="s">
        <v>530</v>
      </c>
      <c r="J1905" t="s">
        <v>656</v>
      </c>
      <c r="K1905" t="s">
        <v>6698</v>
      </c>
      <c r="L1905">
        <v>34953</v>
      </c>
      <c r="S1905" s="1">
        <v>40987</v>
      </c>
      <c r="T1905" t="s">
        <v>533</v>
      </c>
    </row>
    <row r="1906" spans="1:20" x14ac:dyDescent="0.25">
      <c r="A1906">
        <v>1</v>
      </c>
      <c r="B1906" t="s">
        <v>9937</v>
      </c>
      <c r="C1906">
        <v>501026585718</v>
      </c>
      <c r="D1906" t="s">
        <v>15</v>
      </c>
      <c r="E1906" t="s">
        <v>16</v>
      </c>
      <c r="F1906" s="1">
        <v>41492</v>
      </c>
      <c r="G1906" t="s">
        <v>17</v>
      </c>
      <c r="I1906" t="s">
        <v>530</v>
      </c>
      <c r="J1906" t="s">
        <v>656</v>
      </c>
      <c r="K1906" t="s">
        <v>216</v>
      </c>
      <c r="L1906">
        <v>34951</v>
      </c>
      <c r="S1906" s="1">
        <v>38600</v>
      </c>
      <c r="T1906" t="s">
        <v>533</v>
      </c>
    </row>
    <row r="1907" spans="1:20" x14ac:dyDescent="0.25">
      <c r="A1907">
        <v>1</v>
      </c>
      <c r="B1907" t="s">
        <v>9938</v>
      </c>
      <c r="C1907">
        <v>501084434825</v>
      </c>
      <c r="D1907" t="s">
        <v>15</v>
      </c>
      <c r="E1907" t="s">
        <v>16</v>
      </c>
      <c r="F1907" s="1">
        <v>41492</v>
      </c>
      <c r="G1907" t="s">
        <v>17</v>
      </c>
      <c r="I1907" t="s">
        <v>530</v>
      </c>
      <c r="J1907" t="s">
        <v>541</v>
      </c>
      <c r="K1907" t="s">
        <v>1078</v>
      </c>
      <c r="L1907">
        <v>34690</v>
      </c>
      <c r="S1907" s="1">
        <v>41058</v>
      </c>
      <c r="T1907" t="s">
        <v>533</v>
      </c>
    </row>
    <row r="1908" spans="1:20" x14ac:dyDescent="0.25">
      <c r="A1908">
        <v>1</v>
      </c>
      <c r="B1908" t="s">
        <v>9939</v>
      </c>
      <c r="C1908">
        <v>501075827367</v>
      </c>
      <c r="D1908" t="s">
        <v>15</v>
      </c>
      <c r="E1908" t="s">
        <v>737</v>
      </c>
      <c r="F1908" s="1">
        <v>41494</v>
      </c>
      <c r="G1908" t="s">
        <v>90</v>
      </c>
      <c r="I1908" t="s">
        <v>530</v>
      </c>
      <c r="J1908" t="s">
        <v>534</v>
      </c>
      <c r="K1908" t="s">
        <v>9940</v>
      </c>
      <c r="L1908">
        <v>34048</v>
      </c>
      <c r="M1908">
        <v>0</v>
      </c>
      <c r="Q1908">
        <v>1</v>
      </c>
      <c r="S1908" s="1">
        <v>40892</v>
      </c>
      <c r="T1908" t="s">
        <v>533</v>
      </c>
    </row>
    <row r="1909" spans="1:20" x14ac:dyDescent="0.25">
      <c r="A1909">
        <v>1</v>
      </c>
      <c r="B1909" t="s">
        <v>9941</v>
      </c>
      <c r="C1909">
        <v>501078118335</v>
      </c>
      <c r="D1909" t="s">
        <v>15</v>
      </c>
      <c r="E1909" t="s">
        <v>737</v>
      </c>
      <c r="F1909" s="1">
        <v>41494</v>
      </c>
      <c r="G1909" t="s">
        <v>90</v>
      </c>
      <c r="I1909" t="s">
        <v>530</v>
      </c>
      <c r="J1909" t="s">
        <v>534</v>
      </c>
      <c r="K1909" t="s">
        <v>9942</v>
      </c>
      <c r="L1909">
        <v>34106</v>
      </c>
      <c r="M1909">
        <v>0</v>
      </c>
      <c r="Q1909">
        <v>1</v>
      </c>
      <c r="S1909" s="1">
        <v>40935</v>
      </c>
      <c r="T1909" t="s">
        <v>533</v>
      </c>
    </row>
    <row r="1910" spans="1:20" x14ac:dyDescent="0.25">
      <c r="A1910">
        <v>1</v>
      </c>
      <c r="B1910" t="s">
        <v>9943</v>
      </c>
      <c r="C1910">
        <v>501084877395</v>
      </c>
      <c r="D1910" t="s">
        <v>1476</v>
      </c>
      <c r="E1910" t="s">
        <v>1477</v>
      </c>
      <c r="F1910" s="1">
        <v>41494</v>
      </c>
      <c r="G1910" t="s">
        <v>90</v>
      </c>
      <c r="I1910" t="s">
        <v>530</v>
      </c>
      <c r="J1910" t="s">
        <v>403</v>
      </c>
      <c r="K1910" t="s">
        <v>650</v>
      </c>
      <c r="L1910">
        <v>34890</v>
      </c>
      <c r="S1910" s="1">
        <v>41066</v>
      </c>
      <c r="T1910" t="s">
        <v>533</v>
      </c>
    </row>
    <row r="1911" spans="1:20" x14ac:dyDescent="0.25">
      <c r="A1911">
        <v>1</v>
      </c>
      <c r="B1911" t="s">
        <v>9944</v>
      </c>
      <c r="C1911">
        <v>501082866994</v>
      </c>
      <c r="D1911" t="s">
        <v>15</v>
      </c>
      <c r="E1911" t="s">
        <v>16</v>
      </c>
      <c r="F1911" s="1">
        <v>41490</v>
      </c>
      <c r="G1911" t="s">
        <v>24</v>
      </c>
      <c r="I1911" t="s">
        <v>530</v>
      </c>
      <c r="J1911" t="s">
        <v>757</v>
      </c>
      <c r="K1911" t="s">
        <v>9945</v>
      </c>
      <c r="L1911">
        <v>35015</v>
      </c>
      <c r="S1911" s="1">
        <v>41027</v>
      </c>
      <c r="T1911" t="s">
        <v>533</v>
      </c>
    </row>
    <row r="1912" spans="1:20" x14ac:dyDescent="0.25">
      <c r="A1912">
        <v>1</v>
      </c>
      <c r="B1912" t="s">
        <v>9946</v>
      </c>
      <c r="C1912">
        <v>501054981847</v>
      </c>
      <c r="D1912" t="s">
        <v>15</v>
      </c>
      <c r="E1912" t="s">
        <v>737</v>
      </c>
      <c r="F1912" s="1">
        <v>41494</v>
      </c>
      <c r="G1912" t="s">
        <v>24</v>
      </c>
      <c r="I1912" t="s">
        <v>530</v>
      </c>
      <c r="J1912" t="s">
        <v>403</v>
      </c>
      <c r="K1912" t="s">
        <v>650</v>
      </c>
      <c r="L1912">
        <v>34890</v>
      </c>
      <c r="M1912">
        <v>0</v>
      </c>
      <c r="Q1912">
        <v>1</v>
      </c>
      <c r="S1912" s="1">
        <v>40419</v>
      </c>
      <c r="T1912" t="s">
        <v>533</v>
      </c>
    </row>
    <row r="1913" spans="1:20" x14ac:dyDescent="0.25">
      <c r="A1913">
        <v>1</v>
      </c>
      <c r="B1913" t="s">
        <v>9947</v>
      </c>
      <c r="C1913">
        <v>501062007650</v>
      </c>
      <c r="D1913" t="s">
        <v>15</v>
      </c>
      <c r="E1913" t="s">
        <v>16</v>
      </c>
      <c r="F1913" s="1">
        <v>41495</v>
      </c>
      <c r="G1913" t="s">
        <v>17</v>
      </c>
      <c r="I1913" t="s">
        <v>530</v>
      </c>
      <c r="J1913" t="s">
        <v>705</v>
      </c>
      <c r="K1913" t="s">
        <v>705</v>
      </c>
      <c r="L1913">
        <v>34500</v>
      </c>
      <c r="Q1913">
        <v>-31</v>
      </c>
      <c r="S1913" s="1">
        <v>40578</v>
      </c>
      <c r="T1913" t="s">
        <v>533</v>
      </c>
    </row>
    <row r="1914" spans="1:20" x14ac:dyDescent="0.25">
      <c r="A1914">
        <v>1</v>
      </c>
      <c r="B1914" t="s">
        <v>9948</v>
      </c>
      <c r="C1914">
        <v>501066112928</v>
      </c>
      <c r="D1914" t="s">
        <v>15</v>
      </c>
      <c r="E1914" t="s">
        <v>16</v>
      </c>
      <c r="F1914" s="1">
        <v>41495</v>
      </c>
      <c r="G1914" t="s">
        <v>17</v>
      </c>
      <c r="I1914" t="s">
        <v>530</v>
      </c>
      <c r="J1914" t="s">
        <v>537</v>
      </c>
      <c r="K1914" t="s">
        <v>450</v>
      </c>
      <c r="L1914">
        <v>34606</v>
      </c>
      <c r="Q1914">
        <v>-9</v>
      </c>
      <c r="S1914" s="1">
        <v>40672</v>
      </c>
      <c r="T1914" t="s">
        <v>533</v>
      </c>
    </row>
    <row r="1915" spans="1:20" x14ac:dyDescent="0.25">
      <c r="A1915">
        <v>1</v>
      </c>
      <c r="B1915" t="s">
        <v>9949</v>
      </c>
      <c r="C1915">
        <v>501077490289</v>
      </c>
      <c r="D1915" t="s">
        <v>15</v>
      </c>
      <c r="E1915" t="s">
        <v>16</v>
      </c>
      <c r="F1915" s="1">
        <v>41497</v>
      </c>
      <c r="G1915" t="s">
        <v>17</v>
      </c>
      <c r="I1915" t="s">
        <v>530</v>
      </c>
      <c r="J1915" t="s">
        <v>531</v>
      </c>
      <c r="K1915" t="s">
        <v>9950</v>
      </c>
      <c r="L1915">
        <v>34589</v>
      </c>
      <c r="Q1915">
        <v>499</v>
      </c>
      <c r="S1915" s="1">
        <v>40924</v>
      </c>
      <c r="T1915" t="s">
        <v>533</v>
      </c>
    </row>
    <row r="1916" spans="1:20" x14ac:dyDescent="0.25">
      <c r="A1916">
        <v>1</v>
      </c>
      <c r="B1916" t="s">
        <v>9951</v>
      </c>
      <c r="C1916">
        <v>501072670406</v>
      </c>
      <c r="D1916" t="s">
        <v>15</v>
      </c>
      <c r="E1916" t="s">
        <v>16</v>
      </c>
      <c r="F1916" s="1">
        <v>41497</v>
      </c>
      <c r="G1916" t="s">
        <v>17</v>
      </c>
      <c r="I1916" t="s">
        <v>530</v>
      </c>
      <c r="J1916" t="s">
        <v>709</v>
      </c>
      <c r="K1916" t="s">
        <v>1064</v>
      </c>
      <c r="L1916">
        <v>35400</v>
      </c>
      <c r="Q1916">
        <v>-91</v>
      </c>
      <c r="S1916" s="1">
        <v>40816</v>
      </c>
      <c r="T1916" t="s">
        <v>533</v>
      </c>
    </row>
    <row r="1917" spans="1:20" x14ac:dyDescent="0.25">
      <c r="A1917">
        <v>1</v>
      </c>
      <c r="B1917" t="s">
        <v>9952</v>
      </c>
      <c r="C1917">
        <v>501072647305</v>
      </c>
      <c r="D1917" t="s">
        <v>15</v>
      </c>
      <c r="E1917" t="s">
        <v>16</v>
      </c>
      <c r="F1917" s="1">
        <v>41369</v>
      </c>
      <c r="G1917" t="s">
        <v>17</v>
      </c>
      <c r="I1917" t="s">
        <v>530</v>
      </c>
      <c r="J1917" t="s">
        <v>765</v>
      </c>
      <c r="K1917" t="s">
        <v>9953</v>
      </c>
      <c r="L1917">
        <v>35955</v>
      </c>
      <c r="Q1917">
        <v>505</v>
      </c>
      <c r="S1917" s="1">
        <v>40816</v>
      </c>
      <c r="T1917" t="s">
        <v>533</v>
      </c>
    </row>
    <row r="1918" spans="1:20" x14ac:dyDescent="0.25">
      <c r="A1918">
        <v>1</v>
      </c>
      <c r="B1918" t="s">
        <v>3641</v>
      </c>
      <c r="C1918">
        <v>501067589967</v>
      </c>
      <c r="D1918" t="s">
        <v>15</v>
      </c>
      <c r="E1918" t="s">
        <v>16</v>
      </c>
      <c r="F1918" s="1">
        <v>41317</v>
      </c>
      <c r="G1918" t="s">
        <v>17</v>
      </c>
      <c r="I1918" t="s">
        <v>530</v>
      </c>
      <c r="J1918" t="s">
        <v>765</v>
      </c>
      <c r="K1918" t="s">
        <v>1061</v>
      </c>
      <c r="L1918">
        <v>35950</v>
      </c>
      <c r="Q1918">
        <v>845</v>
      </c>
      <c r="S1918" s="1">
        <v>40703</v>
      </c>
      <c r="T1918" t="s">
        <v>533</v>
      </c>
    </row>
    <row r="1919" spans="1:20" x14ac:dyDescent="0.25">
      <c r="A1919">
        <v>1</v>
      </c>
      <c r="B1919" t="s">
        <v>3796</v>
      </c>
      <c r="C1919">
        <v>501084475133</v>
      </c>
      <c r="D1919" t="s">
        <v>15</v>
      </c>
      <c r="E1919" t="s">
        <v>16</v>
      </c>
      <c r="F1919" s="1">
        <v>41332</v>
      </c>
      <c r="G1919" t="s">
        <v>17</v>
      </c>
      <c r="I1919" t="s">
        <v>530</v>
      </c>
      <c r="J1919" t="s">
        <v>765</v>
      </c>
      <c r="K1919" t="s">
        <v>1264</v>
      </c>
      <c r="L1919">
        <v>35950</v>
      </c>
      <c r="Q1919">
        <v>1690</v>
      </c>
      <c r="S1919" s="1">
        <v>41058</v>
      </c>
      <c r="T1919" t="s">
        <v>533</v>
      </c>
    </row>
    <row r="1920" spans="1:20" x14ac:dyDescent="0.25">
      <c r="A1920">
        <v>1</v>
      </c>
      <c r="B1920" t="s">
        <v>3797</v>
      </c>
      <c r="C1920">
        <v>501086205546</v>
      </c>
      <c r="D1920" t="s">
        <v>15</v>
      </c>
      <c r="E1920" t="s">
        <v>16</v>
      </c>
      <c r="F1920" s="1">
        <v>41332</v>
      </c>
      <c r="G1920" t="s">
        <v>17</v>
      </c>
      <c r="I1920" t="s">
        <v>530</v>
      </c>
      <c r="J1920" t="s">
        <v>765</v>
      </c>
      <c r="K1920" t="s">
        <v>787</v>
      </c>
      <c r="L1920">
        <v>35950</v>
      </c>
      <c r="Q1920">
        <v>1699</v>
      </c>
      <c r="S1920" s="1">
        <v>41089</v>
      </c>
      <c r="T1920" t="s">
        <v>533</v>
      </c>
    </row>
    <row r="1921" spans="1:20" x14ac:dyDescent="0.25">
      <c r="A1921">
        <v>1</v>
      </c>
      <c r="B1921" t="s">
        <v>3855</v>
      </c>
      <c r="C1921">
        <v>501078551295</v>
      </c>
      <c r="D1921" t="s">
        <v>15</v>
      </c>
      <c r="E1921" t="s">
        <v>16</v>
      </c>
      <c r="F1921" s="1">
        <v>41341</v>
      </c>
      <c r="G1921" t="s">
        <v>17</v>
      </c>
      <c r="I1921" t="s">
        <v>530</v>
      </c>
      <c r="J1921" t="s">
        <v>873</v>
      </c>
      <c r="K1921" t="s">
        <v>1267</v>
      </c>
      <c r="L1921">
        <v>34475</v>
      </c>
      <c r="Q1921">
        <v>674</v>
      </c>
      <c r="S1921" s="1">
        <v>40943</v>
      </c>
      <c r="T1921" t="s">
        <v>533</v>
      </c>
    </row>
    <row r="1922" spans="1:20" x14ac:dyDescent="0.25">
      <c r="A1922">
        <v>1</v>
      </c>
      <c r="B1922" t="s">
        <v>3878</v>
      </c>
      <c r="C1922">
        <v>501053381015</v>
      </c>
      <c r="D1922" t="s">
        <v>15</v>
      </c>
      <c r="E1922" t="s">
        <v>16</v>
      </c>
      <c r="F1922" s="1">
        <v>41346</v>
      </c>
      <c r="G1922" t="s">
        <v>17</v>
      </c>
      <c r="I1922" t="s">
        <v>530</v>
      </c>
      <c r="J1922" t="s">
        <v>7497</v>
      </c>
      <c r="K1922" t="s">
        <v>107</v>
      </c>
      <c r="L1922">
        <v>34769</v>
      </c>
      <c r="Q1922">
        <v>-117</v>
      </c>
      <c r="S1922" s="1">
        <v>40378</v>
      </c>
      <c r="T1922" t="s">
        <v>533</v>
      </c>
    </row>
    <row r="1923" spans="1:20" x14ac:dyDescent="0.25">
      <c r="A1923">
        <v>1</v>
      </c>
      <c r="B1923" t="s">
        <v>3898</v>
      </c>
      <c r="C1923">
        <v>501074404176</v>
      </c>
      <c r="D1923" t="s">
        <v>15</v>
      </c>
      <c r="E1923" t="s">
        <v>16</v>
      </c>
      <c r="F1923" s="1">
        <v>41350</v>
      </c>
      <c r="G1923" t="s">
        <v>17</v>
      </c>
      <c r="I1923" t="s">
        <v>530</v>
      </c>
      <c r="J1923" t="s">
        <v>765</v>
      </c>
      <c r="K1923" t="s">
        <v>768</v>
      </c>
      <c r="L1923">
        <v>35960</v>
      </c>
      <c r="Q1923">
        <v>1013</v>
      </c>
      <c r="S1923" s="1">
        <v>40860</v>
      </c>
      <c r="T1923" t="s">
        <v>533</v>
      </c>
    </row>
    <row r="1924" spans="1:20" x14ac:dyDescent="0.25">
      <c r="A1924">
        <v>1</v>
      </c>
      <c r="B1924" t="s">
        <v>3885</v>
      </c>
      <c r="C1924">
        <v>501076951398</v>
      </c>
      <c r="D1924" t="s">
        <v>15</v>
      </c>
      <c r="E1924" t="s">
        <v>16</v>
      </c>
      <c r="F1924" s="1">
        <v>41347</v>
      </c>
      <c r="G1924" t="s">
        <v>17</v>
      </c>
      <c r="I1924" t="s">
        <v>530</v>
      </c>
      <c r="J1924" t="s">
        <v>765</v>
      </c>
      <c r="K1924" t="s">
        <v>1268</v>
      </c>
      <c r="L1924">
        <v>35950</v>
      </c>
      <c r="Q1924">
        <v>498</v>
      </c>
      <c r="S1924" s="1">
        <v>40913</v>
      </c>
      <c r="T1924" t="s">
        <v>533</v>
      </c>
    </row>
    <row r="1925" spans="1:20" x14ac:dyDescent="0.25">
      <c r="A1925">
        <v>1</v>
      </c>
      <c r="B1925" t="s">
        <v>4045</v>
      </c>
      <c r="C1925">
        <v>501085782156</v>
      </c>
      <c r="D1925" t="s">
        <v>15</v>
      </c>
      <c r="E1925" t="s">
        <v>16</v>
      </c>
      <c r="F1925" s="1">
        <v>41373</v>
      </c>
      <c r="G1925" t="s">
        <v>17</v>
      </c>
      <c r="I1925" t="s">
        <v>530</v>
      </c>
      <c r="J1925" t="s">
        <v>541</v>
      </c>
      <c r="K1925" t="s">
        <v>1133</v>
      </c>
      <c r="L1925">
        <v>34690</v>
      </c>
      <c r="Q1925">
        <v>1859</v>
      </c>
      <c r="S1925" s="1">
        <v>41082</v>
      </c>
      <c r="T1925" t="s">
        <v>533</v>
      </c>
    </row>
    <row r="1926" spans="1:20" x14ac:dyDescent="0.25">
      <c r="A1926">
        <v>1</v>
      </c>
      <c r="B1926" t="s">
        <v>3930</v>
      </c>
      <c r="C1926">
        <v>501072075085</v>
      </c>
      <c r="D1926" t="s">
        <v>15</v>
      </c>
      <c r="E1926" t="s">
        <v>16</v>
      </c>
      <c r="F1926" s="1">
        <v>41354</v>
      </c>
      <c r="G1926" t="s">
        <v>17</v>
      </c>
      <c r="I1926" t="s">
        <v>530</v>
      </c>
      <c r="J1926" t="s">
        <v>765</v>
      </c>
      <c r="K1926" t="s">
        <v>1269</v>
      </c>
      <c r="L1926">
        <v>35950</v>
      </c>
      <c r="Q1926">
        <v>-11</v>
      </c>
      <c r="S1926" s="1">
        <v>40803</v>
      </c>
      <c r="T1926" t="s">
        <v>533</v>
      </c>
    </row>
    <row r="1927" spans="1:20" x14ac:dyDescent="0.25">
      <c r="A1927">
        <v>1</v>
      </c>
      <c r="B1927" t="s">
        <v>4020</v>
      </c>
      <c r="C1927">
        <v>501079125081</v>
      </c>
      <c r="D1927" t="s">
        <v>15</v>
      </c>
      <c r="E1927" t="s">
        <v>16</v>
      </c>
      <c r="F1927" s="1">
        <v>41369</v>
      </c>
      <c r="G1927" t="s">
        <v>17</v>
      </c>
      <c r="I1927" t="s">
        <v>530</v>
      </c>
      <c r="J1927" t="s">
        <v>531</v>
      </c>
      <c r="K1927" t="s">
        <v>571</v>
      </c>
      <c r="L1927">
        <v>34569</v>
      </c>
      <c r="Q1927">
        <v>673</v>
      </c>
      <c r="S1927" s="1">
        <v>40955</v>
      </c>
      <c r="T1927" t="s">
        <v>533</v>
      </c>
    </row>
    <row r="1928" spans="1:20" x14ac:dyDescent="0.25">
      <c r="A1928">
        <v>1</v>
      </c>
      <c r="B1928" t="s">
        <v>4054</v>
      </c>
      <c r="C1928">
        <v>501077013834</v>
      </c>
      <c r="D1928" t="s">
        <v>15</v>
      </c>
      <c r="E1928" t="s">
        <v>16</v>
      </c>
      <c r="F1928" s="1">
        <v>41374</v>
      </c>
      <c r="G1928" t="s">
        <v>17</v>
      </c>
      <c r="I1928" t="s">
        <v>530</v>
      </c>
      <c r="J1928" t="s">
        <v>873</v>
      </c>
      <c r="K1928" t="s">
        <v>1271</v>
      </c>
      <c r="L1928">
        <v>34470</v>
      </c>
      <c r="Q1928">
        <v>338</v>
      </c>
      <c r="S1928" s="1">
        <v>40915</v>
      </c>
      <c r="T1928" t="s">
        <v>533</v>
      </c>
    </row>
    <row r="1929" spans="1:20" x14ac:dyDescent="0.25">
      <c r="A1929">
        <v>1</v>
      </c>
      <c r="B1929" t="s">
        <v>9954</v>
      </c>
      <c r="C1929">
        <v>501094244792</v>
      </c>
      <c r="D1929" t="s">
        <v>15</v>
      </c>
      <c r="E1929" t="s">
        <v>16</v>
      </c>
      <c r="F1929" s="1">
        <v>41497</v>
      </c>
      <c r="G1929" t="s">
        <v>17</v>
      </c>
      <c r="I1929" t="s">
        <v>530</v>
      </c>
      <c r="J1929" t="s">
        <v>541</v>
      </c>
      <c r="K1929" t="s">
        <v>136</v>
      </c>
      <c r="L1929">
        <v>34693</v>
      </c>
      <c r="Q1929">
        <v>1859</v>
      </c>
      <c r="S1929" s="1">
        <v>41222</v>
      </c>
      <c r="T1929" t="s">
        <v>533</v>
      </c>
    </row>
    <row r="1930" spans="1:20" x14ac:dyDescent="0.25">
      <c r="A1930">
        <v>1</v>
      </c>
      <c r="B1930" t="s">
        <v>9955</v>
      </c>
      <c r="C1930">
        <v>501085700455</v>
      </c>
      <c r="D1930" t="s">
        <v>15</v>
      </c>
      <c r="E1930" t="s">
        <v>16</v>
      </c>
      <c r="F1930" s="1">
        <v>41497</v>
      </c>
      <c r="G1930" t="s">
        <v>17</v>
      </c>
      <c r="I1930" t="s">
        <v>530</v>
      </c>
      <c r="J1930" t="s">
        <v>656</v>
      </c>
      <c r="K1930" t="s">
        <v>9956</v>
      </c>
      <c r="L1930">
        <v>34956</v>
      </c>
      <c r="Q1930">
        <v>1014</v>
      </c>
      <c r="S1930" s="1">
        <v>41081</v>
      </c>
      <c r="T1930" t="s">
        <v>533</v>
      </c>
    </row>
    <row r="1931" spans="1:20" x14ac:dyDescent="0.25">
      <c r="A1931">
        <v>1</v>
      </c>
      <c r="B1931" t="s">
        <v>9957</v>
      </c>
      <c r="C1931">
        <v>501090600393</v>
      </c>
      <c r="D1931" t="s">
        <v>15</v>
      </c>
      <c r="E1931" t="s">
        <v>16</v>
      </c>
      <c r="F1931" s="1">
        <v>41497</v>
      </c>
      <c r="G1931" t="s">
        <v>17</v>
      </c>
      <c r="I1931" t="s">
        <v>530</v>
      </c>
      <c r="J1931" t="s">
        <v>719</v>
      </c>
      <c r="K1931" t="s">
        <v>719</v>
      </c>
      <c r="L1931">
        <v>34790</v>
      </c>
      <c r="Q1931">
        <v>1014</v>
      </c>
      <c r="S1931" s="1">
        <v>41159</v>
      </c>
      <c r="T1931" t="s">
        <v>533</v>
      </c>
    </row>
    <row r="1932" spans="1:20" x14ac:dyDescent="0.25">
      <c r="A1932">
        <v>1</v>
      </c>
      <c r="B1932" t="s">
        <v>9958</v>
      </c>
      <c r="C1932">
        <v>501089279944</v>
      </c>
      <c r="D1932" t="s">
        <v>15</v>
      </c>
      <c r="E1932" t="s">
        <v>16</v>
      </c>
      <c r="F1932" s="1">
        <v>41497</v>
      </c>
      <c r="G1932" t="s">
        <v>17</v>
      </c>
      <c r="I1932" t="s">
        <v>530</v>
      </c>
      <c r="J1932" t="s">
        <v>553</v>
      </c>
      <c r="K1932" t="s">
        <v>553</v>
      </c>
      <c r="L1932">
        <v>34410</v>
      </c>
      <c r="Q1932">
        <v>1348</v>
      </c>
      <c r="S1932" s="1">
        <v>41136</v>
      </c>
      <c r="T1932" t="s">
        <v>533</v>
      </c>
    </row>
    <row r="1933" spans="1:20" x14ac:dyDescent="0.25">
      <c r="A1933">
        <v>1</v>
      </c>
      <c r="B1933" t="s">
        <v>9959</v>
      </c>
      <c r="C1933">
        <v>501092442323</v>
      </c>
      <c r="D1933" t="s">
        <v>15</v>
      </c>
      <c r="E1933" t="s">
        <v>16</v>
      </c>
      <c r="F1933" s="1">
        <v>41495</v>
      </c>
      <c r="G1933" t="s">
        <v>24</v>
      </c>
      <c r="I1933" t="s">
        <v>530</v>
      </c>
      <c r="J1933" t="s">
        <v>665</v>
      </c>
      <c r="K1933" t="s">
        <v>9960</v>
      </c>
      <c r="L1933">
        <v>34980</v>
      </c>
      <c r="Q1933">
        <v>1859</v>
      </c>
      <c r="S1933" s="1">
        <v>41190</v>
      </c>
      <c r="T1933" t="s">
        <v>533</v>
      </c>
    </row>
    <row r="1934" spans="1:20" x14ac:dyDescent="0.25">
      <c r="A1934">
        <v>1</v>
      </c>
      <c r="B1934" t="s">
        <v>9961</v>
      </c>
      <c r="C1934">
        <v>501064780940</v>
      </c>
      <c r="D1934" t="s">
        <v>15</v>
      </c>
      <c r="E1934" t="s">
        <v>16</v>
      </c>
      <c r="F1934" s="1">
        <v>41496</v>
      </c>
      <c r="G1934" t="s">
        <v>17</v>
      </c>
      <c r="I1934" t="s">
        <v>530</v>
      </c>
      <c r="J1934" t="s">
        <v>709</v>
      </c>
      <c r="K1934" t="s">
        <v>9962</v>
      </c>
      <c r="L1934">
        <v>35400</v>
      </c>
      <c r="Q1934">
        <v>-166</v>
      </c>
      <c r="S1934" s="1">
        <v>40642</v>
      </c>
      <c r="T1934" t="s">
        <v>533</v>
      </c>
    </row>
    <row r="1935" spans="1:20" x14ac:dyDescent="0.25">
      <c r="A1935">
        <v>1</v>
      </c>
      <c r="B1935" t="s">
        <v>9963</v>
      </c>
      <c r="C1935">
        <v>501092794475</v>
      </c>
      <c r="D1935" t="s">
        <v>15</v>
      </c>
      <c r="E1935" t="s">
        <v>16</v>
      </c>
      <c r="F1935" s="1">
        <v>41496</v>
      </c>
      <c r="G1935" t="s">
        <v>17</v>
      </c>
      <c r="I1935" t="s">
        <v>530</v>
      </c>
      <c r="J1935" t="s">
        <v>541</v>
      </c>
      <c r="K1935" t="s">
        <v>9964</v>
      </c>
      <c r="L1935">
        <v>34670</v>
      </c>
      <c r="Q1935">
        <v>1690</v>
      </c>
      <c r="S1935" s="1">
        <v>41196</v>
      </c>
      <c r="T1935" t="s">
        <v>533</v>
      </c>
    </row>
    <row r="1936" spans="1:20" x14ac:dyDescent="0.25">
      <c r="A1936">
        <v>1</v>
      </c>
      <c r="B1936" t="s">
        <v>9965</v>
      </c>
      <c r="C1936">
        <v>501098324608</v>
      </c>
      <c r="D1936" t="s">
        <v>15</v>
      </c>
      <c r="E1936" t="s">
        <v>16</v>
      </c>
      <c r="F1936" s="1">
        <v>41496</v>
      </c>
      <c r="G1936" t="s">
        <v>17</v>
      </c>
      <c r="I1936" t="s">
        <v>530</v>
      </c>
      <c r="J1936" t="s">
        <v>665</v>
      </c>
      <c r="K1936" t="s">
        <v>4788</v>
      </c>
      <c r="L1936">
        <v>34980</v>
      </c>
      <c r="Q1936">
        <v>1859</v>
      </c>
      <c r="S1936" s="1">
        <v>41296</v>
      </c>
      <c r="T1936" t="s">
        <v>533</v>
      </c>
    </row>
    <row r="1937" spans="1:20" x14ac:dyDescent="0.25">
      <c r="A1937">
        <v>1</v>
      </c>
      <c r="B1937" t="s">
        <v>9966</v>
      </c>
      <c r="C1937">
        <v>501101041710</v>
      </c>
      <c r="D1937" t="s">
        <v>15</v>
      </c>
      <c r="E1937" t="s">
        <v>16</v>
      </c>
      <c r="F1937" s="1">
        <v>41495</v>
      </c>
      <c r="G1937" t="s">
        <v>17</v>
      </c>
      <c r="I1937" t="s">
        <v>530</v>
      </c>
      <c r="J1937" t="s">
        <v>531</v>
      </c>
      <c r="K1937" t="s">
        <v>571</v>
      </c>
      <c r="L1937">
        <v>34570</v>
      </c>
      <c r="Q1937">
        <v>2028</v>
      </c>
      <c r="S1937" s="1">
        <v>41344</v>
      </c>
      <c r="T1937" t="s">
        <v>533</v>
      </c>
    </row>
    <row r="1938" spans="1:20" x14ac:dyDescent="0.25">
      <c r="A1938">
        <v>1</v>
      </c>
      <c r="B1938" t="s">
        <v>9967</v>
      </c>
      <c r="C1938">
        <v>501045939946</v>
      </c>
      <c r="D1938" t="s">
        <v>86</v>
      </c>
      <c r="E1938" t="s">
        <v>16</v>
      </c>
      <c r="F1938" s="1">
        <v>41497</v>
      </c>
      <c r="G1938" t="s">
        <v>314</v>
      </c>
      <c r="I1938" t="s">
        <v>530</v>
      </c>
      <c r="J1938" t="s">
        <v>539</v>
      </c>
      <c r="K1938" t="s">
        <v>539</v>
      </c>
      <c r="L1938">
        <v>34540</v>
      </c>
      <c r="M1938">
        <v>561.87</v>
      </c>
      <c r="Q1938">
        <v>1123.74</v>
      </c>
      <c r="S1938" s="1">
        <v>40191</v>
      </c>
      <c r="T1938" t="s">
        <v>533</v>
      </c>
    </row>
    <row r="1939" spans="1:20" x14ac:dyDescent="0.25">
      <c r="A1939">
        <v>1</v>
      </c>
      <c r="B1939" t="s">
        <v>9968</v>
      </c>
      <c r="C1939">
        <v>501085538624</v>
      </c>
      <c r="D1939" t="s">
        <v>15</v>
      </c>
      <c r="E1939" t="s">
        <v>16</v>
      </c>
      <c r="F1939" s="1">
        <v>41428</v>
      </c>
      <c r="G1939" t="s">
        <v>17</v>
      </c>
      <c r="I1939" t="s">
        <v>530</v>
      </c>
      <c r="J1939" t="s">
        <v>542</v>
      </c>
      <c r="K1939" t="s">
        <v>355</v>
      </c>
      <c r="L1939">
        <v>35880</v>
      </c>
      <c r="Q1939">
        <v>1014</v>
      </c>
      <c r="S1939" s="1">
        <v>41079</v>
      </c>
      <c r="T1939" t="s">
        <v>533</v>
      </c>
    </row>
    <row r="1940" spans="1:20" x14ac:dyDescent="0.25">
      <c r="A1940">
        <v>1</v>
      </c>
      <c r="B1940" t="s">
        <v>9969</v>
      </c>
      <c r="C1940">
        <v>501033387082</v>
      </c>
      <c r="D1940" t="s">
        <v>86</v>
      </c>
      <c r="E1940" t="s">
        <v>16</v>
      </c>
      <c r="F1940" s="1">
        <v>41466</v>
      </c>
      <c r="G1940" t="s">
        <v>24</v>
      </c>
      <c r="I1940" t="s">
        <v>530</v>
      </c>
      <c r="J1940" t="s">
        <v>542</v>
      </c>
      <c r="K1940" t="s">
        <v>542</v>
      </c>
      <c r="L1940">
        <v>35890</v>
      </c>
      <c r="M1940">
        <v>662.05</v>
      </c>
      <c r="Q1940">
        <v>1528.1</v>
      </c>
      <c r="S1940" s="1">
        <v>39307</v>
      </c>
      <c r="T1940" t="s">
        <v>533</v>
      </c>
    </row>
    <row r="1941" spans="1:20" x14ac:dyDescent="0.25">
      <c r="A1941">
        <v>1</v>
      </c>
      <c r="B1941" t="s">
        <v>9970</v>
      </c>
      <c r="C1941">
        <v>501079612112</v>
      </c>
      <c r="D1941" t="s">
        <v>15</v>
      </c>
      <c r="E1941" t="s">
        <v>16</v>
      </c>
      <c r="F1941" s="1">
        <v>41347</v>
      </c>
      <c r="G1941" t="s">
        <v>17</v>
      </c>
      <c r="I1941" t="s">
        <v>530</v>
      </c>
      <c r="J1941" t="s">
        <v>542</v>
      </c>
      <c r="K1941" t="s">
        <v>650</v>
      </c>
      <c r="L1941">
        <v>35890</v>
      </c>
      <c r="Q1941">
        <v>845</v>
      </c>
      <c r="S1941" s="1">
        <v>40964</v>
      </c>
      <c r="T1941" t="s">
        <v>533</v>
      </c>
    </row>
    <row r="1942" spans="1:20" x14ac:dyDescent="0.25">
      <c r="A1942">
        <v>1</v>
      </c>
      <c r="B1942" t="s">
        <v>9971</v>
      </c>
      <c r="C1942">
        <v>501065403823</v>
      </c>
      <c r="D1942" t="s">
        <v>15</v>
      </c>
      <c r="E1942" t="s">
        <v>16</v>
      </c>
      <c r="F1942" s="1">
        <v>41425</v>
      </c>
      <c r="G1942" t="s">
        <v>17</v>
      </c>
      <c r="I1942" t="s">
        <v>530</v>
      </c>
      <c r="J1942" t="s">
        <v>542</v>
      </c>
      <c r="K1942" t="s">
        <v>226</v>
      </c>
      <c r="L1942">
        <v>35890</v>
      </c>
      <c r="Q1942">
        <v>-82</v>
      </c>
      <c r="S1942" s="1">
        <v>40656</v>
      </c>
      <c r="T1942" t="s">
        <v>533</v>
      </c>
    </row>
    <row r="1943" spans="1:20" x14ac:dyDescent="0.25">
      <c r="A1943">
        <v>1</v>
      </c>
      <c r="B1943" t="s">
        <v>9972</v>
      </c>
      <c r="C1943">
        <v>501094443006</v>
      </c>
      <c r="D1943" t="s">
        <v>15</v>
      </c>
      <c r="E1943" t="s">
        <v>16</v>
      </c>
      <c r="F1943" s="1">
        <v>41452</v>
      </c>
      <c r="G1943" t="s">
        <v>17</v>
      </c>
      <c r="I1943" t="s">
        <v>530</v>
      </c>
      <c r="J1943" t="s">
        <v>542</v>
      </c>
      <c r="K1943" t="s">
        <v>565</v>
      </c>
      <c r="L1943">
        <v>35882</v>
      </c>
      <c r="Q1943">
        <v>1690</v>
      </c>
      <c r="S1943" s="1">
        <v>41225</v>
      </c>
      <c r="T1943" t="s">
        <v>533</v>
      </c>
    </row>
    <row r="1944" spans="1:20" x14ac:dyDescent="0.25">
      <c r="A1944">
        <v>1</v>
      </c>
      <c r="B1944" t="s">
        <v>9973</v>
      </c>
      <c r="C1944">
        <v>501091157351</v>
      </c>
      <c r="D1944" t="s">
        <v>15</v>
      </c>
      <c r="E1944" t="s">
        <v>16</v>
      </c>
      <c r="F1944" s="1">
        <v>41353</v>
      </c>
      <c r="G1944" t="s">
        <v>17</v>
      </c>
      <c r="I1944" t="s">
        <v>530</v>
      </c>
      <c r="J1944" t="s">
        <v>542</v>
      </c>
      <c r="K1944" t="s">
        <v>355</v>
      </c>
      <c r="L1944">
        <v>35880</v>
      </c>
      <c r="Q1944">
        <v>1859</v>
      </c>
      <c r="S1944" s="1">
        <v>41169</v>
      </c>
      <c r="T1944" t="s">
        <v>533</v>
      </c>
    </row>
    <row r="1945" spans="1:20" x14ac:dyDescent="0.25">
      <c r="A1945">
        <v>1</v>
      </c>
      <c r="B1945" t="s">
        <v>9974</v>
      </c>
      <c r="C1945">
        <v>501064576447</v>
      </c>
      <c r="D1945" t="s">
        <v>15</v>
      </c>
      <c r="E1945" t="s">
        <v>16</v>
      </c>
      <c r="F1945" s="1">
        <v>41500</v>
      </c>
      <c r="G1945" t="s">
        <v>17</v>
      </c>
      <c r="I1945" t="s">
        <v>530</v>
      </c>
      <c r="J1945" t="s">
        <v>712</v>
      </c>
      <c r="K1945" t="s">
        <v>832</v>
      </c>
      <c r="L1945">
        <v>34465</v>
      </c>
      <c r="Q1945">
        <v>-107</v>
      </c>
      <c r="S1945" s="1">
        <v>40638</v>
      </c>
      <c r="T1945" t="s">
        <v>533</v>
      </c>
    </row>
    <row r="1946" spans="1:20" x14ac:dyDescent="0.25">
      <c r="A1946">
        <v>1</v>
      </c>
      <c r="B1946" t="s">
        <v>9975</v>
      </c>
      <c r="C1946">
        <v>501049033951</v>
      </c>
      <c r="D1946" t="s">
        <v>15</v>
      </c>
      <c r="E1946" t="s">
        <v>16</v>
      </c>
      <c r="F1946" s="1">
        <v>41379</v>
      </c>
      <c r="G1946" t="s">
        <v>24</v>
      </c>
      <c r="I1946" t="s">
        <v>530</v>
      </c>
      <c r="J1946" t="s">
        <v>756</v>
      </c>
      <c r="K1946" t="s">
        <v>9976</v>
      </c>
      <c r="L1946">
        <v>35903</v>
      </c>
      <c r="Q1946">
        <v>-20</v>
      </c>
      <c r="S1946" s="1">
        <v>40275</v>
      </c>
      <c r="T1946" t="s">
        <v>533</v>
      </c>
    </row>
    <row r="1947" spans="1:20" x14ac:dyDescent="0.25">
      <c r="A1947">
        <v>1</v>
      </c>
      <c r="B1947" t="s">
        <v>9977</v>
      </c>
      <c r="C1947">
        <v>501053647407</v>
      </c>
      <c r="D1947" t="s">
        <v>15</v>
      </c>
      <c r="E1947" t="s">
        <v>16</v>
      </c>
      <c r="F1947" s="1">
        <v>41379</v>
      </c>
      <c r="G1947" t="s">
        <v>17</v>
      </c>
      <c r="I1947" t="s">
        <v>530</v>
      </c>
      <c r="J1947" t="s">
        <v>534</v>
      </c>
      <c r="K1947" t="s">
        <v>9978</v>
      </c>
      <c r="L1947">
        <v>34000</v>
      </c>
      <c r="Q1947">
        <v>-84</v>
      </c>
      <c r="S1947" s="1">
        <v>40385</v>
      </c>
      <c r="T1947" t="s">
        <v>533</v>
      </c>
    </row>
    <row r="1948" spans="1:20" x14ac:dyDescent="0.25">
      <c r="A1948">
        <v>1</v>
      </c>
      <c r="B1948" t="s">
        <v>9979</v>
      </c>
      <c r="C1948">
        <v>501064306944</v>
      </c>
      <c r="D1948" t="s">
        <v>15</v>
      </c>
      <c r="E1948" t="s">
        <v>16</v>
      </c>
      <c r="F1948" s="1">
        <v>41379</v>
      </c>
      <c r="G1948" t="s">
        <v>17</v>
      </c>
      <c r="I1948" t="s">
        <v>530</v>
      </c>
      <c r="J1948" t="s">
        <v>7497</v>
      </c>
      <c r="K1948" t="s">
        <v>720</v>
      </c>
      <c r="L1948">
        <v>34744</v>
      </c>
      <c r="Q1948">
        <v>-83</v>
      </c>
      <c r="S1948" s="1">
        <v>40633</v>
      </c>
      <c r="T1948" t="s">
        <v>533</v>
      </c>
    </row>
    <row r="1949" spans="1:20" x14ac:dyDescent="0.25">
      <c r="A1949">
        <v>1</v>
      </c>
      <c r="B1949" t="s">
        <v>4078</v>
      </c>
      <c r="C1949">
        <v>501088400780</v>
      </c>
      <c r="D1949" t="s">
        <v>15</v>
      </c>
      <c r="E1949" t="s">
        <v>16</v>
      </c>
      <c r="F1949" s="1">
        <v>41379</v>
      </c>
      <c r="G1949" t="s">
        <v>17</v>
      </c>
      <c r="I1949" t="s">
        <v>530</v>
      </c>
      <c r="J1949" t="s">
        <v>537</v>
      </c>
      <c r="K1949" t="s">
        <v>537</v>
      </c>
      <c r="L1949">
        <v>34600</v>
      </c>
      <c r="Q1949">
        <v>1519</v>
      </c>
      <c r="S1949" s="1">
        <v>41122</v>
      </c>
      <c r="T1949" t="s">
        <v>533</v>
      </c>
    </row>
    <row r="1950" spans="1:20" x14ac:dyDescent="0.25">
      <c r="A1950">
        <v>1</v>
      </c>
      <c r="B1950" t="s">
        <v>4077</v>
      </c>
      <c r="C1950">
        <v>501083705837</v>
      </c>
      <c r="D1950" t="s">
        <v>15</v>
      </c>
      <c r="E1950" t="s">
        <v>16</v>
      </c>
      <c r="F1950" s="1">
        <v>41379</v>
      </c>
      <c r="G1950" t="s">
        <v>17</v>
      </c>
      <c r="I1950" t="s">
        <v>530</v>
      </c>
      <c r="J1950" t="s">
        <v>541</v>
      </c>
      <c r="K1950" t="s">
        <v>245</v>
      </c>
      <c r="L1950">
        <v>34690</v>
      </c>
      <c r="Q1950">
        <v>1179</v>
      </c>
      <c r="S1950" s="1">
        <v>41044</v>
      </c>
      <c r="T1950" t="s">
        <v>533</v>
      </c>
    </row>
    <row r="1951" spans="1:20" x14ac:dyDescent="0.25">
      <c r="A1951">
        <v>1</v>
      </c>
      <c r="B1951" t="s">
        <v>9980</v>
      </c>
      <c r="C1951">
        <v>501088644940</v>
      </c>
      <c r="D1951" t="s">
        <v>15</v>
      </c>
      <c r="E1951" t="s">
        <v>16</v>
      </c>
      <c r="F1951" s="1">
        <v>41379</v>
      </c>
      <c r="G1951" t="s">
        <v>17</v>
      </c>
      <c r="I1951" t="s">
        <v>530</v>
      </c>
      <c r="J1951" t="s">
        <v>757</v>
      </c>
      <c r="K1951" t="s">
        <v>1256</v>
      </c>
      <c r="L1951">
        <v>35065</v>
      </c>
      <c r="Q1951">
        <v>1518</v>
      </c>
      <c r="S1951" s="1">
        <v>41126</v>
      </c>
      <c r="T1951" t="s">
        <v>533</v>
      </c>
    </row>
    <row r="1952" spans="1:20" x14ac:dyDescent="0.25">
      <c r="A1952">
        <v>1</v>
      </c>
      <c r="B1952" t="s">
        <v>9981</v>
      </c>
      <c r="C1952">
        <v>501089098880</v>
      </c>
      <c r="D1952" t="s">
        <v>15</v>
      </c>
      <c r="E1952" t="s">
        <v>16</v>
      </c>
      <c r="F1952" s="1">
        <v>41379</v>
      </c>
      <c r="G1952" t="s">
        <v>17</v>
      </c>
      <c r="I1952" t="s">
        <v>530</v>
      </c>
      <c r="J1952" t="s">
        <v>761</v>
      </c>
      <c r="K1952" t="s">
        <v>109</v>
      </c>
      <c r="L1952">
        <v>35850</v>
      </c>
      <c r="Q1952">
        <v>1859</v>
      </c>
      <c r="S1952" s="1">
        <v>41134</v>
      </c>
      <c r="T1952" t="s">
        <v>533</v>
      </c>
    </row>
    <row r="1953" spans="1:20" x14ac:dyDescent="0.25">
      <c r="A1953">
        <v>1</v>
      </c>
      <c r="B1953" t="s">
        <v>4084</v>
      </c>
      <c r="C1953">
        <v>501089220930</v>
      </c>
      <c r="D1953" t="s">
        <v>15</v>
      </c>
      <c r="E1953" t="s">
        <v>16</v>
      </c>
      <c r="F1953" s="1">
        <v>41379</v>
      </c>
      <c r="G1953" t="s">
        <v>17</v>
      </c>
      <c r="I1953" t="s">
        <v>530</v>
      </c>
      <c r="J1953" t="s">
        <v>665</v>
      </c>
      <c r="K1953" t="s">
        <v>1141</v>
      </c>
      <c r="L1953">
        <v>34987</v>
      </c>
      <c r="Q1953">
        <v>1859</v>
      </c>
      <c r="S1953" s="1">
        <v>41135</v>
      </c>
      <c r="T1953" t="s">
        <v>533</v>
      </c>
    </row>
    <row r="1954" spans="1:20" x14ac:dyDescent="0.25">
      <c r="A1954">
        <v>1</v>
      </c>
      <c r="B1954" t="s">
        <v>9982</v>
      </c>
      <c r="C1954">
        <v>501052791875</v>
      </c>
      <c r="D1954" t="s">
        <v>15</v>
      </c>
      <c r="E1954" t="s">
        <v>16</v>
      </c>
      <c r="F1954" s="1">
        <v>41379</v>
      </c>
      <c r="G1954" t="s">
        <v>17</v>
      </c>
      <c r="I1954" t="s">
        <v>530</v>
      </c>
      <c r="J1954" t="s">
        <v>855</v>
      </c>
      <c r="K1954" t="s">
        <v>856</v>
      </c>
      <c r="L1954">
        <v>35298</v>
      </c>
      <c r="Q1954">
        <v>-33</v>
      </c>
      <c r="S1954" s="1">
        <v>40361</v>
      </c>
      <c r="T1954" t="s">
        <v>533</v>
      </c>
    </row>
    <row r="1955" spans="1:20" x14ac:dyDescent="0.25">
      <c r="A1955">
        <v>1</v>
      </c>
      <c r="B1955" t="s">
        <v>9983</v>
      </c>
      <c r="C1955">
        <v>501094626311</v>
      </c>
      <c r="D1955" t="s">
        <v>15</v>
      </c>
      <c r="E1955" t="s">
        <v>16</v>
      </c>
      <c r="F1955" s="1">
        <v>41379</v>
      </c>
      <c r="G1955" t="s">
        <v>17</v>
      </c>
      <c r="I1955" t="s">
        <v>530</v>
      </c>
      <c r="J1955" t="s">
        <v>757</v>
      </c>
      <c r="K1955" t="s">
        <v>9581</v>
      </c>
      <c r="L1955">
        <v>35100</v>
      </c>
      <c r="Q1955">
        <v>2028</v>
      </c>
      <c r="S1955" s="1">
        <v>41228</v>
      </c>
      <c r="T1955" t="s">
        <v>533</v>
      </c>
    </row>
    <row r="1956" spans="1:20" x14ac:dyDescent="0.25">
      <c r="A1956">
        <v>1</v>
      </c>
      <c r="B1956" t="s">
        <v>9984</v>
      </c>
      <c r="C1956">
        <v>501072593806</v>
      </c>
      <c r="D1956" t="s">
        <v>15</v>
      </c>
      <c r="E1956" t="s">
        <v>16</v>
      </c>
      <c r="F1956" s="1">
        <v>41379</v>
      </c>
      <c r="G1956" t="s">
        <v>17</v>
      </c>
      <c r="I1956" t="s">
        <v>530</v>
      </c>
      <c r="J1956" t="s">
        <v>143</v>
      </c>
      <c r="K1956" t="s">
        <v>9985</v>
      </c>
      <c r="L1956">
        <v>35300</v>
      </c>
      <c r="Q1956">
        <v>1001</v>
      </c>
      <c r="S1956" s="1">
        <v>40815</v>
      </c>
      <c r="T1956" t="s">
        <v>533</v>
      </c>
    </row>
    <row r="1957" spans="1:20" x14ac:dyDescent="0.25">
      <c r="A1957">
        <v>1</v>
      </c>
      <c r="B1957" t="s">
        <v>9986</v>
      </c>
      <c r="C1957">
        <v>501088110462</v>
      </c>
      <c r="D1957" t="s">
        <v>15</v>
      </c>
      <c r="E1957" t="s">
        <v>16</v>
      </c>
      <c r="F1957" s="1">
        <v>41379</v>
      </c>
      <c r="G1957" t="s">
        <v>17</v>
      </c>
      <c r="I1957" t="s">
        <v>530</v>
      </c>
      <c r="J1957" t="s">
        <v>757</v>
      </c>
      <c r="K1957" t="s">
        <v>656</v>
      </c>
      <c r="L1957">
        <v>35016</v>
      </c>
      <c r="Q1957">
        <v>1690</v>
      </c>
      <c r="S1957" s="1">
        <v>41118</v>
      </c>
      <c r="T1957" t="s">
        <v>533</v>
      </c>
    </row>
    <row r="1958" spans="1:20" x14ac:dyDescent="0.25">
      <c r="A1958">
        <v>1</v>
      </c>
      <c r="B1958" t="s">
        <v>9987</v>
      </c>
      <c r="C1958">
        <v>501088363806</v>
      </c>
      <c r="D1958" t="s">
        <v>15</v>
      </c>
      <c r="E1958" t="s">
        <v>16</v>
      </c>
      <c r="F1958" s="1">
        <v>41379</v>
      </c>
      <c r="G1958" t="s">
        <v>17</v>
      </c>
      <c r="I1958" t="s">
        <v>530</v>
      </c>
      <c r="J1958" t="s">
        <v>761</v>
      </c>
      <c r="K1958" t="s">
        <v>1467</v>
      </c>
      <c r="L1958">
        <v>35860</v>
      </c>
      <c r="Q1958">
        <v>1521</v>
      </c>
      <c r="S1958" s="1">
        <v>41122</v>
      </c>
      <c r="T1958" t="s">
        <v>533</v>
      </c>
    </row>
    <row r="1959" spans="1:20" x14ac:dyDescent="0.25">
      <c r="A1959">
        <v>1</v>
      </c>
      <c r="B1959" t="s">
        <v>9988</v>
      </c>
      <c r="C1959">
        <v>501074311728</v>
      </c>
      <c r="D1959" t="s">
        <v>15</v>
      </c>
      <c r="E1959" t="s">
        <v>16</v>
      </c>
      <c r="F1959" s="1">
        <v>41379</v>
      </c>
      <c r="G1959" t="s">
        <v>17</v>
      </c>
      <c r="I1959" t="s">
        <v>530</v>
      </c>
      <c r="J1959" t="s">
        <v>747</v>
      </c>
      <c r="K1959" t="s">
        <v>9989</v>
      </c>
      <c r="L1959">
        <v>35760</v>
      </c>
      <c r="Q1959">
        <v>1014</v>
      </c>
      <c r="S1959" s="1">
        <v>40858</v>
      </c>
      <c r="T1959" t="s">
        <v>533</v>
      </c>
    </row>
    <row r="1960" spans="1:20" x14ac:dyDescent="0.25">
      <c r="A1960">
        <v>1</v>
      </c>
      <c r="B1960" t="s">
        <v>9990</v>
      </c>
      <c r="C1960">
        <v>501066086205</v>
      </c>
      <c r="D1960" t="s">
        <v>15</v>
      </c>
      <c r="E1960" t="s">
        <v>16</v>
      </c>
      <c r="F1960" s="1">
        <v>41499</v>
      </c>
      <c r="G1960" t="s">
        <v>17</v>
      </c>
      <c r="I1960" t="s">
        <v>530</v>
      </c>
      <c r="J1960" t="s">
        <v>537</v>
      </c>
      <c r="K1960" t="s">
        <v>7498</v>
      </c>
      <c r="L1960">
        <v>34621</v>
      </c>
      <c r="Q1960">
        <v>-84</v>
      </c>
      <c r="S1960" s="1">
        <v>40671</v>
      </c>
      <c r="T1960" t="s">
        <v>533</v>
      </c>
    </row>
    <row r="1961" spans="1:20" x14ac:dyDescent="0.25">
      <c r="A1961">
        <v>1</v>
      </c>
      <c r="B1961" t="s">
        <v>9991</v>
      </c>
      <c r="C1961">
        <v>501065312503</v>
      </c>
      <c r="D1961" t="s">
        <v>15</v>
      </c>
      <c r="E1961" t="s">
        <v>16</v>
      </c>
      <c r="F1961" s="1">
        <v>41499</v>
      </c>
      <c r="G1961" t="s">
        <v>17</v>
      </c>
      <c r="I1961" t="s">
        <v>530</v>
      </c>
      <c r="J1961" t="s">
        <v>666</v>
      </c>
      <c r="K1961" t="s">
        <v>315</v>
      </c>
      <c r="L1961">
        <v>35600</v>
      </c>
      <c r="Q1961">
        <v>-89</v>
      </c>
      <c r="S1961" s="1">
        <v>40653</v>
      </c>
      <c r="T1961" t="s">
        <v>533</v>
      </c>
    </row>
    <row r="1962" spans="1:20" x14ac:dyDescent="0.25">
      <c r="A1962">
        <v>1</v>
      </c>
      <c r="B1962" t="s">
        <v>9992</v>
      </c>
      <c r="C1962">
        <v>501063615238</v>
      </c>
      <c r="D1962" t="s">
        <v>15</v>
      </c>
      <c r="E1962" t="s">
        <v>16</v>
      </c>
      <c r="F1962" s="1">
        <v>41499</v>
      </c>
      <c r="G1962" t="s">
        <v>17</v>
      </c>
      <c r="I1962" t="s">
        <v>530</v>
      </c>
      <c r="J1962" t="s">
        <v>656</v>
      </c>
      <c r="K1962" t="s">
        <v>103</v>
      </c>
      <c r="L1962">
        <v>34957</v>
      </c>
      <c r="Q1962">
        <v>-163</v>
      </c>
      <c r="S1962" s="1">
        <v>40617</v>
      </c>
      <c r="T1962" t="s">
        <v>533</v>
      </c>
    </row>
    <row r="1963" spans="1:20" x14ac:dyDescent="0.25">
      <c r="A1963">
        <v>1</v>
      </c>
      <c r="B1963" t="s">
        <v>9993</v>
      </c>
      <c r="C1963">
        <v>501042142833</v>
      </c>
      <c r="D1963" t="s">
        <v>86</v>
      </c>
      <c r="E1963" t="s">
        <v>108</v>
      </c>
      <c r="F1963" s="1">
        <v>41439</v>
      </c>
      <c r="G1963" t="s">
        <v>17</v>
      </c>
      <c r="I1963" t="s">
        <v>530</v>
      </c>
      <c r="J1963" t="s">
        <v>753</v>
      </c>
      <c r="K1963" t="s">
        <v>833</v>
      </c>
      <c r="L1963">
        <v>35190</v>
      </c>
      <c r="M1963">
        <v>-124.41</v>
      </c>
      <c r="Q1963">
        <v>147.59</v>
      </c>
      <c r="S1963" s="1">
        <v>39992</v>
      </c>
      <c r="T1963" t="s">
        <v>533</v>
      </c>
    </row>
    <row r="1964" spans="1:20" x14ac:dyDescent="0.25">
      <c r="A1964">
        <v>1</v>
      </c>
      <c r="B1964" t="s">
        <v>9994</v>
      </c>
      <c r="C1964">
        <v>501031679241</v>
      </c>
      <c r="D1964" t="s">
        <v>86</v>
      </c>
      <c r="E1964" t="s">
        <v>108</v>
      </c>
      <c r="F1964" s="1">
        <v>41439</v>
      </c>
      <c r="G1964" t="s">
        <v>17</v>
      </c>
      <c r="I1964" t="s">
        <v>530</v>
      </c>
      <c r="J1964" t="s">
        <v>750</v>
      </c>
      <c r="K1964" t="s">
        <v>798</v>
      </c>
      <c r="L1964">
        <v>35730</v>
      </c>
      <c r="M1964">
        <v>-13.56</v>
      </c>
      <c r="Q1964">
        <v>-13.56</v>
      </c>
      <c r="S1964" s="1">
        <v>39129</v>
      </c>
      <c r="T1964" t="s">
        <v>533</v>
      </c>
    </row>
    <row r="1965" spans="1:20" x14ac:dyDescent="0.25">
      <c r="A1965">
        <v>1</v>
      </c>
      <c r="B1965" t="s">
        <v>9995</v>
      </c>
      <c r="C1965">
        <v>501061734940</v>
      </c>
      <c r="D1965" t="s">
        <v>15</v>
      </c>
      <c r="E1965" t="s">
        <v>16</v>
      </c>
      <c r="F1965" s="1">
        <v>41499</v>
      </c>
      <c r="G1965" t="s">
        <v>17</v>
      </c>
      <c r="I1965" t="s">
        <v>530</v>
      </c>
      <c r="J1965" t="s">
        <v>773</v>
      </c>
      <c r="K1965" t="s">
        <v>9996</v>
      </c>
      <c r="L1965">
        <v>34496</v>
      </c>
      <c r="Q1965">
        <v>-82</v>
      </c>
      <c r="S1965" s="1">
        <v>40572</v>
      </c>
      <c r="T1965" t="s">
        <v>533</v>
      </c>
    </row>
    <row r="1966" spans="1:20" x14ac:dyDescent="0.25">
      <c r="A1966">
        <v>1</v>
      </c>
      <c r="B1966" t="s">
        <v>9997</v>
      </c>
      <c r="C1966">
        <v>501079307382</v>
      </c>
      <c r="D1966" t="s">
        <v>15</v>
      </c>
      <c r="E1966" t="s">
        <v>16</v>
      </c>
      <c r="F1966" s="1">
        <v>41501</v>
      </c>
      <c r="G1966" t="s">
        <v>17</v>
      </c>
      <c r="I1966" t="s">
        <v>530</v>
      </c>
      <c r="J1966" t="s">
        <v>666</v>
      </c>
      <c r="K1966" t="s">
        <v>9998</v>
      </c>
      <c r="L1966">
        <v>35610</v>
      </c>
      <c r="Q1966">
        <v>674</v>
      </c>
      <c r="S1966" s="1">
        <v>40959</v>
      </c>
      <c r="T1966" t="s">
        <v>533</v>
      </c>
    </row>
    <row r="1967" spans="1:20" x14ac:dyDescent="0.25">
      <c r="A1967">
        <v>1</v>
      </c>
      <c r="B1967" t="s">
        <v>9999</v>
      </c>
      <c r="C1967">
        <v>501092276457</v>
      </c>
      <c r="D1967" t="s">
        <v>15</v>
      </c>
      <c r="E1967" t="s">
        <v>16</v>
      </c>
      <c r="F1967" s="1">
        <v>41442</v>
      </c>
      <c r="G1967" t="s">
        <v>17</v>
      </c>
      <c r="I1967" t="s">
        <v>530</v>
      </c>
      <c r="J1967" t="s">
        <v>534</v>
      </c>
      <c r="K1967" t="s">
        <v>3760</v>
      </c>
      <c r="L1967">
        <v>34043</v>
      </c>
      <c r="Q1967">
        <v>1521</v>
      </c>
      <c r="S1967" s="1">
        <v>41187</v>
      </c>
      <c r="T1967" t="s">
        <v>533</v>
      </c>
    </row>
    <row r="1968" spans="1:20" x14ac:dyDescent="0.25">
      <c r="A1968">
        <v>1</v>
      </c>
      <c r="B1968" t="s">
        <v>10000</v>
      </c>
      <c r="C1968">
        <v>501093678628</v>
      </c>
      <c r="D1968" t="s">
        <v>15</v>
      </c>
      <c r="E1968" t="s">
        <v>16</v>
      </c>
      <c r="F1968" s="1">
        <v>41362</v>
      </c>
      <c r="G1968" t="s">
        <v>17</v>
      </c>
      <c r="I1968" t="s">
        <v>530</v>
      </c>
      <c r="J1968" t="s">
        <v>534</v>
      </c>
      <c r="K1968" t="s">
        <v>10001</v>
      </c>
      <c r="L1968">
        <v>34000</v>
      </c>
      <c r="Q1968">
        <v>2028</v>
      </c>
      <c r="S1968" s="1">
        <v>41211</v>
      </c>
      <c r="T1968" t="s">
        <v>533</v>
      </c>
    </row>
    <row r="1969" spans="1:20" x14ac:dyDescent="0.25">
      <c r="A1969">
        <v>1</v>
      </c>
      <c r="B1969" t="s">
        <v>10002</v>
      </c>
      <c r="C1969">
        <v>501085086889</v>
      </c>
      <c r="D1969" t="s">
        <v>15</v>
      </c>
      <c r="E1969" t="s">
        <v>16</v>
      </c>
      <c r="F1969" s="1">
        <v>41442</v>
      </c>
      <c r="G1969" t="s">
        <v>17</v>
      </c>
      <c r="I1969" t="s">
        <v>530</v>
      </c>
      <c r="J1969" t="s">
        <v>534</v>
      </c>
      <c r="K1969" t="s">
        <v>847</v>
      </c>
      <c r="L1969">
        <v>34014</v>
      </c>
      <c r="Q1969">
        <v>1014</v>
      </c>
      <c r="S1969" s="1">
        <v>41070</v>
      </c>
      <c r="T1969" t="s">
        <v>533</v>
      </c>
    </row>
    <row r="1970" spans="1:20" x14ac:dyDescent="0.25">
      <c r="A1970">
        <v>1</v>
      </c>
      <c r="B1970" t="s">
        <v>10003</v>
      </c>
      <c r="C1970">
        <v>501063922360</v>
      </c>
      <c r="D1970" t="s">
        <v>15</v>
      </c>
      <c r="E1970" t="s">
        <v>16</v>
      </c>
      <c r="F1970" s="1">
        <v>41486</v>
      </c>
      <c r="G1970" t="s">
        <v>17</v>
      </c>
      <c r="I1970" t="s">
        <v>530</v>
      </c>
      <c r="J1970" t="s">
        <v>534</v>
      </c>
      <c r="K1970" t="s">
        <v>10004</v>
      </c>
      <c r="L1970">
        <v>34045</v>
      </c>
      <c r="Q1970">
        <v>-93</v>
      </c>
      <c r="S1970" s="1">
        <v>40624</v>
      </c>
      <c r="T1970" t="s">
        <v>533</v>
      </c>
    </row>
    <row r="1971" spans="1:20" x14ac:dyDescent="0.25">
      <c r="A1971">
        <v>1</v>
      </c>
      <c r="B1971" t="s">
        <v>10005</v>
      </c>
      <c r="C1971">
        <v>501087132236</v>
      </c>
      <c r="D1971" t="s">
        <v>15</v>
      </c>
      <c r="E1971" t="s">
        <v>16</v>
      </c>
      <c r="F1971" s="1">
        <v>41450</v>
      </c>
      <c r="G1971" t="s">
        <v>17</v>
      </c>
      <c r="I1971" t="s">
        <v>530</v>
      </c>
      <c r="J1971" t="s">
        <v>534</v>
      </c>
      <c r="K1971" t="s">
        <v>10006</v>
      </c>
      <c r="L1971">
        <v>34045</v>
      </c>
      <c r="Q1971">
        <v>1004</v>
      </c>
      <c r="S1971" s="1">
        <v>41104</v>
      </c>
      <c r="T1971" t="s">
        <v>533</v>
      </c>
    </row>
    <row r="1972" spans="1:20" x14ac:dyDescent="0.25">
      <c r="A1972">
        <v>1</v>
      </c>
      <c r="B1972" t="s">
        <v>10007</v>
      </c>
      <c r="C1972">
        <v>501092781050</v>
      </c>
      <c r="D1972" t="s">
        <v>15</v>
      </c>
      <c r="E1972" t="s">
        <v>16</v>
      </c>
      <c r="F1972" s="1">
        <v>41347</v>
      </c>
      <c r="G1972" t="s">
        <v>17</v>
      </c>
      <c r="I1972" t="s">
        <v>530</v>
      </c>
      <c r="J1972" t="s">
        <v>534</v>
      </c>
      <c r="K1972" t="s">
        <v>10008</v>
      </c>
      <c r="L1972">
        <v>34000</v>
      </c>
      <c r="Q1972">
        <v>2028</v>
      </c>
      <c r="S1972" s="1">
        <v>41196</v>
      </c>
      <c r="T1972" t="s">
        <v>533</v>
      </c>
    </row>
    <row r="1973" spans="1:20" x14ac:dyDescent="0.25">
      <c r="A1973">
        <v>1</v>
      </c>
      <c r="B1973" t="s">
        <v>10009</v>
      </c>
      <c r="C1973">
        <v>501058377133</v>
      </c>
      <c r="D1973" t="s">
        <v>15</v>
      </c>
      <c r="E1973" t="s">
        <v>16</v>
      </c>
      <c r="F1973" s="1">
        <v>41502</v>
      </c>
      <c r="G1973" t="s">
        <v>17</v>
      </c>
      <c r="I1973" t="s">
        <v>530</v>
      </c>
      <c r="J1973" t="s">
        <v>712</v>
      </c>
      <c r="K1973" t="s">
        <v>224</v>
      </c>
      <c r="L1973">
        <v>34460</v>
      </c>
      <c r="Q1973">
        <v>-116</v>
      </c>
      <c r="S1973" s="1">
        <v>40495</v>
      </c>
      <c r="T1973" t="s">
        <v>533</v>
      </c>
    </row>
    <row r="1974" spans="1:20" x14ac:dyDescent="0.25">
      <c r="A1974">
        <v>1</v>
      </c>
      <c r="B1974" t="s">
        <v>10010</v>
      </c>
      <c r="C1974">
        <v>501099616176</v>
      </c>
      <c r="D1974" t="s">
        <v>15</v>
      </c>
      <c r="E1974" t="s">
        <v>16</v>
      </c>
      <c r="F1974" s="1">
        <v>41502</v>
      </c>
      <c r="G1974" t="s">
        <v>17</v>
      </c>
      <c r="I1974" t="s">
        <v>530</v>
      </c>
      <c r="J1974" t="s">
        <v>719</v>
      </c>
      <c r="K1974" t="s">
        <v>7593</v>
      </c>
      <c r="L1974">
        <v>34799</v>
      </c>
      <c r="Q1974">
        <v>1859</v>
      </c>
      <c r="S1974" s="1">
        <v>41320</v>
      </c>
      <c r="T1974" t="s">
        <v>533</v>
      </c>
    </row>
    <row r="1975" spans="1:20" x14ac:dyDescent="0.25">
      <c r="A1975">
        <v>1</v>
      </c>
      <c r="B1975" t="s">
        <v>10011</v>
      </c>
      <c r="C1975">
        <v>501085385547</v>
      </c>
      <c r="D1975" t="s">
        <v>15</v>
      </c>
      <c r="E1975" t="s">
        <v>16</v>
      </c>
      <c r="F1975" s="1">
        <v>41503</v>
      </c>
      <c r="G1975" t="s">
        <v>17</v>
      </c>
      <c r="I1975" t="s">
        <v>530</v>
      </c>
      <c r="J1975" t="s">
        <v>712</v>
      </c>
      <c r="K1975" t="s">
        <v>224</v>
      </c>
      <c r="L1975">
        <v>34460</v>
      </c>
      <c r="Q1975">
        <v>507</v>
      </c>
      <c r="S1975" s="1">
        <v>41076</v>
      </c>
      <c r="T1975" t="s">
        <v>533</v>
      </c>
    </row>
    <row r="1976" spans="1:20" x14ac:dyDescent="0.25">
      <c r="A1976">
        <v>1</v>
      </c>
      <c r="B1976" t="s">
        <v>10012</v>
      </c>
      <c r="C1976">
        <v>501067874914</v>
      </c>
      <c r="D1976" t="s">
        <v>15</v>
      </c>
      <c r="E1976" t="s">
        <v>16</v>
      </c>
      <c r="F1976" s="1">
        <v>41297</v>
      </c>
      <c r="G1976" t="s">
        <v>17</v>
      </c>
      <c r="I1976" t="s">
        <v>530</v>
      </c>
      <c r="J1976" t="s">
        <v>769</v>
      </c>
      <c r="K1976" t="s">
        <v>800</v>
      </c>
      <c r="L1976">
        <v>35650</v>
      </c>
      <c r="Q1976">
        <v>498</v>
      </c>
      <c r="S1976" s="1">
        <v>40710</v>
      </c>
      <c r="T1976" t="s">
        <v>533</v>
      </c>
    </row>
    <row r="1977" spans="1:20" x14ac:dyDescent="0.25">
      <c r="A1977">
        <v>1</v>
      </c>
      <c r="B1977" t="s">
        <v>10013</v>
      </c>
      <c r="C1977">
        <v>501080962498</v>
      </c>
      <c r="D1977" t="s">
        <v>15</v>
      </c>
      <c r="E1977" t="s">
        <v>16</v>
      </c>
      <c r="F1977" s="1">
        <v>41288</v>
      </c>
      <c r="G1977" t="s">
        <v>17</v>
      </c>
      <c r="I1977" t="s">
        <v>530</v>
      </c>
      <c r="J1977" t="s">
        <v>550</v>
      </c>
      <c r="K1977" t="s">
        <v>551</v>
      </c>
      <c r="L1977">
        <v>35381</v>
      </c>
      <c r="Q1977">
        <v>1521</v>
      </c>
      <c r="S1977" s="1">
        <v>40990</v>
      </c>
      <c r="T1977" t="s">
        <v>533</v>
      </c>
    </row>
    <row r="1978" spans="1:20" x14ac:dyDescent="0.25">
      <c r="A1978">
        <v>1</v>
      </c>
      <c r="B1978" t="s">
        <v>10014</v>
      </c>
      <c r="C1978">
        <v>501055242959</v>
      </c>
      <c r="D1978" t="s">
        <v>15</v>
      </c>
      <c r="E1978" t="s">
        <v>16</v>
      </c>
      <c r="F1978" s="1">
        <v>41297</v>
      </c>
      <c r="G1978" t="s">
        <v>17</v>
      </c>
      <c r="I1978" t="s">
        <v>530</v>
      </c>
      <c r="J1978" t="s">
        <v>7497</v>
      </c>
      <c r="K1978" t="s">
        <v>126</v>
      </c>
      <c r="L1978">
        <v>34745</v>
      </c>
      <c r="Q1978">
        <v>-86</v>
      </c>
      <c r="S1978" s="1">
        <v>40425</v>
      </c>
      <c r="T1978" t="s">
        <v>533</v>
      </c>
    </row>
    <row r="1979" spans="1:20" x14ac:dyDescent="0.25">
      <c r="A1979">
        <v>1</v>
      </c>
      <c r="B1979" t="s">
        <v>10015</v>
      </c>
      <c r="C1979">
        <v>501074492619</v>
      </c>
      <c r="D1979" t="s">
        <v>15</v>
      </c>
      <c r="E1979" t="s">
        <v>16</v>
      </c>
      <c r="F1979" s="1">
        <v>41297</v>
      </c>
      <c r="G1979" t="s">
        <v>17</v>
      </c>
      <c r="I1979" t="s">
        <v>530</v>
      </c>
      <c r="J1979" t="s">
        <v>7497</v>
      </c>
      <c r="K1979" t="s">
        <v>107</v>
      </c>
      <c r="L1979">
        <v>34749</v>
      </c>
      <c r="Q1979">
        <v>660.5</v>
      </c>
      <c r="S1979" s="1">
        <v>40862</v>
      </c>
      <c r="T1979" t="s">
        <v>533</v>
      </c>
    </row>
    <row r="1980" spans="1:20" x14ac:dyDescent="0.25">
      <c r="A1980">
        <v>1</v>
      </c>
      <c r="B1980" t="s">
        <v>10016</v>
      </c>
      <c r="C1980">
        <v>501047800096</v>
      </c>
      <c r="D1980" t="s">
        <v>15</v>
      </c>
      <c r="E1980" t="s">
        <v>16</v>
      </c>
      <c r="F1980" s="1">
        <v>41276</v>
      </c>
      <c r="G1980" t="s">
        <v>17</v>
      </c>
      <c r="I1980" t="s">
        <v>530</v>
      </c>
      <c r="J1980" t="s">
        <v>765</v>
      </c>
      <c r="K1980" t="s">
        <v>10017</v>
      </c>
      <c r="L1980">
        <v>35952</v>
      </c>
      <c r="Q1980">
        <v>0</v>
      </c>
      <c r="S1980" s="1">
        <v>40241</v>
      </c>
      <c r="T1980" t="s">
        <v>533</v>
      </c>
    </row>
    <row r="1981" spans="1:20" x14ac:dyDescent="0.25">
      <c r="A1981">
        <v>1</v>
      </c>
      <c r="B1981" t="s">
        <v>10018</v>
      </c>
      <c r="C1981">
        <v>501083887759</v>
      </c>
      <c r="D1981" t="s">
        <v>15</v>
      </c>
      <c r="E1981" t="s">
        <v>16</v>
      </c>
      <c r="F1981" s="1">
        <v>41284</v>
      </c>
      <c r="G1981" t="s">
        <v>17</v>
      </c>
      <c r="I1981" t="s">
        <v>530</v>
      </c>
      <c r="J1981" t="s">
        <v>769</v>
      </c>
      <c r="K1981" t="s">
        <v>10019</v>
      </c>
      <c r="L1981">
        <v>35674</v>
      </c>
      <c r="Q1981">
        <v>1689</v>
      </c>
      <c r="S1981" s="1">
        <v>41047</v>
      </c>
      <c r="T1981" t="s">
        <v>533</v>
      </c>
    </row>
    <row r="1982" spans="1:20" x14ac:dyDescent="0.25">
      <c r="A1982">
        <v>1</v>
      </c>
      <c r="B1982" t="s">
        <v>10020</v>
      </c>
      <c r="C1982">
        <v>501088966913</v>
      </c>
      <c r="D1982" t="s">
        <v>15</v>
      </c>
      <c r="E1982" t="s">
        <v>16</v>
      </c>
      <c r="F1982" s="1">
        <v>41282</v>
      </c>
      <c r="G1982" t="s">
        <v>17</v>
      </c>
      <c r="I1982" t="s">
        <v>530</v>
      </c>
      <c r="J1982" t="s">
        <v>550</v>
      </c>
      <c r="K1982" t="s">
        <v>806</v>
      </c>
      <c r="L1982">
        <v>35350</v>
      </c>
      <c r="Q1982">
        <v>2028</v>
      </c>
      <c r="S1982" s="1">
        <v>41131</v>
      </c>
      <c r="T1982" t="s">
        <v>533</v>
      </c>
    </row>
    <row r="1983" spans="1:20" x14ac:dyDescent="0.25">
      <c r="A1983">
        <v>1</v>
      </c>
      <c r="B1983" t="s">
        <v>10021</v>
      </c>
      <c r="C1983">
        <v>501057213487</v>
      </c>
      <c r="D1983" t="s">
        <v>15</v>
      </c>
      <c r="E1983" t="s">
        <v>16</v>
      </c>
      <c r="F1983" s="1">
        <v>41280</v>
      </c>
      <c r="G1983" t="s">
        <v>17</v>
      </c>
      <c r="I1983" t="s">
        <v>530</v>
      </c>
      <c r="J1983" t="s">
        <v>765</v>
      </c>
      <c r="K1983" t="s">
        <v>10022</v>
      </c>
      <c r="L1983">
        <v>35964</v>
      </c>
      <c r="Q1983">
        <v>-10</v>
      </c>
      <c r="S1983" s="1">
        <v>40470</v>
      </c>
      <c r="T1983" t="s">
        <v>533</v>
      </c>
    </row>
    <row r="1984" spans="1:20" x14ac:dyDescent="0.25">
      <c r="A1984">
        <v>1</v>
      </c>
      <c r="B1984" t="s">
        <v>10023</v>
      </c>
      <c r="C1984">
        <v>501090124253</v>
      </c>
      <c r="D1984" t="s">
        <v>15</v>
      </c>
      <c r="E1984" t="s">
        <v>16</v>
      </c>
      <c r="F1984" s="1">
        <v>41502</v>
      </c>
      <c r="G1984" t="s">
        <v>17</v>
      </c>
      <c r="I1984" t="s">
        <v>530</v>
      </c>
      <c r="J1984" t="s">
        <v>666</v>
      </c>
      <c r="K1984" t="s">
        <v>1077</v>
      </c>
      <c r="L1984">
        <v>35636</v>
      </c>
      <c r="Q1984">
        <v>1350</v>
      </c>
      <c r="S1984" s="1">
        <v>41151</v>
      </c>
      <c r="T1984" t="s">
        <v>533</v>
      </c>
    </row>
    <row r="1985" spans="1:20" x14ac:dyDescent="0.25">
      <c r="A1985">
        <v>1</v>
      </c>
      <c r="B1985" t="s">
        <v>10024</v>
      </c>
      <c r="C1985">
        <v>501086880553</v>
      </c>
      <c r="D1985" t="s">
        <v>15</v>
      </c>
      <c r="E1985" t="s">
        <v>16</v>
      </c>
      <c r="F1985" s="1">
        <v>41296</v>
      </c>
      <c r="G1985" t="s">
        <v>17</v>
      </c>
      <c r="I1985" t="s">
        <v>530</v>
      </c>
      <c r="J1985" t="s">
        <v>761</v>
      </c>
      <c r="K1985" t="s">
        <v>573</v>
      </c>
      <c r="L1985">
        <v>35811</v>
      </c>
      <c r="Q1985">
        <v>1859</v>
      </c>
      <c r="S1985" s="1">
        <v>41100</v>
      </c>
      <c r="T1985" t="s">
        <v>533</v>
      </c>
    </row>
    <row r="1986" spans="1:20" x14ac:dyDescent="0.25">
      <c r="A1986">
        <v>1</v>
      </c>
      <c r="B1986" t="s">
        <v>10025</v>
      </c>
      <c r="C1986">
        <v>501089492232</v>
      </c>
      <c r="D1986" t="s">
        <v>15</v>
      </c>
      <c r="E1986" t="s">
        <v>16</v>
      </c>
      <c r="F1986" s="1">
        <v>41291</v>
      </c>
      <c r="G1986" t="s">
        <v>17</v>
      </c>
      <c r="I1986" t="s">
        <v>530</v>
      </c>
      <c r="J1986" t="s">
        <v>761</v>
      </c>
      <c r="K1986" t="s">
        <v>1467</v>
      </c>
      <c r="L1986">
        <v>35860</v>
      </c>
      <c r="Q1986">
        <v>2028</v>
      </c>
      <c r="S1986" s="1">
        <v>41140</v>
      </c>
      <c r="T1986" t="s">
        <v>533</v>
      </c>
    </row>
    <row r="1987" spans="1:20" x14ac:dyDescent="0.25">
      <c r="A1987">
        <v>1</v>
      </c>
      <c r="B1987" t="s">
        <v>10026</v>
      </c>
      <c r="C1987">
        <v>501085353644</v>
      </c>
      <c r="D1987" t="s">
        <v>15</v>
      </c>
      <c r="E1987" t="s">
        <v>16</v>
      </c>
      <c r="F1987" s="1">
        <v>41292</v>
      </c>
      <c r="G1987" t="s">
        <v>17</v>
      </c>
      <c r="I1987" t="s">
        <v>530</v>
      </c>
      <c r="J1987" t="s">
        <v>7497</v>
      </c>
      <c r="K1987" t="s">
        <v>103</v>
      </c>
      <c r="L1987">
        <v>34740</v>
      </c>
      <c r="Q1987">
        <v>1690</v>
      </c>
      <c r="S1987" s="1">
        <v>41075</v>
      </c>
      <c r="T1987" t="s">
        <v>533</v>
      </c>
    </row>
    <row r="1988" spans="1:20" x14ac:dyDescent="0.25">
      <c r="A1988">
        <v>1</v>
      </c>
      <c r="B1988" t="s">
        <v>10027</v>
      </c>
      <c r="C1988">
        <v>501048109067</v>
      </c>
      <c r="D1988" t="s">
        <v>15</v>
      </c>
      <c r="E1988" t="s">
        <v>16</v>
      </c>
      <c r="F1988" s="1">
        <v>41295</v>
      </c>
      <c r="G1988" t="s">
        <v>17</v>
      </c>
      <c r="I1988" t="s">
        <v>530</v>
      </c>
      <c r="J1988" t="s">
        <v>794</v>
      </c>
      <c r="K1988" t="s">
        <v>9439</v>
      </c>
      <c r="L1988">
        <v>35530</v>
      </c>
      <c r="Q1988">
        <v>-42</v>
      </c>
      <c r="S1988" s="1">
        <v>40249</v>
      </c>
      <c r="T1988" t="s">
        <v>533</v>
      </c>
    </row>
    <row r="1989" spans="1:20" x14ac:dyDescent="0.25">
      <c r="A1989">
        <v>1</v>
      </c>
      <c r="B1989" t="s">
        <v>10028</v>
      </c>
      <c r="C1989">
        <v>501071150699</v>
      </c>
      <c r="D1989" t="s">
        <v>15</v>
      </c>
      <c r="E1989" t="s">
        <v>16</v>
      </c>
      <c r="F1989" s="1">
        <v>41292</v>
      </c>
      <c r="G1989" t="s">
        <v>17</v>
      </c>
      <c r="I1989" t="s">
        <v>530</v>
      </c>
      <c r="J1989" t="s">
        <v>855</v>
      </c>
      <c r="K1989" t="s">
        <v>334</v>
      </c>
      <c r="L1989">
        <v>35290</v>
      </c>
      <c r="Q1989">
        <v>169</v>
      </c>
      <c r="S1989" s="1">
        <v>40781</v>
      </c>
      <c r="T1989" t="s">
        <v>533</v>
      </c>
    </row>
    <row r="1990" spans="1:20" x14ac:dyDescent="0.25">
      <c r="A1990">
        <v>1</v>
      </c>
      <c r="B1990" t="s">
        <v>10029</v>
      </c>
      <c r="C1990">
        <v>501084962163</v>
      </c>
      <c r="D1990" t="s">
        <v>15</v>
      </c>
      <c r="E1990" t="s">
        <v>16</v>
      </c>
      <c r="F1990" s="1">
        <v>41292</v>
      </c>
      <c r="G1990" t="s">
        <v>17</v>
      </c>
      <c r="I1990" t="s">
        <v>530</v>
      </c>
      <c r="J1990" t="s">
        <v>7497</v>
      </c>
      <c r="K1990" t="s">
        <v>3197</v>
      </c>
      <c r="L1990">
        <v>34740</v>
      </c>
      <c r="Q1990">
        <v>1689</v>
      </c>
      <c r="S1990" s="1">
        <v>41068</v>
      </c>
      <c r="T1990" t="s">
        <v>533</v>
      </c>
    </row>
    <row r="1991" spans="1:20" x14ac:dyDescent="0.25">
      <c r="A1991">
        <v>1</v>
      </c>
      <c r="B1991" t="s">
        <v>10030</v>
      </c>
      <c r="C1991">
        <v>501065994896</v>
      </c>
      <c r="D1991" t="s">
        <v>15</v>
      </c>
      <c r="E1991" t="s">
        <v>16</v>
      </c>
      <c r="F1991" s="1">
        <v>41292</v>
      </c>
      <c r="G1991" t="s">
        <v>17</v>
      </c>
      <c r="I1991" t="s">
        <v>530</v>
      </c>
      <c r="J1991" t="s">
        <v>534</v>
      </c>
      <c r="K1991" t="s">
        <v>3044</v>
      </c>
      <c r="L1991">
        <v>34080</v>
      </c>
      <c r="Q1991">
        <v>-12</v>
      </c>
      <c r="S1991" s="1">
        <v>40669</v>
      </c>
      <c r="T1991" t="s">
        <v>533</v>
      </c>
    </row>
    <row r="1992" spans="1:20" x14ac:dyDescent="0.25">
      <c r="A1992">
        <v>1</v>
      </c>
      <c r="B1992" t="s">
        <v>10031</v>
      </c>
      <c r="C1992">
        <v>501077485701</v>
      </c>
      <c r="D1992" t="s">
        <v>15</v>
      </c>
      <c r="E1992" t="s">
        <v>16</v>
      </c>
      <c r="F1992" s="1">
        <v>41296</v>
      </c>
      <c r="G1992" t="s">
        <v>17</v>
      </c>
      <c r="I1992" t="s">
        <v>530</v>
      </c>
      <c r="J1992" t="s">
        <v>143</v>
      </c>
      <c r="K1992" t="s">
        <v>1275</v>
      </c>
      <c r="L1992">
        <v>35300</v>
      </c>
      <c r="Q1992">
        <v>842</v>
      </c>
      <c r="S1992" s="1">
        <v>40924</v>
      </c>
      <c r="T1992" t="s">
        <v>533</v>
      </c>
    </row>
    <row r="1993" spans="1:20" x14ac:dyDescent="0.25">
      <c r="A1993">
        <v>1</v>
      </c>
      <c r="B1993" t="s">
        <v>10032</v>
      </c>
      <c r="C1993">
        <v>501046282296</v>
      </c>
      <c r="D1993" t="s">
        <v>15</v>
      </c>
      <c r="E1993" t="s">
        <v>16</v>
      </c>
      <c r="F1993" s="1">
        <v>41295</v>
      </c>
      <c r="G1993" t="s">
        <v>17</v>
      </c>
      <c r="I1993" t="s">
        <v>530</v>
      </c>
      <c r="J1993" t="s">
        <v>1281</v>
      </c>
      <c r="K1993" t="s">
        <v>9556</v>
      </c>
      <c r="L1993">
        <v>35550</v>
      </c>
      <c r="Q1993">
        <v>-118</v>
      </c>
      <c r="S1993" s="1">
        <v>40201</v>
      </c>
      <c r="T1993" t="s">
        <v>533</v>
      </c>
    </row>
    <row r="1994" spans="1:20" x14ac:dyDescent="0.25">
      <c r="A1994">
        <v>1</v>
      </c>
      <c r="B1994" t="s">
        <v>10033</v>
      </c>
      <c r="C1994">
        <v>501079050040</v>
      </c>
      <c r="D1994" t="s">
        <v>15</v>
      </c>
      <c r="E1994" t="s">
        <v>16</v>
      </c>
      <c r="F1994" s="1">
        <v>41296</v>
      </c>
      <c r="G1994" t="s">
        <v>17</v>
      </c>
      <c r="I1994" t="s">
        <v>530</v>
      </c>
      <c r="J1994" t="s">
        <v>747</v>
      </c>
      <c r="K1994" t="s">
        <v>747</v>
      </c>
      <c r="L1994">
        <v>35760</v>
      </c>
      <c r="Q1994">
        <v>1690</v>
      </c>
      <c r="S1994" s="1">
        <v>40954</v>
      </c>
      <c r="T1994" t="s">
        <v>533</v>
      </c>
    </row>
    <row r="1995" spans="1:20" x14ac:dyDescent="0.25">
      <c r="A1995">
        <v>1</v>
      </c>
      <c r="B1995" t="s">
        <v>10034</v>
      </c>
      <c r="C1995">
        <v>501096594863</v>
      </c>
      <c r="D1995" t="s">
        <v>15</v>
      </c>
      <c r="E1995" t="s">
        <v>16</v>
      </c>
      <c r="F1995" s="1">
        <v>41504</v>
      </c>
      <c r="G1995" t="s">
        <v>17</v>
      </c>
      <c r="I1995" t="s">
        <v>530</v>
      </c>
      <c r="J1995" t="s">
        <v>665</v>
      </c>
      <c r="K1995" t="s">
        <v>4406</v>
      </c>
      <c r="L1995">
        <v>34990</v>
      </c>
      <c r="Q1995">
        <v>1859</v>
      </c>
      <c r="S1995" s="1">
        <v>41263</v>
      </c>
      <c r="T1995" t="s">
        <v>533</v>
      </c>
    </row>
    <row r="1996" spans="1:20" x14ac:dyDescent="0.25">
      <c r="A1996">
        <v>1</v>
      </c>
      <c r="B1996" t="s">
        <v>10035</v>
      </c>
      <c r="C1996">
        <v>501090916047</v>
      </c>
      <c r="D1996" t="s">
        <v>15</v>
      </c>
      <c r="E1996" t="s">
        <v>16</v>
      </c>
      <c r="F1996" s="1">
        <v>41504</v>
      </c>
      <c r="G1996" t="s">
        <v>17</v>
      </c>
      <c r="I1996" t="s">
        <v>530</v>
      </c>
      <c r="J1996" t="s">
        <v>656</v>
      </c>
      <c r="K1996" t="s">
        <v>10036</v>
      </c>
      <c r="L1996">
        <v>34950</v>
      </c>
      <c r="Q1996">
        <v>848</v>
      </c>
      <c r="S1996" s="1">
        <v>41165</v>
      </c>
      <c r="T1996" t="s">
        <v>533</v>
      </c>
    </row>
    <row r="1997" spans="1:20" x14ac:dyDescent="0.25">
      <c r="A1997">
        <v>1</v>
      </c>
      <c r="B1997" t="s">
        <v>10037</v>
      </c>
      <c r="C1997">
        <v>501095739162</v>
      </c>
      <c r="D1997" t="s">
        <v>15</v>
      </c>
      <c r="E1997" t="s">
        <v>16</v>
      </c>
      <c r="F1997" s="1">
        <v>41503</v>
      </c>
      <c r="G1997" t="s">
        <v>17</v>
      </c>
      <c r="I1997" t="s">
        <v>530</v>
      </c>
      <c r="J1997" t="s">
        <v>712</v>
      </c>
      <c r="K1997" t="s">
        <v>8216</v>
      </c>
      <c r="L1997">
        <v>34465</v>
      </c>
      <c r="Q1997">
        <v>1500</v>
      </c>
      <c r="S1997" s="1">
        <v>41248</v>
      </c>
      <c r="T1997" t="s">
        <v>533</v>
      </c>
    </row>
    <row r="1998" spans="1:20" x14ac:dyDescent="0.25">
      <c r="A1998">
        <v>1</v>
      </c>
      <c r="B1998" t="s">
        <v>10038</v>
      </c>
      <c r="C1998">
        <v>501060669493</v>
      </c>
      <c r="D1998" t="s">
        <v>15</v>
      </c>
      <c r="E1998" t="s">
        <v>16</v>
      </c>
      <c r="F1998" s="1">
        <v>41504</v>
      </c>
      <c r="G1998" t="s">
        <v>17</v>
      </c>
      <c r="I1998" t="s">
        <v>530</v>
      </c>
      <c r="J1998" t="s">
        <v>873</v>
      </c>
      <c r="K1998" t="s">
        <v>832</v>
      </c>
      <c r="L1998">
        <v>34475</v>
      </c>
      <c r="Q1998">
        <v>-9</v>
      </c>
      <c r="S1998" s="1">
        <v>40546</v>
      </c>
      <c r="T1998" t="s">
        <v>533</v>
      </c>
    </row>
    <row r="1999" spans="1:20" x14ac:dyDescent="0.25">
      <c r="A1999">
        <v>1</v>
      </c>
      <c r="B1999" t="s">
        <v>10039</v>
      </c>
      <c r="C1999">
        <v>501065381300</v>
      </c>
      <c r="D1999" t="s">
        <v>15</v>
      </c>
      <c r="E1999" t="s">
        <v>16</v>
      </c>
      <c r="F1999" s="1">
        <v>41504</v>
      </c>
      <c r="G1999" t="s">
        <v>17</v>
      </c>
      <c r="I1999" t="s">
        <v>530</v>
      </c>
      <c r="J1999" t="s">
        <v>719</v>
      </c>
      <c r="K1999" t="s">
        <v>46</v>
      </c>
      <c r="L1999">
        <v>34780</v>
      </c>
      <c r="Q1999">
        <v>0</v>
      </c>
      <c r="S1999" s="1">
        <v>40655</v>
      </c>
      <c r="T1999" t="s">
        <v>533</v>
      </c>
    </row>
    <row r="2000" spans="1:20" x14ac:dyDescent="0.25">
      <c r="A2000">
        <v>1</v>
      </c>
      <c r="B2000" t="s">
        <v>10040</v>
      </c>
      <c r="C2000">
        <v>501053832066</v>
      </c>
      <c r="D2000" t="s">
        <v>15</v>
      </c>
      <c r="E2000" t="s">
        <v>16</v>
      </c>
      <c r="F2000" s="1">
        <v>41504</v>
      </c>
      <c r="G2000" t="s">
        <v>17</v>
      </c>
      <c r="I2000" t="s">
        <v>530</v>
      </c>
      <c r="J2000" t="s">
        <v>531</v>
      </c>
      <c r="K2000" t="s">
        <v>10041</v>
      </c>
      <c r="L2000">
        <v>34580</v>
      </c>
      <c r="Q2000">
        <v>-67</v>
      </c>
      <c r="S2000" s="1">
        <v>40389</v>
      </c>
      <c r="T2000" t="s">
        <v>533</v>
      </c>
    </row>
    <row r="2001" spans="1:20" x14ac:dyDescent="0.25">
      <c r="A2001">
        <v>1</v>
      </c>
      <c r="B2001" t="s">
        <v>10042</v>
      </c>
      <c r="C2001">
        <v>501091182284</v>
      </c>
      <c r="D2001" t="s">
        <v>15</v>
      </c>
      <c r="E2001" t="s">
        <v>16</v>
      </c>
      <c r="F2001" s="1">
        <v>41503</v>
      </c>
      <c r="G2001" t="s">
        <v>17</v>
      </c>
      <c r="I2001" t="s">
        <v>530</v>
      </c>
      <c r="J2001" t="s">
        <v>541</v>
      </c>
      <c r="K2001" t="s">
        <v>572</v>
      </c>
      <c r="L2001">
        <v>34676</v>
      </c>
      <c r="Q2001">
        <v>1180</v>
      </c>
      <c r="S2001" s="1">
        <v>41169</v>
      </c>
      <c r="T2001" t="s">
        <v>533</v>
      </c>
    </row>
    <row r="2002" spans="1:20" x14ac:dyDescent="0.25">
      <c r="A2002">
        <v>1</v>
      </c>
      <c r="B2002" t="s">
        <v>10043</v>
      </c>
      <c r="C2002">
        <v>501097849019</v>
      </c>
      <c r="D2002" t="s">
        <v>15</v>
      </c>
      <c r="E2002" t="s">
        <v>16</v>
      </c>
      <c r="F2002" s="1">
        <v>41504</v>
      </c>
      <c r="G2002" t="s">
        <v>17</v>
      </c>
      <c r="I2002" t="s">
        <v>530</v>
      </c>
      <c r="J2002" t="s">
        <v>541</v>
      </c>
      <c r="K2002" t="s">
        <v>10044</v>
      </c>
      <c r="L2002">
        <v>34695</v>
      </c>
      <c r="Q2002">
        <v>1688</v>
      </c>
      <c r="S2002" s="1">
        <v>41288</v>
      </c>
      <c r="T2002" t="s">
        <v>533</v>
      </c>
    </row>
    <row r="2003" spans="1:20" x14ac:dyDescent="0.25">
      <c r="A2003">
        <v>1</v>
      </c>
      <c r="B2003" t="s">
        <v>10045</v>
      </c>
      <c r="C2003">
        <v>501093635966</v>
      </c>
      <c r="D2003" t="s">
        <v>15</v>
      </c>
      <c r="E2003" t="s">
        <v>16</v>
      </c>
      <c r="F2003" s="1">
        <v>41362</v>
      </c>
      <c r="G2003" t="s">
        <v>17</v>
      </c>
      <c r="I2003" t="s">
        <v>530</v>
      </c>
      <c r="J2003" t="s">
        <v>757</v>
      </c>
      <c r="K2003" t="s">
        <v>10046</v>
      </c>
      <c r="L2003">
        <v>35110</v>
      </c>
      <c r="Q2003">
        <v>2028</v>
      </c>
      <c r="S2003" s="1">
        <v>41211</v>
      </c>
      <c r="T2003" t="s">
        <v>533</v>
      </c>
    </row>
    <row r="2004" spans="1:20" x14ac:dyDescent="0.25">
      <c r="A2004">
        <v>1</v>
      </c>
      <c r="B2004" t="s">
        <v>10047</v>
      </c>
      <c r="C2004">
        <v>501093660428</v>
      </c>
      <c r="D2004" t="s">
        <v>15</v>
      </c>
      <c r="E2004" t="s">
        <v>16</v>
      </c>
      <c r="F2004" s="1">
        <v>41362</v>
      </c>
      <c r="G2004" t="s">
        <v>17</v>
      </c>
      <c r="I2004" t="s">
        <v>530</v>
      </c>
      <c r="J2004" t="s">
        <v>753</v>
      </c>
      <c r="K2004" t="s">
        <v>402</v>
      </c>
      <c r="L2004">
        <v>35156</v>
      </c>
      <c r="Q2004">
        <v>2028</v>
      </c>
      <c r="S2004" s="1">
        <v>41211</v>
      </c>
      <c r="T2004" t="s">
        <v>533</v>
      </c>
    </row>
    <row r="2005" spans="1:20" x14ac:dyDescent="0.25">
      <c r="A2005">
        <v>1</v>
      </c>
      <c r="B2005" t="s">
        <v>10048</v>
      </c>
      <c r="C2005">
        <v>501091420544</v>
      </c>
      <c r="D2005" t="s">
        <v>15</v>
      </c>
      <c r="E2005" t="s">
        <v>16</v>
      </c>
      <c r="F2005" s="1">
        <v>41362</v>
      </c>
      <c r="G2005" t="s">
        <v>17</v>
      </c>
      <c r="I2005" t="s">
        <v>530</v>
      </c>
      <c r="J2005" t="s">
        <v>753</v>
      </c>
      <c r="K2005" t="s">
        <v>1260</v>
      </c>
      <c r="L2005">
        <v>35180</v>
      </c>
      <c r="Q2005">
        <v>1859</v>
      </c>
      <c r="S2005" s="1">
        <v>41173</v>
      </c>
      <c r="T2005" t="s">
        <v>533</v>
      </c>
    </row>
    <row r="2006" spans="1:20" x14ac:dyDescent="0.25">
      <c r="A2006">
        <v>1</v>
      </c>
      <c r="B2006" t="s">
        <v>10948</v>
      </c>
      <c r="C2006">
        <v>501056297010</v>
      </c>
      <c r="D2006" t="s">
        <v>15</v>
      </c>
      <c r="E2006" t="s">
        <v>16</v>
      </c>
      <c r="F2006" s="1">
        <v>41276</v>
      </c>
      <c r="G2006" t="s">
        <v>17</v>
      </c>
      <c r="I2006" t="s">
        <v>530</v>
      </c>
      <c r="J2006" t="s">
        <v>748</v>
      </c>
      <c r="K2006" t="s">
        <v>749</v>
      </c>
      <c r="L2006">
        <v>35210</v>
      </c>
      <c r="Q2006">
        <v>331</v>
      </c>
      <c r="S2006" s="1">
        <v>40451</v>
      </c>
      <c r="T2006" t="s">
        <v>533</v>
      </c>
    </row>
    <row r="2007" spans="1:20" x14ac:dyDescent="0.25">
      <c r="A2007">
        <v>1</v>
      </c>
      <c r="B2007" t="s">
        <v>10949</v>
      </c>
      <c r="C2007">
        <v>501058080778</v>
      </c>
      <c r="D2007" t="s">
        <v>15</v>
      </c>
      <c r="E2007" t="s">
        <v>16</v>
      </c>
      <c r="F2007" s="1">
        <v>41276</v>
      </c>
      <c r="G2007" t="s">
        <v>17</v>
      </c>
      <c r="I2007" t="s">
        <v>530</v>
      </c>
      <c r="J2007" t="s">
        <v>757</v>
      </c>
      <c r="K2007" t="s">
        <v>44</v>
      </c>
      <c r="L2007">
        <v>35050</v>
      </c>
      <c r="Q2007">
        <v>-1</v>
      </c>
      <c r="S2007" s="1">
        <v>40489</v>
      </c>
      <c r="T2007" t="s">
        <v>533</v>
      </c>
    </row>
    <row r="2008" spans="1:20" x14ac:dyDescent="0.25">
      <c r="A2008">
        <v>1</v>
      </c>
      <c r="B2008" t="s">
        <v>10950</v>
      </c>
      <c r="C2008">
        <v>501064254862</v>
      </c>
      <c r="D2008" t="s">
        <v>15</v>
      </c>
      <c r="E2008" t="s">
        <v>16</v>
      </c>
      <c r="F2008" s="1">
        <v>41276</v>
      </c>
      <c r="G2008" t="s">
        <v>17</v>
      </c>
      <c r="I2008" t="s">
        <v>530</v>
      </c>
      <c r="J2008" t="s">
        <v>757</v>
      </c>
      <c r="K2008" t="s">
        <v>10951</v>
      </c>
      <c r="L2008">
        <v>35106</v>
      </c>
      <c r="Q2008">
        <v>156</v>
      </c>
      <c r="S2008" s="1">
        <v>40632</v>
      </c>
      <c r="T2008" t="s">
        <v>533</v>
      </c>
    </row>
    <row r="2009" spans="1:20" x14ac:dyDescent="0.25">
      <c r="A2009">
        <v>1</v>
      </c>
      <c r="B2009" t="s">
        <v>10952</v>
      </c>
      <c r="C2009">
        <v>501082708444</v>
      </c>
      <c r="D2009" t="s">
        <v>15</v>
      </c>
      <c r="E2009" t="s">
        <v>16</v>
      </c>
      <c r="F2009" s="1">
        <v>41276</v>
      </c>
      <c r="G2009" t="s">
        <v>17</v>
      </c>
      <c r="I2009" t="s">
        <v>530</v>
      </c>
      <c r="J2009" t="s">
        <v>761</v>
      </c>
      <c r="K2009" t="s">
        <v>355</v>
      </c>
      <c r="L2009">
        <v>35863</v>
      </c>
      <c r="Q2009">
        <v>1690</v>
      </c>
      <c r="S2009" s="1">
        <v>41024</v>
      </c>
      <c r="T2009" t="s">
        <v>533</v>
      </c>
    </row>
    <row r="2010" spans="1:20" x14ac:dyDescent="0.25">
      <c r="A2010">
        <v>1</v>
      </c>
      <c r="B2010" t="s">
        <v>10953</v>
      </c>
      <c r="C2010">
        <v>501078720700</v>
      </c>
      <c r="D2010" t="s">
        <v>15</v>
      </c>
      <c r="E2010" t="s">
        <v>16</v>
      </c>
      <c r="F2010" s="1">
        <v>41276</v>
      </c>
      <c r="G2010" t="s">
        <v>17</v>
      </c>
      <c r="I2010" t="s">
        <v>530</v>
      </c>
      <c r="J2010" t="s">
        <v>757</v>
      </c>
      <c r="K2010" t="s">
        <v>9685</v>
      </c>
      <c r="L2010">
        <v>35111</v>
      </c>
      <c r="Q2010">
        <v>1859</v>
      </c>
      <c r="S2010" s="1">
        <v>40947</v>
      </c>
      <c r="T2010" t="s">
        <v>533</v>
      </c>
    </row>
    <row r="2011" spans="1:20" x14ac:dyDescent="0.25">
      <c r="A2011">
        <v>1</v>
      </c>
      <c r="B2011" t="s">
        <v>10954</v>
      </c>
      <c r="C2011">
        <v>501081527720</v>
      </c>
      <c r="D2011" t="s">
        <v>15</v>
      </c>
      <c r="E2011" t="s">
        <v>16</v>
      </c>
      <c r="F2011" s="1">
        <v>41276</v>
      </c>
      <c r="G2011" t="s">
        <v>17</v>
      </c>
      <c r="I2011" t="s">
        <v>530</v>
      </c>
      <c r="J2011" t="s">
        <v>753</v>
      </c>
      <c r="K2011" t="s">
        <v>10955</v>
      </c>
      <c r="L2011">
        <v>35159</v>
      </c>
      <c r="Q2011">
        <v>1690</v>
      </c>
      <c r="S2011" s="1">
        <v>41001</v>
      </c>
      <c r="T2011" t="s">
        <v>533</v>
      </c>
    </row>
    <row r="2012" spans="1:20" x14ac:dyDescent="0.25">
      <c r="A2012">
        <v>1</v>
      </c>
      <c r="B2012" t="s">
        <v>10956</v>
      </c>
      <c r="C2012">
        <v>501052591895</v>
      </c>
      <c r="D2012" t="s">
        <v>15</v>
      </c>
      <c r="E2012" t="s">
        <v>16</v>
      </c>
      <c r="F2012" s="1">
        <v>41276</v>
      </c>
      <c r="G2012" t="s">
        <v>17</v>
      </c>
      <c r="I2012" t="s">
        <v>530</v>
      </c>
      <c r="J2012" t="s">
        <v>757</v>
      </c>
      <c r="K2012" t="s">
        <v>602</v>
      </c>
      <c r="L2012">
        <v>35060</v>
      </c>
      <c r="Q2012">
        <v>-35</v>
      </c>
      <c r="S2012" s="1">
        <v>40355</v>
      </c>
      <c r="T2012" t="s">
        <v>533</v>
      </c>
    </row>
    <row r="2013" spans="1:20" x14ac:dyDescent="0.25">
      <c r="A2013">
        <v>1</v>
      </c>
      <c r="B2013" t="s">
        <v>4159</v>
      </c>
      <c r="C2013">
        <v>501050845327</v>
      </c>
      <c r="D2013" t="s">
        <v>15</v>
      </c>
      <c r="E2013" t="s">
        <v>16</v>
      </c>
      <c r="F2013" s="1">
        <v>41388</v>
      </c>
      <c r="G2013" t="s">
        <v>17</v>
      </c>
      <c r="I2013" t="s">
        <v>530</v>
      </c>
      <c r="J2013" t="s">
        <v>541</v>
      </c>
      <c r="K2013" t="s">
        <v>1307</v>
      </c>
      <c r="L2013">
        <v>34684</v>
      </c>
      <c r="Q2013">
        <v>-16</v>
      </c>
      <c r="S2013" s="1">
        <v>40319</v>
      </c>
      <c r="T2013" t="s">
        <v>533</v>
      </c>
    </row>
    <row r="2014" spans="1:20" x14ac:dyDescent="0.25">
      <c r="A2014">
        <v>1</v>
      </c>
      <c r="B2014" t="s">
        <v>4160</v>
      </c>
      <c r="C2014">
        <v>501073692730</v>
      </c>
      <c r="D2014" t="s">
        <v>15</v>
      </c>
      <c r="E2014" t="s">
        <v>16</v>
      </c>
      <c r="F2014" s="1">
        <v>41388</v>
      </c>
      <c r="G2014" t="s">
        <v>17</v>
      </c>
      <c r="I2014" t="s">
        <v>530</v>
      </c>
      <c r="J2014" t="s">
        <v>709</v>
      </c>
      <c r="K2014" t="s">
        <v>879</v>
      </c>
      <c r="L2014">
        <v>35400</v>
      </c>
      <c r="Q2014">
        <v>829</v>
      </c>
      <c r="S2014" s="1">
        <v>40842</v>
      </c>
      <c r="T2014" t="s">
        <v>533</v>
      </c>
    </row>
    <row r="2015" spans="1:20" x14ac:dyDescent="0.25">
      <c r="A2015">
        <v>1</v>
      </c>
      <c r="B2015" t="s">
        <v>4162</v>
      </c>
      <c r="C2015">
        <v>501078993018</v>
      </c>
      <c r="D2015" t="s">
        <v>15</v>
      </c>
      <c r="E2015" t="s">
        <v>16</v>
      </c>
      <c r="F2015" s="1">
        <v>41388</v>
      </c>
      <c r="G2015" t="s">
        <v>17</v>
      </c>
      <c r="I2015" t="s">
        <v>530</v>
      </c>
      <c r="J2015" t="s">
        <v>537</v>
      </c>
      <c r="K2015" t="s">
        <v>1309</v>
      </c>
      <c r="L2015">
        <v>34600</v>
      </c>
      <c r="Q2015">
        <v>495</v>
      </c>
      <c r="T2015" t="s">
        <v>533</v>
      </c>
    </row>
    <row r="2016" spans="1:20" x14ac:dyDescent="0.25">
      <c r="A2016">
        <v>1</v>
      </c>
      <c r="B2016" t="s">
        <v>10957</v>
      </c>
      <c r="C2016">
        <v>501053170038</v>
      </c>
      <c r="D2016" t="s">
        <v>15</v>
      </c>
      <c r="E2016" t="s">
        <v>16</v>
      </c>
      <c r="F2016" s="1">
        <v>41509</v>
      </c>
      <c r="G2016" t="s">
        <v>17</v>
      </c>
      <c r="I2016" t="s">
        <v>530</v>
      </c>
      <c r="J2016" t="s">
        <v>531</v>
      </c>
      <c r="K2016" t="s">
        <v>1645</v>
      </c>
      <c r="L2016">
        <v>34592</v>
      </c>
      <c r="Q2016">
        <v>-78</v>
      </c>
      <c r="S2016" s="1">
        <v>40372</v>
      </c>
      <c r="T2016" t="s">
        <v>533</v>
      </c>
    </row>
    <row r="2017" spans="1:20" x14ac:dyDescent="0.25">
      <c r="A2017">
        <v>1</v>
      </c>
      <c r="B2017" t="s">
        <v>10958</v>
      </c>
      <c r="C2017">
        <v>501098156752</v>
      </c>
      <c r="D2017" t="s">
        <v>15</v>
      </c>
      <c r="E2017" t="s">
        <v>16</v>
      </c>
      <c r="F2017" s="1">
        <v>41509</v>
      </c>
      <c r="G2017" t="s">
        <v>17</v>
      </c>
      <c r="I2017" t="s">
        <v>530</v>
      </c>
      <c r="J2017" t="s">
        <v>660</v>
      </c>
      <c r="K2017" t="s">
        <v>821</v>
      </c>
      <c r="L2017">
        <v>34863</v>
      </c>
      <c r="Q2017">
        <v>1690</v>
      </c>
      <c r="S2017" s="1">
        <v>41293</v>
      </c>
      <c r="T2017" t="s">
        <v>533</v>
      </c>
    </row>
    <row r="2018" spans="1:20" x14ac:dyDescent="0.25">
      <c r="A2018">
        <v>1</v>
      </c>
      <c r="B2018" t="s">
        <v>10959</v>
      </c>
      <c r="C2018">
        <v>501091967098</v>
      </c>
      <c r="D2018" t="s">
        <v>15</v>
      </c>
      <c r="E2018" t="s">
        <v>16</v>
      </c>
      <c r="F2018" s="1">
        <v>41510</v>
      </c>
      <c r="G2018" t="s">
        <v>17</v>
      </c>
      <c r="I2018" t="s">
        <v>530</v>
      </c>
      <c r="J2018" t="s">
        <v>660</v>
      </c>
      <c r="K2018" t="s">
        <v>763</v>
      </c>
      <c r="L2018">
        <v>34880</v>
      </c>
      <c r="Q2018">
        <v>1183</v>
      </c>
      <c r="S2018" s="1">
        <v>41183</v>
      </c>
      <c r="T2018" t="s">
        <v>533</v>
      </c>
    </row>
    <row r="2019" spans="1:20" x14ac:dyDescent="0.25">
      <c r="A2019">
        <v>1</v>
      </c>
      <c r="B2019" t="s">
        <v>10960</v>
      </c>
      <c r="C2019">
        <v>501078929962</v>
      </c>
      <c r="D2019" t="s">
        <v>15</v>
      </c>
      <c r="E2019" t="s">
        <v>16</v>
      </c>
      <c r="F2019" s="1">
        <v>41509</v>
      </c>
      <c r="G2019" t="s">
        <v>24</v>
      </c>
      <c r="I2019" t="s">
        <v>530</v>
      </c>
      <c r="J2019" t="s">
        <v>656</v>
      </c>
      <c r="K2019" t="s">
        <v>10961</v>
      </c>
      <c r="L2019">
        <v>34950</v>
      </c>
      <c r="Q2019">
        <v>673</v>
      </c>
      <c r="S2019" s="1">
        <v>40952</v>
      </c>
      <c r="T2019" t="s">
        <v>533</v>
      </c>
    </row>
    <row r="2020" spans="1:20" x14ac:dyDescent="0.25">
      <c r="A2020">
        <v>1</v>
      </c>
      <c r="B2020" t="s">
        <v>10962</v>
      </c>
      <c r="C2020">
        <v>501081212588</v>
      </c>
      <c r="D2020" t="s">
        <v>15</v>
      </c>
      <c r="E2020" t="s">
        <v>16</v>
      </c>
      <c r="F2020" s="1">
        <v>41510</v>
      </c>
      <c r="G2020" t="s">
        <v>17</v>
      </c>
      <c r="I2020" t="s">
        <v>530</v>
      </c>
      <c r="J2020" t="s">
        <v>403</v>
      </c>
      <c r="K2020" t="s">
        <v>10963</v>
      </c>
      <c r="L2020">
        <v>34898</v>
      </c>
      <c r="Q2020">
        <v>845</v>
      </c>
      <c r="S2020" s="1">
        <v>40995</v>
      </c>
      <c r="T2020" t="s">
        <v>533</v>
      </c>
    </row>
    <row r="2021" spans="1:20" x14ac:dyDescent="0.25">
      <c r="A2021">
        <v>1</v>
      </c>
      <c r="B2021" t="s">
        <v>10964</v>
      </c>
      <c r="C2021">
        <v>501084084331</v>
      </c>
      <c r="D2021" t="s">
        <v>15</v>
      </c>
      <c r="E2021" t="s">
        <v>16</v>
      </c>
      <c r="F2021" s="1">
        <v>41510</v>
      </c>
      <c r="G2021" t="s">
        <v>17</v>
      </c>
      <c r="I2021" t="s">
        <v>530</v>
      </c>
      <c r="J2021" t="s">
        <v>531</v>
      </c>
      <c r="K2021" t="s">
        <v>10965</v>
      </c>
      <c r="L2021">
        <v>34580</v>
      </c>
      <c r="Q2021">
        <v>328</v>
      </c>
      <c r="S2021" s="1">
        <v>41051</v>
      </c>
      <c r="T2021" t="s">
        <v>533</v>
      </c>
    </row>
    <row r="2022" spans="1:20" x14ac:dyDescent="0.25">
      <c r="A2022">
        <v>1</v>
      </c>
      <c r="B2022" t="s">
        <v>10966</v>
      </c>
      <c r="C2022">
        <v>501056331421</v>
      </c>
      <c r="D2022" t="s">
        <v>15</v>
      </c>
      <c r="E2022" t="s">
        <v>16</v>
      </c>
      <c r="F2022" s="1">
        <v>41510</v>
      </c>
      <c r="G2022" t="s">
        <v>17</v>
      </c>
      <c r="I2022" t="s">
        <v>530</v>
      </c>
      <c r="J2022" t="s">
        <v>537</v>
      </c>
      <c r="K2022" t="s">
        <v>5120</v>
      </c>
      <c r="L2022">
        <v>34607</v>
      </c>
      <c r="Q2022">
        <v>-2</v>
      </c>
      <c r="S2022" s="1">
        <v>40451</v>
      </c>
      <c r="T2022" t="s">
        <v>533</v>
      </c>
    </row>
    <row r="2023" spans="1:20" x14ac:dyDescent="0.25">
      <c r="A2023">
        <v>1</v>
      </c>
      <c r="B2023" t="s">
        <v>3127</v>
      </c>
      <c r="C2023">
        <v>501074386233</v>
      </c>
      <c r="D2023" t="s">
        <v>739</v>
      </c>
      <c r="E2023" t="s">
        <v>16</v>
      </c>
      <c r="F2023" s="1">
        <v>41040</v>
      </c>
      <c r="G2023" t="s">
        <v>17</v>
      </c>
      <c r="H2023" t="s">
        <v>739</v>
      </c>
      <c r="I2023" t="s">
        <v>530</v>
      </c>
      <c r="J2023" t="s">
        <v>665</v>
      </c>
      <c r="K2023" t="s">
        <v>672</v>
      </c>
      <c r="L2023">
        <v>34980</v>
      </c>
      <c r="N2023">
        <v>630</v>
      </c>
      <c r="O2023">
        <v>1100</v>
      </c>
      <c r="P2023">
        <v>630</v>
      </c>
      <c r="Q2023">
        <v>2028</v>
      </c>
      <c r="R2023" t="s">
        <v>1062</v>
      </c>
      <c r="S2023" s="1">
        <v>40859</v>
      </c>
      <c r="T2023" t="s">
        <v>533</v>
      </c>
    </row>
    <row r="2024" spans="1:20" x14ac:dyDescent="0.25">
      <c r="A2024">
        <v>1</v>
      </c>
      <c r="B2024" t="s">
        <v>3128</v>
      </c>
      <c r="C2024">
        <v>501074387140</v>
      </c>
      <c r="D2024" t="s">
        <v>739</v>
      </c>
      <c r="E2024" t="s">
        <v>16</v>
      </c>
      <c r="F2024" s="1">
        <v>41040</v>
      </c>
      <c r="G2024" t="s">
        <v>17</v>
      </c>
      <c r="H2024" t="s">
        <v>739</v>
      </c>
      <c r="I2024" t="s">
        <v>530</v>
      </c>
      <c r="J2024" t="s">
        <v>665</v>
      </c>
      <c r="K2024" t="s">
        <v>1070</v>
      </c>
      <c r="L2024">
        <v>34975</v>
      </c>
      <c r="N2024">
        <v>630</v>
      </c>
      <c r="O2024">
        <v>1100</v>
      </c>
      <c r="P2024">
        <v>630</v>
      </c>
      <c r="Q2024">
        <v>2028</v>
      </c>
      <c r="R2024" t="s">
        <v>1062</v>
      </c>
      <c r="S2024" s="1">
        <v>40859</v>
      </c>
      <c r="T2024" t="s">
        <v>533</v>
      </c>
    </row>
    <row r="2025" spans="1:20" x14ac:dyDescent="0.25">
      <c r="A2025">
        <v>1</v>
      </c>
      <c r="B2025" t="s">
        <v>3129</v>
      </c>
      <c r="C2025">
        <v>501074344430</v>
      </c>
      <c r="D2025" t="s">
        <v>739</v>
      </c>
      <c r="E2025" t="s">
        <v>16</v>
      </c>
      <c r="F2025" s="1">
        <v>41040</v>
      </c>
      <c r="G2025" t="s">
        <v>17</v>
      </c>
      <c r="H2025" t="s">
        <v>739</v>
      </c>
      <c r="I2025" t="s">
        <v>530</v>
      </c>
      <c r="J2025" t="s">
        <v>531</v>
      </c>
      <c r="K2025" t="s">
        <v>849</v>
      </c>
      <c r="L2025">
        <v>34570</v>
      </c>
      <c r="N2025">
        <v>630</v>
      </c>
      <c r="O2025">
        <v>1100</v>
      </c>
      <c r="P2025">
        <v>630</v>
      </c>
      <c r="Q2025">
        <v>2028</v>
      </c>
      <c r="R2025" t="s">
        <v>1062</v>
      </c>
      <c r="S2025" s="1">
        <v>40859</v>
      </c>
      <c r="T2025" t="s">
        <v>533</v>
      </c>
    </row>
    <row r="2026" spans="1:20" x14ac:dyDescent="0.25">
      <c r="A2026">
        <v>1</v>
      </c>
      <c r="B2026" t="s">
        <v>3097</v>
      </c>
      <c r="C2026">
        <v>501028362215</v>
      </c>
      <c r="D2026" t="s">
        <v>15</v>
      </c>
      <c r="E2026" t="s">
        <v>16</v>
      </c>
      <c r="F2026" s="1">
        <v>40869</v>
      </c>
      <c r="G2026" t="s">
        <v>17</v>
      </c>
      <c r="I2026" t="s">
        <v>530</v>
      </c>
      <c r="J2026" t="s">
        <v>531</v>
      </c>
      <c r="K2026" t="s">
        <v>532</v>
      </c>
      <c r="L2026">
        <v>34570</v>
      </c>
      <c r="Q2026">
        <v>279.97000000000003</v>
      </c>
      <c r="S2026" s="1">
        <v>38770</v>
      </c>
      <c r="T2026" t="s">
        <v>533</v>
      </c>
    </row>
    <row r="2027" spans="1:20" x14ac:dyDescent="0.25">
      <c r="A2027">
        <v>1</v>
      </c>
      <c r="B2027" t="s">
        <v>3116</v>
      </c>
      <c r="C2027">
        <v>501073281138</v>
      </c>
      <c r="D2027" t="s">
        <v>739</v>
      </c>
      <c r="E2027" t="s">
        <v>16</v>
      </c>
      <c r="F2027" s="1">
        <v>41013</v>
      </c>
      <c r="G2027" t="s">
        <v>17</v>
      </c>
      <c r="H2027" t="s">
        <v>739</v>
      </c>
      <c r="I2027" t="s">
        <v>530</v>
      </c>
      <c r="J2027" t="s">
        <v>665</v>
      </c>
      <c r="K2027" t="s">
        <v>672</v>
      </c>
      <c r="L2027">
        <v>34980</v>
      </c>
      <c r="N2027">
        <v>630</v>
      </c>
      <c r="O2027">
        <v>1100</v>
      </c>
      <c r="P2027">
        <v>630</v>
      </c>
      <c r="Q2027">
        <v>2028</v>
      </c>
      <c r="R2027" t="s">
        <v>1062</v>
      </c>
      <c r="S2027" s="1">
        <v>40832</v>
      </c>
      <c r="T2027" t="s">
        <v>533</v>
      </c>
    </row>
    <row r="2028" spans="1:20" x14ac:dyDescent="0.25">
      <c r="A2028">
        <v>1</v>
      </c>
      <c r="B2028" t="s">
        <v>3112</v>
      </c>
      <c r="C2028">
        <v>501072680603</v>
      </c>
      <c r="D2028" t="s">
        <v>739</v>
      </c>
      <c r="E2028" t="s">
        <v>16</v>
      </c>
      <c r="F2028" s="1">
        <v>40997</v>
      </c>
      <c r="G2028" t="s">
        <v>17</v>
      </c>
      <c r="H2028" t="s">
        <v>739</v>
      </c>
      <c r="I2028" t="s">
        <v>530</v>
      </c>
      <c r="J2028" t="s">
        <v>756</v>
      </c>
      <c r="K2028" t="s">
        <v>804</v>
      </c>
      <c r="L2028">
        <v>35900</v>
      </c>
      <c r="N2028">
        <v>630</v>
      </c>
      <c r="O2028">
        <v>1100</v>
      </c>
      <c r="P2028">
        <v>630</v>
      </c>
      <c r="Q2028">
        <v>2028</v>
      </c>
      <c r="R2028" t="s">
        <v>1062</v>
      </c>
      <c r="S2028" s="1">
        <v>40816</v>
      </c>
      <c r="T2028" t="s">
        <v>533</v>
      </c>
    </row>
    <row r="2029" spans="1:20" x14ac:dyDescent="0.25">
      <c r="A2029">
        <v>1</v>
      </c>
      <c r="B2029" t="s">
        <v>3123</v>
      </c>
      <c r="C2029">
        <v>501073844828</v>
      </c>
      <c r="D2029" t="s">
        <v>739</v>
      </c>
      <c r="E2029" t="s">
        <v>16</v>
      </c>
      <c r="F2029" s="1">
        <v>41026</v>
      </c>
      <c r="G2029" t="s">
        <v>17</v>
      </c>
      <c r="H2029" t="s">
        <v>739</v>
      </c>
      <c r="I2029" t="s">
        <v>530</v>
      </c>
      <c r="J2029" t="s">
        <v>531</v>
      </c>
      <c r="K2029" t="s">
        <v>259</v>
      </c>
      <c r="L2029">
        <v>34575</v>
      </c>
      <c r="N2029">
        <v>630</v>
      </c>
      <c r="O2029">
        <v>1100</v>
      </c>
      <c r="P2029">
        <v>630</v>
      </c>
      <c r="Q2029">
        <v>2028</v>
      </c>
      <c r="R2029" t="s">
        <v>1062</v>
      </c>
      <c r="S2029" s="1">
        <v>40845</v>
      </c>
      <c r="T2029" t="s">
        <v>533</v>
      </c>
    </row>
    <row r="2030" spans="1:20" x14ac:dyDescent="0.25">
      <c r="A2030">
        <v>1</v>
      </c>
      <c r="B2030" t="s">
        <v>3973</v>
      </c>
      <c r="C2030">
        <v>501045835813</v>
      </c>
      <c r="D2030" t="s">
        <v>15</v>
      </c>
      <c r="E2030" t="s">
        <v>16</v>
      </c>
      <c r="F2030" s="1">
        <v>41360</v>
      </c>
      <c r="G2030" t="s">
        <v>17</v>
      </c>
      <c r="I2030" t="s">
        <v>530</v>
      </c>
      <c r="J2030" t="s">
        <v>765</v>
      </c>
      <c r="K2030" t="s">
        <v>768</v>
      </c>
      <c r="L2030">
        <v>35960</v>
      </c>
      <c r="Q2030">
        <v>-18</v>
      </c>
      <c r="S2030" s="1">
        <v>40188</v>
      </c>
      <c r="T2030" t="s">
        <v>533</v>
      </c>
    </row>
    <row r="2031" spans="1:20" x14ac:dyDescent="0.25">
      <c r="A2031">
        <v>1</v>
      </c>
      <c r="B2031" t="s">
        <v>4003</v>
      </c>
      <c r="C2031">
        <v>501080004648</v>
      </c>
      <c r="D2031" t="s">
        <v>1073</v>
      </c>
      <c r="E2031" t="s">
        <v>1073</v>
      </c>
      <c r="F2031" s="1">
        <v>41365</v>
      </c>
      <c r="G2031" t="s">
        <v>410</v>
      </c>
      <c r="H2031" t="s">
        <v>1074</v>
      </c>
      <c r="I2031" t="s">
        <v>530</v>
      </c>
      <c r="J2031" t="s">
        <v>537</v>
      </c>
      <c r="K2031" t="s">
        <v>7498</v>
      </c>
      <c r="L2031">
        <v>34621</v>
      </c>
      <c r="N2031">
        <v>2218.9899999999998</v>
      </c>
      <c r="O2031">
        <v>2710.2</v>
      </c>
      <c r="P2031">
        <v>-908.01</v>
      </c>
      <c r="Q2031">
        <v>6016.16</v>
      </c>
      <c r="R2031" t="s">
        <v>1062</v>
      </c>
      <c r="S2031" s="1">
        <v>40972</v>
      </c>
      <c r="T2031" t="s">
        <v>533</v>
      </c>
    </row>
    <row r="2032" spans="1:20" x14ac:dyDescent="0.25">
      <c r="A2032">
        <v>1</v>
      </c>
      <c r="B2032" t="s">
        <v>4095</v>
      </c>
      <c r="C2032">
        <v>501079195191</v>
      </c>
      <c r="D2032" t="s">
        <v>15</v>
      </c>
      <c r="E2032" t="s">
        <v>16</v>
      </c>
      <c r="F2032" s="1">
        <v>41381</v>
      </c>
      <c r="G2032" t="s">
        <v>17</v>
      </c>
      <c r="I2032" t="s">
        <v>530</v>
      </c>
      <c r="J2032" t="s">
        <v>757</v>
      </c>
      <c r="K2032" t="s">
        <v>1277</v>
      </c>
      <c r="L2032">
        <v>35029</v>
      </c>
      <c r="Q2032">
        <v>676</v>
      </c>
      <c r="S2032" s="1">
        <v>40957</v>
      </c>
      <c r="T2032" t="s">
        <v>533</v>
      </c>
    </row>
    <row r="2033" spans="1:20" x14ac:dyDescent="0.25">
      <c r="A2033">
        <v>1</v>
      </c>
      <c r="B2033" t="s">
        <v>4061</v>
      </c>
      <c r="C2033">
        <v>501057339282</v>
      </c>
      <c r="D2033" t="s">
        <v>15</v>
      </c>
      <c r="E2033" t="s">
        <v>16</v>
      </c>
      <c r="F2033" s="1">
        <v>41376</v>
      </c>
      <c r="G2033" t="s">
        <v>17</v>
      </c>
      <c r="I2033" t="s">
        <v>530</v>
      </c>
      <c r="J2033" t="s">
        <v>765</v>
      </c>
      <c r="K2033" t="s">
        <v>768</v>
      </c>
      <c r="L2033">
        <v>35960</v>
      </c>
      <c r="Q2033">
        <v>502</v>
      </c>
      <c r="S2033" s="1">
        <v>40473</v>
      </c>
      <c r="T2033" t="s">
        <v>533</v>
      </c>
    </row>
    <row r="2034" spans="1:20" x14ac:dyDescent="0.25">
      <c r="A2034">
        <v>1</v>
      </c>
      <c r="B2034" t="s">
        <v>4209</v>
      </c>
      <c r="C2034">
        <v>501063290347</v>
      </c>
      <c r="D2034" t="s">
        <v>15</v>
      </c>
      <c r="E2034" t="s">
        <v>16</v>
      </c>
      <c r="F2034" s="1">
        <v>41393</v>
      </c>
      <c r="G2034" t="s">
        <v>17</v>
      </c>
      <c r="I2034" t="s">
        <v>530</v>
      </c>
      <c r="J2034" t="s">
        <v>541</v>
      </c>
      <c r="K2034" t="s">
        <v>653</v>
      </c>
      <c r="L2034">
        <v>34690</v>
      </c>
      <c r="Q2034">
        <v>0</v>
      </c>
      <c r="S2034" s="1">
        <v>40610</v>
      </c>
      <c r="T2034" t="s">
        <v>533</v>
      </c>
    </row>
    <row r="2035" spans="1:20" x14ac:dyDescent="0.25">
      <c r="A2035">
        <v>1</v>
      </c>
      <c r="B2035" t="s">
        <v>4210</v>
      </c>
      <c r="C2035">
        <v>501068047718</v>
      </c>
      <c r="D2035" t="s">
        <v>15</v>
      </c>
      <c r="E2035" t="s">
        <v>16</v>
      </c>
      <c r="F2035" s="1">
        <v>41393</v>
      </c>
      <c r="G2035" t="s">
        <v>17</v>
      </c>
      <c r="I2035" t="s">
        <v>530</v>
      </c>
      <c r="J2035" t="s">
        <v>541</v>
      </c>
      <c r="K2035" t="s">
        <v>828</v>
      </c>
      <c r="L2035">
        <v>34670</v>
      </c>
      <c r="Q2035">
        <v>1179</v>
      </c>
      <c r="S2035" s="1">
        <v>40714</v>
      </c>
      <c r="T2035" t="s">
        <v>533</v>
      </c>
    </row>
    <row r="2036" spans="1:20" x14ac:dyDescent="0.25">
      <c r="A2036">
        <v>1</v>
      </c>
      <c r="B2036" t="s">
        <v>4211</v>
      </c>
      <c r="C2036">
        <v>501072721654</v>
      </c>
      <c r="D2036" t="s">
        <v>15</v>
      </c>
      <c r="E2036" t="s">
        <v>16</v>
      </c>
      <c r="F2036" s="1">
        <v>41393</v>
      </c>
      <c r="G2036" t="s">
        <v>17</v>
      </c>
      <c r="I2036" t="s">
        <v>530</v>
      </c>
      <c r="J2036" t="s">
        <v>531</v>
      </c>
      <c r="K2036" t="s">
        <v>531</v>
      </c>
      <c r="L2036">
        <v>34580</v>
      </c>
      <c r="Q2036">
        <v>-13</v>
      </c>
      <c r="S2036" s="1">
        <v>40817</v>
      </c>
      <c r="T2036" t="s">
        <v>533</v>
      </c>
    </row>
    <row r="2037" spans="1:20" x14ac:dyDescent="0.25">
      <c r="A2037">
        <v>1</v>
      </c>
      <c r="B2037" t="s">
        <v>4213</v>
      </c>
      <c r="C2037">
        <v>501076213401</v>
      </c>
      <c r="D2037" t="s">
        <v>15</v>
      </c>
      <c r="E2037" t="s">
        <v>16</v>
      </c>
      <c r="F2037" s="1">
        <v>41393</v>
      </c>
      <c r="G2037" t="s">
        <v>17</v>
      </c>
      <c r="I2037" t="s">
        <v>530</v>
      </c>
      <c r="J2037" t="s">
        <v>757</v>
      </c>
      <c r="K2037" t="s">
        <v>1315</v>
      </c>
      <c r="L2037">
        <v>35015</v>
      </c>
      <c r="Q2037">
        <v>676</v>
      </c>
      <c r="S2037" s="1">
        <v>40899</v>
      </c>
      <c r="T2037" t="s">
        <v>533</v>
      </c>
    </row>
    <row r="2038" spans="1:20" x14ac:dyDescent="0.25">
      <c r="A2038">
        <v>1</v>
      </c>
      <c r="B2038" t="s">
        <v>4214</v>
      </c>
      <c r="C2038">
        <v>501077159017</v>
      </c>
      <c r="D2038" t="s">
        <v>15</v>
      </c>
      <c r="E2038" t="s">
        <v>16</v>
      </c>
      <c r="F2038" s="1">
        <v>41393</v>
      </c>
      <c r="G2038" t="s">
        <v>17</v>
      </c>
      <c r="I2038" t="s">
        <v>530</v>
      </c>
      <c r="J2038" t="s">
        <v>757</v>
      </c>
      <c r="K2038" t="s">
        <v>1285</v>
      </c>
      <c r="L2038">
        <v>35029</v>
      </c>
      <c r="Q2038">
        <v>338</v>
      </c>
      <c r="S2038" s="1">
        <v>40918</v>
      </c>
      <c r="T2038" t="s">
        <v>533</v>
      </c>
    </row>
    <row r="2039" spans="1:20" x14ac:dyDescent="0.25">
      <c r="A2039">
        <v>1</v>
      </c>
      <c r="B2039" t="s">
        <v>4251</v>
      </c>
      <c r="C2039">
        <v>501064121624</v>
      </c>
      <c r="D2039" t="s">
        <v>15</v>
      </c>
      <c r="E2039" t="s">
        <v>16</v>
      </c>
      <c r="F2039" s="1">
        <v>41395</v>
      </c>
      <c r="G2039" t="s">
        <v>17</v>
      </c>
      <c r="I2039" t="s">
        <v>530</v>
      </c>
      <c r="J2039" t="s">
        <v>656</v>
      </c>
      <c r="K2039" t="s">
        <v>656</v>
      </c>
      <c r="L2039">
        <v>34947</v>
      </c>
      <c r="Q2039">
        <v>0</v>
      </c>
      <c r="S2039" s="1">
        <v>40628</v>
      </c>
      <c r="T2039" t="s">
        <v>533</v>
      </c>
    </row>
    <row r="2040" spans="1:20" x14ac:dyDescent="0.25">
      <c r="A2040">
        <v>1</v>
      </c>
      <c r="B2040" t="s">
        <v>4268</v>
      </c>
      <c r="C2040">
        <v>501085632849</v>
      </c>
      <c r="D2040" t="s">
        <v>15</v>
      </c>
      <c r="E2040" t="s">
        <v>16</v>
      </c>
      <c r="F2040" s="1">
        <v>41395</v>
      </c>
      <c r="G2040" t="s">
        <v>17</v>
      </c>
      <c r="I2040" t="s">
        <v>530</v>
      </c>
      <c r="J2040" t="s">
        <v>7497</v>
      </c>
      <c r="K2040" t="s">
        <v>107</v>
      </c>
      <c r="L2040">
        <v>34764</v>
      </c>
      <c r="Q2040">
        <v>1183</v>
      </c>
      <c r="S2040" s="1">
        <v>41080</v>
      </c>
      <c r="T2040" t="s">
        <v>533</v>
      </c>
    </row>
    <row r="2041" spans="1:20" x14ac:dyDescent="0.25">
      <c r="A2041">
        <v>1</v>
      </c>
      <c r="B2041" t="s">
        <v>4269</v>
      </c>
      <c r="C2041">
        <v>501087280357</v>
      </c>
      <c r="D2041" t="s">
        <v>15</v>
      </c>
      <c r="E2041" t="s">
        <v>16</v>
      </c>
      <c r="F2041" s="1">
        <v>41395</v>
      </c>
      <c r="G2041" t="s">
        <v>17</v>
      </c>
      <c r="I2041" t="s">
        <v>530</v>
      </c>
      <c r="J2041" t="s">
        <v>656</v>
      </c>
      <c r="K2041" t="s">
        <v>854</v>
      </c>
      <c r="L2041">
        <v>34964</v>
      </c>
      <c r="Q2041">
        <v>1859</v>
      </c>
      <c r="S2041" s="1">
        <v>41107</v>
      </c>
      <c r="T2041" t="s">
        <v>533</v>
      </c>
    </row>
    <row r="2042" spans="1:20" x14ac:dyDescent="0.25">
      <c r="A2042">
        <v>1</v>
      </c>
      <c r="B2042" t="s">
        <v>4270</v>
      </c>
      <c r="C2042">
        <v>501086556237</v>
      </c>
      <c r="D2042" t="s">
        <v>15</v>
      </c>
      <c r="E2042" t="s">
        <v>16</v>
      </c>
      <c r="F2042" s="1">
        <v>41395</v>
      </c>
      <c r="G2042" t="s">
        <v>17</v>
      </c>
      <c r="I2042" t="s">
        <v>530</v>
      </c>
      <c r="J2042" t="s">
        <v>753</v>
      </c>
      <c r="K2042" t="s">
        <v>830</v>
      </c>
      <c r="L2042">
        <v>35181</v>
      </c>
      <c r="Q2042">
        <v>1351</v>
      </c>
      <c r="S2042" s="1">
        <v>41095</v>
      </c>
      <c r="T2042" t="s">
        <v>533</v>
      </c>
    </row>
    <row r="2043" spans="1:20" x14ac:dyDescent="0.25">
      <c r="A2043">
        <v>1</v>
      </c>
      <c r="B2043" t="s">
        <v>4265</v>
      </c>
      <c r="C2043">
        <v>501085967393</v>
      </c>
      <c r="D2043" t="s">
        <v>15</v>
      </c>
      <c r="E2043" t="s">
        <v>16</v>
      </c>
      <c r="F2043" s="1">
        <v>41395</v>
      </c>
      <c r="G2043" t="s">
        <v>17</v>
      </c>
      <c r="I2043" t="s">
        <v>530</v>
      </c>
      <c r="J2043" t="s">
        <v>753</v>
      </c>
      <c r="K2043" t="s">
        <v>1348</v>
      </c>
      <c r="L2043">
        <v>35154</v>
      </c>
      <c r="Q2043">
        <v>1182</v>
      </c>
      <c r="S2043" s="1">
        <v>41086</v>
      </c>
      <c r="T2043" t="s">
        <v>533</v>
      </c>
    </row>
    <row r="2044" spans="1:20" x14ac:dyDescent="0.25">
      <c r="A2044">
        <v>1</v>
      </c>
      <c r="B2044" t="s">
        <v>4261</v>
      </c>
      <c r="C2044">
        <v>501080909887</v>
      </c>
      <c r="D2044" t="s">
        <v>15</v>
      </c>
      <c r="E2044" t="s">
        <v>16</v>
      </c>
      <c r="F2044" s="1">
        <v>41395</v>
      </c>
      <c r="G2044" t="s">
        <v>17</v>
      </c>
      <c r="I2044" t="s">
        <v>530</v>
      </c>
      <c r="J2044" t="s">
        <v>757</v>
      </c>
      <c r="K2044" t="s">
        <v>269</v>
      </c>
      <c r="L2044">
        <v>35049</v>
      </c>
      <c r="Q2044">
        <v>1349</v>
      </c>
      <c r="S2044" s="1">
        <v>40989</v>
      </c>
      <c r="T2044" t="s">
        <v>533</v>
      </c>
    </row>
    <row r="2045" spans="1:20" x14ac:dyDescent="0.25">
      <c r="A2045">
        <v>1</v>
      </c>
      <c r="B2045" t="s">
        <v>4266</v>
      </c>
      <c r="C2045">
        <v>501084375648</v>
      </c>
      <c r="D2045" t="s">
        <v>15</v>
      </c>
      <c r="E2045" t="s">
        <v>16</v>
      </c>
      <c r="F2045" s="1">
        <v>41395</v>
      </c>
      <c r="G2045" t="s">
        <v>17</v>
      </c>
      <c r="I2045" t="s">
        <v>530</v>
      </c>
      <c r="J2045" t="s">
        <v>757</v>
      </c>
      <c r="K2045" t="s">
        <v>1349</v>
      </c>
      <c r="L2045">
        <v>35000</v>
      </c>
      <c r="Q2045">
        <v>1688</v>
      </c>
      <c r="S2045" s="1">
        <v>41056</v>
      </c>
      <c r="T2045" t="s">
        <v>533</v>
      </c>
    </row>
    <row r="2046" spans="1:20" x14ac:dyDescent="0.25">
      <c r="A2046">
        <v>1</v>
      </c>
      <c r="B2046" t="s">
        <v>4267</v>
      </c>
      <c r="C2046">
        <v>501086676688</v>
      </c>
      <c r="D2046" t="s">
        <v>15</v>
      </c>
      <c r="E2046" t="s">
        <v>16</v>
      </c>
      <c r="F2046" s="1">
        <v>41395</v>
      </c>
      <c r="G2046" t="s">
        <v>17</v>
      </c>
      <c r="I2046" t="s">
        <v>530</v>
      </c>
      <c r="J2046" t="s">
        <v>757</v>
      </c>
      <c r="K2046" t="s">
        <v>1091</v>
      </c>
      <c r="L2046">
        <v>35025</v>
      </c>
      <c r="Q2046">
        <v>1690</v>
      </c>
      <c r="S2046" s="1">
        <v>41097</v>
      </c>
      <c r="T2046" t="s">
        <v>533</v>
      </c>
    </row>
    <row r="2047" spans="1:20" x14ac:dyDescent="0.25">
      <c r="A2047">
        <v>1</v>
      </c>
      <c r="B2047" t="s">
        <v>4262</v>
      </c>
      <c r="C2047">
        <v>501080624254</v>
      </c>
      <c r="D2047" t="s">
        <v>15</v>
      </c>
      <c r="E2047" t="s">
        <v>16</v>
      </c>
      <c r="F2047" s="1">
        <v>41395</v>
      </c>
      <c r="G2047" t="s">
        <v>17</v>
      </c>
      <c r="I2047" t="s">
        <v>530</v>
      </c>
      <c r="J2047" t="s">
        <v>773</v>
      </c>
      <c r="K2047" t="s">
        <v>391</v>
      </c>
      <c r="L2047">
        <v>34490</v>
      </c>
      <c r="Q2047">
        <v>676</v>
      </c>
      <c r="S2047" s="1">
        <v>40984</v>
      </c>
      <c r="T2047" t="s">
        <v>533</v>
      </c>
    </row>
    <row r="2048" spans="1:20" x14ac:dyDescent="0.25">
      <c r="A2048">
        <v>1</v>
      </c>
      <c r="B2048" t="s">
        <v>4247</v>
      </c>
      <c r="C2048">
        <v>501047437444</v>
      </c>
      <c r="D2048" t="s">
        <v>15</v>
      </c>
      <c r="E2048" t="s">
        <v>16</v>
      </c>
      <c r="F2048" s="1">
        <v>41395</v>
      </c>
      <c r="G2048" t="s">
        <v>17</v>
      </c>
      <c r="I2048" t="s">
        <v>530</v>
      </c>
      <c r="J2048" t="s">
        <v>541</v>
      </c>
      <c r="K2048" t="s">
        <v>840</v>
      </c>
      <c r="L2048">
        <v>34670</v>
      </c>
      <c r="Q2048">
        <v>-85</v>
      </c>
      <c r="S2048" s="1">
        <v>40232</v>
      </c>
      <c r="T2048" t="s">
        <v>533</v>
      </c>
    </row>
    <row r="2049" spans="1:20" x14ac:dyDescent="0.25">
      <c r="A2049">
        <v>1</v>
      </c>
      <c r="B2049" t="s">
        <v>4255</v>
      </c>
      <c r="C2049">
        <v>501069570247</v>
      </c>
      <c r="D2049" t="s">
        <v>15</v>
      </c>
      <c r="E2049" t="s">
        <v>16</v>
      </c>
      <c r="F2049" s="1">
        <v>41395</v>
      </c>
      <c r="G2049" t="s">
        <v>17</v>
      </c>
      <c r="I2049" t="s">
        <v>530</v>
      </c>
      <c r="J2049" t="s">
        <v>753</v>
      </c>
      <c r="K2049" t="s">
        <v>150</v>
      </c>
      <c r="L2049">
        <v>35155</v>
      </c>
      <c r="Q2049">
        <v>1014</v>
      </c>
      <c r="S2049" s="1">
        <v>40747</v>
      </c>
      <c r="T2049" t="s">
        <v>533</v>
      </c>
    </row>
    <row r="2050" spans="1:20" x14ac:dyDescent="0.25">
      <c r="A2050">
        <v>1</v>
      </c>
      <c r="B2050" t="s">
        <v>4237</v>
      </c>
      <c r="C2050">
        <v>501089445206</v>
      </c>
      <c r="D2050" t="s">
        <v>15</v>
      </c>
      <c r="E2050" t="s">
        <v>16</v>
      </c>
      <c r="F2050" s="1">
        <v>41393</v>
      </c>
      <c r="G2050" t="s">
        <v>24</v>
      </c>
      <c r="I2050" t="s">
        <v>530</v>
      </c>
      <c r="J2050" t="s">
        <v>757</v>
      </c>
      <c r="K2050" t="s">
        <v>1277</v>
      </c>
      <c r="L2050">
        <v>35029</v>
      </c>
      <c r="Q2050">
        <v>1859</v>
      </c>
      <c r="S2050" s="1">
        <v>41139</v>
      </c>
      <c r="T2050" t="s">
        <v>533</v>
      </c>
    </row>
    <row r="2051" spans="1:20" x14ac:dyDescent="0.25">
      <c r="A2051">
        <v>1</v>
      </c>
      <c r="B2051" t="s">
        <v>4258</v>
      </c>
      <c r="C2051">
        <v>501076335956</v>
      </c>
      <c r="D2051" t="s">
        <v>15</v>
      </c>
      <c r="E2051" t="s">
        <v>16</v>
      </c>
      <c r="F2051" s="1">
        <v>41395</v>
      </c>
      <c r="G2051" t="s">
        <v>17</v>
      </c>
      <c r="I2051" t="s">
        <v>530</v>
      </c>
      <c r="J2051" t="s">
        <v>550</v>
      </c>
      <c r="K2051" t="s">
        <v>7510</v>
      </c>
      <c r="L2051">
        <v>35380</v>
      </c>
      <c r="Q2051">
        <v>1182</v>
      </c>
      <c r="S2051" s="1">
        <v>40901</v>
      </c>
      <c r="T2051" t="s">
        <v>533</v>
      </c>
    </row>
    <row r="2052" spans="1:20" x14ac:dyDescent="0.25">
      <c r="A2052">
        <v>1</v>
      </c>
      <c r="B2052" t="s">
        <v>4248</v>
      </c>
      <c r="C2052">
        <v>501050938064</v>
      </c>
      <c r="D2052" t="s">
        <v>15</v>
      </c>
      <c r="E2052" t="s">
        <v>16</v>
      </c>
      <c r="F2052" s="1">
        <v>41395</v>
      </c>
      <c r="G2052" t="s">
        <v>17</v>
      </c>
      <c r="I2052" t="s">
        <v>530</v>
      </c>
      <c r="J2052" t="s">
        <v>750</v>
      </c>
      <c r="K2052" t="s">
        <v>751</v>
      </c>
      <c r="L2052">
        <v>35703</v>
      </c>
      <c r="Q2052">
        <v>-6</v>
      </c>
      <c r="S2052" s="1">
        <v>40320</v>
      </c>
      <c r="T2052" t="s">
        <v>533</v>
      </c>
    </row>
    <row r="2053" spans="1:20" x14ac:dyDescent="0.25">
      <c r="A2053">
        <v>1</v>
      </c>
      <c r="B2053" t="s">
        <v>4253</v>
      </c>
      <c r="C2053">
        <v>501068365037</v>
      </c>
      <c r="D2053" t="s">
        <v>15</v>
      </c>
      <c r="E2053" t="s">
        <v>16</v>
      </c>
      <c r="F2053" s="1">
        <v>41395</v>
      </c>
      <c r="G2053" t="s">
        <v>17</v>
      </c>
      <c r="I2053" t="s">
        <v>530</v>
      </c>
      <c r="J2053" t="s">
        <v>748</v>
      </c>
      <c r="K2053" t="s">
        <v>749</v>
      </c>
      <c r="L2053">
        <v>35210</v>
      </c>
      <c r="Q2053">
        <v>-1</v>
      </c>
      <c r="S2053" s="1">
        <v>40721</v>
      </c>
      <c r="T2053" t="s">
        <v>533</v>
      </c>
    </row>
    <row r="2054" spans="1:20" x14ac:dyDescent="0.25">
      <c r="A2054">
        <v>1</v>
      </c>
      <c r="B2054" t="s">
        <v>4254</v>
      </c>
      <c r="C2054">
        <v>501068404562</v>
      </c>
      <c r="D2054" t="s">
        <v>15</v>
      </c>
      <c r="E2054" t="s">
        <v>16</v>
      </c>
      <c r="F2054" s="1">
        <v>41395</v>
      </c>
      <c r="G2054" t="s">
        <v>17</v>
      </c>
      <c r="I2054" t="s">
        <v>530</v>
      </c>
      <c r="J2054" t="s">
        <v>761</v>
      </c>
      <c r="K2054" t="s">
        <v>1344</v>
      </c>
      <c r="L2054">
        <v>35807</v>
      </c>
      <c r="Q2054">
        <v>-91</v>
      </c>
      <c r="S2054" s="1">
        <v>40722</v>
      </c>
      <c r="T2054" t="s">
        <v>533</v>
      </c>
    </row>
    <row r="2055" spans="1:20" x14ac:dyDescent="0.25">
      <c r="A2055">
        <v>1</v>
      </c>
      <c r="B2055" t="s">
        <v>4256</v>
      </c>
      <c r="C2055">
        <v>501070728511</v>
      </c>
      <c r="D2055" t="s">
        <v>15</v>
      </c>
      <c r="E2055" t="s">
        <v>16</v>
      </c>
      <c r="F2055" s="1">
        <v>41395</v>
      </c>
      <c r="G2055" t="s">
        <v>17</v>
      </c>
      <c r="I2055" t="s">
        <v>530</v>
      </c>
      <c r="J2055" t="s">
        <v>550</v>
      </c>
      <c r="K2055" t="s">
        <v>799</v>
      </c>
      <c r="L2055">
        <v>35383</v>
      </c>
      <c r="Q2055">
        <v>0</v>
      </c>
      <c r="S2055" s="1">
        <v>40772</v>
      </c>
      <c r="T2055" t="s">
        <v>533</v>
      </c>
    </row>
    <row r="2056" spans="1:20" x14ac:dyDescent="0.25">
      <c r="A2056">
        <v>1</v>
      </c>
      <c r="B2056" t="s">
        <v>4250</v>
      </c>
      <c r="C2056">
        <v>501063654757</v>
      </c>
      <c r="D2056" t="s">
        <v>15</v>
      </c>
      <c r="E2056" t="s">
        <v>16</v>
      </c>
      <c r="F2056" s="1">
        <v>41395</v>
      </c>
      <c r="G2056" t="s">
        <v>17</v>
      </c>
      <c r="I2056" t="s">
        <v>530</v>
      </c>
      <c r="J2056" t="s">
        <v>537</v>
      </c>
      <c r="K2056" t="s">
        <v>7258</v>
      </c>
      <c r="L2056">
        <v>34647</v>
      </c>
      <c r="Q2056">
        <v>-81</v>
      </c>
      <c r="S2056" s="1">
        <v>40618</v>
      </c>
      <c r="T2056" t="s">
        <v>533</v>
      </c>
    </row>
    <row r="2057" spans="1:20" x14ac:dyDescent="0.25">
      <c r="A2057">
        <v>1</v>
      </c>
      <c r="B2057" t="s">
        <v>4252</v>
      </c>
      <c r="C2057">
        <v>501067848033</v>
      </c>
      <c r="D2057" t="s">
        <v>15</v>
      </c>
      <c r="E2057" t="s">
        <v>16</v>
      </c>
      <c r="F2057" s="1">
        <v>41395</v>
      </c>
      <c r="G2057" t="s">
        <v>17</v>
      </c>
      <c r="I2057" t="s">
        <v>530</v>
      </c>
      <c r="J2057" t="s">
        <v>753</v>
      </c>
      <c r="K2057" t="s">
        <v>105</v>
      </c>
      <c r="L2057">
        <v>35153</v>
      </c>
      <c r="Q2057">
        <v>0</v>
      </c>
      <c r="S2057" s="1">
        <v>40709</v>
      </c>
      <c r="T2057" t="s">
        <v>533</v>
      </c>
    </row>
    <row r="2058" spans="1:20" x14ac:dyDescent="0.25">
      <c r="A2058">
        <v>1</v>
      </c>
      <c r="B2058" t="s">
        <v>4263</v>
      </c>
      <c r="C2058">
        <v>501084540357</v>
      </c>
      <c r="D2058" t="s">
        <v>15</v>
      </c>
      <c r="E2058" t="s">
        <v>16</v>
      </c>
      <c r="F2058" s="1">
        <v>41395</v>
      </c>
      <c r="G2058" t="s">
        <v>17</v>
      </c>
      <c r="I2058" t="s">
        <v>530</v>
      </c>
      <c r="J2058" t="s">
        <v>712</v>
      </c>
      <c r="K2058" t="s">
        <v>1347</v>
      </c>
      <c r="L2058">
        <v>34466</v>
      </c>
      <c r="Q2058">
        <v>1521</v>
      </c>
      <c r="S2058" s="1">
        <v>41059</v>
      </c>
      <c r="T2058" t="s">
        <v>533</v>
      </c>
    </row>
    <row r="2059" spans="1:20" x14ac:dyDescent="0.25">
      <c r="A2059">
        <v>1</v>
      </c>
      <c r="B2059" t="s">
        <v>4271</v>
      </c>
      <c r="C2059">
        <v>501087091994</v>
      </c>
      <c r="D2059" t="s">
        <v>15</v>
      </c>
      <c r="E2059" t="s">
        <v>16</v>
      </c>
      <c r="F2059" s="1">
        <v>41395</v>
      </c>
      <c r="G2059" t="s">
        <v>17</v>
      </c>
      <c r="I2059" t="s">
        <v>530</v>
      </c>
      <c r="J2059" t="s">
        <v>656</v>
      </c>
      <c r="K2059" t="s">
        <v>1350</v>
      </c>
      <c r="L2059">
        <v>34950</v>
      </c>
      <c r="Q2059">
        <v>1859</v>
      </c>
      <c r="S2059" s="1">
        <v>41103</v>
      </c>
      <c r="T2059" t="s">
        <v>533</v>
      </c>
    </row>
    <row r="2060" spans="1:20" x14ac:dyDescent="0.25">
      <c r="A2060">
        <v>1</v>
      </c>
      <c r="B2060" t="s">
        <v>4272</v>
      </c>
      <c r="C2060">
        <v>501087280456</v>
      </c>
      <c r="D2060" t="s">
        <v>15</v>
      </c>
      <c r="E2060" t="s">
        <v>16</v>
      </c>
      <c r="F2060" s="1">
        <v>41395</v>
      </c>
      <c r="G2060" t="s">
        <v>17</v>
      </c>
      <c r="I2060" t="s">
        <v>530</v>
      </c>
      <c r="J2060" t="s">
        <v>656</v>
      </c>
      <c r="K2060" t="s">
        <v>1351</v>
      </c>
      <c r="L2060">
        <v>34964</v>
      </c>
      <c r="Q2060">
        <v>1859</v>
      </c>
      <c r="S2060" s="1">
        <v>41107</v>
      </c>
      <c r="T2060" t="s">
        <v>533</v>
      </c>
    </row>
    <row r="2061" spans="1:20" x14ac:dyDescent="0.25">
      <c r="A2061">
        <v>1</v>
      </c>
      <c r="B2061" t="s">
        <v>4273</v>
      </c>
      <c r="C2061">
        <v>501087309644</v>
      </c>
      <c r="D2061" t="s">
        <v>15</v>
      </c>
      <c r="E2061" t="s">
        <v>16</v>
      </c>
      <c r="F2061" s="1">
        <v>41395</v>
      </c>
      <c r="G2061" t="s">
        <v>17</v>
      </c>
      <c r="I2061" t="s">
        <v>530</v>
      </c>
      <c r="J2061" t="s">
        <v>705</v>
      </c>
      <c r="K2061" t="s">
        <v>857</v>
      </c>
      <c r="L2061">
        <v>34520</v>
      </c>
      <c r="Q2061">
        <v>1859</v>
      </c>
      <c r="S2061" s="1">
        <v>41107</v>
      </c>
      <c r="T2061" t="s">
        <v>533</v>
      </c>
    </row>
    <row r="2062" spans="1:20" x14ac:dyDescent="0.25">
      <c r="A2062">
        <v>1</v>
      </c>
      <c r="B2062" t="s">
        <v>4274</v>
      </c>
      <c r="C2062">
        <v>501087260268</v>
      </c>
      <c r="D2062" t="s">
        <v>15</v>
      </c>
      <c r="E2062" t="s">
        <v>16</v>
      </c>
      <c r="F2062" s="1">
        <v>41395</v>
      </c>
      <c r="G2062" t="s">
        <v>17</v>
      </c>
      <c r="I2062" t="s">
        <v>530</v>
      </c>
      <c r="J2062" t="s">
        <v>705</v>
      </c>
      <c r="K2062" t="s">
        <v>857</v>
      </c>
      <c r="L2062">
        <v>34520</v>
      </c>
      <c r="Q2062">
        <v>1859</v>
      </c>
      <c r="S2062" s="1">
        <v>41106</v>
      </c>
      <c r="T2062" t="s">
        <v>533</v>
      </c>
    </row>
    <row r="2063" spans="1:20" x14ac:dyDescent="0.25">
      <c r="A2063">
        <v>1</v>
      </c>
      <c r="B2063" t="s">
        <v>4275</v>
      </c>
      <c r="C2063">
        <v>501087950108</v>
      </c>
      <c r="D2063" t="s">
        <v>15</v>
      </c>
      <c r="E2063" t="s">
        <v>16</v>
      </c>
      <c r="F2063" s="1">
        <v>41395</v>
      </c>
      <c r="G2063" t="s">
        <v>17</v>
      </c>
      <c r="I2063" t="s">
        <v>530</v>
      </c>
      <c r="J2063" t="s">
        <v>705</v>
      </c>
      <c r="K2063" t="s">
        <v>857</v>
      </c>
      <c r="L2063">
        <v>34520</v>
      </c>
      <c r="Q2063">
        <v>1859</v>
      </c>
      <c r="S2063" s="1">
        <v>41116</v>
      </c>
      <c r="T2063" t="s">
        <v>533</v>
      </c>
    </row>
    <row r="2064" spans="1:20" x14ac:dyDescent="0.25">
      <c r="A2064">
        <v>1</v>
      </c>
      <c r="B2064" t="s">
        <v>4257</v>
      </c>
      <c r="C2064">
        <v>501072075978</v>
      </c>
      <c r="D2064" t="s">
        <v>15</v>
      </c>
      <c r="E2064" t="s">
        <v>16</v>
      </c>
      <c r="F2064" s="1">
        <v>41395</v>
      </c>
      <c r="G2064" t="s">
        <v>17</v>
      </c>
      <c r="I2064" t="s">
        <v>530</v>
      </c>
      <c r="J2064" t="s">
        <v>1328</v>
      </c>
      <c r="K2064" t="s">
        <v>1345</v>
      </c>
      <c r="L2064">
        <v>35484</v>
      </c>
      <c r="Q2064">
        <v>-2</v>
      </c>
      <c r="S2064" s="1">
        <v>40803</v>
      </c>
      <c r="T2064" t="s">
        <v>533</v>
      </c>
    </row>
    <row r="2065" spans="1:20" x14ac:dyDescent="0.25">
      <c r="A2065">
        <v>1</v>
      </c>
      <c r="B2065" t="s">
        <v>4259</v>
      </c>
      <c r="C2065">
        <v>501078772024</v>
      </c>
      <c r="D2065" t="s">
        <v>15</v>
      </c>
      <c r="E2065" t="s">
        <v>16</v>
      </c>
      <c r="F2065" s="1">
        <v>41395</v>
      </c>
      <c r="G2065" t="s">
        <v>17</v>
      </c>
      <c r="I2065" t="s">
        <v>530</v>
      </c>
      <c r="J2065" t="s">
        <v>753</v>
      </c>
      <c r="K2065" t="s">
        <v>788</v>
      </c>
      <c r="L2065">
        <v>35180</v>
      </c>
      <c r="Q2065">
        <v>1182</v>
      </c>
      <c r="S2065" s="1">
        <v>40948</v>
      </c>
      <c r="T2065" t="s">
        <v>533</v>
      </c>
    </row>
    <row r="2066" spans="1:20" x14ac:dyDescent="0.25">
      <c r="A2066">
        <v>1</v>
      </c>
      <c r="B2066" t="s">
        <v>4260</v>
      </c>
      <c r="C2066">
        <v>501076937710</v>
      </c>
      <c r="D2066" t="s">
        <v>15</v>
      </c>
      <c r="E2066" t="s">
        <v>16</v>
      </c>
      <c r="F2066" s="1">
        <v>41395</v>
      </c>
      <c r="G2066" t="s">
        <v>17</v>
      </c>
      <c r="I2066" t="s">
        <v>530</v>
      </c>
      <c r="J2066" t="s">
        <v>550</v>
      </c>
      <c r="K2066" t="s">
        <v>7912</v>
      </c>
      <c r="L2066">
        <v>35380</v>
      </c>
      <c r="Q2066">
        <v>844</v>
      </c>
      <c r="S2066" s="1">
        <v>40913</v>
      </c>
      <c r="T2066" t="s">
        <v>533</v>
      </c>
    </row>
    <row r="2067" spans="1:20" x14ac:dyDescent="0.25">
      <c r="A2067">
        <v>1</v>
      </c>
      <c r="B2067" t="s">
        <v>4249</v>
      </c>
      <c r="C2067">
        <v>501053641350</v>
      </c>
      <c r="D2067" t="s">
        <v>15</v>
      </c>
      <c r="E2067" t="s">
        <v>16</v>
      </c>
      <c r="F2067" s="1">
        <v>41395</v>
      </c>
      <c r="G2067" t="s">
        <v>17</v>
      </c>
      <c r="I2067" t="s">
        <v>530</v>
      </c>
      <c r="J2067" t="s">
        <v>757</v>
      </c>
      <c r="K2067" t="s">
        <v>1342</v>
      </c>
      <c r="L2067">
        <v>35100</v>
      </c>
      <c r="Q2067">
        <v>-99</v>
      </c>
      <c r="S2067" s="1">
        <v>40384</v>
      </c>
      <c r="T2067" t="s">
        <v>533</v>
      </c>
    </row>
    <row r="2068" spans="1:20" x14ac:dyDescent="0.25">
      <c r="A2068">
        <v>1</v>
      </c>
      <c r="B2068" t="s">
        <v>4264</v>
      </c>
      <c r="C2068">
        <v>501081921386</v>
      </c>
      <c r="D2068" t="s">
        <v>15</v>
      </c>
      <c r="E2068" t="s">
        <v>16</v>
      </c>
      <c r="F2068" s="1">
        <v>41395</v>
      </c>
      <c r="G2068" t="s">
        <v>17</v>
      </c>
      <c r="I2068" t="s">
        <v>530</v>
      </c>
      <c r="J2068" t="s">
        <v>757</v>
      </c>
      <c r="K2068" t="s">
        <v>1311</v>
      </c>
      <c r="L2068">
        <v>35049</v>
      </c>
      <c r="Q2068">
        <v>845</v>
      </c>
      <c r="S2068" s="1">
        <v>41010</v>
      </c>
      <c r="T2068" t="s">
        <v>533</v>
      </c>
    </row>
    <row r="2069" spans="1:20" x14ac:dyDescent="0.25">
      <c r="A2069">
        <v>1</v>
      </c>
      <c r="B2069" t="s">
        <v>4277</v>
      </c>
      <c r="C2069">
        <v>501089285891</v>
      </c>
      <c r="D2069" t="s">
        <v>15</v>
      </c>
      <c r="E2069" t="s">
        <v>16</v>
      </c>
      <c r="F2069" s="1">
        <v>41395</v>
      </c>
      <c r="G2069" t="s">
        <v>17</v>
      </c>
      <c r="I2069" t="s">
        <v>530</v>
      </c>
      <c r="J2069" t="s">
        <v>765</v>
      </c>
      <c r="K2069" t="s">
        <v>1352</v>
      </c>
      <c r="L2069">
        <v>35950</v>
      </c>
      <c r="Q2069">
        <v>1690</v>
      </c>
      <c r="S2069" s="1">
        <v>41136</v>
      </c>
      <c r="T2069" t="s">
        <v>533</v>
      </c>
    </row>
    <row r="2070" spans="1:20" x14ac:dyDescent="0.25">
      <c r="A2070">
        <v>1</v>
      </c>
      <c r="B2070" t="s">
        <v>4281</v>
      </c>
      <c r="C2070">
        <v>501090221554</v>
      </c>
      <c r="D2070" t="s">
        <v>15</v>
      </c>
      <c r="E2070" t="s">
        <v>16</v>
      </c>
      <c r="F2070" s="1">
        <v>41395</v>
      </c>
      <c r="G2070" t="s">
        <v>17</v>
      </c>
      <c r="I2070" t="s">
        <v>530</v>
      </c>
      <c r="J2070" t="s">
        <v>757</v>
      </c>
      <c r="K2070" t="s">
        <v>1353</v>
      </c>
      <c r="L2070">
        <v>35017</v>
      </c>
      <c r="Q2070">
        <v>1690</v>
      </c>
      <c r="S2070" s="1">
        <v>41152</v>
      </c>
      <c r="T2070" t="s">
        <v>533</v>
      </c>
    </row>
    <row r="2071" spans="1:20" x14ac:dyDescent="0.25">
      <c r="A2071">
        <v>1</v>
      </c>
      <c r="B2071" t="s">
        <v>4278</v>
      </c>
      <c r="C2071">
        <v>501089639956</v>
      </c>
      <c r="D2071" t="s">
        <v>15</v>
      </c>
      <c r="E2071" t="s">
        <v>16</v>
      </c>
      <c r="F2071" s="1">
        <v>41395</v>
      </c>
      <c r="G2071" t="s">
        <v>17</v>
      </c>
      <c r="I2071" t="s">
        <v>530</v>
      </c>
      <c r="J2071" t="s">
        <v>757</v>
      </c>
      <c r="K2071" t="s">
        <v>1324</v>
      </c>
      <c r="L2071">
        <v>35025</v>
      </c>
      <c r="Q2071">
        <v>1361</v>
      </c>
      <c r="S2071" s="1">
        <v>41143</v>
      </c>
      <c r="T2071" t="s">
        <v>533</v>
      </c>
    </row>
    <row r="2072" spans="1:20" x14ac:dyDescent="0.25">
      <c r="A2072">
        <v>1</v>
      </c>
      <c r="B2072" t="s">
        <v>4279</v>
      </c>
      <c r="C2072">
        <v>501089665142</v>
      </c>
      <c r="D2072" t="s">
        <v>15</v>
      </c>
      <c r="E2072" t="s">
        <v>16</v>
      </c>
      <c r="F2072" s="1">
        <v>41395</v>
      </c>
      <c r="G2072" t="s">
        <v>17</v>
      </c>
      <c r="I2072" t="s">
        <v>530</v>
      </c>
      <c r="J2072" t="s">
        <v>757</v>
      </c>
      <c r="K2072" t="s">
        <v>1285</v>
      </c>
      <c r="L2072">
        <v>35029</v>
      </c>
      <c r="Q2072">
        <v>1521</v>
      </c>
      <c r="S2072" s="1">
        <v>41143</v>
      </c>
      <c r="T2072" t="s">
        <v>533</v>
      </c>
    </row>
    <row r="2073" spans="1:20" x14ac:dyDescent="0.25">
      <c r="A2073">
        <v>1</v>
      </c>
      <c r="B2073" t="s">
        <v>4283</v>
      </c>
      <c r="C2073">
        <v>501091564960</v>
      </c>
      <c r="D2073" t="s">
        <v>15</v>
      </c>
      <c r="E2073" t="s">
        <v>16</v>
      </c>
      <c r="F2073" s="1">
        <v>41395</v>
      </c>
      <c r="G2073" t="s">
        <v>17</v>
      </c>
      <c r="I2073" t="s">
        <v>530</v>
      </c>
      <c r="J2073" t="s">
        <v>660</v>
      </c>
      <c r="K2073" t="s">
        <v>1026</v>
      </c>
      <c r="L2073">
        <v>34855</v>
      </c>
      <c r="Q2073">
        <v>1859</v>
      </c>
      <c r="S2073" s="1">
        <v>41176</v>
      </c>
      <c r="T2073" t="s">
        <v>533</v>
      </c>
    </row>
    <row r="2074" spans="1:20" x14ac:dyDescent="0.25">
      <c r="A2074">
        <v>1</v>
      </c>
      <c r="B2074" t="s">
        <v>4280</v>
      </c>
      <c r="C2074">
        <v>501090814069</v>
      </c>
      <c r="D2074" t="s">
        <v>15</v>
      </c>
      <c r="E2074" t="s">
        <v>16</v>
      </c>
      <c r="F2074" s="1">
        <v>41395</v>
      </c>
      <c r="G2074" t="s">
        <v>17</v>
      </c>
      <c r="I2074" t="s">
        <v>530</v>
      </c>
      <c r="J2074" t="s">
        <v>757</v>
      </c>
      <c r="K2074" t="s">
        <v>1322</v>
      </c>
      <c r="L2074">
        <v>35013</v>
      </c>
      <c r="Q2074">
        <v>1690</v>
      </c>
      <c r="S2074" s="1">
        <v>41163</v>
      </c>
      <c r="T2074" t="s">
        <v>533</v>
      </c>
    </row>
    <row r="2075" spans="1:20" x14ac:dyDescent="0.25">
      <c r="A2075">
        <v>1</v>
      </c>
      <c r="B2075" t="s">
        <v>4167</v>
      </c>
      <c r="C2075">
        <v>501092718995</v>
      </c>
      <c r="D2075" t="s">
        <v>15</v>
      </c>
      <c r="E2075" t="s">
        <v>16</v>
      </c>
      <c r="F2075" s="1">
        <v>41388</v>
      </c>
      <c r="G2075" t="s">
        <v>17</v>
      </c>
      <c r="I2075" t="s">
        <v>530</v>
      </c>
      <c r="J2075" t="s">
        <v>753</v>
      </c>
      <c r="K2075" t="s">
        <v>7913</v>
      </c>
      <c r="L2075">
        <v>35157</v>
      </c>
      <c r="Q2075">
        <v>1699</v>
      </c>
      <c r="S2075" s="1">
        <v>41195</v>
      </c>
      <c r="T2075" t="s">
        <v>533</v>
      </c>
    </row>
    <row r="2076" spans="1:20" x14ac:dyDescent="0.25">
      <c r="A2076">
        <v>1</v>
      </c>
      <c r="B2076" t="s">
        <v>4282</v>
      </c>
      <c r="C2076">
        <v>501090592426</v>
      </c>
      <c r="D2076" t="s">
        <v>15</v>
      </c>
      <c r="E2076" t="s">
        <v>16</v>
      </c>
      <c r="F2076" s="1">
        <v>41395</v>
      </c>
      <c r="G2076" t="s">
        <v>17</v>
      </c>
      <c r="I2076" t="s">
        <v>530</v>
      </c>
      <c r="J2076" t="s">
        <v>753</v>
      </c>
      <c r="K2076" t="s">
        <v>824</v>
      </c>
      <c r="L2076">
        <v>35174</v>
      </c>
      <c r="Q2076">
        <v>1670</v>
      </c>
      <c r="S2076" s="1">
        <v>41159</v>
      </c>
      <c r="T2076" t="s">
        <v>533</v>
      </c>
    </row>
    <row r="2077" spans="1:20" x14ac:dyDescent="0.25">
      <c r="A2077">
        <v>1</v>
      </c>
      <c r="B2077" t="s">
        <v>4229</v>
      </c>
      <c r="C2077">
        <v>501091674819</v>
      </c>
      <c r="D2077" t="s">
        <v>15</v>
      </c>
      <c r="E2077" t="s">
        <v>16</v>
      </c>
      <c r="F2077" s="1">
        <v>41393</v>
      </c>
      <c r="G2077" t="s">
        <v>17</v>
      </c>
      <c r="I2077" t="s">
        <v>530</v>
      </c>
      <c r="J2077" t="s">
        <v>855</v>
      </c>
      <c r="K2077" t="s">
        <v>1314</v>
      </c>
      <c r="L2077">
        <v>35290</v>
      </c>
      <c r="Q2077">
        <v>1690</v>
      </c>
      <c r="S2077" s="1">
        <v>41178</v>
      </c>
      <c r="T2077" t="s">
        <v>533</v>
      </c>
    </row>
    <row r="2078" spans="1:20" x14ac:dyDescent="0.25">
      <c r="A2078">
        <v>1</v>
      </c>
      <c r="B2078" t="s">
        <v>4230</v>
      </c>
      <c r="C2078">
        <v>501092410569</v>
      </c>
      <c r="D2078" t="s">
        <v>15</v>
      </c>
      <c r="E2078" t="s">
        <v>16</v>
      </c>
      <c r="F2078" s="1">
        <v>41393</v>
      </c>
      <c r="G2078" t="s">
        <v>17</v>
      </c>
      <c r="I2078" t="s">
        <v>530</v>
      </c>
      <c r="J2078" t="s">
        <v>753</v>
      </c>
      <c r="K2078" t="s">
        <v>382</v>
      </c>
      <c r="L2078">
        <v>35157</v>
      </c>
      <c r="Q2078">
        <v>1859</v>
      </c>
      <c r="S2078" s="1">
        <v>41190</v>
      </c>
      <c r="T2078" t="s">
        <v>533</v>
      </c>
    </row>
    <row r="2079" spans="1:20" x14ac:dyDescent="0.25">
      <c r="A2079">
        <v>1</v>
      </c>
      <c r="B2079" t="s">
        <v>4228</v>
      </c>
      <c r="C2079">
        <v>501091366580</v>
      </c>
      <c r="D2079" t="s">
        <v>15</v>
      </c>
      <c r="E2079" t="s">
        <v>16</v>
      </c>
      <c r="F2079" s="1">
        <v>41393</v>
      </c>
      <c r="G2079" t="s">
        <v>17</v>
      </c>
      <c r="I2079" t="s">
        <v>530</v>
      </c>
      <c r="J2079" t="s">
        <v>753</v>
      </c>
      <c r="K2079" t="s">
        <v>1339</v>
      </c>
      <c r="L2079">
        <v>35158</v>
      </c>
      <c r="Q2079">
        <v>1690</v>
      </c>
      <c r="S2079" s="1">
        <v>41172</v>
      </c>
      <c r="T2079" t="s">
        <v>533</v>
      </c>
    </row>
    <row r="2080" spans="1:20" x14ac:dyDescent="0.25">
      <c r="A2080">
        <v>1</v>
      </c>
      <c r="B2080" t="s">
        <v>4207</v>
      </c>
      <c r="C2080">
        <v>501079252620</v>
      </c>
      <c r="D2080" t="s">
        <v>15</v>
      </c>
      <c r="E2080" t="s">
        <v>16</v>
      </c>
      <c r="F2080" s="1">
        <v>41392</v>
      </c>
      <c r="G2080" t="s">
        <v>17</v>
      </c>
      <c r="I2080" t="s">
        <v>530</v>
      </c>
      <c r="J2080" t="s">
        <v>712</v>
      </c>
      <c r="K2080" t="s">
        <v>1335</v>
      </c>
      <c r="L2080">
        <v>34450</v>
      </c>
      <c r="Q2080">
        <v>507</v>
      </c>
      <c r="S2080" s="1">
        <v>40958</v>
      </c>
      <c r="T2080" t="s">
        <v>533</v>
      </c>
    </row>
    <row r="2081" spans="1:20" x14ac:dyDescent="0.25">
      <c r="A2081">
        <v>1</v>
      </c>
      <c r="B2081" t="s">
        <v>4185</v>
      </c>
      <c r="C2081">
        <v>501092698627</v>
      </c>
      <c r="D2081" t="s">
        <v>15</v>
      </c>
      <c r="E2081" t="s">
        <v>16</v>
      </c>
      <c r="F2081" s="1">
        <v>41390</v>
      </c>
      <c r="G2081" t="s">
        <v>17</v>
      </c>
      <c r="I2081" t="s">
        <v>530</v>
      </c>
      <c r="J2081" t="s">
        <v>757</v>
      </c>
      <c r="K2081" t="s">
        <v>582</v>
      </c>
      <c r="L2081">
        <v>35102</v>
      </c>
      <c r="Q2081">
        <v>1859</v>
      </c>
      <c r="S2081" s="1">
        <v>41194</v>
      </c>
      <c r="T2081" t="s">
        <v>533</v>
      </c>
    </row>
    <row r="2082" spans="1:20" x14ac:dyDescent="0.25">
      <c r="A2082">
        <v>1</v>
      </c>
      <c r="B2082" t="s">
        <v>4204</v>
      </c>
      <c r="C2082">
        <v>501053689979</v>
      </c>
      <c r="D2082" t="s">
        <v>15</v>
      </c>
      <c r="E2082" t="s">
        <v>16</v>
      </c>
      <c r="F2082" s="1">
        <v>41392</v>
      </c>
      <c r="G2082" t="s">
        <v>17</v>
      </c>
      <c r="I2082" t="s">
        <v>530</v>
      </c>
      <c r="J2082" t="s">
        <v>705</v>
      </c>
      <c r="K2082" t="s">
        <v>1332</v>
      </c>
      <c r="L2082">
        <v>34500</v>
      </c>
      <c r="Q2082">
        <v>-104</v>
      </c>
      <c r="S2082" s="1">
        <v>40386</v>
      </c>
      <c r="T2082" t="s">
        <v>533</v>
      </c>
    </row>
    <row r="2083" spans="1:20" x14ac:dyDescent="0.25">
      <c r="A2083">
        <v>1</v>
      </c>
      <c r="B2083" t="s">
        <v>4172</v>
      </c>
      <c r="C2083">
        <v>501061896152</v>
      </c>
      <c r="D2083" t="s">
        <v>15</v>
      </c>
      <c r="E2083" t="s">
        <v>16</v>
      </c>
      <c r="F2083" s="1">
        <v>41389</v>
      </c>
      <c r="G2083" t="s">
        <v>17</v>
      </c>
      <c r="I2083" t="s">
        <v>530</v>
      </c>
      <c r="J2083" t="s">
        <v>757</v>
      </c>
      <c r="K2083" t="s">
        <v>760</v>
      </c>
      <c r="L2083">
        <v>35100</v>
      </c>
      <c r="Q2083">
        <v>-15</v>
      </c>
      <c r="S2083" s="1">
        <v>40576</v>
      </c>
      <c r="T2083" t="s">
        <v>533</v>
      </c>
    </row>
    <row r="2084" spans="1:20" x14ac:dyDescent="0.25">
      <c r="A2084">
        <v>1</v>
      </c>
      <c r="B2084" t="s">
        <v>4190</v>
      </c>
      <c r="C2084">
        <v>501074875292</v>
      </c>
      <c r="D2084" t="s">
        <v>15</v>
      </c>
      <c r="E2084" t="s">
        <v>16</v>
      </c>
      <c r="F2084" s="1">
        <v>41391</v>
      </c>
      <c r="G2084" t="s">
        <v>17</v>
      </c>
      <c r="I2084" t="s">
        <v>530</v>
      </c>
      <c r="J2084" t="s">
        <v>757</v>
      </c>
      <c r="K2084" t="s">
        <v>602</v>
      </c>
      <c r="L2084">
        <v>35060</v>
      </c>
      <c r="Q2084">
        <v>676</v>
      </c>
      <c r="S2084" s="1">
        <v>40872</v>
      </c>
      <c r="T2084" t="s">
        <v>533</v>
      </c>
    </row>
    <row r="2085" spans="1:20" x14ac:dyDescent="0.25">
      <c r="A2085">
        <v>1</v>
      </c>
      <c r="B2085" t="s">
        <v>4205</v>
      </c>
      <c r="C2085">
        <v>501054905408</v>
      </c>
      <c r="D2085" t="s">
        <v>15</v>
      </c>
      <c r="E2085" t="s">
        <v>16</v>
      </c>
      <c r="F2085" s="1">
        <v>41392</v>
      </c>
      <c r="G2085" t="s">
        <v>17</v>
      </c>
      <c r="I2085" t="s">
        <v>530</v>
      </c>
      <c r="J2085" t="s">
        <v>663</v>
      </c>
      <c r="K2085" t="s">
        <v>1333</v>
      </c>
      <c r="L2085">
        <v>34650</v>
      </c>
      <c r="Q2085">
        <v>-117</v>
      </c>
      <c r="S2085" s="1">
        <v>40417</v>
      </c>
      <c r="T2085" t="s">
        <v>533</v>
      </c>
    </row>
    <row r="2086" spans="1:20" x14ac:dyDescent="0.25">
      <c r="A2086">
        <v>1</v>
      </c>
      <c r="B2086" t="s">
        <v>4168</v>
      </c>
      <c r="C2086">
        <v>501048176041</v>
      </c>
      <c r="D2086" t="s">
        <v>15</v>
      </c>
      <c r="E2086" t="s">
        <v>16</v>
      </c>
      <c r="F2086" s="1">
        <v>41389</v>
      </c>
      <c r="G2086" t="s">
        <v>17</v>
      </c>
      <c r="I2086" t="s">
        <v>530</v>
      </c>
      <c r="J2086" t="s">
        <v>855</v>
      </c>
      <c r="K2086" t="s">
        <v>1314</v>
      </c>
      <c r="L2086">
        <v>35290</v>
      </c>
      <c r="Q2086">
        <v>-30</v>
      </c>
      <c r="S2086" s="1">
        <v>40250</v>
      </c>
      <c r="T2086" t="s">
        <v>533</v>
      </c>
    </row>
    <row r="2087" spans="1:20" x14ac:dyDescent="0.25">
      <c r="A2087">
        <v>1</v>
      </c>
      <c r="B2087" t="s">
        <v>4231</v>
      </c>
      <c r="C2087">
        <v>501091765997</v>
      </c>
      <c r="D2087" t="s">
        <v>15</v>
      </c>
      <c r="E2087" t="s">
        <v>16</v>
      </c>
      <c r="F2087" s="1">
        <v>41393</v>
      </c>
      <c r="G2087" t="s">
        <v>17</v>
      </c>
      <c r="I2087" t="s">
        <v>530</v>
      </c>
      <c r="J2087" t="s">
        <v>757</v>
      </c>
      <c r="K2087" t="s">
        <v>80</v>
      </c>
      <c r="L2087">
        <v>35040</v>
      </c>
      <c r="Q2087">
        <v>1859</v>
      </c>
      <c r="S2087" s="1">
        <v>41179</v>
      </c>
      <c r="T2087" t="s">
        <v>533</v>
      </c>
    </row>
    <row r="2088" spans="1:20" x14ac:dyDescent="0.25">
      <c r="A2088">
        <v>1</v>
      </c>
      <c r="B2088" t="s">
        <v>4189</v>
      </c>
      <c r="C2088">
        <v>501058566636</v>
      </c>
      <c r="D2088" t="s">
        <v>15</v>
      </c>
      <c r="E2088" t="s">
        <v>16</v>
      </c>
      <c r="F2088" s="1">
        <v>41391</v>
      </c>
      <c r="G2088" t="s">
        <v>17</v>
      </c>
      <c r="I2088" t="s">
        <v>530</v>
      </c>
      <c r="J2088" t="s">
        <v>391</v>
      </c>
      <c r="K2088" t="s">
        <v>919</v>
      </c>
      <c r="L2088">
        <v>34730</v>
      </c>
      <c r="Q2088">
        <v>-15</v>
      </c>
      <c r="S2088" s="1">
        <v>40500</v>
      </c>
      <c r="T2088" t="s">
        <v>533</v>
      </c>
    </row>
    <row r="2089" spans="1:20" x14ac:dyDescent="0.25">
      <c r="A2089">
        <v>1</v>
      </c>
      <c r="B2089" t="s">
        <v>4232</v>
      </c>
      <c r="C2089">
        <v>501093463187</v>
      </c>
      <c r="D2089" t="s">
        <v>15</v>
      </c>
      <c r="E2089" t="s">
        <v>16</v>
      </c>
      <c r="F2089" s="1">
        <v>41393</v>
      </c>
      <c r="G2089" t="s">
        <v>17</v>
      </c>
      <c r="I2089" t="s">
        <v>530</v>
      </c>
      <c r="J2089" t="s">
        <v>753</v>
      </c>
      <c r="K2089" t="s">
        <v>1340</v>
      </c>
      <c r="L2089">
        <v>35170</v>
      </c>
      <c r="Q2089">
        <v>1859</v>
      </c>
      <c r="S2089" s="1">
        <v>41207</v>
      </c>
      <c r="T2089" t="s">
        <v>533</v>
      </c>
    </row>
    <row r="2090" spans="1:20" x14ac:dyDescent="0.25">
      <c r="A2090">
        <v>1</v>
      </c>
      <c r="B2090" t="s">
        <v>4233</v>
      </c>
      <c r="C2090">
        <v>501093358742</v>
      </c>
      <c r="D2090" t="s">
        <v>15</v>
      </c>
      <c r="E2090" t="s">
        <v>16</v>
      </c>
      <c r="F2090" s="1">
        <v>41393</v>
      </c>
      <c r="G2090" t="s">
        <v>17</v>
      </c>
      <c r="I2090" t="s">
        <v>530</v>
      </c>
      <c r="J2090" t="s">
        <v>753</v>
      </c>
      <c r="K2090" t="s">
        <v>1341</v>
      </c>
      <c r="L2090">
        <v>35156</v>
      </c>
      <c r="Q2090">
        <v>1859</v>
      </c>
      <c r="S2090" s="1">
        <v>41206</v>
      </c>
      <c r="T2090" t="s">
        <v>533</v>
      </c>
    </row>
    <row r="2091" spans="1:20" x14ac:dyDescent="0.25">
      <c r="A2091">
        <v>1</v>
      </c>
      <c r="B2091" t="s">
        <v>4188</v>
      </c>
      <c r="C2091">
        <v>501054182693</v>
      </c>
      <c r="D2091" t="s">
        <v>15</v>
      </c>
      <c r="E2091" t="s">
        <v>16</v>
      </c>
      <c r="F2091" s="1">
        <v>41391</v>
      </c>
      <c r="G2091" t="s">
        <v>17</v>
      </c>
      <c r="I2091" t="s">
        <v>530</v>
      </c>
      <c r="J2091" t="s">
        <v>534</v>
      </c>
      <c r="K2091" t="s">
        <v>535</v>
      </c>
      <c r="L2091">
        <v>34380</v>
      </c>
      <c r="Q2091">
        <v>-79</v>
      </c>
      <c r="S2091" s="1">
        <v>40397</v>
      </c>
      <c r="T2091" t="s">
        <v>533</v>
      </c>
    </row>
    <row r="2092" spans="1:20" x14ac:dyDescent="0.25">
      <c r="A2092">
        <v>1</v>
      </c>
      <c r="B2092" t="s">
        <v>4452</v>
      </c>
      <c r="C2092">
        <v>501052208805</v>
      </c>
      <c r="D2092" t="s">
        <v>739</v>
      </c>
      <c r="E2092" t="s">
        <v>16</v>
      </c>
      <c r="F2092" s="1">
        <v>41404</v>
      </c>
      <c r="G2092" t="s">
        <v>90</v>
      </c>
      <c r="H2092" t="s">
        <v>739</v>
      </c>
      <c r="I2092" t="s">
        <v>530</v>
      </c>
      <c r="J2092" t="s">
        <v>656</v>
      </c>
      <c r="K2092" t="s">
        <v>1113</v>
      </c>
      <c r="L2092">
        <v>34942</v>
      </c>
      <c r="N2092">
        <v>657</v>
      </c>
      <c r="O2092">
        <v>1097</v>
      </c>
      <c r="P2092">
        <v>657</v>
      </c>
      <c r="Q2092">
        <v>-3</v>
      </c>
      <c r="R2092" t="s">
        <v>1062</v>
      </c>
      <c r="S2092" s="1">
        <v>40346</v>
      </c>
      <c r="T2092" t="s">
        <v>533</v>
      </c>
    </row>
    <row r="2093" spans="1:20" x14ac:dyDescent="0.25">
      <c r="A2093">
        <v>1</v>
      </c>
      <c r="B2093" t="s">
        <v>4453</v>
      </c>
      <c r="C2093">
        <v>501072339556</v>
      </c>
      <c r="D2093" t="s">
        <v>739</v>
      </c>
      <c r="E2093" t="s">
        <v>16</v>
      </c>
      <c r="F2093" s="1">
        <v>41404</v>
      </c>
      <c r="G2093" t="s">
        <v>90</v>
      </c>
      <c r="H2093" t="s">
        <v>739</v>
      </c>
      <c r="I2093" t="s">
        <v>530</v>
      </c>
      <c r="J2093" t="s">
        <v>656</v>
      </c>
      <c r="K2093" t="s">
        <v>103</v>
      </c>
      <c r="L2093">
        <v>34951</v>
      </c>
      <c r="N2093">
        <v>630</v>
      </c>
      <c r="O2093">
        <v>1100</v>
      </c>
      <c r="P2093">
        <v>630</v>
      </c>
      <c r="Q2093">
        <v>676</v>
      </c>
      <c r="R2093" t="s">
        <v>1062</v>
      </c>
      <c r="S2093" s="1">
        <v>40809</v>
      </c>
      <c r="T2093" t="s">
        <v>533</v>
      </c>
    </row>
    <row r="2094" spans="1:20" x14ac:dyDescent="0.25">
      <c r="A2094">
        <v>1</v>
      </c>
      <c r="B2094" t="s">
        <v>3956</v>
      </c>
      <c r="C2094">
        <v>501088478984</v>
      </c>
      <c r="D2094" t="s">
        <v>15</v>
      </c>
      <c r="E2094" t="s">
        <v>16</v>
      </c>
      <c r="F2094" s="1">
        <v>41358</v>
      </c>
      <c r="G2094" t="s">
        <v>17</v>
      </c>
      <c r="I2094" t="s">
        <v>530</v>
      </c>
      <c r="J2094" t="s">
        <v>757</v>
      </c>
      <c r="K2094" t="s">
        <v>1440</v>
      </c>
      <c r="L2094">
        <v>35029</v>
      </c>
      <c r="Q2094">
        <v>1859</v>
      </c>
      <c r="S2094" s="1">
        <v>41123</v>
      </c>
      <c r="T2094" t="s">
        <v>533</v>
      </c>
    </row>
    <row r="2095" spans="1:20" x14ac:dyDescent="0.25">
      <c r="A2095">
        <v>1</v>
      </c>
      <c r="B2095" t="s">
        <v>3978</v>
      </c>
      <c r="C2095">
        <v>501077015417</v>
      </c>
      <c r="D2095" t="s">
        <v>15</v>
      </c>
      <c r="E2095" t="s">
        <v>16</v>
      </c>
      <c r="F2095" s="1">
        <v>41360</v>
      </c>
      <c r="G2095" t="s">
        <v>17</v>
      </c>
      <c r="I2095" t="s">
        <v>530</v>
      </c>
      <c r="J2095" t="s">
        <v>757</v>
      </c>
      <c r="K2095" t="s">
        <v>1308</v>
      </c>
      <c r="L2095">
        <v>35015</v>
      </c>
      <c r="Q2095">
        <v>507</v>
      </c>
      <c r="S2095" s="1">
        <v>40915</v>
      </c>
      <c r="T2095" t="s">
        <v>533</v>
      </c>
    </row>
    <row r="2096" spans="1:20" x14ac:dyDescent="0.25">
      <c r="A2096">
        <v>1</v>
      </c>
      <c r="B2096" t="s">
        <v>4135</v>
      </c>
      <c r="C2096">
        <v>501085920871</v>
      </c>
      <c r="D2096" t="s">
        <v>15</v>
      </c>
      <c r="E2096" t="s">
        <v>16</v>
      </c>
      <c r="F2096" s="1">
        <v>41386</v>
      </c>
      <c r="G2096" t="s">
        <v>17</v>
      </c>
      <c r="I2096" t="s">
        <v>530</v>
      </c>
      <c r="J2096" t="s">
        <v>757</v>
      </c>
      <c r="K2096" t="s">
        <v>352</v>
      </c>
      <c r="L2096">
        <v>35111</v>
      </c>
      <c r="Q2096">
        <v>1690</v>
      </c>
      <c r="S2096" s="1">
        <v>41085</v>
      </c>
      <c r="T2096" t="s">
        <v>533</v>
      </c>
    </row>
    <row r="2097" spans="1:20" x14ac:dyDescent="0.25">
      <c r="A2097">
        <v>1</v>
      </c>
      <c r="B2097" t="s">
        <v>4115</v>
      </c>
      <c r="C2097">
        <v>501090848661</v>
      </c>
      <c r="D2097" t="s">
        <v>15</v>
      </c>
      <c r="E2097" t="s">
        <v>16</v>
      </c>
      <c r="F2097" s="1">
        <v>41383</v>
      </c>
      <c r="G2097" t="s">
        <v>17</v>
      </c>
      <c r="I2097" t="s">
        <v>530</v>
      </c>
      <c r="J2097" t="s">
        <v>757</v>
      </c>
      <c r="K2097" t="s">
        <v>1313</v>
      </c>
      <c r="L2097">
        <v>35110</v>
      </c>
      <c r="Q2097">
        <v>1690</v>
      </c>
      <c r="S2097" s="1">
        <v>41164</v>
      </c>
      <c r="T2097" t="s">
        <v>533</v>
      </c>
    </row>
    <row r="2098" spans="1:20" x14ac:dyDescent="0.25">
      <c r="A2098">
        <v>1</v>
      </c>
      <c r="B2098" t="s">
        <v>4431</v>
      </c>
      <c r="C2098">
        <v>501082130714</v>
      </c>
      <c r="D2098" t="s">
        <v>739</v>
      </c>
      <c r="E2098" t="s">
        <v>16</v>
      </c>
      <c r="F2098" s="1">
        <v>41404</v>
      </c>
      <c r="G2098" t="s">
        <v>24</v>
      </c>
      <c r="H2098" t="s">
        <v>739</v>
      </c>
      <c r="I2098" t="s">
        <v>530</v>
      </c>
      <c r="J2098" t="s">
        <v>712</v>
      </c>
      <c r="K2098" t="s">
        <v>101</v>
      </c>
      <c r="L2098">
        <v>34460</v>
      </c>
      <c r="N2098">
        <v>630</v>
      </c>
      <c r="O2098">
        <v>1100</v>
      </c>
      <c r="P2098">
        <v>630</v>
      </c>
      <c r="Q2098">
        <v>1859</v>
      </c>
      <c r="R2098" t="s">
        <v>1062</v>
      </c>
      <c r="S2098" s="1">
        <v>41013</v>
      </c>
      <c r="T2098" t="s">
        <v>533</v>
      </c>
    </row>
    <row r="2099" spans="1:20" x14ac:dyDescent="0.25">
      <c r="A2099">
        <v>1</v>
      </c>
      <c r="B2099" t="s">
        <v>3341</v>
      </c>
      <c r="C2099">
        <v>501069090030</v>
      </c>
      <c r="D2099" t="s">
        <v>1073</v>
      </c>
      <c r="E2099" t="s">
        <v>1073</v>
      </c>
      <c r="F2099" s="1">
        <v>41286</v>
      </c>
      <c r="G2099" t="s">
        <v>24</v>
      </c>
      <c r="H2099" t="s">
        <v>1074</v>
      </c>
      <c r="I2099" t="s">
        <v>530</v>
      </c>
      <c r="J2099" t="s">
        <v>656</v>
      </c>
      <c r="K2099" t="s">
        <v>909</v>
      </c>
      <c r="L2099">
        <v>34954</v>
      </c>
      <c r="N2099">
        <v>1670.62</v>
      </c>
      <c r="O2099">
        <v>2138.98</v>
      </c>
      <c r="P2099">
        <v>1670.62</v>
      </c>
      <c r="Q2099">
        <v>1979.18</v>
      </c>
      <c r="R2099" t="s">
        <v>1062</v>
      </c>
      <c r="S2099" s="1">
        <v>40738</v>
      </c>
      <c r="T2099" t="s">
        <v>533</v>
      </c>
    </row>
    <row r="2100" spans="1:20" x14ac:dyDescent="0.25">
      <c r="A2100">
        <v>1</v>
      </c>
      <c r="B2100" t="s">
        <v>4533</v>
      </c>
      <c r="C2100">
        <v>501058664423</v>
      </c>
      <c r="D2100" t="s">
        <v>15</v>
      </c>
      <c r="E2100" t="s">
        <v>16</v>
      </c>
      <c r="F2100" s="1">
        <v>41409</v>
      </c>
      <c r="G2100" t="s">
        <v>17</v>
      </c>
      <c r="I2100" t="s">
        <v>530</v>
      </c>
      <c r="J2100" t="s">
        <v>539</v>
      </c>
      <c r="K2100" t="s">
        <v>1509</v>
      </c>
      <c r="L2100">
        <v>34565</v>
      </c>
      <c r="Q2100">
        <v>-37</v>
      </c>
      <c r="S2100" s="1">
        <v>40502</v>
      </c>
      <c r="T2100" t="s">
        <v>533</v>
      </c>
    </row>
    <row r="2101" spans="1:20" x14ac:dyDescent="0.25">
      <c r="A2101">
        <v>1</v>
      </c>
      <c r="B2101" t="s">
        <v>4442</v>
      </c>
      <c r="C2101">
        <v>501072391300</v>
      </c>
      <c r="D2101" t="s">
        <v>739</v>
      </c>
      <c r="E2101" t="s">
        <v>16</v>
      </c>
      <c r="F2101" s="1">
        <v>41404</v>
      </c>
      <c r="G2101" t="s">
        <v>24</v>
      </c>
      <c r="H2101" t="s">
        <v>739</v>
      </c>
      <c r="I2101" t="s">
        <v>530</v>
      </c>
      <c r="J2101" t="s">
        <v>537</v>
      </c>
      <c r="K2101" t="s">
        <v>722</v>
      </c>
      <c r="L2101">
        <v>34600</v>
      </c>
      <c r="N2101">
        <v>627</v>
      </c>
      <c r="O2101">
        <v>1067</v>
      </c>
      <c r="P2101">
        <v>627</v>
      </c>
      <c r="Q2101">
        <v>643</v>
      </c>
      <c r="R2101" t="s">
        <v>1062</v>
      </c>
      <c r="S2101" s="1">
        <v>40810</v>
      </c>
      <c r="T2101" t="s">
        <v>533</v>
      </c>
    </row>
    <row r="2102" spans="1:20" x14ac:dyDescent="0.25">
      <c r="A2102">
        <v>1</v>
      </c>
      <c r="B2102" t="s">
        <v>3342</v>
      </c>
      <c r="C2102">
        <v>501091083672</v>
      </c>
      <c r="D2102" t="s">
        <v>1073</v>
      </c>
      <c r="E2102" t="s">
        <v>1073</v>
      </c>
      <c r="F2102" s="1">
        <v>41286</v>
      </c>
      <c r="G2102" t="s">
        <v>24</v>
      </c>
      <c r="H2102" t="s">
        <v>1074</v>
      </c>
      <c r="I2102" t="s">
        <v>530</v>
      </c>
      <c r="J2102" t="s">
        <v>531</v>
      </c>
      <c r="K2102" t="s">
        <v>1084</v>
      </c>
      <c r="L2102">
        <v>34595</v>
      </c>
      <c r="N2102">
        <v>2317.1999999999998</v>
      </c>
      <c r="O2102">
        <v>2812.5</v>
      </c>
      <c r="P2102">
        <v>2317.1999999999998</v>
      </c>
      <c r="Q2102">
        <v>9871</v>
      </c>
      <c r="R2102" t="s">
        <v>1062</v>
      </c>
      <c r="S2102" s="1">
        <v>41167</v>
      </c>
      <c r="T2102" t="s">
        <v>533</v>
      </c>
    </row>
    <row r="2103" spans="1:20" x14ac:dyDescent="0.25">
      <c r="A2103">
        <v>1</v>
      </c>
      <c r="B2103" t="s">
        <v>4057</v>
      </c>
      <c r="C2103">
        <v>501094289995</v>
      </c>
      <c r="D2103" t="s">
        <v>15</v>
      </c>
      <c r="E2103" t="s">
        <v>16</v>
      </c>
      <c r="F2103" s="1">
        <v>41374</v>
      </c>
      <c r="G2103" t="s">
        <v>17</v>
      </c>
      <c r="I2103" t="s">
        <v>530</v>
      </c>
      <c r="J2103" t="s">
        <v>531</v>
      </c>
      <c r="K2103" t="s">
        <v>1444</v>
      </c>
      <c r="L2103">
        <v>34590</v>
      </c>
      <c r="Q2103">
        <v>1859</v>
      </c>
      <c r="S2103" s="1">
        <v>41223</v>
      </c>
      <c r="T2103" t="s">
        <v>533</v>
      </c>
    </row>
    <row r="2104" spans="1:20" x14ac:dyDescent="0.25">
      <c r="A2104">
        <v>1</v>
      </c>
      <c r="B2104" t="s">
        <v>4056</v>
      </c>
      <c r="C2104">
        <v>501090407658</v>
      </c>
      <c r="D2104" t="s">
        <v>15</v>
      </c>
      <c r="E2104" t="s">
        <v>16</v>
      </c>
      <c r="F2104" s="1">
        <v>41374</v>
      </c>
      <c r="G2104" t="s">
        <v>17</v>
      </c>
      <c r="I2104" t="s">
        <v>530</v>
      </c>
      <c r="J2104" t="s">
        <v>666</v>
      </c>
      <c r="K2104" t="s">
        <v>894</v>
      </c>
      <c r="L2104">
        <v>35638</v>
      </c>
      <c r="Q2104">
        <v>1690</v>
      </c>
      <c r="S2104" s="1">
        <v>41156</v>
      </c>
      <c r="T2104" t="s">
        <v>533</v>
      </c>
    </row>
    <row r="2105" spans="1:20" x14ac:dyDescent="0.25">
      <c r="A2105">
        <v>1</v>
      </c>
      <c r="B2105" t="s">
        <v>3937</v>
      </c>
      <c r="C2105">
        <v>501085494695</v>
      </c>
      <c r="D2105" t="s">
        <v>15</v>
      </c>
      <c r="E2105" t="s">
        <v>16</v>
      </c>
      <c r="F2105" s="1">
        <v>41355</v>
      </c>
      <c r="G2105" t="s">
        <v>17</v>
      </c>
      <c r="I2105" t="s">
        <v>530</v>
      </c>
      <c r="J2105" t="s">
        <v>391</v>
      </c>
      <c r="K2105" t="s">
        <v>391</v>
      </c>
      <c r="L2105">
        <v>34700</v>
      </c>
      <c r="Q2105">
        <v>1352</v>
      </c>
      <c r="S2105" s="1">
        <v>41078</v>
      </c>
      <c r="T2105" t="s">
        <v>533</v>
      </c>
    </row>
    <row r="2106" spans="1:20" x14ac:dyDescent="0.25">
      <c r="A2106">
        <v>1</v>
      </c>
      <c r="B2106" t="s">
        <v>4055</v>
      </c>
      <c r="C2106">
        <v>501083339702</v>
      </c>
      <c r="D2106" t="s">
        <v>15</v>
      </c>
      <c r="E2106" t="s">
        <v>16</v>
      </c>
      <c r="F2106" s="1">
        <v>41374</v>
      </c>
      <c r="G2106" t="s">
        <v>17</v>
      </c>
      <c r="I2106" t="s">
        <v>530</v>
      </c>
      <c r="J2106" t="s">
        <v>553</v>
      </c>
      <c r="K2106" t="s">
        <v>1443</v>
      </c>
      <c r="L2106">
        <v>34420</v>
      </c>
      <c r="Q2106">
        <v>1011</v>
      </c>
      <c r="S2106" s="1">
        <v>41036</v>
      </c>
      <c r="T2106" t="s">
        <v>533</v>
      </c>
    </row>
    <row r="2107" spans="1:20" x14ac:dyDescent="0.25">
      <c r="A2107">
        <v>1</v>
      </c>
      <c r="B2107" t="s">
        <v>4396</v>
      </c>
      <c r="C2107">
        <v>501068796322</v>
      </c>
      <c r="D2107" t="s">
        <v>15</v>
      </c>
      <c r="E2107" t="s">
        <v>16</v>
      </c>
      <c r="F2107" s="1">
        <v>41402</v>
      </c>
      <c r="G2107" t="s">
        <v>17</v>
      </c>
      <c r="I2107" t="s">
        <v>530</v>
      </c>
      <c r="J2107" t="s">
        <v>666</v>
      </c>
      <c r="K2107" t="s">
        <v>1039</v>
      </c>
      <c r="L2107">
        <v>35600</v>
      </c>
      <c r="Q2107">
        <v>165</v>
      </c>
      <c r="S2107" s="1">
        <v>40731</v>
      </c>
      <c r="T2107" t="s">
        <v>533</v>
      </c>
    </row>
    <row r="2108" spans="1:20" x14ac:dyDescent="0.25">
      <c r="A2108">
        <v>1</v>
      </c>
      <c r="B2108" t="s">
        <v>4395</v>
      </c>
      <c r="C2108">
        <v>501066535946</v>
      </c>
      <c r="D2108" t="s">
        <v>15</v>
      </c>
      <c r="E2108" t="s">
        <v>16</v>
      </c>
      <c r="F2108" s="1">
        <v>41402</v>
      </c>
      <c r="G2108" t="s">
        <v>17</v>
      </c>
      <c r="I2108" t="s">
        <v>530</v>
      </c>
      <c r="J2108" t="s">
        <v>541</v>
      </c>
      <c r="K2108" t="s">
        <v>1471</v>
      </c>
      <c r="L2108">
        <v>34693</v>
      </c>
      <c r="Q2108">
        <v>-95</v>
      </c>
      <c r="S2108" s="1">
        <v>40681</v>
      </c>
      <c r="T2108" t="s">
        <v>533</v>
      </c>
    </row>
    <row r="2109" spans="1:20" x14ac:dyDescent="0.25">
      <c r="A2109">
        <v>1</v>
      </c>
      <c r="B2109" t="s">
        <v>4519</v>
      </c>
      <c r="C2109">
        <v>501093356480</v>
      </c>
      <c r="D2109" t="s">
        <v>15</v>
      </c>
      <c r="E2109" t="s">
        <v>16</v>
      </c>
      <c r="F2109" s="1">
        <v>41407</v>
      </c>
      <c r="G2109" t="s">
        <v>17</v>
      </c>
      <c r="I2109" t="s">
        <v>530</v>
      </c>
      <c r="J2109" t="s">
        <v>537</v>
      </c>
      <c r="K2109" t="s">
        <v>1505</v>
      </c>
      <c r="L2109">
        <v>34620</v>
      </c>
      <c r="Q2109">
        <v>1859</v>
      </c>
      <c r="S2109" s="1">
        <v>41206</v>
      </c>
      <c r="T2109" t="s">
        <v>533</v>
      </c>
    </row>
    <row r="2110" spans="1:20" x14ac:dyDescent="0.25">
      <c r="A2110">
        <v>1</v>
      </c>
      <c r="B2110" t="s">
        <v>3853</v>
      </c>
      <c r="C2110">
        <v>501090134401</v>
      </c>
      <c r="D2110" t="s">
        <v>15</v>
      </c>
      <c r="E2110" t="s">
        <v>16</v>
      </c>
      <c r="F2110" s="1">
        <v>41340</v>
      </c>
      <c r="G2110" t="s">
        <v>17</v>
      </c>
      <c r="I2110" t="s">
        <v>530</v>
      </c>
      <c r="J2110" t="s">
        <v>757</v>
      </c>
      <c r="K2110" t="s">
        <v>285</v>
      </c>
      <c r="L2110">
        <v>35045</v>
      </c>
      <c r="Q2110">
        <v>1859</v>
      </c>
      <c r="S2110" s="1">
        <v>41151</v>
      </c>
      <c r="T2110" t="s">
        <v>533</v>
      </c>
    </row>
    <row r="2111" spans="1:20" x14ac:dyDescent="0.25">
      <c r="A2111">
        <v>1</v>
      </c>
      <c r="B2111" t="s">
        <v>4521</v>
      </c>
      <c r="C2111">
        <v>501094054878</v>
      </c>
      <c r="D2111" t="s">
        <v>15</v>
      </c>
      <c r="E2111" t="s">
        <v>16</v>
      </c>
      <c r="F2111" s="1">
        <v>41407</v>
      </c>
      <c r="G2111" t="s">
        <v>17</v>
      </c>
      <c r="I2111" t="s">
        <v>530</v>
      </c>
      <c r="J2111" t="s">
        <v>705</v>
      </c>
      <c r="K2111" t="s">
        <v>979</v>
      </c>
      <c r="L2111">
        <v>34520</v>
      </c>
      <c r="Q2111">
        <v>1858</v>
      </c>
      <c r="S2111" s="1">
        <v>41219</v>
      </c>
      <c r="T2111" t="s">
        <v>533</v>
      </c>
    </row>
    <row r="2112" spans="1:20" x14ac:dyDescent="0.25">
      <c r="A2112">
        <v>1</v>
      </c>
      <c r="B2112" t="s">
        <v>4381</v>
      </c>
      <c r="C2112">
        <v>501086308878</v>
      </c>
      <c r="D2112" t="s">
        <v>15</v>
      </c>
      <c r="E2112" t="s">
        <v>16</v>
      </c>
      <c r="F2112" s="1">
        <v>41401</v>
      </c>
      <c r="G2112" t="s">
        <v>17</v>
      </c>
      <c r="I2112" t="s">
        <v>530</v>
      </c>
      <c r="J2112" t="s">
        <v>542</v>
      </c>
      <c r="K2112" t="s">
        <v>226</v>
      </c>
      <c r="L2112">
        <v>35890</v>
      </c>
      <c r="Q2112">
        <v>1183</v>
      </c>
      <c r="S2112" s="1">
        <v>41091</v>
      </c>
      <c r="T2112" t="s">
        <v>533</v>
      </c>
    </row>
    <row r="2113" spans="1:20" x14ac:dyDescent="0.25">
      <c r="A2113">
        <v>1</v>
      </c>
      <c r="B2113" t="s">
        <v>4380</v>
      </c>
      <c r="C2113">
        <v>501083546389</v>
      </c>
      <c r="D2113" t="s">
        <v>15</v>
      </c>
      <c r="E2113" t="s">
        <v>16</v>
      </c>
      <c r="F2113" s="1">
        <v>41401</v>
      </c>
      <c r="G2113" t="s">
        <v>17</v>
      </c>
      <c r="I2113" t="s">
        <v>530</v>
      </c>
      <c r="J2113" t="s">
        <v>750</v>
      </c>
      <c r="K2113" t="s">
        <v>750</v>
      </c>
      <c r="L2113">
        <v>35700</v>
      </c>
      <c r="Q2113">
        <v>1351</v>
      </c>
      <c r="S2113" s="1">
        <v>41040</v>
      </c>
      <c r="T2113" t="s">
        <v>533</v>
      </c>
    </row>
    <row r="2114" spans="1:20" x14ac:dyDescent="0.25">
      <c r="A2114">
        <v>1</v>
      </c>
      <c r="B2114" t="s">
        <v>4520</v>
      </c>
      <c r="C2114">
        <v>501094306419</v>
      </c>
      <c r="D2114" t="s">
        <v>15</v>
      </c>
      <c r="E2114" t="s">
        <v>16</v>
      </c>
      <c r="F2114" s="1">
        <v>41407</v>
      </c>
      <c r="G2114" t="s">
        <v>17</v>
      </c>
      <c r="I2114" t="s">
        <v>530</v>
      </c>
      <c r="J2114" t="s">
        <v>665</v>
      </c>
      <c r="K2114" t="s">
        <v>7914</v>
      </c>
      <c r="L2114">
        <v>34970</v>
      </c>
      <c r="Q2114">
        <v>1859</v>
      </c>
      <c r="S2114" s="1">
        <v>41223</v>
      </c>
      <c r="T2114" t="s">
        <v>533</v>
      </c>
    </row>
    <row r="2115" spans="1:20" x14ac:dyDescent="0.25">
      <c r="A2115">
        <v>1</v>
      </c>
      <c r="B2115" t="s">
        <v>4409</v>
      </c>
      <c r="C2115">
        <v>501057794411</v>
      </c>
      <c r="D2115" t="s">
        <v>15</v>
      </c>
      <c r="E2115" t="s">
        <v>16</v>
      </c>
      <c r="F2115" s="1">
        <v>41403</v>
      </c>
      <c r="G2115" t="s">
        <v>17</v>
      </c>
      <c r="I2115" t="s">
        <v>530</v>
      </c>
      <c r="J2115" t="s">
        <v>531</v>
      </c>
      <c r="K2115" t="s">
        <v>598</v>
      </c>
      <c r="L2115">
        <v>34590</v>
      </c>
      <c r="Q2115">
        <v>-70</v>
      </c>
      <c r="S2115" s="1">
        <v>40482</v>
      </c>
      <c r="T2115" t="s">
        <v>533</v>
      </c>
    </row>
    <row r="2116" spans="1:20" x14ac:dyDescent="0.25">
      <c r="A2116">
        <v>1</v>
      </c>
      <c r="B2116" t="s">
        <v>4379</v>
      </c>
      <c r="C2116">
        <v>501084495784</v>
      </c>
      <c r="D2116" t="s">
        <v>15</v>
      </c>
      <c r="E2116" t="s">
        <v>16</v>
      </c>
      <c r="F2116" s="1">
        <v>41401</v>
      </c>
      <c r="G2116" t="s">
        <v>17</v>
      </c>
      <c r="I2116" t="s">
        <v>530</v>
      </c>
      <c r="J2116" t="s">
        <v>756</v>
      </c>
      <c r="K2116" t="s">
        <v>756</v>
      </c>
      <c r="L2116">
        <v>35900</v>
      </c>
      <c r="Q2116">
        <v>1178</v>
      </c>
      <c r="S2116" s="1">
        <v>41059</v>
      </c>
      <c r="T2116" t="s">
        <v>533</v>
      </c>
    </row>
    <row r="2117" spans="1:20" x14ac:dyDescent="0.25">
      <c r="A2117">
        <v>1</v>
      </c>
      <c r="B2117" t="s">
        <v>3575</v>
      </c>
      <c r="C2117">
        <v>501050225330</v>
      </c>
      <c r="D2117" t="s">
        <v>15</v>
      </c>
      <c r="E2117" t="s">
        <v>16</v>
      </c>
      <c r="F2117" s="1">
        <v>41310</v>
      </c>
      <c r="G2117" t="s">
        <v>17</v>
      </c>
      <c r="I2117" t="s">
        <v>530</v>
      </c>
      <c r="J2117" t="s">
        <v>719</v>
      </c>
      <c r="K2117" t="s">
        <v>903</v>
      </c>
      <c r="L2117">
        <v>34791</v>
      </c>
      <c r="Q2117">
        <v>0</v>
      </c>
      <c r="S2117" s="1">
        <v>40304</v>
      </c>
      <c r="T2117" t="s">
        <v>533</v>
      </c>
    </row>
    <row r="2118" spans="1:20" x14ac:dyDescent="0.25">
      <c r="A2118">
        <v>1</v>
      </c>
      <c r="B2118" t="s">
        <v>3988</v>
      </c>
      <c r="C2118">
        <v>501079307788</v>
      </c>
      <c r="D2118" t="s">
        <v>15</v>
      </c>
      <c r="E2118" t="s">
        <v>16</v>
      </c>
      <c r="F2118" s="1">
        <v>41361</v>
      </c>
      <c r="G2118" t="s">
        <v>17</v>
      </c>
      <c r="I2118" t="s">
        <v>530</v>
      </c>
      <c r="J2118" t="s">
        <v>391</v>
      </c>
      <c r="K2118" t="s">
        <v>620</v>
      </c>
      <c r="L2118">
        <v>34705</v>
      </c>
      <c r="Q2118">
        <v>676</v>
      </c>
      <c r="S2118" s="1">
        <v>40959</v>
      </c>
      <c r="T2118" t="s">
        <v>533</v>
      </c>
    </row>
    <row r="2119" spans="1:20" x14ac:dyDescent="0.25">
      <c r="A2119">
        <v>1</v>
      </c>
      <c r="B2119" t="s">
        <v>3544</v>
      </c>
      <c r="C2119">
        <v>501063354796</v>
      </c>
      <c r="D2119" t="s">
        <v>15</v>
      </c>
      <c r="E2119" t="s">
        <v>16</v>
      </c>
      <c r="F2119" s="1">
        <v>41306</v>
      </c>
      <c r="G2119" t="s">
        <v>17</v>
      </c>
      <c r="I2119" t="s">
        <v>530</v>
      </c>
      <c r="J2119" t="s">
        <v>719</v>
      </c>
      <c r="K2119" t="s">
        <v>940</v>
      </c>
      <c r="L2119">
        <v>34770</v>
      </c>
      <c r="Q2119">
        <v>0</v>
      </c>
      <c r="S2119" s="1">
        <v>40611</v>
      </c>
      <c r="T2119" t="s">
        <v>533</v>
      </c>
    </row>
    <row r="2120" spans="1:20" x14ac:dyDescent="0.25">
      <c r="A2120">
        <v>1</v>
      </c>
      <c r="B2120" t="s">
        <v>3750</v>
      </c>
      <c r="C2120">
        <v>501089696923</v>
      </c>
      <c r="D2120" t="s">
        <v>15</v>
      </c>
      <c r="E2120" t="s">
        <v>16</v>
      </c>
      <c r="F2120" s="1">
        <v>41326</v>
      </c>
      <c r="G2120" t="s">
        <v>17</v>
      </c>
      <c r="I2120" t="s">
        <v>530</v>
      </c>
      <c r="J2120" t="s">
        <v>719</v>
      </c>
      <c r="K2120" t="s">
        <v>719</v>
      </c>
      <c r="L2120">
        <v>34770</v>
      </c>
      <c r="Q2120">
        <v>1859</v>
      </c>
      <c r="S2120" s="1">
        <v>41144</v>
      </c>
      <c r="T2120" t="s">
        <v>533</v>
      </c>
    </row>
    <row r="2121" spans="1:20" x14ac:dyDescent="0.25">
      <c r="A2121">
        <v>1</v>
      </c>
      <c r="B2121" t="s">
        <v>4389</v>
      </c>
      <c r="C2121">
        <v>501093506050</v>
      </c>
      <c r="D2121" t="s">
        <v>15</v>
      </c>
      <c r="E2121" t="s">
        <v>16</v>
      </c>
      <c r="F2121" s="1">
        <v>41401</v>
      </c>
      <c r="G2121" t="s">
        <v>17</v>
      </c>
      <c r="I2121" t="s">
        <v>530</v>
      </c>
      <c r="J2121" t="s">
        <v>753</v>
      </c>
      <c r="K2121" t="s">
        <v>382</v>
      </c>
      <c r="L2121">
        <v>35157</v>
      </c>
      <c r="Q2121">
        <v>1859</v>
      </c>
      <c r="S2121" s="1">
        <v>41208</v>
      </c>
      <c r="T2121" t="s">
        <v>533</v>
      </c>
    </row>
    <row r="2122" spans="1:20" x14ac:dyDescent="0.25">
      <c r="A2122">
        <v>1</v>
      </c>
      <c r="B2122" t="s">
        <v>4156</v>
      </c>
      <c r="C2122">
        <v>501095020969</v>
      </c>
      <c r="D2122" t="s">
        <v>15</v>
      </c>
      <c r="E2122" t="s">
        <v>16</v>
      </c>
      <c r="F2122" s="1">
        <v>41387</v>
      </c>
      <c r="G2122" t="s">
        <v>17</v>
      </c>
      <c r="I2122" t="s">
        <v>530</v>
      </c>
      <c r="J2122" t="s">
        <v>719</v>
      </c>
      <c r="K2122" t="s">
        <v>719</v>
      </c>
      <c r="L2122">
        <v>34790</v>
      </c>
      <c r="Q2122">
        <v>2028</v>
      </c>
      <c r="S2122" s="1">
        <v>41236</v>
      </c>
      <c r="T2122" t="s">
        <v>533</v>
      </c>
    </row>
    <row r="2123" spans="1:20" x14ac:dyDescent="0.25">
      <c r="A2123">
        <v>1</v>
      </c>
      <c r="B2123" t="s">
        <v>4011</v>
      </c>
      <c r="C2123">
        <v>501075998366</v>
      </c>
      <c r="D2123" t="s">
        <v>15</v>
      </c>
      <c r="E2123" t="s">
        <v>16</v>
      </c>
      <c r="F2123" s="1">
        <v>41366</v>
      </c>
      <c r="G2123" t="s">
        <v>17</v>
      </c>
      <c r="I2123" t="s">
        <v>530</v>
      </c>
      <c r="J2123" t="s">
        <v>719</v>
      </c>
      <c r="K2123" t="s">
        <v>1013</v>
      </c>
      <c r="L2123">
        <v>34790</v>
      </c>
      <c r="Q2123">
        <v>1013</v>
      </c>
      <c r="S2123" s="1">
        <v>40895</v>
      </c>
      <c r="T2123" t="s">
        <v>533</v>
      </c>
    </row>
    <row r="2124" spans="1:20" x14ac:dyDescent="0.25">
      <c r="A2124">
        <v>1</v>
      </c>
      <c r="B2124" t="s">
        <v>4070</v>
      </c>
      <c r="C2124">
        <v>501086874804</v>
      </c>
      <c r="D2124" t="s">
        <v>15</v>
      </c>
      <c r="E2124" t="s">
        <v>16</v>
      </c>
      <c r="F2124" s="1">
        <v>41377</v>
      </c>
      <c r="G2124" t="s">
        <v>17</v>
      </c>
      <c r="I2124" t="s">
        <v>530</v>
      </c>
      <c r="J2124" t="s">
        <v>391</v>
      </c>
      <c r="K2124" t="s">
        <v>150</v>
      </c>
      <c r="L2124">
        <v>34705</v>
      </c>
      <c r="Q2124">
        <v>1690</v>
      </c>
      <c r="S2124" s="1">
        <v>41100</v>
      </c>
      <c r="T2124" t="s">
        <v>533</v>
      </c>
    </row>
    <row r="2125" spans="1:20" x14ac:dyDescent="0.25">
      <c r="A2125">
        <v>1</v>
      </c>
      <c r="B2125" t="s">
        <v>4502</v>
      </c>
      <c r="C2125">
        <v>501096070138</v>
      </c>
      <c r="D2125" t="s">
        <v>15</v>
      </c>
      <c r="E2125" t="s">
        <v>16</v>
      </c>
      <c r="F2125" s="1">
        <v>41405</v>
      </c>
      <c r="G2125" t="s">
        <v>17</v>
      </c>
      <c r="I2125" t="s">
        <v>530</v>
      </c>
      <c r="J2125" t="s">
        <v>531</v>
      </c>
      <c r="K2125" t="s">
        <v>730</v>
      </c>
      <c r="L2125">
        <v>34570</v>
      </c>
      <c r="Q2125">
        <v>2028</v>
      </c>
      <c r="S2125" s="1">
        <v>41254</v>
      </c>
      <c r="T2125" t="s">
        <v>533</v>
      </c>
    </row>
    <row r="2126" spans="1:20" x14ac:dyDescent="0.25">
      <c r="A2126">
        <v>1</v>
      </c>
      <c r="B2126" t="s">
        <v>4503</v>
      </c>
      <c r="C2126">
        <v>501096069783</v>
      </c>
      <c r="D2126" t="s">
        <v>15</v>
      </c>
      <c r="E2126" t="s">
        <v>16</v>
      </c>
      <c r="F2126" s="1">
        <v>41405</v>
      </c>
      <c r="G2126" t="s">
        <v>17</v>
      </c>
      <c r="I2126" t="s">
        <v>530</v>
      </c>
      <c r="J2126" t="s">
        <v>656</v>
      </c>
      <c r="K2126" t="s">
        <v>1499</v>
      </c>
      <c r="L2126">
        <v>34960</v>
      </c>
      <c r="Q2126">
        <v>2028</v>
      </c>
      <c r="S2126" s="1">
        <v>41254</v>
      </c>
      <c r="T2126" t="s">
        <v>533</v>
      </c>
    </row>
    <row r="2127" spans="1:20" x14ac:dyDescent="0.25">
      <c r="A2127">
        <v>1</v>
      </c>
      <c r="B2127" t="s">
        <v>3965</v>
      </c>
      <c r="C2127">
        <v>501072016865</v>
      </c>
      <c r="D2127" t="s">
        <v>15</v>
      </c>
      <c r="E2127" t="s">
        <v>16</v>
      </c>
      <c r="F2127" s="1">
        <v>41359</v>
      </c>
      <c r="G2127" t="s">
        <v>17</v>
      </c>
      <c r="I2127" t="s">
        <v>530</v>
      </c>
      <c r="J2127" t="s">
        <v>391</v>
      </c>
      <c r="K2127" t="s">
        <v>1007</v>
      </c>
      <c r="L2127">
        <v>34700</v>
      </c>
      <c r="Q2127">
        <v>-2</v>
      </c>
      <c r="S2127" s="1">
        <v>40801</v>
      </c>
      <c r="T2127" t="s">
        <v>533</v>
      </c>
    </row>
    <row r="2128" spans="1:20" x14ac:dyDescent="0.25">
      <c r="A2128">
        <v>1</v>
      </c>
      <c r="B2128" t="s">
        <v>3861</v>
      </c>
      <c r="C2128">
        <v>501076740783</v>
      </c>
      <c r="D2128" t="s">
        <v>15</v>
      </c>
      <c r="E2128" t="s">
        <v>16</v>
      </c>
      <c r="F2128" s="1">
        <v>41342</v>
      </c>
      <c r="G2128" t="s">
        <v>17</v>
      </c>
      <c r="I2128" t="s">
        <v>530</v>
      </c>
      <c r="J2128" t="s">
        <v>391</v>
      </c>
      <c r="K2128" t="s">
        <v>1007</v>
      </c>
      <c r="L2128">
        <v>34700</v>
      </c>
      <c r="Q2128">
        <v>676</v>
      </c>
      <c r="S2128" s="1">
        <v>40908</v>
      </c>
      <c r="T2128" t="s">
        <v>533</v>
      </c>
    </row>
    <row r="2129" spans="1:20" x14ac:dyDescent="0.25">
      <c r="A2129">
        <v>1</v>
      </c>
      <c r="B2129" t="s">
        <v>3278</v>
      </c>
      <c r="C2129">
        <v>501085513700</v>
      </c>
      <c r="D2129" t="s">
        <v>15</v>
      </c>
      <c r="E2129" t="s">
        <v>16</v>
      </c>
      <c r="F2129" s="1">
        <v>41276</v>
      </c>
      <c r="G2129" t="s">
        <v>17</v>
      </c>
      <c r="I2129" t="s">
        <v>530</v>
      </c>
      <c r="J2129" t="s">
        <v>391</v>
      </c>
      <c r="K2129" t="s">
        <v>869</v>
      </c>
      <c r="L2129">
        <v>34705</v>
      </c>
      <c r="Q2129">
        <v>1859</v>
      </c>
      <c r="S2129" s="1">
        <v>41078</v>
      </c>
      <c r="T2129" t="s">
        <v>533</v>
      </c>
    </row>
    <row r="2130" spans="1:20" x14ac:dyDescent="0.25">
      <c r="A2130">
        <v>1</v>
      </c>
      <c r="B2130" t="s">
        <v>3418</v>
      </c>
      <c r="C2130">
        <v>501048381005</v>
      </c>
      <c r="D2130" t="s">
        <v>15</v>
      </c>
      <c r="E2130" t="s">
        <v>16</v>
      </c>
      <c r="F2130" s="1">
        <v>41297</v>
      </c>
      <c r="G2130" t="s">
        <v>17</v>
      </c>
      <c r="I2130" t="s">
        <v>530</v>
      </c>
      <c r="J2130" t="s">
        <v>391</v>
      </c>
      <c r="K2130" t="s">
        <v>391</v>
      </c>
      <c r="L2130">
        <v>34700</v>
      </c>
      <c r="Q2130">
        <v>-12</v>
      </c>
      <c r="S2130" s="1">
        <v>40256</v>
      </c>
      <c r="T2130" t="s">
        <v>533</v>
      </c>
    </row>
    <row r="2131" spans="1:20" x14ac:dyDescent="0.25">
      <c r="A2131">
        <v>1</v>
      </c>
      <c r="B2131" t="s">
        <v>3433</v>
      </c>
      <c r="C2131">
        <v>501086882435</v>
      </c>
      <c r="D2131" t="s">
        <v>15</v>
      </c>
      <c r="E2131" t="s">
        <v>16</v>
      </c>
      <c r="F2131" s="1">
        <v>41297</v>
      </c>
      <c r="G2131" t="s">
        <v>17</v>
      </c>
      <c r="I2131" t="s">
        <v>530</v>
      </c>
      <c r="J2131" t="s">
        <v>391</v>
      </c>
      <c r="K2131" t="s">
        <v>925</v>
      </c>
      <c r="L2131">
        <v>34704</v>
      </c>
      <c r="Q2131">
        <v>1859</v>
      </c>
      <c r="S2131" s="1">
        <v>41100</v>
      </c>
      <c r="T2131" t="s">
        <v>533</v>
      </c>
    </row>
    <row r="2132" spans="1:20" x14ac:dyDescent="0.25">
      <c r="A2132">
        <v>1</v>
      </c>
      <c r="B2132" t="s">
        <v>3873</v>
      </c>
      <c r="C2132">
        <v>501061830516</v>
      </c>
      <c r="D2132" t="s">
        <v>15</v>
      </c>
      <c r="E2132" t="s">
        <v>16</v>
      </c>
      <c r="F2132" s="1">
        <v>41345</v>
      </c>
      <c r="G2132" t="s">
        <v>17</v>
      </c>
      <c r="I2132" t="s">
        <v>530</v>
      </c>
      <c r="J2132" t="s">
        <v>391</v>
      </c>
      <c r="K2132" t="s">
        <v>1012</v>
      </c>
      <c r="L2132">
        <v>34700</v>
      </c>
      <c r="Q2132">
        <v>-18</v>
      </c>
      <c r="S2132" s="1">
        <v>40574</v>
      </c>
      <c r="T2132" t="s">
        <v>533</v>
      </c>
    </row>
    <row r="2133" spans="1:20" x14ac:dyDescent="0.25">
      <c r="A2133">
        <v>1</v>
      </c>
      <c r="B2133" t="s">
        <v>4408</v>
      </c>
      <c r="C2133">
        <v>501041644623</v>
      </c>
      <c r="D2133" t="s">
        <v>15</v>
      </c>
      <c r="E2133" t="s">
        <v>16</v>
      </c>
      <c r="F2133" s="1">
        <v>41403</v>
      </c>
      <c r="G2133" t="s">
        <v>17</v>
      </c>
      <c r="I2133" t="s">
        <v>530</v>
      </c>
      <c r="J2133" t="s">
        <v>663</v>
      </c>
      <c r="K2133" t="s">
        <v>943</v>
      </c>
      <c r="L2133">
        <v>34650</v>
      </c>
      <c r="Q2133">
        <v>-89</v>
      </c>
      <c r="S2133" s="1">
        <v>39942</v>
      </c>
      <c r="T2133" t="s">
        <v>533</v>
      </c>
    </row>
    <row r="2134" spans="1:20" x14ac:dyDescent="0.25">
      <c r="A2134">
        <v>1</v>
      </c>
      <c r="B2134" t="s">
        <v>4391</v>
      </c>
      <c r="C2134">
        <v>501095869910</v>
      </c>
      <c r="D2134" t="s">
        <v>15</v>
      </c>
      <c r="E2134" t="s">
        <v>16</v>
      </c>
      <c r="F2134" s="1">
        <v>41401</v>
      </c>
      <c r="G2134" t="s">
        <v>17</v>
      </c>
      <c r="I2134" t="s">
        <v>530</v>
      </c>
      <c r="J2134" t="s">
        <v>757</v>
      </c>
      <c r="K2134" t="s">
        <v>584</v>
      </c>
      <c r="L2134">
        <v>35040</v>
      </c>
      <c r="Q2134">
        <v>2028</v>
      </c>
      <c r="S2134" s="1">
        <v>41250</v>
      </c>
      <c r="T2134" t="s">
        <v>533</v>
      </c>
    </row>
    <row r="2135" spans="1:20" x14ac:dyDescent="0.25">
      <c r="A2135">
        <v>1</v>
      </c>
      <c r="B2135" t="s">
        <v>4076</v>
      </c>
      <c r="C2135">
        <v>501069876065</v>
      </c>
      <c r="D2135" t="s">
        <v>15</v>
      </c>
      <c r="E2135" t="s">
        <v>16</v>
      </c>
      <c r="F2135" s="1">
        <v>41379</v>
      </c>
      <c r="G2135" t="s">
        <v>17</v>
      </c>
      <c r="I2135" t="s">
        <v>530</v>
      </c>
      <c r="J2135" t="s">
        <v>391</v>
      </c>
      <c r="K2135" t="s">
        <v>132</v>
      </c>
      <c r="L2135">
        <v>34734</v>
      </c>
      <c r="Q2135">
        <v>1183</v>
      </c>
      <c r="S2135" s="1">
        <v>40754</v>
      </c>
      <c r="T2135" t="s">
        <v>533</v>
      </c>
    </row>
    <row r="2136" spans="1:20" x14ac:dyDescent="0.25">
      <c r="A2136">
        <v>1</v>
      </c>
      <c r="B2136" t="s">
        <v>4388</v>
      </c>
      <c r="C2136">
        <v>501091072279</v>
      </c>
      <c r="D2136" t="s">
        <v>15</v>
      </c>
      <c r="E2136" t="s">
        <v>16</v>
      </c>
      <c r="F2136" s="1">
        <v>41401</v>
      </c>
      <c r="G2136" t="s">
        <v>17</v>
      </c>
      <c r="I2136" t="s">
        <v>530</v>
      </c>
      <c r="J2136" t="s">
        <v>757</v>
      </c>
      <c r="K2136" t="s">
        <v>128</v>
      </c>
      <c r="L2136">
        <v>35010</v>
      </c>
      <c r="Q2136">
        <v>1690</v>
      </c>
      <c r="S2136" s="1">
        <v>41167</v>
      </c>
      <c r="T2136" t="s">
        <v>533</v>
      </c>
    </row>
    <row r="2137" spans="1:20" x14ac:dyDescent="0.25">
      <c r="A2137">
        <v>1</v>
      </c>
      <c r="B2137" t="s">
        <v>4386</v>
      </c>
      <c r="C2137">
        <v>501090761658</v>
      </c>
      <c r="D2137" t="s">
        <v>15</v>
      </c>
      <c r="E2137" t="s">
        <v>16</v>
      </c>
      <c r="F2137" s="1">
        <v>41401</v>
      </c>
      <c r="G2137" t="s">
        <v>17</v>
      </c>
      <c r="I2137" t="s">
        <v>530</v>
      </c>
      <c r="J2137" t="s">
        <v>542</v>
      </c>
      <c r="K2137" t="s">
        <v>1469</v>
      </c>
      <c r="L2137">
        <v>35890</v>
      </c>
      <c r="Q2137">
        <v>1859</v>
      </c>
      <c r="S2137" s="1">
        <v>41162</v>
      </c>
      <c r="T2137" t="s">
        <v>533</v>
      </c>
    </row>
    <row r="2138" spans="1:20" x14ac:dyDescent="0.25">
      <c r="A2138">
        <v>1</v>
      </c>
      <c r="B2138" t="s">
        <v>4390</v>
      </c>
      <c r="C2138">
        <v>501093889498</v>
      </c>
      <c r="D2138" t="s">
        <v>15</v>
      </c>
      <c r="E2138" t="s">
        <v>16</v>
      </c>
      <c r="F2138" s="1">
        <v>41401</v>
      </c>
      <c r="G2138" t="s">
        <v>17</v>
      </c>
      <c r="I2138" t="s">
        <v>530</v>
      </c>
      <c r="J2138" t="s">
        <v>753</v>
      </c>
      <c r="K2138" t="s">
        <v>1357</v>
      </c>
      <c r="L2138">
        <v>35159</v>
      </c>
      <c r="Q2138">
        <v>1859</v>
      </c>
      <c r="S2138" s="1">
        <v>41215</v>
      </c>
      <c r="T2138" t="s">
        <v>533</v>
      </c>
    </row>
    <row r="2139" spans="1:20" x14ac:dyDescent="0.25">
      <c r="A2139">
        <v>1</v>
      </c>
      <c r="B2139" t="s">
        <v>4411</v>
      </c>
      <c r="C2139">
        <v>501085454277</v>
      </c>
      <c r="D2139" t="s">
        <v>15</v>
      </c>
      <c r="E2139" t="s">
        <v>16</v>
      </c>
      <c r="F2139" s="1">
        <v>41403</v>
      </c>
      <c r="G2139" t="s">
        <v>17</v>
      </c>
      <c r="I2139" t="s">
        <v>530</v>
      </c>
      <c r="J2139" t="s">
        <v>787</v>
      </c>
      <c r="K2139" t="s">
        <v>1264</v>
      </c>
      <c r="L2139">
        <v>35990</v>
      </c>
      <c r="Q2139">
        <v>1183</v>
      </c>
      <c r="S2139" s="1">
        <v>41077</v>
      </c>
      <c r="T2139" t="s">
        <v>533</v>
      </c>
    </row>
    <row r="2140" spans="1:20" x14ac:dyDescent="0.25">
      <c r="A2140">
        <v>1</v>
      </c>
      <c r="B2140" t="s">
        <v>4384</v>
      </c>
      <c r="C2140">
        <v>501090023646</v>
      </c>
      <c r="D2140" t="s">
        <v>15</v>
      </c>
      <c r="E2140" t="s">
        <v>16</v>
      </c>
      <c r="F2140" s="1">
        <v>41401</v>
      </c>
      <c r="G2140" t="s">
        <v>17</v>
      </c>
      <c r="I2140" t="s">
        <v>530</v>
      </c>
      <c r="J2140" t="s">
        <v>757</v>
      </c>
      <c r="K2140" t="s">
        <v>1468</v>
      </c>
      <c r="L2140">
        <v>35010</v>
      </c>
      <c r="Q2140">
        <v>1690</v>
      </c>
      <c r="S2140" s="1">
        <v>41149</v>
      </c>
      <c r="T2140" t="s">
        <v>533</v>
      </c>
    </row>
    <row r="2141" spans="1:20" x14ac:dyDescent="0.25">
      <c r="A2141">
        <v>1</v>
      </c>
      <c r="B2141" t="s">
        <v>4387</v>
      </c>
      <c r="C2141">
        <v>501089871021</v>
      </c>
      <c r="D2141" t="s">
        <v>15</v>
      </c>
      <c r="E2141" t="s">
        <v>16</v>
      </c>
      <c r="F2141" s="1">
        <v>41401</v>
      </c>
      <c r="G2141" t="s">
        <v>17</v>
      </c>
      <c r="I2141" t="s">
        <v>530</v>
      </c>
      <c r="J2141" t="s">
        <v>550</v>
      </c>
      <c r="K2141" t="s">
        <v>1470</v>
      </c>
      <c r="L2141">
        <v>35381</v>
      </c>
      <c r="Q2141">
        <v>1689</v>
      </c>
      <c r="S2141" s="1">
        <v>41146</v>
      </c>
      <c r="T2141" t="s">
        <v>533</v>
      </c>
    </row>
    <row r="2142" spans="1:20" x14ac:dyDescent="0.25">
      <c r="A2142">
        <v>1</v>
      </c>
      <c r="B2142" t="s">
        <v>4385</v>
      </c>
      <c r="C2142">
        <v>501089807926</v>
      </c>
      <c r="D2142" t="s">
        <v>15</v>
      </c>
      <c r="E2142" t="s">
        <v>16</v>
      </c>
      <c r="F2142" s="1">
        <v>41401</v>
      </c>
      <c r="G2142" t="s">
        <v>17</v>
      </c>
      <c r="I2142" t="s">
        <v>530</v>
      </c>
      <c r="J2142" t="s">
        <v>753</v>
      </c>
      <c r="K2142" t="s">
        <v>1260</v>
      </c>
      <c r="L2142">
        <v>35180</v>
      </c>
      <c r="Q2142">
        <v>1521</v>
      </c>
      <c r="S2142" s="1">
        <v>41145</v>
      </c>
      <c r="T2142" t="s">
        <v>533</v>
      </c>
    </row>
    <row r="2143" spans="1:20" x14ac:dyDescent="0.25">
      <c r="A2143">
        <v>1</v>
      </c>
      <c r="B2143" t="s">
        <v>4513</v>
      </c>
      <c r="C2143">
        <v>501096169864</v>
      </c>
      <c r="D2143" t="s">
        <v>15</v>
      </c>
      <c r="E2143" t="s">
        <v>16</v>
      </c>
      <c r="F2143" s="1">
        <v>41406</v>
      </c>
      <c r="G2143" t="s">
        <v>17</v>
      </c>
      <c r="I2143" t="s">
        <v>530</v>
      </c>
      <c r="J2143" t="s">
        <v>531</v>
      </c>
      <c r="K2143" t="s">
        <v>532</v>
      </c>
      <c r="L2143">
        <v>34590</v>
      </c>
      <c r="Q2143">
        <v>2028</v>
      </c>
      <c r="S2143" s="1">
        <v>41255</v>
      </c>
      <c r="T2143" t="s">
        <v>533</v>
      </c>
    </row>
    <row r="2144" spans="1:20" x14ac:dyDescent="0.25">
      <c r="A2144">
        <v>1</v>
      </c>
      <c r="B2144" t="s">
        <v>4410</v>
      </c>
      <c r="C2144">
        <v>501084544441</v>
      </c>
      <c r="D2144" t="s">
        <v>15</v>
      </c>
      <c r="E2144" t="s">
        <v>16</v>
      </c>
      <c r="F2144" s="1">
        <v>41403</v>
      </c>
      <c r="G2144" t="s">
        <v>17</v>
      </c>
      <c r="I2144" t="s">
        <v>530</v>
      </c>
      <c r="J2144" t="s">
        <v>656</v>
      </c>
      <c r="K2144" t="s">
        <v>993</v>
      </c>
      <c r="L2144">
        <v>34950</v>
      </c>
      <c r="Q2144">
        <v>1014</v>
      </c>
      <c r="S2144" s="1">
        <v>41060</v>
      </c>
      <c r="T2144" t="s">
        <v>533</v>
      </c>
    </row>
    <row r="2145" spans="1:20" x14ac:dyDescent="0.25">
      <c r="A2145">
        <v>1</v>
      </c>
      <c r="B2145" t="s">
        <v>4534</v>
      </c>
      <c r="C2145">
        <v>501070131880</v>
      </c>
      <c r="D2145" t="s">
        <v>15</v>
      </c>
      <c r="E2145" t="s">
        <v>16</v>
      </c>
      <c r="F2145" s="1">
        <v>41409</v>
      </c>
      <c r="G2145" t="s">
        <v>17</v>
      </c>
      <c r="I2145" t="s">
        <v>530</v>
      </c>
      <c r="J2145" t="s">
        <v>531</v>
      </c>
      <c r="K2145" t="s">
        <v>531</v>
      </c>
      <c r="L2145">
        <v>34580</v>
      </c>
      <c r="Q2145">
        <v>198</v>
      </c>
      <c r="S2145" s="1">
        <v>40759</v>
      </c>
      <c r="T2145" t="s">
        <v>533</v>
      </c>
    </row>
    <row r="2146" spans="1:20" x14ac:dyDescent="0.25">
      <c r="A2146">
        <v>1</v>
      </c>
      <c r="B2146" t="s">
        <v>4535</v>
      </c>
      <c r="C2146">
        <v>501080043018</v>
      </c>
      <c r="D2146" t="s">
        <v>15</v>
      </c>
      <c r="E2146" t="s">
        <v>16</v>
      </c>
      <c r="F2146" s="1">
        <v>41409</v>
      </c>
      <c r="G2146" t="s">
        <v>17</v>
      </c>
      <c r="I2146" t="s">
        <v>530</v>
      </c>
      <c r="J2146" t="s">
        <v>719</v>
      </c>
      <c r="K2146" t="s">
        <v>1099</v>
      </c>
      <c r="L2146">
        <v>34776</v>
      </c>
      <c r="Q2146">
        <v>1352</v>
      </c>
      <c r="S2146" s="1">
        <v>40973</v>
      </c>
      <c r="T2146" t="s">
        <v>533</v>
      </c>
    </row>
    <row r="2147" spans="1:20" x14ac:dyDescent="0.25">
      <c r="A2147">
        <v>1</v>
      </c>
      <c r="B2147" t="s">
        <v>4508</v>
      </c>
      <c r="C2147">
        <v>501075319613</v>
      </c>
      <c r="D2147" t="s">
        <v>15</v>
      </c>
      <c r="E2147" t="s">
        <v>16</v>
      </c>
      <c r="F2147" s="1">
        <v>41406</v>
      </c>
      <c r="G2147" t="s">
        <v>17</v>
      </c>
      <c r="I2147" t="s">
        <v>530</v>
      </c>
      <c r="J2147" t="s">
        <v>403</v>
      </c>
      <c r="K2147" t="s">
        <v>7915</v>
      </c>
      <c r="L2147">
        <v>34893</v>
      </c>
      <c r="Q2147">
        <v>169</v>
      </c>
      <c r="S2147" s="1">
        <v>40882</v>
      </c>
      <c r="T2147" t="s">
        <v>533</v>
      </c>
    </row>
    <row r="2148" spans="1:20" x14ac:dyDescent="0.25">
      <c r="A2148">
        <v>1</v>
      </c>
      <c r="B2148" t="s">
        <v>4504</v>
      </c>
      <c r="C2148">
        <v>501026371168</v>
      </c>
      <c r="D2148" t="s">
        <v>15</v>
      </c>
      <c r="E2148" t="s">
        <v>16</v>
      </c>
      <c r="F2148" s="1">
        <v>41406</v>
      </c>
      <c r="G2148" t="s">
        <v>17</v>
      </c>
      <c r="I2148" t="s">
        <v>530</v>
      </c>
      <c r="J2148" t="s">
        <v>666</v>
      </c>
      <c r="K2148" t="s">
        <v>820</v>
      </c>
      <c r="L2148">
        <v>35616</v>
      </c>
      <c r="Q2148">
        <v>1441</v>
      </c>
      <c r="S2148" s="1">
        <v>38573</v>
      </c>
      <c r="T2148" t="s">
        <v>533</v>
      </c>
    </row>
    <row r="2149" spans="1:20" x14ac:dyDescent="0.25">
      <c r="A2149">
        <v>1</v>
      </c>
      <c r="B2149" t="s">
        <v>4651</v>
      </c>
      <c r="C2149">
        <v>501094747851</v>
      </c>
      <c r="D2149" t="s">
        <v>15</v>
      </c>
      <c r="E2149" t="s">
        <v>16</v>
      </c>
      <c r="F2149" s="1">
        <v>41417</v>
      </c>
      <c r="G2149" t="s">
        <v>17</v>
      </c>
      <c r="I2149" t="s">
        <v>530</v>
      </c>
      <c r="J2149" t="s">
        <v>705</v>
      </c>
      <c r="K2149" t="s">
        <v>4652</v>
      </c>
      <c r="L2149">
        <v>34520</v>
      </c>
      <c r="Q2149">
        <v>1859</v>
      </c>
      <c r="S2149" s="1">
        <v>41230</v>
      </c>
      <c r="T2149" t="s">
        <v>533</v>
      </c>
    </row>
    <row r="2150" spans="1:20" x14ac:dyDescent="0.25">
      <c r="A2150">
        <v>1</v>
      </c>
      <c r="B2150" t="s">
        <v>4650</v>
      </c>
      <c r="C2150">
        <v>501092676250</v>
      </c>
      <c r="D2150" t="s">
        <v>15</v>
      </c>
      <c r="E2150" t="s">
        <v>16</v>
      </c>
      <c r="F2150" s="1">
        <v>41417</v>
      </c>
      <c r="G2150" t="s">
        <v>17</v>
      </c>
      <c r="I2150" t="s">
        <v>530</v>
      </c>
      <c r="J2150" t="s">
        <v>705</v>
      </c>
      <c r="K2150" t="s">
        <v>451</v>
      </c>
      <c r="L2150">
        <v>34520</v>
      </c>
      <c r="Q2150">
        <v>1858</v>
      </c>
      <c r="S2150" s="1">
        <v>41194</v>
      </c>
      <c r="T2150" t="s">
        <v>533</v>
      </c>
    </row>
    <row r="2151" spans="1:20" x14ac:dyDescent="0.25">
      <c r="A2151">
        <v>1</v>
      </c>
      <c r="B2151" t="s">
        <v>4653</v>
      </c>
      <c r="C2151">
        <v>501096786436</v>
      </c>
      <c r="D2151" t="s">
        <v>15</v>
      </c>
      <c r="E2151" t="s">
        <v>16</v>
      </c>
      <c r="F2151" s="1">
        <v>41417</v>
      </c>
      <c r="G2151" t="s">
        <v>17</v>
      </c>
      <c r="I2151" t="s">
        <v>530</v>
      </c>
      <c r="J2151" t="s">
        <v>773</v>
      </c>
      <c r="K2151" t="s">
        <v>4654</v>
      </c>
      <c r="L2151">
        <v>34493</v>
      </c>
      <c r="Q2151">
        <v>2028</v>
      </c>
      <c r="S2151" s="1">
        <v>41266</v>
      </c>
      <c r="T2151" t="s">
        <v>533</v>
      </c>
    </row>
    <row r="2152" spans="1:20" x14ac:dyDescent="0.25">
      <c r="A2152">
        <v>1</v>
      </c>
      <c r="B2152" t="s">
        <v>4704</v>
      </c>
      <c r="C2152">
        <v>501071415191</v>
      </c>
      <c r="D2152" t="s">
        <v>15</v>
      </c>
      <c r="E2152" t="s">
        <v>16</v>
      </c>
      <c r="F2152" s="1">
        <v>41423</v>
      </c>
      <c r="G2152" t="s">
        <v>17</v>
      </c>
      <c r="I2152" t="s">
        <v>530</v>
      </c>
      <c r="J2152" t="s">
        <v>773</v>
      </c>
      <c r="K2152" t="s">
        <v>7916</v>
      </c>
      <c r="L2152">
        <v>34488</v>
      </c>
      <c r="Q2152">
        <v>169</v>
      </c>
      <c r="S2152" s="1">
        <v>40787</v>
      </c>
      <c r="T2152" t="s">
        <v>533</v>
      </c>
    </row>
    <row r="2153" spans="1:20" x14ac:dyDescent="0.25">
      <c r="A2153">
        <v>1</v>
      </c>
      <c r="B2153" t="s">
        <v>4705</v>
      </c>
      <c r="C2153">
        <v>501065050921</v>
      </c>
      <c r="D2153" t="s">
        <v>739</v>
      </c>
      <c r="E2153" t="s">
        <v>16</v>
      </c>
      <c r="F2153" s="1">
        <v>41423</v>
      </c>
      <c r="G2153" t="s">
        <v>24</v>
      </c>
      <c r="H2153" t="s">
        <v>739</v>
      </c>
      <c r="I2153" t="s">
        <v>530</v>
      </c>
      <c r="J2153" t="s">
        <v>755</v>
      </c>
      <c r="K2153" t="s">
        <v>755</v>
      </c>
      <c r="L2153">
        <v>35740</v>
      </c>
      <c r="N2153">
        <v>626</v>
      </c>
      <c r="O2153">
        <v>1096</v>
      </c>
      <c r="P2153">
        <v>626</v>
      </c>
      <c r="Q2153">
        <v>1348</v>
      </c>
      <c r="R2153" t="s">
        <v>1062</v>
      </c>
      <c r="S2153" s="1">
        <v>40648</v>
      </c>
      <c r="T2153" t="s">
        <v>533</v>
      </c>
    </row>
    <row r="2154" spans="1:20" x14ac:dyDescent="0.25">
      <c r="A2154">
        <v>1</v>
      </c>
      <c r="B2154" t="s">
        <v>4711</v>
      </c>
      <c r="C2154">
        <v>501077154570</v>
      </c>
      <c r="D2154" t="s">
        <v>15</v>
      </c>
      <c r="E2154" t="s">
        <v>16</v>
      </c>
      <c r="F2154" s="1">
        <v>41424</v>
      </c>
      <c r="G2154" t="s">
        <v>17</v>
      </c>
      <c r="I2154" t="s">
        <v>530</v>
      </c>
      <c r="J2154" t="s">
        <v>531</v>
      </c>
      <c r="K2154" t="s">
        <v>587</v>
      </c>
      <c r="L2154">
        <v>34585</v>
      </c>
      <c r="Q2154">
        <v>498</v>
      </c>
      <c r="S2154" s="1">
        <v>40917</v>
      </c>
      <c r="T2154" t="s">
        <v>533</v>
      </c>
    </row>
    <row r="2155" spans="1:20" x14ac:dyDescent="0.25">
      <c r="A2155">
        <v>1</v>
      </c>
      <c r="B2155" t="s">
        <v>4662</v>
      </c>
      <c r="C2155">
        <v>501052658884</v>
      </c>
      <c r="D2155" t="s">
        <v>15</v>
      </c>
      <c r="E2155" t="s">
        <v>16</v>
      </c>
      <c r="F2155" s="1">
        <v>41419</v>
      </c>
      <c r="G2155" t="s">
        <v>17</v>
      </c>
      <c r="I2155" t="s">
        <v>530</v>
      </c>
      <c r="J2155" t="s">
        <v>531</v>
      </c>
      <c r="K2155" t="s">
        <v>4663</v>
      </c>
      <c r="L2155">
        <v>34580</v>
      </c>
      <c r="Q2155">
        <v>-159</v>
      </c>
      <c r="S2155" s="1">
        <v>40357</v>
      </c>
      <c r="T2155" t="s">
        <v>533</v>
      </c>
    </row>
    <row r="2156" spans="1:20" x14ac:dyDescent="0.25">
      <c r="A2156">
        <v>1</v>
      </c>
      <c r="B2156" t="s">
        <v>4706</v>
      </c>
      <c r="C2156">
        <v>501054737801</v>
      </c>
      <c r="D2156" t="s">
        <v>739</v>
      </c>
      <c r="E2156" t="s">
        <v>16</v>
      </c>
      <c r="F2156" s="1">
        <v>41423</v>
      </c>
      <c r="G2156" t="s">
        <v>24</v>
      </c>
      <c r="H2156" t="s">
        <v>739</v>
      </c>
      <c r="I2156" t="s">
        <v>530</v>
      </c>
      <c r="J2156" t="s">
        <v>773</v>
      </c>
      <c r="K2156" t="s">
        <v>4707</v>
      </c>
      <c r="L2156">
        <v>34486</v>
      </c>
      <c r="N2156">
        <v>540</v>
      </c>
      <c r="O2156">
        <v>1010</v>
      </c>
      <c r="P2156">
        <v>540</v>
      </c>
      <c r="Q2156">
        <v>79</v>
      </c>
      <c r="R2156" t="s">
        <v>1062</v>
      </c>
      <c r="S2156" s="1">
        <v>40412</v>
      </c>
      <c r="T2156" t="s">
        <v>533</v>
      </c>
    </row>
    <row r="2157" spans="1:20" x14ac:dyDescent="0.25">
      <c r="A2157">
        <v>1</v>
      </c>
      <c r="B2157" t="s">
        <v>4735</v>
      </c>
      <c r="C2157">
        <v>501060085963</v>
      </c>
      <c r="D2157" t="s">
        <v>15</v>
      </c>
      <c r="E2157" t="s">
        <v>16</v>
      </c>
      <c r="F2157" s="1">
        <v>41426</v>
      </c>
      <c r="G2157" t="s">
        <v>17</v>
      </c>
      <c r="I2157" t="s">
        <v>530</v>
      </c>
      <c r="J2157" t="s">
        <v>537</v>
      </c>
      <c r="K2157" t="s">
        <v>610</v>
      </c>
      <c r="L2157">
        <v>34615</v>
      </c>
      <c r="Q2157">
        <v>-64</v>
      </c>
      <c r="S2157" s="1">
        <v>40533</v>
      </c>
      <c r="T2157" t="s">
        <v>533</v>
      </c>
    </row>
    <row r="2158" spans="1:20" x14ac:dyDescent="0.25">
      <c r="A2158">
        <v>1</v>
      </c>
      <c r="B2158" t="s">
        <v>4661</v>
      </c>
      <c r="C2158">
        <v>501049604439</v>
      </c>
      <c r="D2158" t="s">
        <v>15</v>
      </c>
      <c r="E2158" t="s">
        <v>16</v>
      </c>
      <c r="F2158" s="1">
        <v>41419</v>
      </c>
      <c r="G2158" t="s">
        <v>17</v>
      </c>
      <c r="I2158" t="s">
        <v>530</v>
      </c>
      <c r="J2158" t="s">
        <v>541</v>
      </c>
      <c r="K2158" t="s">
        <v>150</v>
      </c>
      <c r="L2158">
        <v>34680</v>
      </c>
      <c r="Q2158">
        <v>-143</v>
      </c>
      <c r="S2158" s="1">
        <v>40289</v>
      </c>
      <c r="T2158" t="s">
        <v>533</v>
      </c>
    </row>
    <row r="2159" spans="1:20" x14ac:dyDescent="0.25">
      <c r="A2159">
        <v>1</v>
      </c>
      <c r="B2159" t="s">
        <v>4664</v>
      </c>
      <c r="C2159">
        <v>501056880617</v>
      </c>
      <c r="D2159" t="s">
        <v>15</v>
      </c>
      <c r="E2159" t="s">
        <v>16</v>
      </c>
      <c r="F2159" s="1">
        <v>41419</v>
      </c>
      <c r="G2159" t="s">
        <v>17</v>
      </c>
      <c r="I2159" t="s">
        <v>530</v>
      </c>
      <c r="J2159" t="s">
        <v>663</v>
      </c>
      <c r="K2159" t="s">
        <v>926</v>
      </c>
      <c r="L2159">
        <v>34650</v>
      </c>
      <c r="Q2159">
        <v>-81</v>
      </c>
      <c r="S2159" s="1">
        <v>40463</v>
      </c>
      <c r="T2159" t="s">
        <v>533</v>
      </c>
    </row>
    <row r="2160" spans="1:20" x14ac:dyDescent="0.25">
      <c r="A2160">
        <v>1</v>
      </c>
      <c r="B2160" t="s">
        <v>4726</v>
      </c>
      <c r="C2160">
        <v>501069131719</v>
      </c>
      <c r="D2160" t="s">
        <v>15</v>
      </c>
      <c r="E2160" t="s">
        <v>16</v>
      </c>
      <c r="F2160" s="1">
        <v>41425</v>
      </c>
      <c r="G2160" t="s">
        <v>17</v>
      </c>
      <c r="I2160" t="s">
        <v>530</v>
      </c>
      <c r="J2160" t="s">
        <v>541</v>
      </c>
      <c r="K2160" t="s">
        <v>4727</v>
      </c>
      <c r="L2160">
        <v>34685</v>
      </c>
      <c r="Q2160">
        <v>-165</v>
      </c>
      <c r="S2160" s="1">
        <v>40738</v>
      </c>
      <c r="T2160" t="s">
        <v>533</v>
      </c>
    </row>
    <row r="2161" spans="1:20" x14ac:dyDescent="0.25">
      <c r="A2161">
        <v>1</v>
      </c>
      <c r="B2161" t="s">
        <v>4736</v>
      </c>
      <c r="C2161">
        <v>501091513843</v>
      </c>
      <c r="D2161" t="s">
        <v>15</v>
      </c>
      <c r="E2161" t="s">
        <v>16</v>
      </c>
      <c r="F2161" s="1">
        <v>41426</v>
      </c>
      <c r="G2161" t="s">
        <v>17</v>
      </c>
      <c r="I2161" t="s">
        <v>530</v>
      </c>
      <c r="J2161" t="s">
        <v>719</v>
      </c>
      <c r="K2161" t="s">
        <v>126</v>
      </c>
      <c r="L2161">
        <v>34770</v>
      </c>
      <c r="Q2161">
        <v>1519</v>
      </c>
      <c r="S2161" s="1">
        <v>41175</v>
      </c>
      <c r="T2161" t="s">
        <v>533</v>
      </c>
    </row>
    <row r="2162" spans="1:20" x14ac:dyDescent="0.25">
      <c r="A2162">
        <v>1</v>
      </c>
      <c r="B2162" t="s">
        <v>4722</v>
      </c>
      <c r="C2162">
        <v>501068223319</v>
      </c>
      <c r="D2162" t="s">
        <v>15</v>
      </c>
      <c r="E2162" t="s">
        <v>16</v>
      </c>
      <c r="F2162" s="1">
        <v>41425</v>
      </c>
      <c r="G2162" t="s">
        <v>17</v>
      </c>
      <c r="I2162" t="s">
        <v>530</v>
      </c>
      <c r="J2162" t="s">
        <v>666</v>
      </c>
      <c r="K2162" t="s">
        <v>4723</v>
      </c>
      <c r="L2162">
        <v>35607</v>
      </c>
      <c r="Q2162">
        <v>507</v>
      </c>
      <c r="S2162" s="1">
        <v>40717</v>
      </c>
      <c r="T2162" t="s">
        <v>533</v>
      </c>
    </row>
    <row r="2163" spans="1:20" x14ac:dyDescent="0.25">
      <c r="A2163">
        <v>1</v>
      </c>
      <c r="B2163" t="s">
        <v>4724</v>
      </c>
      <c r="C2163">
        <v>501069883764</v>
      </c>
      <c r="D2163" t="s">
        <v>15</v>
      </c>
      <c r="E2163" t="s">
        <v>16</v>
      </c>
      <c r="F2163" s="1">
        <v>41425</v>
      </c>
      <c r="G2163" t="s">
        <v>17</v>
      </c>
      <c r="I2163" t="s">
        <v>530</v>
      </c>
      <c r="J2163" t="s">
        <v>660</v>
      </c>
      <c r="K2163" t="s">
        <v>4725</v>
      </c>
      <c r="L2163">
        <v>34840</v>
      </c>
      <c r="Q2163">
        <v>845</v>
      </c>
      <c r="S2163" s="1">
        <v>40754</v>
      </c>
      <c r="T2163" t="s">
        <v>533</v>
      </c>
    </row>
    <row r="2164" spans="1:20" x14ac:dyDescent="0.25">
      <c r="A2164">
        <v>1</v>
      </c>
      <c r="B2164" t="s">
        <v>4728</v>
      </c>
      <c r="C2164">
        <v>501068975108</v>
      </c>
      <c r="D2164" t="s">
        <v>15</v>
      </c>
      <c r="E2164" t="s">
        <v>16</v>
      </c>
      <c r="F2164" s="1">
        <v>41425</v>
      </c>
      <c r="G2164" t="s">
        <v>17</v>
      </c>
      <c r="I2164" t="s">
        <v>530</v>
      </c>
      <c r="J2164" t="s">
        <v>666</v>
      </c>
      <c r="K2164" t="s">
        <v>914</v>
      </c>
      <c r="L2164">
        <v>35645</v>
      </c>
      <c r="Q2164">
        <v>-4</v>
      </c>
      <c r="S2164" s="1">
        <v>40735</v>
      </c>
      <c r="T2164" t="s">
        <v>533</v>
      </c>
    </row>
    <row r="2165" spans="1:20" x14ac:dyDescent="0.25">
      <c r="A2165">
        <v>1</v>
      </c>
      <c r="B2165" t="s">
        <v>4679</v>
      </c>
      <c r="C2165">
        <v>501060391189</v>
      </c>
      <c r="D2165" t="s">
        <v>15</v>
      </c>
      <c r="E2165" t="s">
        <v>16</v>
      </c>
      <c r="F2165" s="1">
        <v>41421</v>
      </c>
      <c r="G2165" t="s">
        <v>17</v>
      </c>
      <c r="I2165" t="s">
        <v>530</v>
      </c>
      <c r="J2165" t="s">
        <v>531</v>
      </c>
      <c r="K2165" t="s">
        <v>626</v>
      </c>
      <c r="L2165">
        <v>34585</v>
      </c>
      <c r="Q2165">
        <v>-81</v>
      </c>
      <c r="S2165" s="1">
        <v>40540</v>
      </c>
      <c r="T2165" t="s">
        <v>533</v>
      </c>
    </row>
    <row r="2166" spans="1:20" x14ac:dyDescent="0.25">
      <c r="A2166">
        <v>1</v>
      </c>
      <c r="B2166" t="s">
        <v>4660</v>
      </c>
      <c r="C2166">
        <v>501086020408</v>
      </c>
      <c r="D2166" t="s">
        <v>1073</v>
      </c>
      <c r="E2166" t="s">
        <v>1073</v>
      </c>
      <c r="F2166" s="1">
        <v>41419</v>
      </c>
      <c r="G2166" t="s">
        <v>24</v>
      </c>
      <c r="H2166" t="s">
        <v>1074</v>
      </c>
      <c r="I2166" t="s">
        <v>530</v>
      </c>
      <c r="J2166" t="s">
        <v>537</v>
      </c>
      <c r="K2166" t="s">
        <v>779</v>
      </c>
      <c r="L2166">
        <v>34600</v>
      </c>
      <c r="N2166">
        <v>1546.07</v>
      </c>
      <c r="O2166">
        <v>2009.24</v>
      </c>
      <c r="P2166">
        <v>1546.07</v>
      </c>
      <c r="Q2166">
        <v>4287.3900000000003</v>
      </c>
      <c r="R2166" t="s">
        <v>1062</v>
      </c>
      <c r="S2166" s="1">
        <v>41086</v>
      </c>
      <c r="T2166" t="s">
        <v>533</v>
      </c>
    </row>
    <row r="2167" spans="1:20" x14ac:dyDescent="0.25">
      <c r="A2167">
        <v>1</v>
      </c>
      <c r="B2167" t="s">
        <v>4701</v>
      </c>
      <c r="C2167">
        <v>501065675206</v>
      </c>
      <c r="D2167" t="s">
        <v>739</v>
      </c>
      <c r="E2167" t="s">
        <v>16</v>
      </c>
      <c r="F2167" s="1">
        <v>41422</v>
      </c>
      <c r="G2167" t="s">
        <v>24</v>
      </c>
      <c r="H2167" t="s">
        <v>739</v>
      </c>
      <c r="I2167" t="s">
        <v>530</v>
      </c>
      <c r="J2167" t="s">
        <v>755</v>
      </c>
      <c r="K2167" t="s">
        <v>755</v>
      </c>
      <c r="L2167">
        <v>35740</v>
      </c>
      <c r="N2167">
        <v>629</v>
      </c>
      <c r="O2167">
        <v>1099</v>
      </c>
      <c r="P2167">
        <v>629</v>
      </c>
      <c r="Q2167">
        <v>1858</v>
      </c>
      <c r="R2167" t="s">
        <v>1062</v>
      </c>
      <c r="S2167" s="1">
        <v>40662</v>
      </c>
      <c r="T2167" t="s">
        <v>533</v>
      </c>
    </row>
    <row r="2168" spans="1:20" x14ac:dyDescent="0.25">
      <c r="A2168">
        <v>1</v>
      </c>
      <c r="B2168" t="s">
        <v>4682</v>
      </c>
      <c r="C2168">
        <v>501094720908</v>
      </c>
      <c r="D2168" t="s">
        <v>15</v>
      </c>
      <c r="E2168" t="s">
        <v>16</v>
      </c>
      <c r="F2168" s="1">
        <v>41421</v>
      </c>
      <c r="G2168" t="s">
        <v>17</v>
      </c>
      <c r="I2168" t="s">
        <v>530</v>
      </c>
      <c r="J2168" t="s">
        <v>665</v>
      </c>
      <c r="K2168" t="s">
        <v>941</v>
      </c>
      <c r="L2168">
        <v>34990</v>
      </c>
      <c r="Q2168">
        <v>1859</v>
      </c>
      <c r="S2168" s="1">
        <v>41230</v>
      </c>
      <c r="T2168" t="s">
        <v>533</v>
      </c>
    </row>
    <row r="2169" spans="1:20" x14ac:dyDescent="0.25">
      <c r="A2169">
        <v>1</v>
      </c>
      <c r="B2169" t="s">
        <v>3207</v>
      </c>
      <c r="C2169">
        <v>501088191074</v>
      </c>
      <c r="D2169" t="s">
        <v>15</v>
      </c>
      <c r="E2169" t="s">
        <v>16</v>
      </c>
      <c r="F2169" s="1">
        <v>41270</v>
      </c>
      <c r="G2169" t="s">
        <v>17</v>
      </c>
      <c r="I2169" t="s">
        <v>530</v>
      </c>
      <c r="J2169" t="s">
        <v>665</v>
      </c>
      <c r="K2169" t="s">
        <v>858</v>
      </c>
      <c r="L2169">
        <v>34980</v>
      </c>
      <c r="Q2169">
        <v>2028</v>
      </c>
      <c r="S2169" s="1">
        <v>41119</v>
      </c>
      <c r="T2169" t="s">
        <v>533</v>
      </c>
    </row>
    <row r="2170" spans="1:20" x14ac:dyDescent="0.25">
      <c r="A2170">
        <v>1</v>
      </c>
      <c r="B2170" t="s">
        <v>4085</v>
      </c>
      <c r="C2170">
        <v>501089223413</v>
      </c>
      <c r="D2170" t="s">
        <v>15</v>
      </c>
      <c r="E2170" t="s">
        <v>16</v>
      </c>
      <c r="F2170" s="1">
        <v>41379</v>
      </c>
      <c r="G2170" t="s">
        <v>17</v>
      </c>
      <c r="I2170" t="s">
        <v>530</v>
      </c>
      <c r="J2170" t="s">
        <v>665</v>
      </c>
      <c r="K2170" t="s">
        <v>4086</v>
      </c>
      <c r="L2170">
        <v>34987</v>
      </c>
      <c r="Q2170">
        <v>1859</v>
      </c>
      <c r="S2170" s="1">
        <v>41135</v>
      </c>
      <c r="T2170" t="s">
        <v>533</v>
      </c>
    </row>
    <row r="2171" spans="1:20" x14ac:dyDescent="0.25">
      <c r="A2171">
        <v>1</v>
      </c>
      <c r="B2171" t="s">
        <v>4083</v>
      </c>
      <c r="C2171">
        <v>501089222878</v>
      </c>
      <c r="D2171" t="s">
        <v>15</v>
      </c>
      <c r="E2171" t="s">
        <v>16</v>
      </c>
      <c r="F2171" s="1">
        <v>41379</v>
      </c>
      <c r="G2171" t="s">
        <v>17</v>
      </c>
      <c r="I2171" t="s">
        <v>530</v>
      </c>
      <c r="J2171" t="s">
        <v>665</v>
      </c>
      <c r="K2171" t="s">
        <v>7864</v>
      </c>
      <c r="L2171">
        <v>34987</v>
      </c>
      <c r="Q2171">
        <v>1859</v>
      </c>
      <c r="S2171" s="1">
        <v>41135</v>
      </c>
      <c r="T2171" t="s">
        <v>533</v>
      </c>
    </row>
    <row r="2172" spans="1:20" x14ac:dyDescent="0.25">
      <c r="A2172">
        <v>1</v>
      </c>
      <c r="B2172" t="s">
        <v>4680</v>
      </c>
      <c r="C2172">
        <v>501094051080</v>
      </c>
      <c r="D2172" t="s">
        <v>15</v>
      </c>
      <c r="E2172" t="s">
        <v>16</v>
      </c>
      <c r="F2172" s="1">
        <v>41421</v>
      </c>
      <c r="G2172" t="s">
        <v>17</v>
      </c>
      <c r="I2172" t="s">
        <v>530</v>
      </c>
      <c r="J2172" t="s">
        <v>656</v>
      </c>
      <c r="K2172" t="s">
        <v>4681</v>
      </c>
      <c r="L2172">
        <v>34968</v>
      </c>
      <c r="Q2172">
        <v>1859</v>
      </c>
      <c r="S2172" s="1">
        <v>41219</v>
      </c>
      <c r="T2172" t="s">
        <v>533</v>
      </c>
    </row>
    <row r="2173" spans="1:20" x14ac:dyDescent="0.25">
      <c r="A2173">
        <v>1</v>
      </c>
      <c r="B2173" t="s">
        <v>4739</v>
      </c>
      <c r="C2173">
        <v>501102452593</v>
      </c>
      <c r="D2173" t="s">
        <v>1073</v>
      </c>
      <c r="E2173" t="s">
        <v>1073</v>
      </c>
      <c r="F2173" s="1">
        <v>41426</v>
      </c>
      <c r="G2173" t="s">
        <v>24</v>
      </c>
      <c r="H2173" t="s">
        <v>1074</v>
      </c>
      <c r="I2173" t="s">
        <v>530</v>
      </c>
      <c r="J2173" t="s">
        <v>719</v>
      </c>
      <c r="K2173" t="s">
        <v>6698</v>
      </c>
      <c r="L2173">
        <v>34780</v>
      </c>
      <c r="N2173">
        <v>2378.15</v>
      </c>
      <c r="O2173">
        <v>2875.99</v>
      </c>
      <c r="P2173">
        <v>2378.15</v>
      </c>
      <c r="Q2173">
        <v>11679.79</v>
      </c>
      <c r="R2173" t="s">
        <v>1062</v>
      </c>
      <c r="S2173" s="1">
        <v>41368</v>
      </c>
      <c r="T2173" t="s">
        <v>533</v>
      </c>
    </row>
    <row r="2174" spans="1:20" x14ac:dyDescent="0.25">
      <c r="A2174">
        <v>1</v>
      </c>
      <c r="B2174" t="s">
        <v>4677</v>
      </c>
      <c r="C2174">
        <v>501050256715</v>
      </c>
      <c r="D2174" t="s">
        <v>15</v>
      </c>
      <c r="E2174" t="s">
        <v>16</v>
      </c>
      <c r="F2174" s="1">
        <v>41421</v>
      </c>
      <c r="G2174" t="s">
        <v>17</v>
      </c>
      <c r="I2174" t="s">
        <v>530</v>
      </c>
      <c r="J2174" t="s">
        <v>541</v>
      </c>
      <c r="K2174" t="s">
        <v>679</v>
      </c>
      <c r="L2174">
        <v>34680</v>
      </c>
      <c r="Q2174">
        <v>-18</v>
      </c>
      <c r="S2174" s="1">
        <v>40305</v>
      </c>
      <c r="T2174" t="s">
        <v>533</v>
      </c>
    </row>
    <row r="2175" spans="1:20" x14ac:dyDescent="0.25">
      <c r="A2175">
        <v>1</v>
      </c>
      <c r="B2175" t="s">
        <v>4665</v>
      </c>
      <c r="C2175">
        <v>501074699882</v>
      </c>
      <c r="D2175" t="s">
        <v>15</v>
      </c>
      <c r="E2175" t="s">
        <v>16</v>
      </c>
      <c r="F2175" s="1">
        <v>41419</v>
      </c>
      <c r="G2175" t="s">
        <v>17</v>
      </c>
      <c r="I2175" t="s">
        <v>530</v>
      </c>
      <c r="J2175" t="s">
        <v>656</v>
      </c>
      <c r="K2175" t="s">
        <v>907</v>
      </c>
      <c r="L2175">
        <v>34950</v>
      </c>
      <c r="Q2175">
        <v>-12</v>
      </c>
      <c r="S2175" s="1">
        <v>40868</v>
      </c>
      <c r="T2175" t="s">
        <v>533</v>
      </c>
    </row>
    <row r="2176" spans="1:20" x14ac:dyDescent="0.25">
      <c r="A2176">
        <v>1</v>
      </c>
      <c r="B2176" t="s">
        <v>4738</v>
      </c>
      <c r="C2176">
        <v>501067289568</v>
      </c>
      <c r="D2176" t="s">
        <v>1073</v>
      </c>
      <c r="E2176" t="s">
        <v>1073</v>
      </c>
      <c r="F2176" s="1">
        <v>41426</v>
      </c>
      <c r="G2176" t="s">
        <v>24</v>
      </c>
      <c r="H2176" t="s">
        <v>1074</v>
      </c>
      <c r="I2176" t="s">
        <v>530</v>
      </c>
      <c r="J2176" t="s">
        <v>537</v>
      </c>
      <c r="K2176" t="s">
        <v>735</v>
      </c>
      <c r="L2176">
        <v>34607</v>
      </c>
      <c r="N2176">
        <v>1701.55</v>
      </c>
      <c r="O2176">
        <v>2171.1999999999998</v>
      </c>
      <c r="P2176">
        <v>1701.55</v>
      </c>
      <c r="Q2176">
        <v>1920.96</v>
      </c>
      <c r="R2176" t="s">
        <v>1062</v>
      </c>
      <c r="S2176" s="1">
        <v>40697</v>
      </c>
      <c r="T2176" t="s">
        <v>533</v>
      </c>
    </row>
    <row r="2177" spans="1:20" x14ac:dyDescent="0.25">
      <c r="A2177">
        <v>1</v>
      </c>
      <c r="B2177" t="s">
        <v>4831</v>
      </c>
      <c r="C2177">
        <v>501049965095</v>
      </c>
      <c r="D2177" t="s">
        <v>15</v>
      </c>
      <c r="E2177" t="s">
        <v>16</v>
      </c>
      <c r="F2177" s="1">
        <v>41435</v>
      </c>
      <c r="G2177" t="s">
        <v>17</v>
      </c>
      <c r="I2177" t="s">
        <v>530</v>
      </c>
      <c r="J2177" t="s">
        <v>531</v>
      </c>
      <c r="K2177" t="s">
        <v>635</v>
      </c>
      <c r="L2177">
        <v>34580</v>
      </c>
      <c r="Q2177">
        <v>-52</v>
      </c>
      <c r="S2177" s="1">
        <v>40297</v>
      </c>
      <c r="T2177" t="s">
        <v>533</v>
      </c>
    </row>
    <row r="2178" spans="1:20" x14ac:dyDescent="0.25">
      <c r="A2178">
        <v>1</v>
      </c>
      <c r="B2178" t="s">
        <v>4829</v>
      </c>
      <c r="C2178">
        <v>501042315710</v>
      </c>
      <c r="D2178" t="s">
        <v>15</v>
      </c>
      <c r="E2178" t="s">
        <v>16</v>
      </c>
      <c r="F2178" s="1">
        <v>41435</v>
      </c>
      <c r="G2178" t="s">
        <v>17</v>
      </c>
      <c r="I2178" t="s">
        <v>530</v>
      </c>
      <c r="J2178" t="s">
        <v>773</v>
      </c>
      <c r="K2178" t="s">
        <v>4830</v>
      </c>
      <c r="L2178">
        <v>34483</v>
      </c>
      <c r="Q2178">
        <v>-6.09</v>
      </c>
      <c r="S2178" s="1">
        <v>40007</v>
      </c>
      <c r="T2178" t="s">
        <v>533</v>
      </c>
    </row>
    <row r="2179" spans="1:20" x14ac:dyDescent="0.25">
      <c r="A2179">
        <v>1</v>
      </c>
      <c r="B2179" t="s">
        <v>4860</v>
      </c>
      <c r="C2179">
        <v>501084140083</v>
      </c>
      <c r="D2179" t="s">
        <v>15</v>
      </c>
      <c r="E2179" t="s">
        <v>16</v>
      </c>
      <c r="F2179" s="1">
        <v>41436</v>
      </c>
      <c r="G2179" t="s">
        <v>17</v>
      </c>
      <c r="I2179" t="s">
        <v>530</v>
      </c>
      <c r="J2179" t="s">
        <v>531</v>
      </c>
      <c r="K2179" t="s">
        <v>4861</v>
      </c>
      <c r="L2179">
        <v>34583</v>
      </c>
      <c r="Q2179">
        <v>1518</v>
      </c>
      <c r="S2179" s="1">
        <v>41052</v>
      </c>
      <c r="T2179" t="s">
        <v>533</v>
      </c>
    </row>
    <row r="2180" spans="1:20" x14ac:dyDescent="0.25">
      <c r="A2180">
        <v>1</v>
      </c>
      <c r="B2180" t="s">
        <v>4863</v>
      </c>
      <c r="C2180">
        <v>501095897515</v>
      </c>
      <c r="D2180" t="s">
        <v>15</v>
      </c>
      <c r="E2180" t="s">
        <v>16</v>
      </c>
      <c r="F2180" s="1">
        <v>41436</v>
      </c>
      <c r="G2180" t="s">
        <v>17</v>
      </c>
      <c r="I2180" t="s">
        <v>530</v>
      </c>
      <c r="J2180" t="s">
        <v>666</v>
      </c>
      <c r="K2180" t="s">
        <v>4864</v>
      </c>
      <c r="L2180">
        <v>35600</v>
      </c>
      <c r="Q2180">
        <v>1859</v>
      </c>
      <c r="S2180" s="1">
        <v>41250</v>
      </c>
      <c r="T2180" t="s">
        <v>533</v>
      </c>
    </row>
    <row r="2181" spans="1:20" x14ac:dyDescent="0.25">
      <c r="A2181">
        <v>1</v>
      </c>
      <c r="B2181" t="s">
        <v>4811</v>
      </c>
      <c r="C2181">
        <v>501089291600</v>
      </c>
      <c r="D2181" t="s">
        <v>15</v>
      </c>
      <c r="E2181" t="s">
        <v>16</v>
      </c>
      <c r="F2181" s="1">
        <v>41432</v>
      </c>
      <c r="G2181" t="s">
        <v>17</v>
      </c>
      <c r="I2181" t="s">
        <v>530</v>
      </c>
      <c r="J2181" t="s">
        <v>541</v>
      </c>
      <c r="K2181" t="s">
        <v>572</v>
      </c>
      <c r="L2181">
        <v>34676</v>
      </c>
      <c r="Q2181">
        <v>1351</v>
      </c>
      <c r="S2181" s="1">
        <v>41136</v>
      </c>
      <c r="T2181" t="s">
        <v>533</v>
      </c>
    </row>
    <row r="2182" spans="1:20" x14ac:dyDescent="0.25">
      <c r="A2182">
        <v>1</v>
      </c>
      <c r="B2182" t="s">
        <v>4832</v>
      </c>
      <c r="C2182">
        <v>501058633550</v>
      </c>
      <c r="D2182" t="s">
        <v>15</v>
      </c>
      <c r="E2182" t="s">
        <v>16</v>
      </c>
      <c r="F2182" s="1">
        <v>41435</v>
      </c>
      <c r="G2182" t="s">
        <v>17</v>
      </c>
      <c r="I2182" t="s">
        <v>530</v>
      </c>
      <c r="J2182" t="s">
        <v>541</v>
      </c>
      <c r="K2182" t="s">
        <v>1068</v>
      </c>
      <c r="L2182">
        <v>34690</v>
      </c>
      <c r="Q2182">
        <v>-9</v>
      </c>
      <c r="S2182" s="1">
        <v>40501</v>
      </c>
      <c r="T2182" t="s">
        <v>533</v>
      </c>
    </row>
    <row r="2183" spans="1:20" x14ac:dyDescent="0.25">
      <c r="A2183">
        <v>1</v>
      </c>
      <c r="B2183" t="s">
        <v>4212</v>
      </c>
      <c r="C2183">
        <v>501073244474</v>
      </c>
      <c r="D2183" t="s">
        <v>15</v>
      </c>
      <c r="E2183" t="s">
        <v>16</v>
      </c>
      <c r="F2183" s="1">
        <v>41393</v>
      </c>
      <c r="G2183" t="s">
        <v>17</v>
      </c>
      <c r="I2183" t="s">
        <v>530</v>
      </c>
      <c r="J2183" t="s">
        <v>660</v>
      </c>
      <c r="K2183" t="s">
        <v>233</v>
      </c>
      <c r="L2183">
        <v>34850</v>
      </c>
      <c r="Q2183">
        <v>-4</v>
      </c>
      <c r="S2183" s="1">
        <v>40831</v>
      </c>
      <c r="T2183" t="s">
        <v>533</v>
      </c>
    </row>
    <row r="2184" spans="1:20" x14ac:dyDescent="0.25">
      <c r="A2184">
        <v>1</v>
      </c>
      <c r="B2184" t="s">
        <v>4862</v>
      </c>
      <c r="C2184">
        <v>501093405535</v>
      </c>
      <c r="D2184" t="s">
        <v>15</v>
      </c>
      <c r="E2184" t="s">
        <v>16</v>
      </c>
      <c r="F2184" s="1">
        <v>41436</v>
      </c>
      <c r="G2184" t="s">
        <v>17</v>
      </c>
      <c r="I2184" t="s">
        <v>530</v>
      </c>
      <c r="J2184" t="s">
        <v>656</v>
      </c>
      <c r="K2184" t="s">
        <v>1127</v>
      </c>
      <c r="L2184">
        <v>34956</v>
      </c>
      <c r="Q2184">
        <v>1690</v>
      </c>
      <c r="S2184" s="1">
        <v>41207</v>
      </c>
      <c r="T2184" t="s">
        <v>533</v>
      </c>
    </row>
    <row r="2185" spans="1:20" x14ac:dyDescent="0.25">
      <c r="A2185">
        <v>1</v>
      </c>
      <c r="B2185" t="s">
        <v>4857</v>
      </c>
      <c r="C2185">
        <v>501067693108</v>
      </c>
      <c r="D2185" t="s">
        <v>15</v>
      </c>
      <c r="E2185" t="s">
        <v>16</v>
      </c>
      <c r="F2185" s="1">
        <v>41436</v>
      </c>
      <c r="G2185" t="s">
        <v>17</v>
      </c>
      <c r="I2185" t="s">
        <v>530</v>
      </c>
      <c r="J2185" t="s">
        <v>656</v>
      </c>
      <c r="K2185" t="s">
        <v>216</v>
      </c>
      <c r="L2185">
        <v>34956</v>
      </c>
      <c r="Q2185">
        <v>-79</v>
      </c>
      <c r="S2185" s="1">
        <v>40705</v>
      </c>
      <c r="T2185" t="s">
        <v>533</v>
      </c>
    </row>
    <row r="2186" spans="1:20" x14ac:dyDescent="0.25">
      <c r="A2186">
        <v>1</v>
      </c>
      <c r="B2186" t="s">
        <v>4812</v>
      </c>
      <c r="C2186">
        <v>501095493554</v>
      </c>
      <c r="D2186" t="s">
        <v>15</v>
      </c>
      <c r="E2186" t="s">
        <v>16</v>
      </c>
      <c r="F2186" s="1">
        <v>41432</v>
      </c>
      <c r="G2186" t="s">
        <v>17</v>
      </c>
      <c r="I2186" t="s">
        <v>530</v>
      </c>
      <c r="J2186" t="s">
        <v>665</v>
      </c>
      <c r="K2186" t="s">
        <v>4813</v>
      </c>
      <c r="L2186">
        <v>34970</v>
      </c>
      <c r="Q2186">
        <v>1859</v>
      </c>
      <c r="S2186" s="1">
        <v>41243</v>
      </c>
      <c r="T2186" t="s">
        <v>533</v>
      </c>
    </row>
    <row r="2187" spans="1:20" x14ac:dyDescent="0.25">
      <c r="A2187">
        <v>1</v>
      </c>
      <c r="B2187" t="s">
        <v>4899</v>
      </c>
      <c r="C2187">
        <v>501066949824</v>
      </c>
      <c r="D2187" t="s">
        <v>15</v>
      </c>
      <c r="E2187" t="s">
        <v>16</v>
      </c>
      <c r="F2187" s="1">
        <v>41440</v>
      </c>
      <c r="G2187" t="s">
        <v>17</v>
      </c>
      <c r="I2187" t="s">
        <v>530</v>
      </c>
      <c r="J2187" t="s">
        <v>537</v>
      </c>
      <c r="K2187" t="s">
        <v>7498</v>
      </c>
      <c r="L2187">
        <v>34621</v>
      </c>
      <c r="Q2187">
        <v>745</v>
      </c>
      <c r="S2187" s="1">
        <v>40690</v>
      </c>
      <c r="T2187" t="s">
        <v>533</v>
      </c>
    </row>
    <row r="2188" spans="1:20" x14ac:dyDescent="0.25">
      <c r="A2188">
        <v>1</v>
      </c>
      <c r="B2188" t="s">
        <v>4865</v>
      </c>
      <c r="C2188">
        <v>501055104753</v>
      </c>
      <c r="D2188" t="s">
        <v>15</v>
      </c>
      <c r="E2188" t="s">
        <v>16</v>
      </c>
      <c r="F2188" s="1">
        <v>41436</v>
      </c>
      <c r="G2188" t="s">
        <v>24</v>
      </c>
      <c r="I2188" t="s">
        <v>530</v>
      </c>
      <c r="J2188" t="s">
        <v>537</v>
      </c>
      <c r="K2188" t="s">
        <v>1055</v>
      </c>
      <c r="L2188">
        <v>34635</v>
      </c>
      <c r="Q2188">
        <v>0</v>
      </c>
      <c r="S2188" s="1">
        <v>40422</v>
      </c>
      <c r="T2188" t="s">
        <v>533</v>
      </c>
    </row>
    <row r="2189" spans="1:20" x14ac:dyDescent="0.25">
      <c r="A2189">
        <v>1</v>
      </c>
      <c r="B2189" t="s">
        <v>4853</v>
      </c>
      <c r="C2189">
        <v>501057364645</v>
      </c>
      <c r="D2189" t="s">
        <v>15</v>
      </c>
      <c r="E2189" t="s">
        <v>16</v>
      </c>
      <c r="F2189" s="1">
        <v>41436</v>
      </c>
      <c r="G2189" t="s">
        <v>17</v>
      </c>
      <c r="I2189" t="s">
        <v>530</v>
      </c>
      <c r="J2189" t="s">
        <v>531</v>
      </c>
      <c r="K2189" t="s">
        <v>997</v>
      </c>
      <c r="L2189">
        <v>34580</v>
      </c>
      <c r="Q2189">
        <v>-24</v>
      </c>
      <c r="S2189" s="1">
        <v>40473</v>
      </c>
      <c r="T2189" t="s">
        <v>533</v>
      </c>
    </row>
    <row r="2190" spans="1:20" x14ac:dyDescent="0.25">
      <c r="A2190">
        <v>1</v>
      </c>
      <c r="B2190" t="s">
        <v>4878</v>
      </c>
      <c r="C2190">
        <v>501083404076</v>
      </c>
      <c r="D2190" t="s">
        <v>1476</v>
      </c>
      <c r="E2190" t="s">
        <v>1477</v>
      </c>
      <c r="F2190" s="1">
        <v>41437</v>
      </c>
      <c r="G2190" t="s">
        <v>17</v>
      </c>
      <c r="I2190" t="s">
        <v>530</v>
      </c>
      <c r="J2190" t="s">
        <v>403</v>
      </c>
      <c r="K2190" t="s">
        <v>4879</v>
      </c>
      <c r="L2190">
        <v>34894</v>
      </c>
      <c r="S2190" s="1">
        <v>41037</v>
      </c>
      <c r="T2190" t="s">
        <v>533</v>
      </c>
    </row>
    <row r="2191" spans="1:20" x14ac:dyDescent="0.25">
      <c r="A2191">
        <v>1</v>
      </c>
      <c r="B2191" t="s">
        <v>4833</v>
      </c>
      <c r="C2191">
        <v>501065699735</v>
      </c>
      <c r="D2191" t="s">
        <v>15</v>
      </c>
      <c r="E2191" t="s">
        <v>16</v>
      </c>
      <c r="F2191" s="1">
        <v>41435</v>
      </c>
      <c r="G2191" t="s">
        <v>17</v>
      </c>
      <c r="I2191" t="s">
        <v>530</v>
      </c>
      <c r="J2191" t="s">
        <v>539</v>
      </c>
      <c r="K2191" t="s">
        <v>103</v>
      </c>
      <c r="L2191">
        <v>34540</v>
      </c>
      <c r="Q2191">
        <v>-92</v>
      </c>
      <c r="S2191" s="1">
        <v>40663</v>
      </c>
      <c r="T2191" t="s">
        <v>533</v>
      </c>
    </row>
    <row r="2192" spans="1:20" x14ac:dyDescent="0.25">
      <c r="A2192">
        <v>1</v>
      </c>
      <c r="B2192" t="s">
        <v>4834</v>
      </c>
      <c r="C2192">
        <v>501074918746</v>
      </c>
      <c r="D2192" t="s">
        <v>15</v>
      </c>
      <c r="E2192" t="s">
        <v>16</v>
      </c>
      <c r="F2192" s="1">
        <v>41435</v>
      </c>
      <c r="G2192" t="s">
        <v>17</v>
      </c>
      <c r="I2192" t="s">
        <v>530</v>
      </c>
      <c r="J2192" t="s">
        <v>553</v>
      </c>
      <c r="K2192" t="s">
        <v>4835</v>
      </c>
      <c r="L2192">
        <v>34436</v>
      </c>
      <c r="Q2192">
        <v>-6</v>
      </c>
      <c r="S2192" s="1">
        <v>40873</v>
      </c>
      <c r="T2192" t="s">
        <v>533</v>
      </c>
    </row>
    <row r="2193" spans="1:20" x14ac:dyDescent="0.25">
      <c r="A2193">
        <v>1</v>
      </c>
      <c r="B2193" t="s">
        <v>4847</v>
      </c>
      <c r="C2193">
        <v>501094837652</v>
      </c>
      <c r="D2193" t="s">
        <v>15</v>
      </c>
      <c r="E2193" t="s">
        <v>16</v>
      </c>
      <c r="F2193" s="1">
        <v>41435</v>
      </c>
      <c r="G2193" t="s">
        <v>17</v>
      </c>
      <c r="I2193" t="s">
        <v>530</v>
      </c>
      <c r="J2193" t="s">
        <v>541</v>
      </c>
      <c r="K2193" t="s">
        <v>572</v>
      </c>
      <c r="L2193">
        <v>34676</v>
      </c>
      <c r="Q2193">
        <v>1858</v>
      </c>
      <c r="S2193" s="1">
        <v>41232</v>
      </c>
      <c r="T2193" t="s">
        <v>533</v>
      </c>
    </row>
    <row r="2194" spans="1:20" x14ac:dyDescent="0.25">
      <c r="A2194">
        <v>1</v>
      </c>
      <c r="B2194" t="s">
        <v>4870</v>
      </c>
      <c r="C2194">
        <v>501091796141</v>
      </c>
      <c r="D2194" t="s">
        <v>15</v>
      </c>
      <c r="E2194" t="s">
        <v>16</v>
      </c>
      <c r="F2194" s="1">
        <v>41437</v>
      </c>
      <c r="G2194" t="s">
        <v>17</v>
      </c>
      <c r="I2194" t="s">
        <v>530</v>
      </c>
      <c r="J2194" t="s">
        <v>656</v>
      </c>
      <c r="K2194" t="s">
        <v>26</v>
      </c>
      <c r="L2194">
        <v>34960</v>
      </c>
      <c r="Q2194">
        <v>1521</v>
      </c>
      <c r="S2194" s="1">
        <v>41180</v>
      </c>
      <c r="T2194" t="s">
        <v>533</v>
      </c>
    </row>
    <row r="2195" spans="1:20" x14ac:dyDescent="0.25">
      <c r="A2195">
        <v>1</v>
      </c>
      <c r="B2195" t="s">
        <v>4872</v>
      </c>
      <c r="C2195">
        <v>501094919781</v>
      </c>
      <c r="D2195" t="s">
        <v>15</v>
      </c>
      <c r="E2195" t="s">
        <v>16</v>
      </c>
      <c r="F2195" s="1">
        <v>41437</v>
      </c>
      <c r="G2195" t="s">
        <v>17</v>
      </c>
      <c r="I2195" t="s">
        <v>530</v>
      </c>
      <c r="J2195" t="s">
        <v>705</v>
      </c>
      <c r="K2195" t="s">
        <v>283</v>
      </c>
      <c r="L2195">
        <v>34520</v>
      </c>
      <c r="Q2195">
        <v>1859</v>
      </c>
      <c r="S2195" s="1">
        <v>41234</v>
      </c>
      <c r="T2195" t="s">
        <v>533</v>
      </c>
    </row>
    <row r="2196" spans="1:20" x14ac:dyDescent="0.25">
      <c r="A2196">
        <v>1</v>
      </c>
      <c r="B2196" t="s">
        <v>4881</v>
      </c>
      <c r="C2196">
        <v>501071975897</v>
      </c>
      <c r="D2196" t="s">
        <v>1476</v>
      </c>
      <c r="E2196" t="s">
        <v>1477</v>
      </c>
      <c r="F2196" s="1">
        <v>41438</v>
      </c>
      <c r="G2196" t="s">
        <v>17</v>
      </c>
      <c r="I2196" t="s">
        <v>530</v>
      </c>
      <c r="J2196" t="s">
        <v>553</v>
      </c>
      <c r="K2196" t="s">
        <v>810</v>
      </c>
      <c r="L2196">
        <v>34410</v>
      </c>
      <c r="S2196" s="1">
        <v>40800</v>
      </c>
      <c r="T2196" t="s">
        <v>533</v>
      </c>
    </row>
    <row r="2197" spans="1:20" x14ac:dyDescent="0.25">
      <c r="A2197">
        <v>1</v>
      </c>
      <c r="B2197" t="s">
        <v>4848</v>
      </c>
      <c r="C2197">
        <v>501095872955</v>
      </c>
      <c r="D2197" t="s">
        <v>15</v>
      </c>
      <c r="E2197" t="s">
        <v>16</v>
      </c>
      <c r="F2197" s="1">
        <v>41435</v>
      </c>
      <c r="G2197" t="s">
        <v>17</v>
      </c>
      <c r="I2197" t="s">
        <v>530</v>
      </c>
      <c r="J2197" t="s">
        <v>656</v>
      </c>
      <c r="K2197" t="s">
        <v>4849</v>
      </c>
      <c r="L2197">
        <v>34966</v>
      </c>
      <c r="Q2197">
        <v>1859</v>
      </c>
      <c r="S2197" s="1">
        <v>41250</v>
      </c>
      <c r="T2197" t="s">
        <v>533</v>
      </c>
    </row>
    <row r="2198" spans="1:20" x14ac:dyDescent="0.25">
      <c r="A2198">
        <v>1</v>
      </c>
      <c r="B2198" t="s">
        <v>4823</v>
      </c>
      <c r="C2198">
        <v>501082022903</v>
      </c>
      <c r="D2198" t="s">
        <v>1073</v>
      </c>
      <c r="E2198" t="s">
        <v>1073</v>
      </c>
      <c r="F2198" s="1">
        <v>41434</v>
      </c>
      <c r="G2198" t="s">
        <v>24</v>
      </c>
      <c r="H2198" t="s">
        <v>1074</v>
      </c>
      <c r="I2198" t="s">
        <v>530</v>
      </c>
      <c r="J2198" t="s">
        <v>531</v>
      </c>
      <c r="K2198" t="s">
        <v>4824</v>
      </c>
      <c r="L2198">
        <v>34570</v>
      </c>
      <c r="N2198">
        <v>1326.47</v>
      </c>
      <c r="O2198">
        <v>1780.49</v>
      </c>
      <c r="P2198">
        <v>1326.47</v>
      </c>
      <c r="Q2198">
        <v>2542.39</v>
      </c>
      <c r="R2198" t="s">
        <v>1062</v>
      </c>
      <c r="S2198" s="1">
        <v>41011</v>
      </c>
      <c r="T2198" t="s">
        <v>533</v>
      </c>
    </row>
    <row r="2199" spans="1:20" x14ac:dyDescent="0.25">
      <c r="A2199">
        <v>1</v>
      </c>
      <c r="B2199" t="s">
        <v>4850</v>
      </c>
      <c r="C2199">
        <v>501095661119</v>
      </c>
      <c r="D2199" t="s">
        <v>15</v>
      </c>
      <c r="E2199" t="s">
        <v>16</v>
      </c>
      <c r="F2199" s="1">
        <v>41435</v>
      </c>
      <c r="G2199" t="s">
        <v>17</v>
      </c>
      <c r="I2199" t="s">
        <v>530</v>
      </c>
      <c r="J2199" t="s">
        <v>553</v>
      </c>
      <c r="K2199" t="s">
        <v>687</v>
      </c>
      <c r="L2199">
        <v>34425</v>
      </c>
      <c r="Q2199">
        <v>1858</v>
      </c>
      <c r="S2199" s="1">
        <v>41247</v>
      </c>
      <c r="T2199" t="s">
        <v>533</v>
      </c>
    </row>
    <row r="2200" spans="1:20" x14ac:dyDescent="0.25">
      <c r="A2200">
        <v>1</v>
      </c>
      <c r="B2200" t="s">
        <v>4851</v>
      </c>
      <c r="C2200">
        <v>501101173372</v>
      </c>
      <c r="D2200" t="s">
        <v>1073</v>
      </c>
      <c r="E2200" t="s">
        <v>1073</v>
      </c>
      <c r="F2200" s="1">
        <v>41436</v>
      </c>
      <c r="G2200" t="s">
        <v>410</v>
      </c>
      <c r="H2200" t="s">
        <v>1074</v>
      </c>
      <c r="I2200" t="s">
        <v>530</v>
      </c>
      <c r="J2200" t="s">
        <v>537</v>
      </c>
      <c r="K2200" t="s">
        <v>4852</v>
      </c>
      <c r="L2200">
        <v>34600</v>
      </c>
      <c r="N2200">
        <v>1643.84</v>
      </c>
      <c r="O2200">
        <v>2111.09</v>
      </c>
      <c r="P2200">
        <v>1643.84</v>
      </c>
      <c r="Q2200">
        <v>6408.87</v>
      </c>
      <c r="R2200" t="s">
        <v>1062</v>
      </c>
      <c r="S2200" s="1">
        <v>41346</v>
      </c>
      <c r="T2200" t="s">
        <v>533</v>
      </c>
    </row>
    <row r="2201" spans="1:20" x14ac:dyDescent="0.25">
      <c r="A2201">
        <v>1</v>
      </c>
      <c r="B2201" t="s">
        <v>4825</v>
      </c>
      <c r="C2201">
        <v>501086961940</v>
      </c>
      <c r="D2201" t="s">
        <v>1073</v>
      </c>
      <c r="E2201" t="s">
        <v>1073</v>
      </c>
      <c r="F2201" s="1">
        <v>41434</v>
      </c>
      <c r="G2201" t="s">
        <v>24</v>
      </c>
      <c r="H2201" t="s">
        <v>1074</v>
      </c>
      <c r="I2201" t="s">
        <v>530</v>
      </c>
      <c r="J2201" t="s">
        <v>541</v>
      </c>
      <c r="K2201" t="s">
        <v>572</v>
      </c>
      <c r="L2201">
        <v>34675</v>
      </c>
      <c r="N2201">
        <v>1589.72</v>
      </c>
      <c r="O2201">
        <v>2054.71</v>
      </c>
      <c r="P2201">
        <v>1589.72</v>
      </c>
      <c r="Q2201">
        <v>4371.7700000000004</v>
      </c>
      <c r="R2201" t="s">
        <v>1062</v>
      </c>
      <c r="S2201" s="1">
        <v>41101</v>
      </c>
      <c r="T2201" t="s">
        <v>533</v>
      </c>
    </row>
    <row r="2202" spans="1:20" x14ac:dyDescent="0.25">
      <c r="A2202">
        <v>1</v>
      </c>
      <c r="B2202" t="s">
        <v>4868</v>
      </c>
      <c r="C2202">
        <v>501069955257</v>
      </c>
      <c r="D2202" t="s">
        <v>15</v>
      </c>
      <c r="E2202" t="s">
        <v>16</v>
      </c>
      <c r="F2202" s="1">
        <v>41437</v>
      </c>
      <c r="G2202" t="s">
        <v>17</v>
      </c>
      <c r="I2202" t="s">
        <v>530</v>
      </c>
      <c r="J2202" t="s">
        <v>531</v>
      </c>
      <c r="K2202" t="s">
        <v>986</v>
      </c>
      <c r="L2202">
        <v>34583</v>
      </c>
      <c r="Q2202">
        <v>-96</v>
      </c>
      <c r="S2202" s="1">
        <v>40755</v>
      </c>
      <c r="T2202" t="s">
        <v>533</v>
      </c>
    </row>
    <row r="2203" spans="1:20" x14ac:dyDescent="0.25">
      <c r="A2203">
        <v>1</v>
      </c>
      <c r="B2203" t="s">
        <v>4844</v>
      </c>
      <c r="C2203">
        <v>501092424727</v>
      </c>
      <c r="D2203" t="s">
        <v>15</v>
      </c>
      <c r="E2203" t="s">
        <v>16</v>
      </c>
      <c r="F2203" s="1">
        <v>41435</v>
      </c>
      <c r="G2203" t="s">
        <v>17</v>
      </c>
      <c r="I2203" t="s">
        <v>530</v>
      </c>
      <c r="J2203" t="s">
        <v>665</v>
      </c>
      <c r="K2203" t="s">
        <v>4842</v>
      </c>
      <c r="L2203">
        <v>34990</v>
      </c>
      <c r="Q2203">
        <v>1859</v>
      </c>
      <c r="S2203" s="1">
        <v>41190</v>
      </c>
      <c r="T2203" t="s">
        <v>533</v>
      </c>
    </row>
    <row r="2204" spans="1:20" x14ac:dyDescent="0.25">
      <c r="A2204">
        <v>1</v>
      </c>
      <c r="B2204" t="s">
        <v>4845</v>
      </c>
      <c r="C2204">
        <v>501092445201</v>
      </c>
      <c r="D2204" t="s">
        <v>15</v>
      </c>
      <c r="E2204" t="s">
        <v>16</v>
      </c>
      <c r="F2204" s="1">
        <v>41435</v>
      </c>
      <c r="G2204" t="s">
        <v>17</v>
      </c>
      <c r="I2204" t="s">
        <v>530</v>
      </c>
      <c r="J2204" t="s">
        <v>665</v>
      </c>
      <c r="K2204" t="s">
        <v>4842</v>
      </c>
      <c r="L2204">
        <v>34980</v>
      </c>
      <c r="Q2204">
        <v>1859</v>
      </c>
      <c r="S2204" s="1">
        <v>41190</v>
      </c>
      <c r="T2204" t="s">
        <v>533</v>
      </c>
    </row>
    <row r="2205" spans="1:20" x14ac:dyDescent="0.25">
      <c r="A2205">
        <v>1</v>
      </c>
      <c r="B2205" t="s">
        <v>4873</v>
      </c>
      <c r="C2205">
        <v>501097785809</v>
      </c>
      <c r="D2205" t="s">
        <v>15</v>
      </c>
      <c r="E2205" t="s">
        <v>16</v>
      </c>
      <c r="F2205" s="1">
        <v>41437</v>
      </c>
      <c r="G2205" t="s">
        <v>17</v>
      </c>
      <c r="I2205" t="s">
        <v>530</v>
      </c>
      <c r="J2205" t="s">
        <v>660</v>
      </c>
      <c r="K2205" t="s">
        <v>4874</v>
      </c>
      <c r="L2205">
        <v>34881</v>
      </c>
      <c r="Q2205">
        <v>2028</v>
      </c>
      <c r="S2205" s="1">
        <v>41286</v>
      </c>
      <c r="T2205" t="s">
        <v>533</v>
      </c>
    </row>
    <row r="2206" spans="1:20" x14ac:dyDescent="0.25">
      <c r="A2206">
        <v>1</v>
      </c>
      <c r="B2206" t="s">
        <v>4839</v>
      </c>
      <c r="C2206">
        <v>501086475214</v>
      </c>
      <c r="D2206" t="s">
        <v>15</v>
      </c>
      <c r="E2206" t="s">
        <v>16</v>
      </c>
      <c r="F2206" s="1">
        <v>41435</v>
      </c>
      <c r="G2206" t="s">
        <v>17</v>
      </c>
      <c r="I2206" t="s">
        <v>530</v>
      </c>
      <c r="J2206" t="s">
        <v>537</v>
      </c>
      <c r="K2206" t="s">
        <v>779</v>
      </c>
      <c r="L2206">
        <v>34620</v>
      </c>
      <c r="Q2206">
        <v>1014</v>
      </c>
      <c r="S2206" s="1">
        <v>41094</v>
      </c>
      <c r="T2206" t="s">
        <v>533</v>
      </c>
    </row>
    <row r="2207" spans="1:20" x14ac:dyDescent="0.25">
      <c r="A2207">
        <v>1</v>
      </c>
      <c r="B2207" t="s">
        <v>4838</v>
      </c>
      <c r="C2207">
        <v>501082590339</v>
      </c>
      <c r="D2207" t="s">
        <v>15</v>
      </c>
      <c r="E2207" t="s">
        <v>16</v>
      </c>
      <c r="F2207" s="1">
        <v>41435</v>
      </c>
      <c r="G2207" t="s">
        <v>17</v>
      </c>
      <c r="I2207" t="s">
        <v>530</v>
      </c>
      <c r="J2207" t="s">
        <v>541</v>
      </c>
      <c r="K2207" t="s">
        <v>103</v>
      </c>
      <c r="L2207">
        <v>34690</v>
      </c>
      <c r="Q2207">
        <v>1014</v>
      </c>
      <c r="S2207" s="1">
        <v>41022</v>
      </c>
      <c r="T2207" t="s">
        <v>533</v>
      </c>
    </row>
    <row r="2208" spans="1:20" x14ac:dyDescent="0.25">
      <c r="A2208">
        <v>1</v>
      </c>
      <c r="B2208" t="s">
        <v>4841</v>
      </c>
      <c r="C2208">
        <v>501092435871</v>
      </c>
      <c r="D2208" t="s">
        <v>15</v>
      </c>
      <c r="E2208" t="s">
        <v>16</v>
      </c>
      <c r="F2208" s="1">
        <v>41435</v>
      </c>
      <c r="G2208" t="s">
        <v>17</v>
      </c>
      <c r="I2208" t="s">
        <v>530</v>
      </c>
      <c r="J2208" t="s">
        <v>665</v>
      </c>
      <c r="K2208" t="s">
        <v>4842</v>
      </c>
      <c r="L2208">
        <v>34987</v>
      </c>
      <c r="Q2208">
        <v>1859</v>
      </c>
      <c r="S2208" s="1">
        <v>41190</v>
      </c>
      <c r="T2208" t="s">
        <v>533</v>
      </c>
    </row>
    <row r="2209" spans="1:20" x14ac:dyDescent="0.25">
      <c r="A2209">
        <v>1</v>
      </c>
      <c r="B2209" t="s">
        <v>4846</v>
      </c>
      <c r="C2209">
        <v>501092429965</v>
      </c>
      <c r="D2209" t="s">
        <v>15</v>
      </c>
      <c r="E2209" t="s">
        <v>16</v>
      </c>
      <c r="F2209" s="1">
        <v>41435</v>
      </c>
      <c r="G2209" t="s">
        <v>17</v>
      </c>
      <c r="I2209" t="s">
        <v>530</v>
      </c>
      <c r="J2209" t="s">
        <v>665</v>
      </c>
      <c r="K2209" t="s">
        <v>4842</v>
      </c>
      <c r="L2209">
        <v>34986</v>
      </c>
      <c r="Q2209">
        <v>1859</v>
      </c>
      <c r="S2209" s="1">
        <v>41190</v>
      </c>
      <c r="T2209" t="s">
        <v>533</v>
      </c>
    </row>
    <row r="2210" spans="1:20" x14ac:dyDescent="0.25">
      <c r="A2210">
        <v>1</v>
      </c>
      <c r="B2210" t="s">
        <v>4836</v>
      </c>
      <c r="C2210">
        <v>501079161532</v>
      </c>
      <c r="D2210" t="s">
        <v>15</v>
      </c>
      <c r="E2210" t="s">
        <v>16</v>
      </c>
      <c r="F2210" s="1">
        <v>41435</v>
      </c>
      <c r="G2210" t="s">
        <v>17</v>
      </c>
      <c r="I2210" t="s">
        <v>530</v>
      </c>
      <c r="J2210" t="s">
        <v>660</v>
      </c>
      <c r="K2210" t="s">
        <v>661</v>
      </c>
      <c r="L2210">
        <v>34840</v>
      </c>
      <c r="Q2210">
        <v>845</v>
      </c>
      <c r="S2210" s="1">
        <v>40956</v>
      </c>
      <c r="T2210" t="s">
        <v>533</v>
      </c>
    </row>
    <row r="2211" spans="1:20" x14ac:dyDescent="0.25">
      <c r="A2211">
        <v>1</v>
      </c>
      <c r="B2211" t="s">
        <v>4840</v>
      </c>
      <c r="C2211">
        <v>501088192791</v>
      </c>
      <c r="D2211" t="s">
        <v>15</v>
      </c>
      <c r="E2211" t="s">
        <v>16</v>
      </c>
      <c r="F2211" s="1">
        <v>41435</v>
      </c>
      <c r="G2211" t="s">
        <v>17</v>
      </c>
      <c r="I2211" t="s">
        <v>530</v>
      </c>
      <c r="J2211" t="s">
        <v>656</v>
      </c>
      <c r="K2211" t="s">
        <v>817</v>
      </c>
      <c r="L2211">
        <v>34946</v>
      </c>
      <c r="Q2211">
        <v>1521</v>
      </c>
      <c r="S2211" s="1">
        <v>41120</v>
      </c>
      <c r="T2211" t="s">
        <v>533</v>
      </c>
    </row>
    <row r="2212" spans="1:20" x14ac:dyDescent="0.25">
      <c r="A2212">
        <v>1</v>
      </c>
      <c r="B2212" t="s">
        <v>4843</v>
      </c>
      <c r="C2212">
        <v>501092447157</v>
      </c>
      <c r="D2212" t="s">
        <v>15</v>
      </c>
      <c r="E2212" t="s">
        <v>16</v>
      </c>
      <c r="F2212" s="1">
        <v>41435</v>
      </c>
      <c r="G2212" t="s">
        <v>17</v>
      </c>
      <c r="I2212" t="s">
        <v>530</v>
      </c>
      <c r="J2212" t="s">
        <v>665</v>
      </c>
      <c r="K2212" t="s">
        <v>7917</v>
      </c>
      <c r="L2212">
        <v>34980</v>
      </c>
      <c r="Q2212">
        <v>1859</v>
      </c>
      <c r="S2212" s="1">
        <v>41191</v>
      </c>
      <c r="T2212" t="s">
        <v>533</v>
      </c>
    </row>
    <row r="2213" spans="1:20" x14ac:dyDescent="0.25">
      <c r="A2213">
        <v>1</v>
      </c>
      <c r="B2213" t="s">
        <v>3923</v>
      </c>
      <c r="C2213">
        <v>501026261153</v>
      </c>
      <c r="D2213" t="s">
        <v>15</v>
      </c>
      <c r="E2213" t="s">
        <v>16</v>
      </c>
      <c r="F2213" s="1">
        <v>41353</v>
      </c>
      <c r="G2213" t="s">
        <v>17</v>
      </c>
      <c r="I2213" t="s">
        <v>530</v>
      </c>
      <c r="J2213" t="s">
        <v>665</v>
      </c>
      <c r="K2213" t="s">
        <v>364</v>
      </c>
      <c r="L2213">
        <v>34972</v>
      </c>
      <c r="Q2213">
        <v>-50</v>
      </c>
      <c r="S2213" s="1">
        <v>38560</v>
      </c>
      <c r="T2213" t="s">
        <v>533</v>
      </c>
    </row>
    <row r="2214" spans="1:20" x14ac:dyDescent="0.25">
      <c r="A2214">
        <v>1</v>
      </c>
      <c r="B2214" t="s">
        <v>4837</v>
      </c>
      <c r="C2214">
        <v>501081005214</v>
      </c>
      <c r="D2214" t="s">
        <v>15</v>
      </c>
      <c r="E2214" t="s">
        <v>16</v>
      </c>
      <c r="F2214" s="1">
        <v>41435</v>
      </c>
      <c r="G2214" t="s">
        <v>17</v>
      </c>
      <c r="I2214" t="s">
        <v>530</v>
      </c>
      <c r="J2214" t="s">
        <v>539</v>
      </c>
      <c r="K2214" t="s">
        <v>1044</v>
      </c>
      <c r="L2214">
        <v>34555</v>
      </c>
      <c r="Q2214">
        <v>378</v>
      </c>
      <c r="S2214" s="1">
        <v>40991</v>
      </c>
      <c r="T2214" t="s">
        <v>533</v>
      </c>
    </row>
    <row r="2215" spans="1:20" x14ac:dyDescent="0.25">
      <c r="A2215">
        <v>1</v>
      </c>
      <c r="B2215" t="s">
        <v>4075</v>
      </c>
      <c r="C2215">
        <v>501057079292</v>
      </c>
      <c r="D2215" t="s">
        <v>15</v>
      </c>
      <c r="E2215" t="s">
        <v>16</v>
      </c>
      <c r="F2215" s="1">
        <v>41379</v>
      </c>
      <c r="G2215" t="s">
        <v>17</v>
      </c>
      <c r="I2215" t="s">
        <v>530</v>
      </c>
      <c r="J2215" t="s">
        <v>665</v>
      </c>
      <c r="K2215" t="s">
        <v>734</v>
      </c>
      <c r="L2215">
        <v>34990</v>
      </c>
      <c r="Q2215">
        <v>-91</v>
      </c>
      <c r="S2215" s="1">
        <v>40467</v>
      </c>
      <c r="T2215" t="s">
        <v>533</v>
      </c>
    </row>
    <row r="2216" spans="1:20" x14ac:dyDescent="0.25">
      <c r="A2216">
        <v>1</v>
      </c>
      <c r="B2216" t="s">
        <v>4900</v>
      </c>
      <c r="C2216">
        <v>501092566659</v>
      </c>
      <c r="D2216" t="s">
        <v>15</v>
      </c>
      <c r="E2216" t="s">
        <v>16</v>
      </c>
      <c r="F2216" s="1">
        <v>41440</v>
      </c>
      <c r="G2216" t="s">
        <v>17</v>
      </c>
      <c r="I2216" t="s">
        <v>530</v>
      </c>
      <c r="J2216" t="s">
        <v>719</v>
      </c>
      <c r="K2216" t="s">
        <v>54</v>
      </c>
      <c r="L2216">
        <v>34770</v>
      </c>
      <c r="Q2216">
        <v>1521</v>
      </c>
      <c r="S2216" s="1">
        <v>41192</v>
      </c>
      <c r="T2216" t="s">
        <v>533</v>
      </c>
    </row>
    <row r="2217" spans="1:20" x14ac:dyDescent="0.25">
      <c r="A2217">
        <v>1</v>
      </c>
      <c r="B2217" t="s">
        <v>4854</v>
      </c>
      <c r="C2217">
        <v>501055282021</v>
      </c>
      <c r="D2217" t="s">
        <v>15</v>
      </c>
      <c r="E2217" t="s">
        <v>16</v>
      </c>
      <c r="F2217" s="1">
        <v>41436</v>
      </c>
      <c r="G2217" t="s">
        <v>17</v>
      </c>
      <c r="I2217" t="s">
        <v>530</v>
      </c>
      <c r="J2217" t="s">
        <v>541</v>
      </c>
      <c r="K2217" t="s">
        <v>4855</v>
      </c>
      <c r="L2217">
        <v>34620</v>
      </c>
      <c r="Q2217">
        <v>-165</v>
      </c>
      <c r="S2217" s="1">
        <v>40427</v>
      </c>
      <c r="T2217" t="s">
        <v>533</v>
      </c>
    </row>
    <row r="2218" spans="1:20" x14ac:dyDescent="0.25">
      <c r="A2218">
        <v>1</v>
      </c>
      <c r="B2218" t="s">
        <v>4856</v>
      </c>
      <c r="C2218">
        <v>501060248876</v>
      </c>
      <c r="D2218" t="s">
        <v>15</v>
      </c>
      <c r="E2218" t="s">
        <v>16</v>
      </c>
      <c r="F2218" s="1">
        <v>41436</v>
      </c>
      <c r="G2218" t="s">
        <v>17</v>
      </c>
      <c r="I2218" t="s">
        <v>530</v>
      </c>
      <c r="J2218" t="s">
        <v>537</v>
      </c>
      <c r="K2218" t="s">
        <v>819</v>
      </c>
      <c r="L2218">
        <v>34613</v>
      </c>
      <c r="Q2218">
        <v>-48</v>
      </c>
      <c r="S2218" s="1">
        <v>40536</v>
      </c>
      <c r="T2218" t="s">
        <v>533</v>
      </c>
    </row>
    <row r="2219" spans="1:20" x14ac:dyDescent="0.25">
      <c r="A2219">
        <v>1</v>
      </c>
      <c r="B2219" t="s">
        <v>4901</v>
      </c>
      <c r="C2219">
        <v>501096066821</v>
      </c>
      <c r="D2219" t="s">
        <v>15</v>
      </c>
      <c r="E2219" t="s">
        <v>16</v>
      </c>
      <c r="F2219" s="1">
        <v>41440</v>
      </c>
      <c r="G2219" t="s">
        <v>17</v>
      </c>
      <c r="I2219" t="s">
        <v>530</v>
      </c>
      <c r="J2219" t="s">
        <v>712</v>
      </c>
      <c r="K2219" t="s">
        <v>1152</v>
      </c>
      <c r="L2219">
        <v>34405</v>
      </c>
      <c r="Q2219">
        <v>1859</v>
      </c>
      <c r="S2219" s="1">
        <v>41254</v>
      </c>
      <c r="T2219" t="s">
        <v>533</v>
      </c>
    </row>
    <row r="2220" spans="1:20" x14ac:dyDescent="0.25">
      <c r="A2220">
        <v>1</v>
      </c>
      <c r="B2220" t="s">
        <v>4902</v>
      </c>
      <c r="C2220">
        <v>501089224346</v>
      </c>
      <c r="D2220" t="s">
        <v>15</v>
      </c>
      <c r="E2220" t="s">
        <v>16</v>
      </c>
      <c r="F2220" s="1">
        <v>41440</v>
      </c>
      <c r="G2220" t="s">
        <v>24</v>
      </c>
      <c r="I2220" t="s">
        <v>530</v>
      </c>
      <c r="J2220" t="s">
        <v>665</v>
      </c>
      <c r="K2220" t="s">
        <v>4903</v>
      </c>
      <c r="L2220">
        <v>34987</v>
      </c>
      <c r="Q2220">
        <v>1859</v>
      </c>
      <c r="S2220" s="1">
        <v>41135</v>
      </c>
      <c r="T2220" t="s">
        <v>533</v>
      </c>
    </row>
    <row r="2221" spans="1:20" x14ac:dyDescent="0.25">
      <c r="A2221">
        <v>1</v>
      </c>
      <c r="B2221" t="s">
        <v>4918</v>
      </c>
      <c r="C2221">
        <v>501073892843</v>
      </c>
      <c r="D2221" t="s">
        <v>15</v>
      </c>
      <c r="E2221" t="s">
        <v>16</v>
      </c>
      <c r="F2221" s="1">
        <v>41442</v>
      </c>
      <c r="G2221" t="s">
        <v>17</v>
      </c>
      <c r="I2221" t="s">
        <v>530</v>
      </c>
      <c r="J2221" t="s">
        <v>537</v>
      </c>
      <c r="K2221" t="s">
        <v>724</v>
      </c>
      <c r="L2221">
        <v>34635</v>
      </c>
      <c r="Q2221">
        <v>498</v>
      </c>
      <c r="S2221" s="1">
        <v>40847</v>
      </c>
      <c r="T2221" t="s">
        <v>533</v>
      </c>
    </row>
    <row r="2222" spans="1:20" x14ac:dyDescent="0.25">
      <c r="A2222">
        <v>1</v>
      </c>
      <c r="B2222" t="s">
        <v>4919</v>
      </c>
      <c r="C2222">
        <v>501077696919</v>
      </c>
      <c r="D2222" t="s">
        <v>15</v>
      </c>
      <c r="E2222" t="s">
        <v>16</v>
      </c>
      <c r="F2222" s="1">
        <v>41442</v>
      </c>
      <c r="G2222" t="s">
        <v>17</v>
      </c>
      <c r="I2222" t="s">
        <v>530</v>
      </c>
      <c r="J2222" t="s">
        <v>531</v>
      </c>
      <c r="K2222" t="s">
        <v>532</v>
      </c>
      <c r="L2222">
        <v>34570</v>
      </c>
      <c r="Q2222">
        <v>332</v>
      </c>
      <c r="S2222" s="1">
        <v>40927</v>
      </c>
      <c r="T2222" t="s">
        <v>533</v>
      </c>
    </row>
    <row r="2223" spans="1:20" x14ac:dyDescent="0.25">
      <c r="A2223">
        <v>1</v>
      </c>
      <c r="B2223" t="s">
        <v>4904</v>
      </c>
      <c r="C2223">
        <v>501089224619</v>
      </c>
      <c r="D2223" t="s">
        <v>15</v>
      </c>
      <c r="E2223" t="s">
        <v>16</v>
      </c>
      <c r="F2223" s="1">
        <v>41440</v>
      </c>
      <c r="G2223" t="s">
        <v>24</v>
      </c>
      <c r="I2223" t="s">
        <v>530</v>
      </c>
      <c r="J2223" t="s">
        <v>665</v>
      </c>
      <c r="K2223" t="s">
        <v>4905</v>
      </c>
      <c r="L2223">
        <v>34987</v>
      </c>
      <c r="Q2223">
        <v>1859</v>
      </c>
      <c r="S2223" s="1">
        <v>41135</v>
      </c>
      <c r="T2223" t="s">
        <v>533</v>
      </c>
    </row>
    <row r="2224" spans="1:20" x14ac:dyDescent="0.25">
      <c r="A2224">
        <v>1</v>
      </c>
      <c r="B2224" t="s">
        <v>3660</v>
      </c>
      <c r="C2224">
        <v>501092936068</v>
      </c>
      <c r="D2224" t="s">
        <v>1073</v>
      </c>
      <c r="E2224" t="s">
        <v>1073</v>
      </c>
      <c r="F2224" s="1">
        <v>41319</v>
      </c>
      <c r="G2224" t="s">
        <v>24</v>
      </c>
      <c r="H2224" t="s">
        <v>1074</v>
      </c>
      <c r="I2224" t="s">
        <v>530</v>
      </c>
      <c r="J2224" t="s">
        <v>656</v>
      </c>
      <c r="K2224" t="s">
        <v>7918</v>
      </c>
      <c r="L2224">
        <v>34966</v>
      </c>
      <c r="N2224">
        <v>500.51</v>
      </c>
      <c r="O2224">
        <v>920.11</v>
      </c>
      <c r="P2224">
        <v>500.51</v>
      </c>
      <c r="Q2224">
        <v>3888.09</v>
      </c>
      <c r="R2224" t="s">
        <v>1062</v>
      </c>
      <c r="S2224" s="1">
        <v>41199</v>
      </c>
      <c r="T2224" t="s">
        <v>533</v>
      </c>
    </row>
    <row r="2225" spans="1:20" x14ac:dyDescent="0.25">
      <c r="A2225">
        <v>1</v>
      </c>
      <c r="B2225" t="s">
        <v>3557</v>
      </c>
      <c r="C2225">
        <v>501084819744</v>
      </c>
      <c r="D2225" t="s">
        <v>1073</v>
      </c>
      <c r="E2225" t="s">
        <v>1073</v>
      </c>
      <c r="F2225" s="1">
        <v>41307</v>
      </c>
      <c r="G2225" t="s">
        <v>24</v>
      </c>
      <c r="H2225" t="s">
        <v>1074</v>
      </c>
      <c r="I2225" t="s">
        <v>530</v>
      </c>
      <c r="J2225" t="s">
        <v>531</v>
      </c>
      <c r="K2225" t="s">
        <v>1084</v>
      </c>
      <c r="L2225">
        <v>34595</v>
      </c>
      <c r="N2225">
        <v>1306.8800000000001</v>
      </c>
      <c r="O2225">
        <v>1760.09</v>
      </c>
      <c r="P2225">
        <v>1306.8800000000001</v>
      </c>
      <c r="Q2225">
        <v>5333.07</v>
      </c>
      <c r="R2225" t="s">
        <v>1062</v>
      </c>
      <c r="S2225" s="1">
        <v>41065</v>
      </c>
      <c r="T2225" t="s">
        <v>533</v>
      </c>
    </row>
    <row r="2226" spans="1:20" x14ac:dyDescent="0.25">
      <c r="A2226">
        <v>1</v>
      </c>
      <c r="B2226" t="s">
        <v>3614</v>
      </c>
      <c r="C2226">
        <v>501083600913</v>
      </c>
      <c r="D2226" t="s">
        <v>1073</v>
      </c>
      <c r="E2226" t="s">
        <v>1073</v>
      </c>
      <c r="F2226" s="1">
        <v>41314</v>
      </c>
      <c r="G2226" t="s">
        <v>24</v>
      </c>
      <c r="H2226" t="s">
        <v>1074</v>
      </c>
      <c r="I2226" t="s">
        <v>530</v>
      </c>
      <c r="J2226" t="s">
        <v>531</v>
      </c>
      <c r="K2226" t="s">
        <v>543</v>
      </c>
      <c r="L2226">
        <v>34589</v>
      </c>
      <c r="N2226">
        <v>1798</v>
      </c>
      <c r="O2226">
        <v>2271.66</v>
      </c>
      <c r="P2226">
        <v>1798</v>
      </c>
      <c r="Q2226">
        <v>5343.33</v>
      </c>
      <c r="R2226" t="s">
        <v>1062</v>
      </c>
      <c r="S2226" s="1">
        <v>41041</v>
      </c>
      <c r="T2226" t="s">
        <v>533</v>
      </c>
    </row>
    <row r="2227" spans="1:20" x14ac:dyDescent="0.25">
      <c r="A2227">
        <v>1</v>
      </c>
      <c r="B2227" t="s">
        <v>3558</v>
      </c>
      <c r="C2227">
        <v>501095703663</v>
      </c>
      <c r="D2227" t="s">
        <v>1073</v>
      </c>
      <c r="E2227" t="s">
        <v>1073</v>
      </c>
      <c r="F2227" s="1">
        <v>41307</v>
      </c>
      <c r="G2227" t="s">
        <v>24</v>
      </c>
      <c r="H2227" t="s">
        <v>1074</v>
      </c>
      <c r="I2227" t="s">
        <v>530</v>
      </c>
      <c r="J2227" t="s">
        <v>553</v>
      </c>
      <c r="K2227" t="s">
        <v>1105</v>
      </c>
      <c r="L2227">
        <v>34432</v>
      </c>
      <c r="N2227">
        <v>1320.97</v>
      </c>
      <c r="O2227">
        <v>1774.76</v>
      </c>
      <c r="P2227">
        <v>1320.97</v>
      </c>
      <c r="Q2227">
        <v>4083.81</v>
      </c>
      <c r="R2227" t="s">
        <v>1062</v>
      </c>
      <c r="S2227" s="1">
        <v>41247</v>
      </c>
      <c r="T2227" t="s">
        <v>533</v>
      </c>
    </row>
    <row r="2228" spans="1:20" x14ac:dyDescent="0.25">
      <c r="A2228">
        <v>1</v>
      </c>
      <c r="B2228" t="s">
        <v>3661</v>
      </c>
      <c r="C2228">
        <v>501087306442</v>
      </c>
      <c r="D2228" t="s">
        <v>1073</v>
      </c>
      <c r="E2228" t="s">
        <v>1073</v>
      </c>
      <c r="F2228" s="1">
        <v>41319</v>
      </c>
      <c r="G2228" t="s">
        <v>24</v>
      </c>
      <c r="H2228" t="s">
        <v>1074</v>
      </c>
      <c r="I2228" t="s">
        <v>530</v>
      </c>
      <c r="J2228" t="s">
        <v>531</v>
      </c>
      <c r="K2228" t="s">
        <v>1106</v>
      </c>
      <c r="L2228">
        <v>34587</v>
      </c>
      <c r="N2228">
        <v>2437.39</v>
      </c>
      <c r="O2228">
        <v>2937.7</v>
      </c>
      <c r="P2228">
        <v>2437.39</v>
      </c>
      <c r="Q2228">
        <v>13388.16</v>
      </c>
      <c r="R2228" t="s">
        <v>1062</v>
      </c>
      <c r="S2228" s="1">
        <v>41107</v>
      </c>
      <c r="T2228" t="s">
        <v>533</v>
      </c>
    </row>
    <row r="2229" spans="1:20" x14ac:dyDescent="0.25">
      <c r="A2229">
        <v>1</v>
      </c>
      <c r="B2229" t="s">
        <v>4869</v>
      </c>
      <c r="C2229">
        <v>501076805024</v>
      </c>
      <c r="D2229" t="s">
        <v>15</v>
      </c>
      <c r="E2229" t="s">
        <v>16</v>
      </c>
      <c r="F2229" s="1">
        <v>41437</v>
      </c>
      <c r="G2229" t="s">
        <v>17</v>
      </c>
      <c r="I2229" t="s">
        <v>530</v>
      </c>
      <c r="J2229" t="s">
        <v>531</v>
      </c>
      <c r="K2229" t="s">
        <v>571</v>
      </c>
      <c r="L2229">
        <v>34590</v>
      </c>
      <c r="Q2229">
        <v>129</v>
      </c>
      <c r="S2229" s="1">
        <v>40911</v>
      </c>
      <c r="T2229" t="s">
        <v>533</v>
      </c>
    </row>
    <row r="2230" spans="1:20" x14ac:dyDescent="0.25">
      <c r="A2230">
        <v>1</v>
      </c>
      <c r="B2230" t="s">
        <v>3556</v>
      </c>
      <c r="C2230">
        <v>501095673478</v>
      </c>
      <c r="D2230" t="s">
        <v>1073</v>
      </c>
      <c r="E2230" t="s">
        <v>1073</v>
      </c>
      <c r="F2230" s="1">
        <v>41307</v>
      </c>
      <c r="G2230" t="s">
        <v>24</v>
      </c>
      <c r="H2230" t="s">
        <v>1074</v>
      </c>
      <c r="I2230" t="s">
        <v>530</v>
      </c>
      <c r="J2230" t="s">
        <v>531</v>
      </c>
      <c r="K2230" t="s">
        <v>1104</v>
      </c>
      <c r="L2230">
        <v>34570</v>
      </c>
      <c r="N2230">
        <v>1265.77</v>
      </c>
      <c r="O2230">
        <v>1717.26</v>
      </c>
      <c r="P2230">
        <v>1265.77</v>
      </c>
      <c r="Q2230">
        <v>4037.81</v>
      </c>
      <c r="R2230" t="s">
        <v>1062</v>
      </c>
      <c r="S2230" s="1">
        <v>41247</v>
      </c>
      <c r="T2230" t="s">
        <v>533</v>
      </c>
    </row>
    <row r="2231" spans="1:20" x14ac:dyDescent="0.25">
      <c r="A2231">
        <v>1</v>
      </c>
      <c r="B2231" t="s">
        <v>3573</v>
      </c>
      <c r="C2231">
        <v>501083377488</v>
      </c>
      <c r="D2231" t="s">
        <v>1073</v>
      </c>
      <c r="E2231" t="s">
        <v>1073</v>
      </c>
      <c r="F2231" s="1">
        <v>41310</v>
      </c>
      <c r="G2231" t="s">
        <v>24</v>
      </c>
      <c r="H2231" t="s">
        <v>1074</v>
      </c>
      <c r="I2231" t="s">
        <v>530</v>
      </c>
      <c r="J2231" t="s">
        <v>531</v>
      </c>
      <c r="K2231" t="s">
        <v>1084</v>
      </c>
      <c r="L2231">
        <v>34595</v>
      </c>
      <c r="N2231">
        <v>2328.46</v>
      </c>
      <c r="O2231">
        <v>2824.23</v>
      </c>
      <c r="P2231">
        <v>2328.46</v>
      </c>
      <c r="Q2231">
        <v>9022.3799999999992</v>
      </c>
      <c r="R2231" t="s">
        <v>1062</v>
      </c>
      <c r="S2231" s="1">
        <v>41037</v>
      </c>
      <c r="T2231" t="s">
        <v>533</v>
      </c>
    </row>
    <row r="2232" spans="1:20" x14ac:dyDescent="0.25">
      <c r="A2232">
        <v>1</v>
      </c>
      <c r="B2232" t="s">
        <v>7919</v>
      </c>
      <c r="C2232">
        <v>501096648891</v>
      </c>
      <c r="D2232" t="s">
        <v>15</v>
      </c>
      <c r="E2232" t="s">
        <v>16</v>
      </c>
      <c r="F2232" s="1">
        <v>41415</v>
      </c>
      <c r="G2232" t="s">
        <v>17</v>
      </c>
      <c r="I2232" t="s">
        <v>530</v>
      </c>
      <c r="J2232" t="s">
        <v>712</v>
      </c>
      <c r="K2232" t="s">
        <v>837</v>
      </c>
      <c r="L2232">
        <v>34407</v>
      </c>
      <c r="Q2232">
        <v>2028</v>
      </c>
      <c r="S2232" s="1">
        <v>41264</v>
      </c>
      <c r="T2232" t="s">
        <v>533</v>
      </c>
    </row>
    <row r="2233" spans="1:20" x14ac:dyDescent="0.25">
      <c r="A2233">
        <v>1</v>
      </c>
      <c r="B2233" t="s">
        <v>7920</v>
      </c>
      <c r="C2233">
        <v>501061703366</v>
      </c>
      <c r="D2233" t="s">
        <v>15</v>
      </c>
      <c r="E2233" t="s">
        <v>16</v>
      </c>
      <c r="F2233" s="1">
        <v>41376</v>
      </c>
      <c r="G2233" t="s">
        <v>17</v>
      </c>
      <c r="I2233" t="s">
        <v>530</v>
      </c>
      <c r="J2233" t="s">
        <v>712</v>
      </c>
      <c r="K2233" t="s">
        <v>6687</v>
      </c>
      <c r="L2233">
        <v>34455</v>
      </c>
      <c r="Q2233">
        <v>-91</v>
      </c>
      <c r="S2233" s="1">
        <v>40571</v>
      </c>
      <c r="T2233" t="s">
        <v>533</v>
      </c>
    </row>
    <row r="2234" spans="1:20" x14ac:dyDescent="0.25">
      <c r="A2234">
        <v>1</v>
      </c>
      <c r="B2234" t="s">
        <v>5066</v>
      </c>
      <c r="C2234">
        <v>501079384357</v>
      </c>
      <c r="D2234" t="s">
        <v>15</v>
      </c>
      <c r="E2234" t="s">
        <v>16</v>
      </c>
      <c r="F2234" s="1">
        <v>41449</v>
      </c>
      <c r="G2234" t="s">
        <v>17</v>
      </c>
      <c r="I2234" t="s">
        <v>530</v>
      </c>
      <c r="J2234" t="s">
        <v>541</v>
      </c>
      <c r="K2234" t="s">
        <v>5067</v>
      </c>
      <c r="L2234">
        <v>34670</v>
      </c>
      <c r="Q2234">
        <v>330</v>
      </c>
      <c r="S2234" s="1">
        <v>40960</v>
      </c>
      <c r="T2234" t="s">
        <v>533</v>
      </c>
    </row>
    <row r="2235" spans="1:20" x14ac:dyDescent="0.25">
      <c r="A2235">
        <v>1</v>
      </c>
      <c r="B2235" t="s">
        <v>5084</v>
      </c>
      <c r="C2235">
        <v>501081976935</v>
      </c>
      <c r="D2235" t="s">
        <v>15</v>
      </c>
      <c r="E2235" t="s">
        <v>16</v>
      </c>
      <c r="F2235" s="1">
        <v>41451</v>
      </c>
      <c r="G2235" t="s">
        <v>17</v>
      </c>
      <c r="I2235" t="s">
        <v>530</v>
      </c>
      <c r="J2235" t="s">
        <v>656</v>
      </c>
      <c r="K2235" t="s">
        <v>6698</v>
      </c>
      <c r="L2235">
        <v>34953</v>
      </c>
      <c r="Q2235">
        <v>494</v>
      </c>
      <c r="S2235" s="1">
        <v>41011</v>
      </c>
      <c r="T2235" t="s">
        <v>533</v>
      </c>
    </row>
    <row r="2236" spans="1:20" x14ac:dyDescent="0.25">
      <c r="A2236">
        <v>1</v>
      </c>
      <c r="B2236" t="s">
        <v>5074</v>
      </c>
      <c r="C2236">
        <v>501071866914</v>
      </c>
      <c r="D2236" t="s">
        <v>15</v>
      </c>
      <c r="E2236" t="s">
        <v>16</v>
      </c>
      <c r="F2236" s="1">
        <v>41450</v>
      </c>
      <c r="G2236" t="s">
        <v>17</v>
      </c>
      <c r="I2236" t="s">
        <v>530</v>
      </c>
      <c r="J2236" t="s">
        <v>537</v>
      </c>
      <c r="K2236" t="s">
        <v>4992</v>
      </c>
      <c r="L2236">
        <v>34630</v>
      </c>
      <c r="Q2236">
        <v>0</v>
      </c>
      <c r="S2236" s="1">
        <v>40798</v>
      </c>
      <c r="T2236" t="s">
        <v>533</v>
      </c>
    </row>
    <row r="2237" spans="1:20" x14ac:dyDescent="0.25">
      <c r="A2237">
        <v>1</v>
      </c>
      <c r="B2237" t="s">
        <v>5082</v>
      </c>
      <c r="C2237">
        <v>501076272738</v>
      </c>
      <c r="D2237" t="s">
        <v>15</v>
      </c>
      <c r="E2237" t="s">
        <v>16</v>
      </c>
      <c r="F2237" s="1">
        <v>41451</v>
      </c>
      <c r="G2237" t="s">
        <v>17</v>
      </c>
      <c r="I2237" t="s">
        <v>530</v>
      </c>
      <c r="J2237" t="s">
        <v>719</v>
      </c>
      <c r="K2237" t="s">
        <v>743</v>
      </c>
      <c r="L2237">
        <v>34799</v>
      </c>
      <c r="Q2237">
        <v>-9</v>
      </c>
      <c r="S2237" s="1">
        <v>40900</v>
      </c>
      <c r="T2237" t="s">
        <v>533</v>
      </c>
    </row>
    <row r="2238" spans="1:20" x14ac:dyDescent="0.25">
      <c r="A2238">
        <v>1</v>
      </c>
      <c r="B2238" t="s">
        <v>5058</v>
      </c>
      <c r="C2238">
        <v>501076217535</v>
      </c>
      <c r="D2238" t="s">
        <v>15</v>
      </c>
      <c r="E2238" t="s">
        <v>16</v>
      </c>
      <c r="F2238" s="1">
        <v>41449</v>
      </c>
      <c r="G2238" t="s">
        <v>17</v>
      </c>
      <c r="I2238" t="s">
        <v>530</v>
      </c>
      <c r="J2238" t="s">
        <v>748</v>
      </c>
      <c r="K2238" t="s">
        <v>5059</v>
      </c>
      <c r="L2238">
        <v>35210</v>
      </c>
      <c r="Q2238">
        <v>-1</v>
      </c>
      <c r="S2238" s="1">
        <v>40899</v>
      </c>
      <c r="T2238" t="s">
        <v>533</v>
      </c>
    </row>
    <row r="2239" spans="1:20" x14ac:dyDescent="0.25">
      <c r="A2239">
        <v>1</v>
      </c>
      <c r="B2239" t="s">
        <v>5060</v>
      </c>
      <c r="C2239">
        <v>501076745659</v>
      </c>
      <c r="D2239" t="s">
        <v>15</v>
      </c>
      <c r="E2239" t="s">
        <v>16</v>
      </c>
      <c r="F2239" s="1">
        <v>41449</v>
      </c>
      <c r="G2239" t="s">
        <v>17</v>
      </c>
      <c r="I2239" t="s">
        <v>530</v>
      </c>
      <c r="J2239" t="s">
        <v>391</v>
      </c>
      <c r="K2239" t="s">
        <v>1015</v>
      </c>
      <c r="L2239">
        <v>34724</v>
      </c>
      <c r="Q2239">
        <v>1352</v>
      </c>
      <c r="S2239" s="1">
        <v>40908</v>
      </c>
      <c r="T2239" t="s">
        <v>533</v>
      </c>
    </row>
    <row r="2240" spans="1:20" x14ac:dyDescent="0.25">
      <c r="A2240">
        <v>1</v>
      </c>
      <c r="B2240" t="s">
        <v>4203</v>
      </c>
      <c r="C2240">
        <v>501044568431</v>
      </c>
      <c r="D2240" t="s">
        <v>86</v>
      </c>
      <c r="E2240" t="s">
        <v>16</v>
      </c>
      <c r="F2240" s="1">
        <v>41392</v>
      </c>
      <c r="G2240" t="s">
        <v>24</v>
      </c>
      <c r="I2240" t="s">
        <v>530</v>
      </c>
      <c r="J2240" t="s">
        <v>769</v>
      </c>
      <c r="K2240" t="s">
        <v>588</v>
      </c>
      <c r="L2240">
        <v>35659</v>
      </c>
      <c r="M2240">
        <v>852.81</v>
      </c>
      <c r="Q2240">
        <v>1705.62</v>
      </c>
      <c r="S2240" s="1">
        <v>40145</v>
      </c>
      <c r="T2240" t="s">
        <v>533</v>
      </c>
    </row>
    <row r="2241" spans="1:20" x14ac:dyDescent="0.25">
      <c r="A2241">
        <v>1</v>
      </c>
      <c r="B2241" t="s">
        <v>5054</v>
      </c>
      <c r="C2241">
        <v>501075344611</v>
      </c>
      <c r="D2241" t="s">
        <v>15</v>
      </c>
      <c r="E2241" t="s">
        <v>16</v>
      </c>
      <c r="F2241" s="1">
        <v>41449</v>
      </c>
      <c r="G2241" t="s">
        <v>17</v>
      </c>
      <c r="I2241" t="s">
        <v>530</v>
      </c>
      <c r="J2241" t="s">
        <v>753</v>
      </c>
      <c r="K2241" t="s">
        <v>754</v>
      </c>
      <c r="L2241">
        <v>35170</v>
      </c>
      <c r="Q2241">
        <v>1349</v>
      </c>
      <c r="S2241" s="1">
        <v>40882</v>
      </c>
      <c r="T2241" t="s">
        <v>533</v>
      </c>
    </row>
    <row r="2242" spans="1:20" x14ac:dyDescent="0.25">
      <c r="A2242">
        <v>1</v>
      </c>
      <c r="B2242" t="s">
        <v>4067</v>
      </c>
      <c r="C2242">
        <v>501089395369</v>
      </c>
      <c r="D2242" t="s">
        <v>15</v>
      </c>
      <c r="E2242" t="s">
        <v>16</v>
      </c>
      <c r="F2242" s="1">
        <v>41376</v>
      </c>
      <c r="G2242" t="s">
        <v>17</v>
      </c>
      <c r="I2242" t="s">
        <v>530</v>
      </c>
      <c r="J2242" t="s">
        <v>757</v>
      </c>
      <c r="K2242" t="s">
        <v>1262</v>
      </c>
      <c r="L2242">
        <v>35015</v>
      </c>
      <c r="Q2242">
        <v>1859</v>
      </c>
      <c r="S2242" s="1">
        <v>41138</v>
      </c>
      <c r="T2242" t="s">
        <v>533</v>
      </c>
    </row>
    <row r="2243" spans="1:20" x14ac:dyDescent="0.25">
      <c r="A2243">
        <v>1</v>
      </c>
      <c r="B2243" t="s">
        <v>4501</v>
      </c>
      <c r="C2243">
        <v>501088109787</v>
      </c>
      <c r="D2243" t="s">
        <v>15</v>
      </c>
      <c r="E2243" t="s">
        <v>16</v>
      </c>
      <c r="F2243" s="1">
        <v>41405</v>
      </c>
      <c r="G2243" t="s">
        <v>17</v>
      </c>
      <c r="I2243" t="s">
        <v>530</v>
      </c>
      <c r="J2243" t="s">
        <v>757</v>
      </c>
      <c r="K2243" t="s">
        <v>1297</v>
      </c>
      <c r="L2243">
        <v>35015</v>
      </c>
      <c r="Q2243">
        <v>1352</v>
      </c>
      <c r="S2243" s="1">
        <v>41118</v>
      </c>
      <c r="T2243" t="s">
        <v>533</v>
      </c>
    </row>
    <row r="2244" spans="1:20" x14ac:dyDescent="0.25">
      <c r="A2244">
        <v>1</v>
      </c>
      <c r="B2244" t="s">
        <v>7921</v>
      </c>
      <c r="C2244">
        <v>501092279204</v>
      </c>
      <c r="D2244" t="s">
        <v>15</v>
      </c>
      <c r="E2244" t="s">
        <v>16</v>
      </c>
      <c r="F2244" s="1">
        <v>41407</v>
      </c>
      <c r="G2244" t="s">
        <v>17</v>
      </c>
      <c r="I2244" t="s">
        <v>530</v>
      </c>
      <c r="J2244" t="s">
        <v>757</v>
      </c>
      <c r="K2244" t="s">
        <v>1262</v>
      </c>
      <c r="L2244">
        <v>35015</v>
      </c>
      <c r="Q2244">
        <v>1690</v>
      </c>
      <c r="S2244" s="1">
        <v>41187</v>
      </c>
      <c r="T2244" t="s">
        <v>533</v>
      </c>
    </row>
    <row r="2245" spans="1:20" x14ac:dyDescent="0.25">
      <c r="A2245">
        <v>1</v>
      </c>
      <c r="B2245" t="s">
        <v>5077</v>
      </c>
      <c r="C2245">
        <v>501061607732</v>
      </c>
      <c r="D2245" t="s">
        <v>86</v>
      </c>
      <c r="E2245" t="s">
        <v>16</v>
      </c>
      <c r="F2245" s="1">
        <v>41451</v>
      </c>
      <c r="G2245" t="s">
        <v>24</v>
      </c>
      <c r="I2245" t="s">
        <v>530</v>
      </c>
      <c r="J2245" t="s">
        <v>666</v>
      </c>
      <c r="K2245" t="s">
        <v>5078</v>
      </c>
      <c r="L2245">
        <v>35600</v>
      </c>
      <c r="M2245">
        <v>1492.23</v>
      </c>
      <c r="Q2245">
        <v>2984.46</v>
      </c>
      <c r="S2245" s="1">
        <v>40569</v>
      </c>
      <c r="T2245" t="s">
        <v>533</v>
      </c>
    </row>
    <row r="2246" spans="1:20" x14ac:dyDescent="0.25">
      <c r="A2246">
        <v>1</v>
      </c>
      <c r="B2246" t="s">
        <v>4208</v>
      </c>
      <c r="C2246">
        <v>501042930278</v>
      </c>
      <c r="D2246" t="s">
        <v>86</v>
      </c>
      <c r="E2246" t="s">
        <v>89</v>
      </c>
      <c r="F2246" s="1">
        <v>41392</v>
      </c>
      <c r="G2246" t="s">
        <v>90</v>
      </c>
      <c r="I2246" t="s">
        <v>530</v>
      </c>
      <c r="J2246" t="s">
        <v>534</v>
      </c>
      <c r="K2246" t="s">
        <v>582</v>
      </c>
      <c r="L2246">
        <v>34304</v>
      </c>
      <c r="M2246">
        <v>0</v>
      </c>
      <c r="Q2246">
        <v>0</v>
      </c>
      <c r="S2246" s="1">
        <v>40052</v>
      </c>
      <c r="T2246" t="s">
        <v>533</v>
      </c>
    </row>
    <row r="2247" spans="1:20" x14ac:dyDescent="0.25">
      <c r="A2247">
        <v>1</v>
      </c>
      <c r="B2247" t="s">
        <v>7922</v>
      </c>
      <c r="C2247">
        <v>501082012714</v>
      </c>
      <c r="D2247" t="s">
        <v>15</v>
      </c>
      <c r="E2247" t="s">
        <v>16</v>
      </c>
      <c r="F2247" s="1">
        <v>41297</v>
      </c>
      <c r="G2247" t="s">
        <v>17</v>
      </c>
      <c r="I2247" t="s">
        <v>530</v>
      </c>
      <c r="J2247" t="s">
        <v>712</v>
      </c>
      <c r="K2247" t="s">
        <v>803</v>
      </c>
      <c r="L2247">
        <v>34407</v>
      </c>
      <c r="Q2247">
        <v>1338</v>
      </c>
      <c r="S2247" s="1">
        <v>41011</v>
      </c>
      <c r="T2247" t="s">
        <v>533</v>
      </c>
    </row>
    <row r="2248" spans="1:20" x14ac:dyDescent="0.25">
      <c r="A2248">
        <v>1</v>
      </c>
      <c r="B2248" t="s">
        <v>7923</v>
      </c>
      <c r="C2248">
        <v>501065742105</v>
      </c>
      <c r="D2248" t="s">
        <v>15</v>
      </c>
      <c r="E2248" t="s">
        <v>16</v>
      </c>
      <c r="F2248" s="1">
        <v>41337</v>
      </c>
      <c r="G2248" t="s">
        <v>17</v>
      </c>
      <c r="I2248" t="s">
        <v>530</v>
      </c>
      <c r="J2248" t="s">
        <v>712</v>
      </c>
      <c r="K2248" t="s">
        <v>7924</v>
      </c>
      <c r="L2248">
        <v>34406</v>
      </c>
      <c r="Q2248">
        <v>0</v>
      </c>
      <c r="S2248" s="1">
        <v>40663</v>
      </c>
      <c r="T2248" t="s">
        <v>533</v>
      </c>
    </row>
    <row r="2249" spans="1:20" x14ac:dyDescent="0.25">
      <c r="A2249">
        <v>1</v>
      </c>
      <c r="B2249" t="s">
        <v>5080</v>
      </c>
      <c r="C2249">
        <v>501047776965</v>
      </c>
      <c r="D2249" t="s">
        <v>15</v>
      </c>
      <c r="E2249" t="s">
        <v>16</v>
      </c>
      <c r="F2249" s="1">
        <v>41451</v>
      </c>
      <c r="G2249" t="s">
        <v>17</v>
      </c>
      <c r="I2249" t="s">
        <v>530</v>
      </c>
      <c r="J2249" t="s">
        <v>541</v>
      </c>
      <c r="K2249" t="s">
        <v>634</v>
      </c>
      <c r="L2249">
        <v>34670</v>
      </c>
      <c r="Q2249">
        <v>-2</v>
      </c>
      <c r="S2249" s="1">
        <v>40240</v>
      </c>
      <c r="T2249" t="s">
        <v>533</v>
      </c>
    </row>
    <row r="2250" spans="1:20" x14ac:dyDescent="0.25">
      <c r="A2250">
        <v>1</v>
      </c>
      <c r="B2250" t="s">
        <v>4199</v>
      </c>
      <c r="C2250">
        <v>401001153154</v>
      </c>
      <c r="D2250" t="s">
        <v>86</v>
      </c>
      <c r="E2250" t="s">
        <v>16</v>
      </c>
      <c r="F2250" s="1">
        <v>41392</v>
      </c>
      <c r="G2250" t="s">
        <v>24</v>
      </c>
      <c r="I2250" t="s">
        <v>530</v>
      </c>
      <c r="J2250" t="s">
        <v>534</v>
      </c>
      <c r="K2250" t="s">
        <v>4200</v>
      </c>
      <c r="L2250">
        <v>34138</v>
      </c>
      <c r="M2250">
        <v>906.27</v>
      </c>
      <c r="Q2250">
        <v>1812.54</v>
      </c>
      <c r="S2250" s="1">
        <v>35791</v>
      </c>
      <c r="T2250" t="s">
        <v>533</v>
      </c>
    </row>
    <row r="2251" spans="1:20" x14ac:dyDescent="0.25">
      <c r="A2251">
        <v>1</v>
      </c>
      <c r="B2251" t="s">
        <v>3832</v>
      </c>
      <c r="C2251">
        <v>501087123961</v>
      </c>
      <c r="D2251" t="s">
        <v>15</v>
      </c>
      <c r="E2251" t="s">
        <v>16</v>
      </c>
      <c r="F2251" s="1">
        <v>41339</v>
      </c>
      <c r="G2251" t="s">
        <v>17</v>
      </c>
      <c r="I2251" t="s">
        <v>530</v>
      </c>
      <c r="J2251" t="s">
        <v>757</v>
      </c>
      <c r="K2251" t="s">
        <v>1213</v>
      </c>
      <c r="L2251">
        <v>35023</v>
      </c>
      <c r="Q2251">
        <v>1859</v>
      </c>
      <c r="S2251" s="1">
        <v>41104</v>
      </c>
      <c r="T2251" t="s">
        <v>533</v>
      </c>
    </row>
    <row r="2252" spans="1:20" x14ac:dyDescent="0.25">
      <c r="A2252">
        <v>1</v>
      </c>
      <c r="B2252" t="s">
        <v>5075</v>
      </c>
      <c r="C2252">
        <v>501041476927</v>
      </c>
      <c r="D2252" t="s">
        <v>86</v>
      </c>
      <c r="E2252" t="s">
        <v>89</v>
      </c>
      <c r="F2252" s="1">
        <v>41450</v>
      </c>
      <c r="G2252" t="s">
        <v>17</v>
      </c>
      <c r="I2252" t="s">
        <v>530</v>
      </c>
      <c r="J2252" t="s">
        <v>794</v>
      </c>
      <c r="K2252" t="s">
        <v>3289</v>
      </c>
      <c r="L2252">
        <v>35530</v>
      </c>
      <c r="M2252">
        <v>-5.48</v>
      </c>
      <c r="Q2252">
        <v>62.52</v>
      </c>
      <c r="S2252" s="1">
        <v>39926</v>
      </c>
      <c r="T2252" t="s">
        <v>533</v>
      </c>
    </row>
    <row r="2253" spans="1:20" x14ac:dyDescent="0.25">
      <c r="A2253">
        <v>1</v>
      </c>
      <c r="B2253" t="s">
        <v>5079</v>
      </c>
      <c r="C2253">
        <v>501063137407</v>
      </c>
      <c r="D2253" t="s">
        <v>86</v>
      </c>
      <c r="E2253" t="s">
        <v>108</v>
      </c>
      <c r="F2253" s="1">
        <v>41451</v>
      </c>
      <c r="G2253" t="s">
        <v>17</v>
      </c>
      <c r="I2253" t="s">
        <v>530</v>
      </c>
      <c r="J2253" t="s">
        <v>541</v>
      </c>
      <c r="K2253" t="s">
        <v>1068</v>
      </c>
      <c r="L2253">
        <v>34690</v>
      </c>
      <c r="M2253">
        <v>-235.84</v>
      </c>
      <c r="Q2253">
        <v>-235.84</v>
      </c>
      <c r="S2253" s="1">
        <v>40606</v>
      </c>
      <c r="T2253" t="s">
        <v>533</v>
      </c>
    </row>
    <row r="2254" spans="1:20" x14ac:dyDescent="0.25">
      <c r="A2254">
        <v>1</v>
      </c>
      <c r="B2254" t="s">
        <v>4350</v>
      </c>
      <c r="C2254">
        <v>501091495496</v>
      </c>
      <c r="D2254" t="s">
        <v>15</v>
      </c>
      <c r="E2254" t="s">
        <v>16</v>
      </c>
      <c r="F2254" s="1">
        <v>41399</v>
      </c>
      <c r="G2254" t="s">
        <v>17</v>
      </c>
      <c r="I2254" t="s">
        <v>530</v>
      </c>
      <c r="J2254" t="s">
        <v>757</v>
      </c>
      <c r="K2254" t="s">
        <v>1297</v>
      </c>
      <c r="L2254">
        <v>35015</v>
      </c>
      <c r="Q2254">
        <v>1690</v>
      </c>
      <c r="S2254" s="1">
        <v>41174</v>
      </c>
      <c r="T2254" t="s">
        <v>533</v>
      </c>
    </row>
    <row r="2255" spans="1:20" x14ac:dyDescent="0.25">
      <c r="A2255">
        <v>1</v>
      </c>
      <c r="B2255" t="s">
        <v>7925</v>
      </c>
      <c r="C2255">
        <v>501087368715</v>
      </c>
      <c r="D2255" t="s">
        <v>15</v>
      </c>
      <c r="E2255" t="s">
        <v>16</v>
      </c>
      <c r="F2255" s="1">
        <v>41398</v>
      </c>
      <c r="G2255" t="s">
        <v>17</v>
      </c>
      <c r="I2255" t="s">
        <v>530</v>
      </c>
      <c r="J2255" t="s">
        <v>712</v>
      </c>
      <c r="K2255" t="s">
        <v>7926</v>
      </c>
      <c r="L2255">
        <v>34460</v>
      </c>
      <c r="Q2255">
        <v>1351</v>
      </c>
      <c r="S2255" s="1">
        <v>41108</v>
      </c>
      <c r="T2255" t="s">
        <v>533</v>
      </c>
    </row>
    <row r="2256" spans="1:20" x14ac:dyDescent="0.25">
      <c r="A2256">
        <v>1</v>
      </c>
      <c r="B2256" t="s">
        <v>5057</v>
      </c>
      <c r="C2256">
        <v>501075648524</v>
      </c>
      <c r="D2256" t="s">
        <v>15</v>
      </c>
      <c r="E2256" t="s">
        <v>16</v>
      </c>
      <c r="F2256" s="1">
        <v>41449</v>
      </c>
      <c r="G2256" t="s">
        <v>17</v>
      </c>
      <c r="I2256" t="s">
        <v>530</v>
      </c>
      <c r="J2256" t="s">
        <v>753</v>
      </c>
      <c r="K2256" t="s">
        <v>1260</v>
      </c>
      <c r="L2256">
        <v>35180</v>
      </c>
      <c r="Q2256">
        <v>-18</v>
      </c>
      <c r="S2256" s="1">
        <v>40889</v>
      </c>
      <c r="T2256" t="s">
        <v>533</v>
      </c>
    </row>
    <row r="2257" spans="1:20" x14ac:dyDescent="0.25">
      <c r="A2257">
        <v>1</v>
      </c>
      <c r="B2257" t="s">
        <v>7927</v>
      </c>
      <c r="C2257">
        <v>501068426110</v>
      </c>
      <c r="D2257" t="s">
        <v>15</v>
      </c>
      <c r="E2257" t="s">
        <v>16</v>
      </c>
      <c r="F2257" s="1">
        <v>41449</v>
      </c>
      <c r="G2257" t="s">
        <v>17</v>
      </c>
      <c r="I2257" t="s">
        <v>530</v>
      </c>
      <c r="J2257" t="s">
        <v>709</v>
      </c>
      <c r="K2257" t="s">
        <v>709</v>
      </c>
      <c r="L2257">
        <v>35400</v>
      </c>
      <c r="Q2257">
        <v>329</v>
      </c>
      <c r="S2257" s="1">
        <v>40723</v>
      </c>
      <c r="T2257" t="s">
        <v>533</v>
      </c>
    </row>
    <row r="2258" spans="1:20" x14ac:dyDescent="0.25">
      <c r="A2258">
        <v>1</v>
      </c>
      <c r="B2258" t="s">
        <v>5052</v>
      </c>
      <c r="C2258">
        <v>501073636232</v>
      </c>
      <c r="D2258" t="s">
        <v>15</v>
      </c>
      <c r="E2258" t="s">
        <v>16</v>
      </c>
      <c r="F2258" s="1">
        <v>41449</v>
      </c>
      <c r="G2258" t="s">
        <v>17</v>
      </c>
      <c r="I2258" t="s">
        <v>530</v>
      </c>
      <c r="J2258" t="s">
        <v>550</v>
      </c>
      <c r="K2258" t="s">
        <v>5053</v>
      </c>
      <c r="L2258">
        <v>35376</v>
      </c>
      <c r="Q2258">
        <v>164</v>
      </c>
      <c r="S2258" s="1">
        <v>40840</v>
      </c>
      <c r="T2258" t="s">
        <v>533</v>
      </c>
    </row>
    <row r="2259" spans="1:20" x14ac:dyDescent="0.25">
      <c r="A2259">
        <v>1</v>
      </c>
      <c r="B2259" t="s">
        <v>5055</v>
      </c>
      <c r="C2259">
        <v>501076262119</v>
      </c>
      <c r="D2259" t="s">
        <v>15</v>
      </c>
      <c r="E2259" t="s">
        <v>16</v>
      </c>
      <c r="F2259" s="1">
        <v>41449</v>
      </c>
      <c r="G2259" t="s">
        <v>17</v>
      </c>
      <c r="I2259" t="s">
        <v>530</v>
      </c>
      <c r="J2259" t="s">
        <v>757</v>
      </c>
      <c r="K2259" t="s">
        <v>650</v>
      </c>
      <c r="L2259">
        <v>35000</v>
      </c>
      <c r="Q2259">
        <v>1518</v>
      </c>
      <c r="S2259" s="1">
        <v>40900</v>
      </c>
      <c r="T2259" t="s">
        <v>533</v>
      </c>
    </row>
    <row r="2260" spans="1:20" x14ac:dyDescent="0.25">
      <c r="A2260">
        <v>1</v>
      </c>
      <c r="B2260" t="s">
        <v>5061</v>
      </c>
      <c r="C2260">
        <v>501076989869</v>
      </c>
      <c r="D2260" t="s">
        <v>15</v>
      </c>
      <c r="E2260" t="s">
        <v>16</v>
      </c>
      <c r="F2260" s="1">
        <v>41449</v>
      </c>
      <c r="G2260" t="s">
        <v>17</v>
      </c>
      <c r="I2260" t="s">
        <v>530</v>
      </c>
      <c r="J2260" t="s">
        <v>531</v>
      </c>
      <c r="K2260" t="s">
        <v>5062</v>
      </c>
      <c r="L2260">
        <v>34570</v>
      </c>
      <c r="Q2260">
        <v>335</v>
      </c>
      <c r="S2260" s="1">
        <v>40914</v>
      </c>
      <c r="T2260" t="s">
        <v>533</v>
      </c>
    </row>
    <row r="2261" spans="1:20" x14ac:dyDescent="0.25">
      <c r="A2261">
        <v>1</v>
      </c>
      <c r="B2261" t="s">
        <v>7928</v>
      </c>
      <c r="C2261">
        <v>501068947016</v>
      </c>
      <c r="D2261" t="s">
        <v>15</v>
      </c>
      <c r="E2261" t="s">
        <v>16</v>
      </c>
      <c r="F2261" s="1">
        <v>41449</v>
      </c>
      <c r="G2261" t="s">
        <v>17</v>
      </c>
      <c r="I2261" t="s">
        <v>530</v>
      </c>
      <c r="J2261" t="s">
        <v>553</v>
      </c>
      <c r="K2261" t="s">
        <v>560</v>
      </c>
      <c r="L2261">
        <v>34427</v>
      </c>
      <c r="Q2261">
        <v>-131</v>
      </c>
      <c r="S2261" s="1">
        <v>40735</v>
      </c>
      <c r="T2261" t="s">
        <v>533</v>
      </c>
    </row>
    <row r="2262" spans="1:20" x14ac:dyDescent="0.25">
      <c r="A2262">
        <v>1</v>
      </c>
      <c r="B2262" t="s">
        <v>5056</v>
      </c>
      <c r="C2262">
        <v>501075324928</v>
      </c>
      <c r="D2262" t="s">
        <v>15</v>
      </c>
      <c r="E2262" t="s">
        <v>16</v>
      </c>
      <c r="F2262" s="1">
        <v>41449</v>
      </c>
      <c r="G2262" t="s">
        <v>17</v>
      </c>
      <c r="I2262" t="s">
        <v>530</v>
      </c>
      <c r="J2262" t="s">
        <v>143</v>
      </c>
      <c r="K2262" t="s">
        <v>3445</v>
      </c>
      <c r="L2262">
        <v>35310</v>
      </c>
      <c r="Q2262">
        <v>493</v>
      </c>
      <c r="S2262" s="1">
        <v>40882</v>
      </c>
      <c r="T2262" t="s">
        <v>533</v>
      </c>
    </row>
    <row r="2263" spans="1:20" x14ac:dyDescent="0.25">
      <c r="A2263">
        <v>1</v>
      </c>
      <c r="B2263" t="s">
        <v>7929</v>
      </c>
      <c r="C2263">
        <v>501088775488</v>
      </c>
      <c r="D2263" t="s">
        <v>15</v>
      </c>
      <c r="E2263" t="s">
        <v>16</v>
      </c>
      <c r="F2263" s="1">
        <v>41358</v>
      </c>
      <c r="G2263" t="s">
        <v>17</v>
      </c>
      <c r="I2263" t="s">
        <v>530</v>
      </c>
      <c r="J2263" t="s">
        <v>757</v>
      </c>
      <c r="K2263" t="s">
        <v>54</v>
      </c>
      <c r="L2263">
        <v>35064</v>
      </c>
      <c r="Q2263">
        <v>1859</v>
      </c>
      <c r="S2263" s="1">
        <v>41128</v>
      </c>
      <c r="T2263" t="s">
        <v>533</v>
      </c>
    </row>
    <row r="2264" spans="1:20" x14ac:dyDescent="0.25">
      <c r="A2264">
        <v>1</v>
      </c>
      <c r="B2264" t="s">
        <v>7930</v>
      </c>
      <c r="C2264">
        <v>501091270816</v>
      </c>
      <c r="D2264" t="s">
        <v>15</v>
      </c>
      <c r="E2264" t="s">
        <v>16</v>
      </c>
      <c r="F2264" s="1">
        <v>41397</v>
      </c>
      <c r="G2264" t="s">
        <v>17</v>
      </c>
      <c r="I2264" t="s">
        <v>530</v>
      </c>
      <c r="J2264" t="s">
        <v>757</v>
      </c>
      <c r="K2264" t="s">
        <v>602</v>
      </c>
      <c r="L2264">
        <v>35060</v>
      </c>
      <c r="Q2264">
        <v>1689</v>
      </c>
      <c r="S2264" s="1">
        <v>41171</v>
      </c>
      <c r="T2264" t="s">
        <v>533</v>
      </c>
    </row>
    <row r="2265" spans="1:20" x14ac:dyDescent="0.25">
      <c r="A2265">
        <v>1</v>
      </c>
      <c r="B2265" t="s">
        <v>7931</v>
      </c>
      <c r="C2265">
        <v>501076496840</v>
      </c>
      <c r="D2265" t="s">
        <v>15</v>
      </c>
      <c r="E2265" t="s">
        <v>16</v>
      </c>
      <c r="F2265" s="1">
        <v>41428</v>
      </c>
      <c r="G2265" t="s">
        <v>17</v>
      </c>
      <c r="I2265" t="s">
        <v>530</v>
      </c>
      <c r="J2265" t="s">
        <v>757</v>
      </c>
      <c r="K2265" t="s">
        <v>1326</v>
      </c>
      <c r="L2265">
        <v>35010</v>
      </c>
      <c r="Q2265">
        <v>-10</v>
      </c>
      <c r="S2265" s="1">
        <v>40905</v>
      </c>
      <c r="T2265" t="s">
        <v>533</v>
      </c>
    </row>
    <row r="2266" spans="1:20" x14ac:dyDescent="0.25">
      <c r="A2266">
        <v>1</v>
      </c>
      <c r="B2266" t="s">
        <v>7932</v>
      </c>
      <c r="C2266">
        <v>501081945203</v>
      </c>
      <c r="D2266" t="s">
        <v>15</v>
      </c>
      <c r="E2266" t="s">
        <v>16</v>
      </c>
      <c r="F2266" s="1">
        <v>41373</v>
      </c>
      <c r="G2266" t="s">
        <v>17</v>
      </c>
      <c r="I2266" t="s">
        <v>530</v>
      </c>
      <c r="J2266" t="s">
        <v>757</v>
      </c>
      <c r="K2266" t="s">
        <v>68</v>
      </c>
      <c r="L2266">
        <v>35049</v>
      </c>
      <c r="Q2266">
        <v>1014</v>
      </c>
      <c r="S2266" s="1">
        <v>41010</v>
      </c>
      <c r="T2266" t="s">
        <v>533</v>
      </c>
    </row>
    <row r="2267" spans="1:20" x14ac:dyDescent="0.25">
      <c r="A2267">
        <v>1</v>
      </c>
      <c r="B2267" t="s">
        <v>7933</v>
      </c>
      <c r="C2267">
        <v>501075213923</v>
      </c>
      <c r="D2267" t="s">
        <v>15</v>
      </c>
      <c r="E2267" t="s">
        <v>16</v>
      </c>
      <c r="F2267" s="1">
        <v>41406</v>
      </c>
      <c r="G2267" t="s">
        <v>17</v>
      </c>
      <c r="I2267" t="s">
        <v>530</v>
      </c>
      <c r="J2267" t="s">
        <v>757</v>
      </c>
      <c r="K2267" t="s">
        <v>1326</v>
      </c>
      <c r="L2267">
        <v>35020</v>
      </c>
      <c r="Q2267">
        <v>59</v>
      </c>
      <c r="S2267" s="1">
        <v>40879</v>
      </c>
      <c r="T2267" t="s">
        <v>533</v>
      </c>
    </row>
    <row r="2268" spans="1:20" x14ac:dyDescent="0.25">
      <c r="A2268">
        <v>1</v>
      </c>
      <c r="B2268" t="s">
        <v>5064</v>
      </c>
      <c r="C2268">
        <v>501079440027</v>
      </c>
      <c r="D2268" t="s">
        <v>15</v>
      </c>
      <c r="E2268" t="s">
        <v>16</v>
      </c>
      <c r="F2268" s="1">
        <v>41449</v>
      </c>
      <c r="G2268" t="s">
        <v>17</v>
      </c>
      <c r="I2268" t="s">
        <v>530</v>
      </c>
      <c r="J2268" t="s">
        <v>712</v>
      </c>
      <c r="K2268" t="s">
        <v>1093</v>
      </c>
      <c r="L2268">
        <v>34445</v>
      </c>
      <c r="Q2268">
        <v>335</v>
      </c>
      <c r="S2268" s="1">
        <v>40961</v>
      </c>
      <c r="T2268" t="s">
        <v>533</v>
      </c>
    </row>
    <row r="2269" spans="1:20" x14ac:dyDescent="0.25">
      <c r="A2269">
        <v>1</v>
      </c>
      <c r="B2269" t="s">
        <v>5073</v>
      </c>
      <c r="C2269">
        <v>501062764821</v>
      </c>
      <c r="D2269" t="s">
        <v>15</v>
      </c>
      <c r="E2269" t="s">
        <v>16</v>
      </c>
      <c r="F2269" s="1">
        <v>41450</v>
      </c>
      <c r="G2269" t="s">
        <v>17</v>
      </c>
      <c r="I2269" t="s">
        <v>530</v>
      </c>
      <c r="J2269" t="s">
        <v>773</v>
      </c>
      <c r="K2269" t="s">
        <v>773</v>
      </c>
      <c r="L2269">
        <v>34490</v>
      </c>
      <c r="Q2269">
        <v>-4</v>
      </c>
      <c r="S2269" s="1">
        <v>40598</v>
      </c>
      <c r="T2269" t="s">
        <v>533</v>
      </c>
    </row>
    <row r="2270" spans="1:20" x14ac:dyDescent="0.25">
      <c r="A2270">
        <v>1</v>
      </c>
      <c r="B2270" t="s">
        <v>5076</v>
      </c>
      <c r="C2270">
        <v>501093115662</v>
      </c>
      <c r="D2270" t="s">
        <v>86</v>
      </c>
      <c r="E2270" t="s">
        <v>89</v>
      </c>
      <c r="F2270" s="1">
        <v>41450</v>
      </c>
      <c r="G2270" t="s">
        <v>90</v>
      </c>
      <c r="I2270" t="s">
        <v>530</v>
      </c>
      <c r="J2270" t="s">
        <v>773</v>
      </c>
      <c r="K2270" t="s">
        <v>544</v>
      </c>
      <c r="L2270">
        <v>34488</v>
      </c>
      <c r="M2270">
        <v>0</v>
      </c>
      <c r="Q2270">
        <v>3660</v>
      </c>
      <c r="S2270" s="1">
        <v>41201</v>
      </c>
      <c r="T2270" t="s">
        <v>533</v>
      </c>
    </row>
    <row r="2271" spans="1:20" x14ac:dyDescent="0.25">
      <c r="A2271">
        <v>1</v>
      </c>
      <c r="B2271" t="s">
        <v>5063</v>
      </c>
      <c r="C2271">
        <v>501077334743</v>
      </c>
      <c r="D2271" t="s">
        <v>15</v>
      </c>
      <c r="E2271" t="s">
        <v>16</v>
      </c>
      <c r="F2271" s="1">
        <v>41449</v>
      </c>
      <c r="G2271" t="s">
        <v>17</v>
      </c>
      <c r="I2271" t="s">
        <v>530</v>
      </c>
      <c r="J2271" t="s">
        <v>548</v>
      </c>
      <c r="K2271" t="s">
        <v>642</v>
      </c>
      <c r="L2271">
        <v>34820</v>
      </c>
      <c r="Q2271">
        <v>-1</v>
      </c>
      <c r="S2271" s="1">
        <v>40921</v>
      </c>
      <c r="T2271" t="s">
        <v>533</v>
      </c>
    </row>
    <row r="2272" spans="1:20" x14ac:dyDescent="0.25">
      <c r="A2272">
        <v>1</v>
      </c>
      <c r="B2272" t="s">
        <v>5065</v>
      </c>
      <c r="C2272">
        <v>501077608690</v>
      </c>
      <c r="D2272" t="s">
        <v>15</v>
      </c>
      <c r="E2272" t="s">
        <v>16</v>
      </c>
      <c r="F2272" s="1">
        <v>41449</v>
      </c>
      <c r="G2272" t="s">
        <v>17</v>
      </c>
      <c r="I2272" t="s">
        <v>530</v>
      </c>
      <c r="J2272" t="s">
        <v>7497</v>
      </c>
      <c r="K2272" t="s">
        <v>107</v>
      </c>
      <c r="L2272">
        <v>34749</v>
      </c>
      <c r="Q2272">
        <v>-84</v>
      </c>
      <c r="S2272" s="1">
        <v>40926</v>
      </c>
      <c r="T2272" t="s">
        <v>533</v>
      </c>
    </row>
    <row r="2273" spans="1:20" x14ac:dyDescent="0.25">
      <c r="A2273">
        <v>1</v>
      </c>
      <c r="B2273" t="s">
        <v>7934</v>
      </c>
      <c r="C2273">
        <v>501065781830</v>
      </c>
      <c r="D2273" t="s">
        <v>15</v>
      </c>
      <c r="E2273" t="s">
        <v>16</v>
      </c>
      <c r="F2273" s="1">
        <v>41450</v>
      </c>
      <c r="G2273" t="s">
        <v>17</v>
      </c>
      <c r="I2273" t="s">
        <v>530</v>
      </c>
      <c r="J2273" t="s">
        <v>666</v>
      </c>
      <c r="K2273" t="s">
        <v>7935</v>
      </c>
      <c r="L2273">
        <v>35600</v>
      </c>
      <c r="Q2273">
        <v>-1</v>
      </c>
      <c r="S2273" s="1">
        <v>40665</v>
      </c>
      <c r="T2273" t="s">
        <v>533</v>
      </c>
    </row>
    <row r="2274" spans="1:20" x14ac:dyDescent="0.25">
      <c r="A2274">
        <v>1</v>
      </c>
      <c r="B2274" t="s">
        <v>4510</v>
      </c>
      <c r="C2274">
        <v>501083481041</v>
      </c>
      <c r="D2274" t="s">
        <v>15</v>
      </c>
      <c r="E2274" t="s">
        <v>16</v>
      </c>
      <c r="F2274" s="1">
        <v>41406</v>
      </c>
      <c r="G2274" t="s">
        <v>17</v>
      </c>
      <c r="I2274" t="s">
        <v>530</v>
      </c>
      <c r="J2274" t="s">
        <v>757</v>
      </c>
      <c r="K2274" t="s">
        <v>1561</v>
      </c>
      <c r="L2274">
        <v>35028</v>
      </c>
      <c r="Q2274">
        <v>1521</v>
      </c>
      <c r="S2274" s="1">
        <v>41039</v>
      </c>
      <c r="T2274" t="s">
        <v>533</v>
      </c>
    </row>
    <row r="2275" spans="1:20" x14ac:dyDescent="0.25">
      <c r="A2275">
        <v>1</v>
      </c>
      <c r="B2275" t="s">
        <v>3798</v>
      </c>
      <c r="C2275">
        <v>501086274278</v>
      </c>
      <c r="D2275" t="s">
        <v>1073</v>
      </c>
      <c r="E2275" t="s">
        <v>1073</v>
      </c>
      <c r="F2275" s="1">
        <v>41333</v>
      </c>
      <c r="G2275" t="s">
        <v>24</v>
      </c>
      <c r="H2275" t="s">
        <v>1074</v>
      </c>
      <c r="I2275" t="s">
        <v>530</v>
      </c>
      <c r="J2275" t="s">
        <v>553</v>
      </c>
      <c r="K2275" t="s">
        <v>694</v>
      </c>
      <c r="L2275">
        <v>34424</v>
      </c>
      <c r="N2275">
        <v>1385.34</v>
      </c>
      <c r="O2275">
        <v>1841.81</v>
      </c>
      <c r="P2275">
        <v>1385.34</v>
      </c>
      <c r="Q2275">
        <v>3836.45</v>
      </c>
      <c r="R2275" t="s">
        <v>1062</v>
      </c>
      <c r="S2275" s="1">
        <v>41090</v>
      </c>
      <c r="T2275" t="s">
        <v>533</v>
      </c>
    </row>
    <row r="2276" spans="1:20" x14ac:dyDescent="0.25">
      <c r="A2276">
        <v>1</v>
      </c>
      <c r="B2276" t="s">
        <v>7936</v>
      </c>
      <c r="C2276">
        <v>501081407840</v>
      </c>
      <c r="D2276" t="s">
        <v>15</v>
      </c>
      <c r="E2276" t="s">
        <v>16</v>
      </c>
      <c r="F2276" s="1">
        <v>41372</v>
      </c>
      <c r="G2276" t="s">
        <v>17</v>
      </c>
      <c r="I2276" t="s">
        <v>530</v>
      </c>
      <c r="J2276" t="s">
        <v>719</v>
      </c>
      <c r="K2276" t="s">
        <v>46</v>
      </c>
      <c r="L2276">
        <v>34770</v>
      </c>
      <c r="Q2276">
        <v>1181</v>
      </c>
      <c r="S2276" s="1">
        <v>40999</v>
      </c>
      <c r="T2276" t="s">
        <v>533</v>
      </c>
    </row>
    <row r="2277" spans="1:20" x14ac:dyDescent="0.25">
      <c r="A2277">
        <v>1</v>
      </c>
      <c r="B2277" t="s">
        <v>5086</v>
      </c>
      <c r="C2277">
        <v>501098562959</v>
      </c>
      <c r="D2277" t="s">
        <v>15</v>
      </c>
      <c r="E2277" t="s">
        <v>16</v>
      </c>
      <c r="F2277" s="1">
        <v>41451</v>
      </c>
      <c r="G2277" t="s">
        <v>17</v>
      </c>
      <c r="I2277" t="s">
        <v>530</v>
      </c>
      <c r="J2277" t="s">
        <v>541</v>
      </c>
      <c r="K2277" t="s">
        <v>572</v>
      </c>
      <c r="L2277">
        <v>34676</v>
      </c>
      <c r="Q2277">
        <v>2028</v>
      </c>
      <c r="S2277" s="1">
        <v>41300</v>
      </c>
      <c r="T2277" t="s">
        <v>533</v>
      </c>
    </row>
    <row r="2278" spans="1:20" x14ac:dyDescent="0.25">
      <c r="A2278">
        <v>1</v>
      </c>
      <c r="B2278" t="s">
        <v>5087</v>
      </c>
      <c r="C2278">
        <v>501098563932</v>
      </c>
      <c r="D2278" t="s">
        <v>15</v>
      </c>
      <c r="E2278" t="s">
        <v>16</v>
      </c>
      <c r="F2278" s="1">
        <v>41451</v>
      </c>
      <c r="G2278" t="s">
        <v>17</v>
      </c>
      <c r="I2278" t="s">
        <v>530</v>
      </c>
      <c r="J2278" t="s">
        <v>541</v>
      </c>
      <c r="K2278" t="s">
        <v>572</v>
      </c>
      <c r="L2278">
        <v>34676</v>
      </c>
      <c r="Q2278">
        <v>2028</v>
      </c>
      <c r="S2278" s="1">
        <v>41300</v>
      </c>
      <c r="T2278" t="s">
        <v>533</v>
      </c>
    </row>
    <row r="2279" spans="1:20" x14ac:dyDescent="0.25">
      <c r="A2279">
        <v>1</v>
      </c>
      <c r="B2279" t="s">
        <v>7937</v>
      </c>
      <c r="C2279">
        <v>501048948365</v>
      </c>
      <c r="D2279" t="s">
        <v>15</v>
      </c>
      <c r="E2279" t="s">
        <v>16</v>
      </c>
      <c r="F2279" s="1">
        <v>41453</v>
      </c>
      <c r="G2279" t="s">
        <v>17</v>
      </c>
      <c r="I2279" t="s">
        <v>530</v>
      </c>
      <c r="J2279" t="s">
        <v>719</v>
      </c>
      <c r="K2279" t="s">
        <v>848</v>
      </c>
      <c r="L2279">
        <v>34790</v>
      </c>
      <c r="Q2279">
        <v>-4</v>
      </c>
      <c r="S2279" s="1">
        <v>40272</v>
      </c>
      <c r="T2279" t="s">
        <v>533</v>
      </c>
    </row>
    <row r="2280" spans="1:20" x14ac:dyDescent="0.25">
      <c r="A2280">
        <v>1</v>
      </c>
      <c r="B2280" t="s">
        <v>3707</v>
      </c>
      <c r="C2280">
        <v>501073071497</v>
      </c>
      <c r="D2280" t="s">
        <v>15</v>
      </c>
      <c r="E2280" t="s">
        <v>16</v>
      </c>
      <c r="F2280" s="1">
        <v>41324</v>
      </c>
      <c r="G2280" t="s">
        <v>17</v>
      </c>
      <c r="I2280" t="s">
        <v>530</v>
      </c>
      <c r="J2280" t="s">
        <v>769</v>
      </c>
      <c r="K2280" t="s">
        <v>3226</v>
      </c>
      <c r="L2280">
        <v>35663</v>
      </c>
      <c r="Q2280">
        <v>502</v>
      </c>
      <c r="S2280" s="1">
        <v>40827</v>
      </c>
      <c r="T2280" t="s">
        <v>533</v>
      </c>
    </row>
    <row r="2281" spans="1:20" x14ac:dyDescent="0.25">
      <c r="A2281">
        <v>1</v>
      </c>
      <c r="B2281" t="s">
        <v>3719</v>
      </c>
      <c r="C2281">
        <v>501067414430</v>
      </c>
      <c r="D2281" t="s">
        <v>15</v>
      </c>
      <c r="E2281" t="s">
        <v>16</v>
      </c>
      <c r="F2281" s="1">
        <v>41325</v>
      </c>
      <c r="G2281" t="s">
        <v>17</v>
      </c>
      <c r="I2281" t="s">
        <v>530</v>
      </c>
      <c r="J2281" t="s">
        <v>707</v>
      </c>
      <c r="K2281" t="s">
        <v>978</v>
      </c>
      <c r="L2281">
        <v>34920</v>
      </c>
      <c r="Q2281">
        <v>595</v>
      </c>
      <c r="S2281" s="1">
        <v>40700</v>
      </c>
      <c r="T2281" t="s">
        <v>533</v>
      </c>
    </row>
    <row r="2282" spans="1:20" x14ac:dyDescent="0.25">
      <c r="A2282">
        <v>1</v>
      </c>
      <c r="B2282" t="s">
        <v>5121</v>
      </c>
      <c r="C2282">
        <v>501050224150</v>
      </c>
      <c r="D2282" t="s">
        <v>15</v>
      </c>
      <c r="E2282" t="s">
        <v>16</v>
      </c>
      <c r="F2282" s="1">
        <v>41456</v>
      </c>
      <c r="G2282" t="s">
        <v>17</v>
      </c>
      <c r="I2282" t="s">
        <v>530</v>
      </c>
      <c r="J2282" t="s">
        <v>666</v>
      </c>
      <c r="K2282" t="s">
        <v>5122</v>
      </c>
      <c r="L2282">
        <v>35640</v>
      </c>
      <c r="Q2282">
        <v>-106</v>
      </c>
      <c r="S2282" s="1">
        <v>40304</v>
      </c>
      <c r="T2282" t="s">
        <v>533</v>
      </c>
    </row>
    <row r="2283" spans="1:20" x14ac:dyDescent="0.25">
      <c r="A2283">
        <v>1</v>
      </c>
      <c r="B2283" t="s">
        <v>3717</v>
      </c>
      <c r="C2283">
        <v>501050854758</v>
      </c>
      <c r="D2283" t="s">
        <v>15</v>
      </c>
      <c r="E2283" t="s">
        <v>16</v>
      </c>
      <c r="F2283" s="1">
        <v>41325</v>
      </c>
      <c r="G2283" t="s">
        <v>17</v>
      </c>
      <c r="I2283" t="s">
        <v>530</v>
      </c>
      <c r="J2283" t="s">
        <v>531</v>
      </c>
      <c r="K2283" t="s">
        <v>576</v>
      </c>
      <c r="L2283">
        <v>34580</v>
      </c>
      <c r="Q2283">
        <v>-26</v>
      </c>
      <c r="S2283" s="1">
        <v>40319</v>
      </c>
      <c r="T2283" t="s">
        <v>533</v>
      </c>
    </row>
    <row r="2284" spans="1:20" x14ac:dyDescent="0.25">
      <c r="A2284">
        <v>1</v>
      </c>
      <c r="B2284" t="s">
        <v>3473</v>
      </c>
      <c r="C2284">
        <v>501078959175</v>
      </c>
      <c r="D2284" t="s">
        <v>15</v>
      </c>
      <c r="E2284" t="s">
        <v>16</v>
      </c>
      <c r="F2284" s="1">
        <v>41301</v>
      </c>
      <c r="G2284" t="s">
        <v>17</v>
      </c>
      <c r="I2284" t="s">
        <v>530</v>
      </c>
      <c r="J2284" t="s">
        <v>756</v>
      </c>
      <c r="K2284" t="s">
        <v>3474</v>
      </c>
      <c r="L2284">
        <v>35910</v>
      </c>
      <c r="Q2284">
        <v>1183</v>
      </c>
      <c r="S2284" s="1">
        <v>40952</v>
      </c>
      <c r="T2284" t="s">
        <v>533</v>
      </c>
    </row>
    <row r="2285" spans="1:20" x14ac:dyDescent="0.25">
      <c r="A2285">
        <v>1</v>
      </c>
      <c r="B2285" t="s">
        <v>3508</v>
      </c>
      <c r="C2285">
        <v>501054163479</v>
      </c>
      <c r="D2285" t="s">
        <v>15</v>
      </c>
      <c r="E2285" t="s">
        <v>16</v>
      </c>
      <c r="F2285" s="1">
        <v>41303</v>
      </c>
      <c r="G2285" t="s">
        <v>17</v>
      </c>
      <c r="I2285" t="s">
        <v>530</v>
      </c>
      <c r="J2285" t="s">
        <v>541</v>
      </c>
      <c r="K2285" t="s">
        <v>103</v>
      </c>
      <c r="L2285">
        <v>34670</v>
      </c>
      <c r="Q2285">
        <v>391</v>
      </c>
      <c r="S2285" s="1">
        <v>40397</v>
      </c>
      <c r="T2285" t="s">
        <v>533</v>
      </c>
    </row>
    <row r="2286" spans="1:20" x14ac:dyDescent="0.25">
      <c r="A2286">
        <v>1</v>
      </c>
      <c r="B2286" t="s">
        <v>3702</v>
      </c>
      <c r="C2286">
        <v>501071961194</v>
      </c>
      <c r="D2286" t="s">
        <v>15</v>
      </c>
      <c r="E2286" t="s">
        <v>16</v>
      </c>
      <c r="F2286" s="1">
        <v>41324</v>
      </c>
      <c r="G2286" t="s">
        <v>17</v>
      </c>
      <c r="I2286" t="s">
        <v>530</v>
      </c>
      <c r="J2286" t="s">
        <v>656</v>
      </c>
      <c r="K2286" t="s">
        <v>888</v>
      </c>
      <c r="L2286">
        <v>34956</v>
      </c>
      <c r="Q2286">
        <v>169</v>
      </c>
      <c r="S2286" s="1">
        <v>40800</v>
      </c>
      <c r="T2286" t="s">
        <v>533</v>
      </c>
    </row>
    <row r="2287" spans="1:20" x14ac:dyDescent="0.25">
      <c r="A2287">
        <v>1</v>
      </c>
      <c r="B2287" t="s">
        <v>3703</v>
      </c>
      <c r="C2287">
        <v>501072223867</v>
      </c>
      <c r="D2287" t="s">
        <v>15</v>
      </c>
      <c r="E2287" t="s">
        <v>16</v>
      </c>
      <c r="F2287" s="1">
        <v>41324</v>
      </c>
      <c r="G2287" t="s">
        <v>17</v>
      </c>
      <c r="I2287" t="s">
        <v>530</v>
      </c>
      <c r="J2287" t="s">
        <v>761</v>
      </c>
      <c r="K2287" t="s">
        <v>3704</v>
      </c>
      <c r="L2287">
        <v>35850</v>
      </c>
      <c r="Q2287">
        <v>338</v>
      </c>
      <c r="S2287" s="1">
        <v>40806</v>
      </c>
      <c r="T2287" t="s">
        <v>533</v>
      </c>
    </row>
    <row r="2288" spans="1:20" x14ac:dyDescent="0.25">
      <c r="A2288">
        <v>1</v>
      </c>
      <c r="B2288" t="s">
        <v>3714</v>
      </c>
      <c r="C2288">
        <v>501083740172</v>
      </c>
      <c r="D2288" t="s">
        <v>15</v>
      </c>
      <c r="E2288" t="s">
        <v>16</v>
      </c>
      <c r="F2288" s="1">
        <v>41324</v>
      </c>
      <c r="G2288" t="s">
        <v>17</v>
      </c>
      <c r="I2288" t="s">
        <v>530</v>
      </c>
      <c r="J2288" t="s">
        <v>542</v>
      </c>
      <c r="K2288" t="s">
        <v>1451</v>
      </c>
      <c r="L2288">
        <v>35890</v>
      </c>
      <c r="Q2288">
        <v>1521</v>
      </c>
      <c r="S2288" s="1">
        <v>41044</v>
      </c>
      <c r="T2288" t="s">
        <v>533</v>
      </c>
    </row>
    <row r="2289" spans="1:20" x14ac:dyDescent="0.25">
      <c r="A2289">
        <v>1</v>
      </c>
      <c r="B2289" t="s">
        <v>3753</v>
      </c>
      <c r="C2289">
        <v>501058192953</v>
      </c>
      <c r="D2289" t="s">
        <v>15</v>
      </c>
      <c r="E2289" t="s">
        <v>16</v>
      </c>
      <c r="F2289" s="1">
        <v>41327</v>
      </c>
      <c r="G2289" t="s">
        <v>17</v>
      </c>
      <c r="I2289" t="s">
        <v>530</v>
      </c>
      <c r="J2289" t="s">
        <v>656</v>
      </c>
      <c r="K2289" t="s">
        <v>302</v>
      </c>
      <c r="L2289">
        <v>34946</v>
      </c>
      <c r="Q2289">
        <v>-3</v>
      </c>
      <c r="S2289" s="1">
        <v>40492</v>
      </c>
      <c r="T2289" t="s">
        <v>533</v>
      </c>
    </row>
    <row r="2290" spans="1:20" x14ac:dyDescent="0.25">
      <c r="A2290">
        <v>1</v>
      </c>
      <c r="B2290" t="s">
        <v>3711</v>
      </c>
      <c r="C2290">
        <v>501079920713</v>
      </c>
      <c r="D2290" t="s">
        <v>15</v>
      </c>
      <c r="E2290" t="s">
        <v>16</v>
      </c>
      <c r="F2290" s="1">
        <v>41324</v>
      </c>
      <c r="G2290" t="s">
        <v>17</v>
      </c>
      <c r="I2290" t="s">
        <v>530</v>
      </c>
      <c r="J2290" t="s">
        <v>753</v>
      </c>
      <c r="K2290" t="s">
        <v>3712</v>
      </c>
      <c r="L2290">
        <v>35156</v>
      </c>
      <c r="Q2290">
        <v>1014</v>
      </c>
      <c r="S2290" s="1">
        <v>40970</v>
      </c>
      <c r="T2290" t="s">
        <v>533</v>
      </c>
    </row>
    <row r="2291" spans="1:20" x14ac:dyDescent="0.25">
      <c r="A2291">
        <v>1</v>
      </c>
      <c r="B2291" t="s">
        <v>3713</v>
      </c>
      <c r="C2291">
        <v>501083391935</v>
      </c>
      <c r="D2291" t="s">
        <v>15</v>
      </c>
      <c r="E2291" t="s">
        <v>16</v>
      </c>
      <c r="F2291" s="1">
        <v>41324</v>
      </c>
      <c r="G2291" t="s">
        <v>17</v>
      </c>
      <c r="I2291" t="s">
        <v>530</v>
      </c>
      <c r="J2291" t="s">
        <v>537</v>
      </c>
      <c r="K2291" t="s">
        <v>779</v>
      </c>
      <c r="L2291">
        <v>34600</v>
      </c>
      <c r="Q2291">
        <v>1690</v>
      </c>
      <c r="S2291" s="1">
        <v>41037</v>
      </c>
      <c r="T2291" t="s">
        <v>533</v>
      </c>
    </row>
    <row r="2292" spans="1:20" x14ac:dyDescent="0.25">
      <c r="A2292">
        <v>1</v>
      </c>
      <c r="B2292" t="s">
        <v>3700</v>
      </c>
      <c r="C2292">
        <v>501071958570</v>
      </c>
      <c r="D2292" t="s">
        <v>15</v>
      </c>
      <c r="E2292" t="s">
        <v>16</v>
      </c>
      <c r="F2292" s="1">
        <v>41324</v>
      </c>
      <c r="G2292" t="s">
        <v>17</v>
      </c>
      <c r="I2292" t="s">
        <v>530</v>
      </c>
      <c r="J2292" t="s">
        <v>7497</v>
      </c>
      <c r="K2292" t="s">
        <v>126</v>
      </c>
      <c r="L2292">
        <v>34745</v>
      </c>
      <c r="Q2292">
        <v>773</v>
      </c>
      <c r="S2292" s="1">
        <v>40800</v>
      </c>
      <c r="T2292" t="s">
        <v>533</v>
      </c>
    </row>
    <row r="2293" spans="1:20" x14ac:dyDescent="0.25">
      <c r="A2293">
        <v>1</v>
      </c>
      <c r="B2293" t="s">
        <v>5098</v>
      </c>
      <c r="C2293">
        <v>501077088067</v>
      </c>
      <c r="D2293" t="s">
        <v>15</v>
      </c>
      <c r="E2293" t="s">
        <v>16</v>
      </c>
      <c r="F2293" s="1">
        <v>41452</v>
      </c>
      <c r="G2293" t="s">
        <v>17</v>
      </c>
      <c r="I2293" t="s">
        <v>530</v>
      </c>
      <c r="J2293" t="s">
        <v>709</v>
      </c>
      <c r="K2293" t="s">
        <v>972</v>
      </c>
      <c r="L2293">
        <v>35400</v>
      </c>
      <c r="Q2293">
        <v>1013</v>
      </c>
      <c r="S2293" s="1">
        <v>40916</v>
      </c>
      <c r="T2293" t="s">
        <v>533</v>
      </c>
    </row>
    <row r="2294" spans="1:20" x14ac:dyDescent="0.25">
      <c r="A2294">
        <v>1</v>
      </c>
      <c r="B2294" t="s">
        <v>7938</v>
      </c>
      <c r="C2294">
        <v>501048138157</v>
      </c>
      <c r="D2294" t="s">
        <v>15</v>
      </c>
      <c r="E2294" t="s">
        <v>16</v>
      </c>
      <c r="F2294" s="1">
        <v>41456</v>
      </c>
      <c r="G2294" t="s">
        <v>17</v>
      </c>
      <c r="I2294" t="s">
        <v>530</v>
      </c>
      <c r="J2294" t="s">
        <v>666</v>
      </c>
      <c r="K2294" t="s">
        <v>131</v>
      </c>
      <c r="L2294">
        <v>35600</v>
      </c>
      <c r="Q2294">
        <v>-18</v>
      </c>
      <c r="S2294" s="1">
        <v>40250</v>
      </c>
      <c r="T2294" t="s">
        <v>533</v>
      </c>
    </row>
    <row r="2295" spans="1:20" x14ac:dyDescent="0.25">
      <c r="A2295">
        <v>1</v>
      </c>
      <c r="B2295" t="s">
        <v>5092</v>
      </c>
      <c r="C2295">
        <v>501066457562</v>
      </c>
      <c r="D2295" t="s">
        <v>86</v>
      </c>
      <c r="E2295" t="s">
        <v>16</v>
      </c>
      <c r="F2295" s="1">
        <v>41451</v>
      </c>
      <c r="G2295" t="s">
        <v>410</v>
      </c>
      <c r="I2295" t="s">
        <v>530</v>
      </c>
      <c r="J2295" t="s">
        <v>541</v>
      </c>
      <c r="K2295" t="s">
        <v>653</v>
      </c>
      <c r="L2295">
        <v>34690</v>
      </c>
      <c r="M2295">
        <v>1619.31</v>
      </c>
      <c r="Q2295">
        <v>3374.62</v>
      </c>
      <c r="S2295" s="1">
        <v>40679</v>
      </c>
      <c r="T2295" t="s">
        <v>533</v>
      </c>
    </row>
    <row r="2296" spans="1:20" x14ac:dyDescent="0.25">
      <c r="A2296">
        <v>1</v>
      </c>
      <c r="B2296" t="s">
        <v>7939</v>
      </c>
      <c r="C2296">
        <v>501071921826</v>
      </c>
      <c r="D2296" t="s">
        <v>86</v>
      </c>
      <c r="E2296" t="s">
        <v>16</v>
      </c>
      <c r="F2296" s="1">
        <v>41451</v>
      </c>
      <c r="G2296" t="s">
        <v>24</v>
      </c>
      <c r="I2296" t="s">
        <v>530</v>
      </c>
      <c r="J2296" t="s">
        <v>709</v>
      </c>
      <c r="K2296" t="s">
        <v>7940</v>
      </c>
      <c r="L2296">
        <v>0</v>
      </c>
      <c r="M2296">
        <v>758.23</v>
      </c>
      <c r="Q2296">
        <v>1652.46</v>
      </c>
      <c r="S2296" s="1">
        <v>40799</v>
      </c>
      <c r="T2296" t="s">
        <v>533</v>
      </c>
    </row>
    <row r="2297" spans="1:20" x14ac:dyDescent="0.25">
      <c r="A2297">
        <v>1</v>
      </c>
      <c r="B2297" t="s">
        <v>4242</v>
      </c>
      <c r="C2297">
        <v>501041523215</v>
      </c>
      <c r="D2297" t="s">
        <v>86</v>
      </c>
      <c r="E2297" t="s">
        <v>16</v>
      </c>
      <c r="F2297" s="1">
        <v>41394</v>
      </c>
      <c r="G2297" t="s">
        <v>24</v>
      </c>
      <c r="I2297" t="s">
        <v>530</v>
      </c>
      <c r="J2297" t="s">
        <v>539</v>
      </c>
      <c r="K2297" t="s">
        <v>539</v>
      </c>
      <c r="L2297">
        <v>34540</v>
      </c>
      <c r="M2297">
        <v>540.26</v>
      </c>
      <c r="Q2297">
        <v>1080.52</v>
      </c>
      <c r="S2297" s="1">
        <v>39931</v>
      </c>
      <c r="T2297" t="s">
        <v>533</v>
      </c>
    </row>
    <row r="2298" spans="1:20" x14ac:dyDescent="0.25">
      <c r="A2298">
        <v>1</v>
      </c>
      <c r="B2298" t="s">
        <v>5090</v>
      </c>
      <c r="C2298">
        <v>501041098747</v>
      </c>
      <c r="D2298" t="s">
        <v>86</v>
      </c>
      <c r="E2298" t="s">
        <v>16</v>
      </c>
      <c r="F2298" s="1">
        <v>41451</v>
      </c>
      <c r="G2298" t="s">
        <v>24</v>
      </c>
      <c r="I2298" t="s">
        <v>530</v>
      </c>
      <c r="J2298" t="s">
        <v>531</v>
      </c>
      <c r="K2298" t="s">
        <v>587</v>
      </c>
      <c r="L2298">
        <v>34585</v>
      </c>
      <c r="M2298">
        <v>1816.73</v>
      </c>
      <c r="Q2298">
        <v>3633.46</v>
      </c>
      <c r="S2298" s="1">
        <v>39886</v>
      </c>
      <c r="T2298" t="s">
        <v>533</v>
      </c>
    </row>
    <row r="2299" spans="1:20" x14ac:dyDescent="0.25">
      <c r="A2299">
        <v>1</v>
      </c>
      <c r="B2299" t="s">
        <v>5102</v>
      </c>
      <c r="C2299">
        <v>501067168374</v>
      </c>
      <c r="D2299" t="s">
        <v>15</v>
      </c>
      <c r="E2299" t="s">
        <v>16</v>
      </c>
      <c r="F2299" s="1">
        <v>41453</v>
      </c>
      <c r="G2299" t="s">
        <v>17</v>
      </c>
      <c r="I2299" t="s">
        <v>530</v>
      </c>
      <c r="J2299" t="s">
        <v>541</v>
      </c>
      <c r="K2299" t="s">
        <v>5103</v>
      </c>
      <c r="L2299">
        <v>34670</v>
      </c>
      <c r="Q2299">
        <v>-14</v>
      </c>
      <c r="S2299" s="1">
        <v>40694</v>
      </c>
      <c r="T2299" t="s">
        <v>533</v>
      </c>
    </row>
    <row r="2300" spans="1:20" x14ac:dyDescent="0.25">
      <c r="A2300">
        <v>1</v>
      </c>
      <c r="B2300" t="s">
        <v>4245</v>
      </c>
      <c r="C2300">
        <v>501034789138</v>
      </c>
      <c r="D2300" t="s">
        <v>86</v>
      </c>
      <c r="E2300" t="s">
        <v>16</v>
      </c>
      <c r="F2300" s="1">
        <v>41395</v>
      </c>
      <c r="G2300" t="s">
        <v>24</v>
      </c>
      <c r="I2300" t="s">
        <v>530</v>
      </c>
      <c r="J2300" t="s">
        <v>748</v>
      </c>
      <c r="K2300" t="s">
        <v>4246</v>
      </c>
      <c r="L2300">
        <v>35213</v>
      </c>
      <c r="M2300">
        <v>851.06</v>
      </c>
      <c r="Q2300">
        <v>1702.12</v>
      </c>
      <c r="S2300" s="1">
        <v>39417</v>
      </c>
      <c r="T2300" t="s">
        <v>533</v>
      </c>
    </row>
    <row r="2301" spans="1:20" x14ac:dyDescent="0.25">
      <c r="A2301">
        <v>1</v>
      </c>
      <c r="B2301" t="s">
        <v>4297</v>
      </c>
      <c r="C2301">
        <v>501060447379</v>
      </c>
      <c r="D2301" t="s">
        <v>86</v>
      </c>
      <c r="E2301" t="s">
        <v>89</v>
      </c>
      <c r="F2301" s="1">
        <v>41395</v>
      </c>
      <c r="G2301" t="s">
        <v>90</v>
      </c>
      <c r="I2301" t="s">
        <v>530</v>
      </c>
      <c r="J2301" t="s">
        <v>537</v>
      </c>
      <c r="K2301" t="s">
        <v>7498</v>
      </c>
      <c r="L2301">
        <v>34621</v>
      </c>
      <c r="M2301">
        <v>0</v>
      </c>
      <c r="Q2301">
        <v>0</v>
      </c>
      <c r="S2301" s="1">
        <v>40541</v>
      </c>
      <c r="T2301" t="s">
        <v>533</v>
      </c>
    </row>
    <row r="2302" spans="1:20" x14ac:dyDescent="0.25">
      <c r="A2302">
        <v>1</v>
      </c>
      <c r="B2302" t="s">
        <v>5097</v>
      </c>
      <c r="C2302">
        <v>501076165965</v>
      </c>
      <c r="D2302" t="s">
        <v>15</v>
      </c>
      <c r="E2302" t="s">
        <v>16</v>
      </c>
      <c r="F2302" s="1">
        <v>41452</v>
      </c>
      <c r="G2302" t="s">
        <v>17</v>
      </c>
      <c r="I2302" t="s">
        <v>530</v>
      </c>
      <c r="J2302" t="s">
        <v>873</v>
      </c>
      <c r="K2302" t="s">
        <v>1555</v>
      </c>
      <c r="L2302">
        <v>34476</v>
      </c>
      <c r="Q2302">
        <v>169</v>
      </c>
      <c r="S2302" s="1">
        <v>40898</v>
      </c>
      <c r="T2302" t="s">
        <v>533</v>
      </c>
    </row>
    <row r="2303" spans="1:20" x14ac:dyDescent="0.25">
      <c r="A2303">
        <v>1</v>
      </c>
      <c r="B2303" t="s">
        <v>4243</v>
      </c>
      <c r="C2303">
        <v>501042810009</v>
      </c>
      <c r="D2303" t="s">
        <v>86</v>
      </c>
      <c r="E2303" t="s">
        <v>16</v>
      </c>
      <c r="F2303" s="1">
        <v>41394</v>
      </c>
      <c r="G2303" t="s">
        <v>24</v>
      </c>
      <c r="I2303" t="s">
        <v>530</v>
      </c>
      <c r="J2303" t="s">
        <v>769</v>
      </c>
      <c r="K2303" t="s">
        <v>4244</v>
      </c>
      <c r="L2303">
        <v>35659</v>
      </c>
      <c r="M2303">
        <v>701.39</v>
      </c>
      <c r="Q2303">
        <v>1470.78</v>
      </c>
      <c r="S2303" s="1">
        <v>40044</v>
      </c>
      <c r="T2303" t="s">
        <v>533</v>
      </c>
    </row>
    <row r="2304" spans="1:20" x14ac:dyDescent="0.25">
      <c r="A2304">
        <v>1</v>
      </c>
      <c r="B2304" t="s">
        <v>4241</v>
      </c>
      <c r="C2304">
        <v>401004574240</v>
      </c>
      <c r="D2304" t="s">
        <v>86</v>
      </c>
      <c r="E2304" t="s">
        <v>16</v>
      </c>
      <c r="F2304" s="1">
        <v>41394</v>
      </c>
      <c r="G2304" t="s">
        <v>410</v>
      </c>
      <c r="I2304" t="s">
        <v>530</v>
      </c>
      <c r="J2304" t="s">
        <v>531</v>
      </c>
      <c r="K2304" t="s">
        <v>682</v>
      </c>
      <c r="L2304">
        <v>34599</v>
      </c>
      <c r="M2304">
        <v>817.79</v>
      </c>
      <c r="Q2304">
        <v>1635.58</v>
      </c>
      <c r="S2304" s="1">
        <v>36419</v>
      </c>
      <c r="T2304" t="s">
        <v>533</v>
      </c>
    </row>
    <row r="2305" spans="1:20" x14ac:dyDescent="0.25">
      <c r="A2305">
        <v>1</v>
      </c>
      <c r="B2305" t="s">
        <v>5091</v>
      </c>
      <c r="C2305">
        <v>501052398663</v>
      </c>
      <c r="D2305" t="s">
        <v>86</v>
      </c>
      <c r="E2305" t="s">
        <v>16</v>
      </c>
      <c r="F2305" s="1">
        <v>41451</v>
      </c>
      <c r="G2305" t="s">
        <v>24</v>
      </c>
      <c r="I2305" t="s">
        <v>530</v>
      </c>
      <c r="J2305" t="s">
        <v>665</v>
      </c>
      <c r="K2305" t="s">
        <v>746</v>
      </c>
      <c r="L2305">
        <v>34990</v>
      </c>
      <c r="M2305">
        <v>1019.16</v>
      </c>
      <c r="Q2305">
        <v>2242.3200000000002</v>
      </c>
      <c r="S2305" s="1">
        <v>40350</v>
      </c>
      <c r="T2305" t="s">
        <v>533</v>
      </c>
    </row>
    <row r="2306" spans="1:20" x14ac:dyDescent="0.25">
      <c r="A2306">
        <v>1</v>
      </c>
      <c r="B2306" t="s">
        <v>7941</v>
      </c>
      <c r="C2306">
        <v>501054618803</v>
      </c>
      <c r="D2306" t="s">
        <v>15</v>
      </c>
      <c r="E2306" t="s">
        <v>16</v>
      </c>
      <c r="F2306" s="1">
        <v>41456</v>
      </c>
      <c r="G2306" t="s">
        <v>17</v>
      </c>
      <c r="I2306" t="s">
        <v>530</v>
      </c>
      <c r="J2306" t="s">
        <v>539</v>
      </c>
      <c r="K2306" t="s">
        <v>539</v>
      </c>
      <c r="L2306">
        <v>34540</v>
      </c>
      <c r="Q2306">
        <v>-105</v>
      </c>
      <c r="S2306" s="1">
        <v>40409</v>
      </c>
      <c r="T2306" t="s">
        <v>533</v>
      </c>
    </row>
    <row r="2307" spans="1:20" x14ac:dyDescent="0.25">
      <c r="A2307">
        <v>1</v>
      </c>
      <c r="B2307" t="s">
        <v>5100</v>
      </c>
      <c r="C2307">
        <v>501068467684</v>
      </c>
      <c r="D2307" t="s">
        <v>86</v>
      </c>
      <c r="E2307" t="s">
        <v>16</v>
      </c>
      <c r="F2307" s="1">
        <v>41453</v>
      </c>
      <c r="G2307" t="s">
        <v>24</v>
      </c>
      <c r="I2307" t="s">
        <v>530</v>
      </c>
      <c r="J2307" t="s">
        <v>531</v>
      </c>
      <c r="K2307" t="s">
        <v>531</v>
      </c>
      <c r="L2307">
        <v>34570</v>
      </c>
      <c r="M2307">
        <v>1211.6300000000001</v>
      </c>
      <c r="Q2307">
        <v>1483.63</v>
      </c>
      <c r="S2307" s="1">
        <v>40723</v>
      </c>
      <c r="T2307" t="s">
        <v>533</v>
      </c>
    </row>
    <row r="2308" spans="1:20" x14ac:dyDescent="0.25">
      <c r="A2308">
        <v>1</v>
      </c>
      <c r="B2308" t="s">
        <v>5113</v>
      </c>
      <c r="C2308">
        <v>501058985455</v>
      </c>
      <c r="D2308" t="s">
        <v>15</v>
      </c>
      <c r="E2308" t="s">
        <v>16</v>
      </c>
      <c r="F2308" s="1">
        <v>41455</v>
      </c>
      <c r="G2308" t="s">
        <v>17</v>
      </c>
      <c r="I2308" t="s">
        <v>530</v>
      </c>
      <c r="J2308" t="s">
        <v>403</v>
      </c>
      <c r="K2308" t="s">
        <v>742</v>
      </c>
      <c r="L2308">
        <v>34898</v>
      </c>
      <c r="Q2308">
        <v>1688.16</v>
      </c>
      <c r="S2308" s="1">
        <v>40509</v>
      </c>
      <c r="T2308" t="s">
        <v>533</v>
      </c>
    </row>
    <row r="2309" spans="1:20" x14ac:dyDescent="0.25">
      <c r="A2309">
        <v>1</v>
      </c>
      <c r="B2309" t="s">
        <v>5101</v>
      </c>
      <c r="C2309">
        <v>401009881236</v>
      </c>
      <c r="D2309" t="s">
        <v>86</v>
      </c>
      <c r="E2309" t="s">
        <v>16</v>
      </c>
      <c r="F2309" s="1">
        <v>41453</v>
      </c>
      <c r="G2309" t="s">
        <v>24</v>
      </c>
      <c r="I2309" t="s">
        <v>530</v>
      </c>
      <c r="J2309" t="s">
        <v>666</v>
      </c>
      <c r="K2309" t="s">
        <v>921</v>
      </c>
      <c r="L2309">
        <v>35616</v>
      </c>
      <c r="M2309">
        <v>945.95</v>
      </c>
      <c r="Q2309">
        <v>2027.9</v>
      </c>
      <c r="S2309" s="1">
        <v>37161</v>
      </c>
      <c r="T2309" t="s">
        <v>533</v>
      </c>
    </row>
    <row r="2310" spans="1:20" x14ac:dyDescent="0.25">
      <c r="A2310">
        <v>1</v>
      </c>
      <c r="B2310" t="s">
        <v>7942</v>
      </c>
      <c r="C2310">
        <v>501094170385</v>
      </c>
      <c r="D2310" t="s">
        <v>15</v>
      </c>
      <c r="E2310" t="s">
        <v>16</v>
      </c>
      <c r="F2310" s="1">
        <v>41460</v>
      </c>
      <c r="G2310" t="s">
        <v>17</v>
      </c>
      <c r="I2310" t="s">
        <v>530</v>
      </c>
      <c r="J2310" t="s">
        <v>665</v>
      </c>
      <c r="K2310" t="s">
        <v>7864</v>
      </c>
      <c r="L2310">
        <v>34970</v>
      </c>
      <c r="Q2310">
        <v>1859</v>
      </c>
      <c r="S2310" s="1">
        <v>41221</v>
      </c>
      <c r="T2310" t="s">
        <v>533</v>
      </c>
    </row>
    <row r="2311" spans="1:20" x14ac:dyDescent="0.25">
      <c r="A2311">
        <v>1</v>
      </c>
      <c r="B2311" t="s">
        <v>3821</v>
      </c>
      <c r="C2311">
        <v>501054483406</v>
      </c>
      <c r="D2311" t="s">
        <v>15</v>
      </c>
      <c r="E2311" t="s">
        <v>16</v>
      </c>
      <c r="F2311" s="1">
        <v>41337</v>
      </c>
      <c r="G2311" t="s">
        <v>17</v>
      </c>
      <c r="I2311" t="s">
        <v>530</v>
      </c>
      <c r="J2311" t="s">
        <v>541</v>
      </c>
      <c r="K2311" t="s">
        <v>828</v>
      </c>
      <c r="L2311">
        <v>34650</v>
      </c>
      <c r="Q2311">
        <v>-116</v>
      </c>
      <c r="S2311" s="1">
        <v>40405</v>
      </c>
      <c r="T2311" t="s">
        <v>533</v>
      </c>
    </row>
    <row r="2312" spans="1:20" x14ac:dyDescent="0.25">
      <c r="A2312">
        <v>1</v>
      </c>
      <c r="B2312" t="s">
        <v>3823</v>
      </c>
      <c r="C2312">
        <v>501072445759</v>
      </c>
      <c r="D2312" t="s">
        <v>15</v>
      </c>
      <c r="E2312" t="s">
        <v>16</v>
      </c>
      <c r="F2312" s="1">
        <v>41337</v>
      </c>
      <c r="G2312" t="s">
        <v>17</v>
      </c>
      <c r="I2312" t="s">
        <v>530</v>
      </c>
      <c r="J2312" t="s">
        <v>709</v>
      </c>
      <c r="K2312" t="s">
        <v>994</v>
      </c>
      <c r="L2312">
        <v>35446</v>
      </c>
      <c r="Q2312">
        <v>1009</v>
      </c>
      <c r="S2312" s="1">
        <v>40812</v>
      </c>
      <c r="T2312" t="s">
        <v>533</v>
      </c>
    </row>
    <row r="2313" spans="1:20" x14ac:dyDescent="0.25">
      <c r="A2313">
        <v>1</v>
      </c>
      <c r="B2313" t="s">
        <v>3828</v>
      </c>
      <c r="C2313">
        <v>501090099323</v>
      </c>
      <c r="D2313" t="s">
        <v>15</v>
      </c>
      <c r="E2313" t="s">
        <v>16</v>
      </c>
      <c r="F2313" s="1">
        <v>41337</v>
      </c>
      <c r="G2313" t="s">
        <v>17</v>
      </c>
      <c r="I2313" t="s">
        <v>530</v>
      </c>
      <c r="J2313" t="s">
        <v>709</v>
      </c>
      <c r="K2313" t="s">
        <v>851</v>
      </c>
      <c r="L2313">
        <v>35425</v>
      </c>
      <c r="Q2313">
        <v>1858</v>
      </c>
      <c r="S2313" s="1">
        <v>41151</v>
      </c>
      <c r="T2313" t="s">
        <v>533</v>
      </c>
    </row>
    <row r="2314" spans="1:20" x14ac:dyDescent="0.25">
      <c r="A2314">
        <v>1</v>
      </c>
      <c r="B2314" t="s">
        <v>7943</v>
      </c>
      <c r="C2314">
        <v>501083824794</v>
      </c>
      <c r="D2314" t="s">
        <v>15</v>
      </c>
      <c r="E2314" t="s">
        <v>16</v>
      </c>
      <c r="F2314" s="1">
        <v>41460</v>
      </c>
      <c r="G2314" t="s">
        <v>17</v>
      </c>
      <c r="I2314" t="s">
        <v>530</v>
      </c>
      <c r="J2314" t="s">
        <v>553</v>
      </c>
      <c r="K2314" t="s">
        <v>1042</v>
      </c>
      <c r="L2314">
        <v>34439</v>
      </c>
      <c r="Q2314">
        <v>844</v>
      </c>
      <c r="S2314" s="1">
        <v>41046</v>
      </c>
      <c r="T2314" t="s">
        <v>533</v>
      </c>
    </row>
    <row r="2315" spans="1:20" x14ac:dyDescent="0.25">
      <c r="A2315">
        <v>1</v>
      </c>
      <c r="B2315" t="s">
        <v>3824</v>
      </c>
      <c r="C2315">
        <v>501071333642</v>
      </c>
      <c r="D2315" t="s">
        <v>15</v>
      </c>
      <c r="E2315" t="s">
        <v>16</v>
      </c>
      <c r="F2315" s="1">
        <v>41337</v>
      </c>
      <c r="G2315" t="s">
        <v>17</v>
      </c>
      <c r="I2315" t="s">
        <v>530</v>
      </c>
      <c r="J2315" t="s">
        <v>656</v>
      </c>
      <c r="K2315" t="s">
        <v>729</v>
      </c>
      <c r="L2315">
        <v>34940</v>
      </c>
      <c r="Q2315">
        <v>507</v>
      </c>
      <c r="S2315" s="1">
        <v>40785</v>
      </c>
      <c r="T2315" t="s">
        <v>533</v>
      </c>
    </row>
    <row r="2316" spans="1:20" x14ac:dyDescent="0.25">
      <c r="A2316">
        <v>1</v>
      </c>
      <c r="B2316" t="s">
        <v>3827</v>
      </c>
      <c r="C2316">
        <v>501088192882</v>
      </c>
      <c r="D2316" t="s">
        <v>15</v>
      </c>
      <c r="E2316" t="s">
        <v>16</v>
      </c>
      <c r="F2316" s="1">
        <v>41337</v>
      </c>
      <c r="G2316" t="s">
        <v>17</v>
      </c>
      <c r="I2316" t="s">
        <v>530</v>
      </c>
      <c r="J2316" t="s">
        <v>656</v>
      </c>
      <c r="K2316" t="s">
        <v>817</v>
      </c>
      <c r="L2316">
        <v>34946</v>
      </c>
      <c r="Q2316">
        <v>1690</v>
      </c>
      <c r="S2316" s="1">
        <v>41120</v>
      </c>
      <c r="T2316" t="s">
        <v>533</v>
      </c>
    </row>
    <row r="2317" spans="1:20" x14ac:dyDescent="0.25">
      <c r="A2317">
        <v>1</v>
      </c>
      <c r="B2317" t="s">
        <v>7944</v>
      </c>
      <c r="C2317">
        <v>501046087042</v>
      </c>
      <c r="D2317" t="s">
        <v>15</v>
      </c>
      <c r="E2317" t="s">
        <v>16</v>
      </c>
      <c r="F2317" s="1">
        <v>41339</v>
      </c>
      <c r="G2317" t="s">
        <v>17</v>
      </c>
      <c r="I2317" t="s">
        <v>530</v>
      </c>
      <c r="J2317" t="s">
        <v>548</v>
      </c>
      <c r="K2317" t="s">
        <v>642</v>
      </c>
      <c r="L2317">
        <v>34820</v>
      </c>
      <c r="Q2317">
        <v>0</v>
      </c>
      <c r="S2317" s="1">
        <v>40195</v>
      </c>
      <c r="T2317" t="s">
        <v>533</v>
      </c>
    </row>
    <row r="2318" spans="1:20" x14ac:dyDescent="0.25">
      <c r="A2318">
        <v>1</v>
      </c>
      <c r="B2318" t="s">
        <v>7945</v>
      </c>
      <c r="C2318">
        <v>501033935955</v>
      </c>
      <c r="D2318" t="s">
        <v>86</v>
      </c>
      <c r="E2318" t="s">
        <v>16</v>
      </c>
      <c r="F2318" s="1">
        <v>41400</v>
      </c>
      <c r="G2318" t="s">
        <v>24</v>
      </c>
      <c r="I2318" t="s">
        <v>530</v>
      </c>
      <c r="J2318" t="s">
        <v>748</v>
      </c>
      <c r="K2318" t="s">
        <v>7946</v>
      </c>
      <c r="L2318">
        <v>35226</v>
      </c>
      <c r="M2318">
        <v>768.16</v>
      </c>
      <c r="Q2318">
        <v>1536.32</v>
      </c>
      <c r="S2318" s="1">
        <v>39349</v>
      </c>
      <c r="T2318" t="s">
        <v>533</v>
      </c>
    </row>
    <row r="2319" spans="1:20" x14ac:dyDescent="0.25">
      <c r="A2319">
        <v>1</v>
      </c>
      <c r="B2319" t="s">
        <v>7947</v>
      </c>
      <c r="C2319">
        <v>501092208583</v>
      </c>
      <c r="D2319" t="s">
        <v>15</v>
      </c>
      <c r="E2319" t="s">
        <v>16</v>
      </c>
      <c r="F2319" s="1">
        <v>41460</v>
      </c>
      <c r="G2319" t="s">
        <v>17</v>
      </c>
      <c r="I2319" t="s">
        <v>530</v>
      </c>
      <c r="J2319" t="s">
        <v>665</v>
      </c>
      <c r="K2319" t="s">
        <v>7948</v>
      </c>
      <c r="L2319">
        <v>34970</v>
      </c>
      <c r="Q2319">
        <v>1689</v>
      </c>
      <c r="S2319" s="1">
        <v>41186</v>
      </c>
      <c r="T2319" t="s">
        <v>533</v>
      </c>
    </row>
    <row r="2320" spans="1:20" x14ac:dyDescent="0.25">
      <c r="A2320">
        <v>1</v>
      </c>
      <c r="B2320" t="s">
        <v>7949</v>
      </c>
      <c r="C2320">
        <v>501094165765</v>
      </c>
      <c r="D2320" t="s">
        <v>15</v>
      </c>
      <c r="E2320" t="s">
        <v>16</v>
      </c>
      <c r="F2320" s="1">
        <v>41460</v>
      </c>
      <c r="G2320" t="s">
        <v>17</v>
      </c>
      <c r="I2320" t="s">
        <v>530</v>
      </c>
      <c r="J2320" t="s">
        <v>665</v>
      </c>
      <c r="K2320" t="s">
        <v>7950</v>
      </c>
      <c r="L2320">
        <v>34970</v>
      </c>
      <c r="Q2320">
        <v>1859</v>
      </c>
      <c r="S2320" s="1">
        <v>41221</v>
      </c>
      <c r="T2320" t="s">
        <v>533</v>
      </c>
    </row>
    <row r="2321" spans="1:20" x14ac:dyDescent="0.25">
      <c r="A2321">
        <v>1</v>
      </c>
      <c r="B2321" t="s">
        <v>7951</v>
      </c>
      <c r="C2321">
        <v>501026827169</v>
      </c>
      <c r="D2321" t="s">
        <v>86</v>
      </c>
      <c r="E2321" t="s">
        <v>16</v>
      </c>
      <c r="F2321" s="1">
        <v>41400</v>
      </c>
      <c r="G2321" t="s">
        <v>24</v>
      </c>
      <c r="I2321" t="s">
        <v>530</v>
      </c>
      <c r="J2321" t="s">
        <v>534</v>
      </c>
      <c r="K2321" t="s">
        <v>6185</v>
      </c>
      <c r="L2321">
        <v>34120</v>
      </c>
      <c r="M2321">
        <v>4298.2</v>
      </c>
      <c r="Q2321">
        <v>8596.4</v>
      </c>
      <c r="S2321" s="1">
        <v>38628</v>
      </c>
      <c r="T2321" t="s">
        <v>533</v>
      </c>
    </row>
    <row r="2322" spans="1:20" x14ac:dyDescent="0.25">
      <c r="A2322">
        <v>1</v>
      </c>
      <c r="B2322" t="s">
        <v>3822</v>
      </c>
      <c r="C2322">
        <v>501068755484</v>
      </c>
      <c r="D2322" t="s">
        <v>15</v>
      </c>
      <c r="E2322" t="s">
        <v>16</v>
      </c>
      <c r="F2322" s="1">
        <v>41337</v>
      </c>
      <c r="G2322" t="s">
        <v>17</v>
      </c>
      <c r="I2322" t="s">
        <v>530</v>
      </c>
      <c r="J2322" t="s">
        <v>666</v>
      </c>
      <c r="K2322" t="s">
        <v>845</v>
      </c>
      <c r="L2322">
        <v>35600</v>
      </c>
      <c r="Q2322">
        <v>337</v>
      </c>
      <c r="S2322" s="1">
        <v>40730</v>
      </c>
      <c r="T2322" t="s">
        <v>533</v>
      </c>
    </row>
    <row r="2323" spans="1:20" x14ac:dyDescent="0.25">
      <c r="A2323">
        <v>1</v>
      </c>
      <c r="B2323" t="s">
        <v>7952</v>
      </c>
      <c r="C2323">
        <v>501070186520</v>
      </c>
      <c r="D2323" t="s">
        <v>86</v>
      </c>
      <c r="E2323" t="s">
        <v>89</v>
      </c>
      <c r="F2323" s="1">
        <v>41400</v>
      </c>
      <c r="G2323" t="s">
        <v>90</v>
      </c>
      <c r="I2323" t="s">
        <v>530</v>
      </c>
      <c r="J2323" t="s">
        <v>391</v>
      </c>
      <c r="K2323" t="s">
        <v>7953</v>
      </c>
      <c r="L2323">
        <v>34700</v>
      </c>
      <c r="M2323">
        <v>68</v>
      </c>
      <c r="Q2323">
        <v>68</v>
      </c>
      <c r="S2323" s="1">
        <v>40760</v>
      </c>
      <c r="T2323" t="s">
        <v>533</v>
      </c>
    </row>
    <row r="2324" spans="1:20" x14ac:dyDescent="0.25">
      <c r="A2324">
        <v>1</v>
      </c>
      <c r="B2324" t="s">
        <v>7954</v>
      </c>
      <c r="C2324">
        <v>501065698414</v>
      </c>
      <c r="D2324" t="s">
        <v>86</v>
      </c>
      <c r="E2324" t="s">
        <v>16</v>
      </c>
      <c r="F2324" s="1">
        <v>41400</v>
      </c>
      <c r="G2324" t="s">
        <v>24</v>
      </c>
      <c r="I2324" t="s">
        <v>530</v>
      </c>
      <c r="J2324" t="s">
        <v>855</v>
      </c>
      <c r="K2324" t="s">
        <v>992</v>
      </c>
      <c r="L2324">
        <v>35275</v>
      </c>
      <c r="M2324">
        <v>797.22</v>
      </c>
      <c r="Q2324">
        <v>1798.44</v>
      </c>
      <c r="S2324" s="1">
        <v>40663</v>
      </c>
      <c r="T2324" t="s">
        <v>533</v>
      </c>
    </row>
    <row r="2325" spans="1:20" x14ac:dyDescent="0.25">
      <c r="A2325">
        <v>1</v>
      </c>
      <c r="B2325" t="s">
        <v>7955</v>
      </c>
      <c r="C2325">
        <v>501065481969</v>
      </c>
      <c r="D2325" t="s">
        <v>86</v>
      </c>
      <c r="E2325" t="s">
        <v>16</v>
      </c>
      <c r="F2325" s="1">
        <v>41400</v>
      </c>
      <c r="G2325" t="s">
        <v>24</v>
      </c>
      <c r="I2325" t="s">
        <v>530</v>
      </c>
      <c r="J2325" t="s">
        <v>534</v>
      </c>
      <c r="K2325" t="s">
        <v>627</v>
      </c>
      <c r="L2325">
        <v>34194</v>
      </c>
      <c r="M2325">
        <v>990.29</v>
      </c>
      <c r="Q2325">
        <v>2184.58</v>
      </c>
      <c r="S2325" s="1">
        <v>40658</v>
      </c>
      <c r="T2325" t="s">
        <v>533</v>
      </c>
    </row>
    <row r="2326" spans="1:20" x14ac:dyDescent="0.25">
      <c r="A2326">
        <v>1</v>
      </c>
      <c r="B2326" t="s">
        <v>7956</v>
      </c>
      <c r="C2326">
        <v>501094170039</v>
      </c>
      <c r="D2326" t="s">
        <v>15</v>
      </c>
      <c r="E2326" t="s">
        <v>16</v>
      </c>
      <c r="F2326" s="1">
        <v>41460</v>
      </c>
      <c r="G2326" t="s">
        <v>17</v>
      </c>
      <c r="I2326" t="s">
        <v>530</v>
      </c>
      <c r="J2326" t="s">
        <v>665</v>
      </c>
      <c r="K2326" t="s">
        <v>7957</v>
      </c>
      <c r="L2326">
        <v>34970</v>
      </c>
      <c r="Q2326">
        <v>1859</v>
      </c>
      <c r="S2326" s="1">
        <v>41221</v>
      </c>
      <c r="T2326" t="s">
        <v>533</v>
      </c>
    </row>
    <row r="2327" spans="1:20" x14ac:dyDescent="0.25">
      <c r="A2327">
        <v>1</v>
      </c>
      <c r="B2327" t="s">
        <v>7958</v>
      </c>
      <c r="C2327">
        <v>501067012010</v>
      </c>
      <c r="D2327" t="s">
        <v>15</v>
      </c>
      <c r="E2327" t="s">
        <v>16</v>
      </c>
      <c r="F2327" s="1">
        <v>41463</v>
      </c>
      <c r="G2327" t="s">
        <v>17</v>
      </c>
      <c r="I2327" t="s">
        <v>530</v>
      </c>
      <c r="J2327" t="s">
        <v>665</v>
      </c>
      <c r="K2327" t="s">
        <v>399</v>
      </c>
      <c r="L2327">
        <v>34970</v>
      </c>
      <c r="Q2327">
        <v>-15</v>
      </c>
      <c r="S2327" s="1">
        <v>40691</v>
      </c>
      <c r="T2327" t="s">
        <v>533</v>
      </c>
    </row>
    <row r="2328" spans="1:20" x14ac:dyDescent="0.25">
      <c r="A2328">
        <v>1</v>
      </c>
      <c r="B2328" t="s">
        <v>3106</v>
      </c>
      <c r="C2328">
        <v>501071073404</v>
      </c>
      <c r="D2328" t="s">
        <v>739</v>
      </c>
      <c r="E2328" t="s">
        <v>16</v>
      </c>
      <c r="F2328" s="1">
        <v>40960</v>
      </c>
      <c r="G2328" t="s">
        <v>17</v>
      </c>
      <c r="H2328" t="s">
        <v>739</v>
      </c>
      <c r="I2328" t="s">
        <v>530</v>
      </c>
      <c r="J2328" t="s">
        <v>548</v>
      </c>
      <c r="K2328" t="s">
        <v>607</v>
      </c>
      <c r="L2328">
        <v>34819</v>
      </c>
      <c r="N2328">
        <v>500</v>
      </c>
      <c r="O2328">
        <v>940</v>
      </c>
      <c r="P2328">
        <v>500</v>
      </c>
      <c r="Q2328">
        <v>1868</v>
      </c>
      <c r="R2328" t="s">
        <v>1062</v>
      </c>
      <c r="S2328" s="1">
        <v>40779</v>
      </c>
      <c r="T2328" t="s">
        <v>533</v>
      </c>
    </row>
    <row r="2329" spans="1:20" x14ac:dyDescent="0.25">
      <c r="A2329">
        <v>1</v>
      </c>
      <c r="B2329" t="s">
        <v>7959</v>
      </c>
      <c r="C2329">
        <v>501034826930</v>
      </c>
      <c r="D2329" t="s">
        <v>86</v>
      </c>
      <c r="E2329" t="s">
        <v>89</v>
      </c>
      <c r="F2329" s="1">
        <v>41462</v>
      </c>
      <c r="G2329" t="s">
        <v>90</v>
      </c>
      <c r="I2329" t="s">
        <v>530</v>
      </c>
      <c r="J2329" t="s">
        <v>531</v>
      </c>
      <c r="K2329" t="s">
        <v>259</v>
      </c>
      <c r="L2329">
        <v>34593</v>
      </c>
      <c r="M2329">
        <v>-1.23</v>
      </c>
      <c r="Q2329">
        <v>-1.23</v>
      </c>
      <c r="S2329" s="1">
        <v>39421</v>
      </c>
      <c r="T2329" t="s">
        <v>533</v>
      </c>
    </row>
    <row r="2330" spans="1:20" x14ac:dyDescent="0.25">
      <c r="A2330">
        <v>1</v>
      </c>
      <c r="B2330" t="s">
        <v>7960</v>
      </c>
      <c r="C2330">
        <v>501066907079</v>
      </c>
      <c r="D2330" t="s">
        <v>15</v>
      </c>
      <c r="E2330" t="s">
        <v>16</v>
      </c>
      <c r="F2330" s="1">
        <v>41463</v>
      </c>
      <c r="G2330" t="s">
        <v>17</v>
      </c>
      <c r="I2330" t="s">
        <v>530</v>
      </c>
      <c r="J2330" t="s">
        <v>660</v>
      </c>
      <c r="K2330" t="s">
        <v>7961</v>
      </c>
      <c r="L2330">
        <v>34857</v>
      </c>
      <c r="Q2330">
        <v>0</v>
      </c>
      <c r="S2330" s="1">
        <v>40689</v>
      </c>
      <c r="T2330" t="s">
        <v>533</v>
      </c>
    </row>
    <row r="2331" spans="1:20" x14ac:dyDescent="0.25">
      <c r="A2331">
        <v>1</v>
      </c>
      <c r="B2331" t="s">
        <v>4321</v>
      </c>
      <c r="C2331">
        <v>501060638324</v>
      </c>
      <c r="D2331" t="s">
        <v>86</v>
      </c>
      <c r="E2331" t="s">
        <v>108</v>
      </c>
      <c r="F2331" s="1">
        <v>41398</v>
      </c>
      <c r="G2331" t="s">
        <v>17</v>
      </c>
      <c r="I2331" t="s">
        <v>530</v>
      </c>
      <c r="J2331" t="s">
        <v>757</v>
      </c>
      <c r="K2331" t="s">
        <v>4322</v>
      </c>
      <c r="L2331">
        <v>35049</v>
      </c>
      <c r="M2331">
        <v>-50</v>
      </c>
      <c r="Q2331">
        <v>-50</v>
      </c>
      <c r="S2331" s="1">
        <v>40546</v>
      </c>
      <c r="T2331" t="s">
        <v>533</v>
      </c>
    </row>
    <row r="2332" spans="1:20" x14ac:dyDescent="0.25">
      <c r="A2332">
        <v>1</v>
      </c>
      <c r="B2332" t="s">
        <v>7962</v>
      </c>
      <c r="C2332">
        <v>401000870220</v>
      </c>
      <c r="D2332" t="s">
        <v>86</v>
      </c>
      <c r="E2332" t="s">
        <v>16</v>
      </c>
      <c r="F2332" s="1">
        <v>41462</v>
      </c>
      <c r="G2332" t="s">
        <v>314</v>
      </c>
      <c r="I2332" t="s">
        <v>530</v>
      </c>
      <c r="J2332" t="s">
        <v>666</v>
      </c>
      <c r="K2332" t="s">
        <v>666</v>
      </c>
      <c r="L2332">
        <v>35600</v>
      </c>
      <c r="M2332">
        <v>773.33</v>
      </c>
      <c r="Q2332">
        <v>1546.66</v>
      </c>
      <c r="S2332" s="1">
        <v>35740</v>
      </c>
      <c r="T2332" t="s">
        <v>533</v>
      </c>
    </row>
    <row r="2333" spans="1:20" x14ac:dyDescent="0.25">
      <c r="A2333">
        <v>1</v>
      </c>
      <c r="B2333" t="s">
        <v>5128</v>
      </c>
      <c r="C2333">
        <v>501051622139</v>
      </c>
      <c r="D2333" t="s">
        <v>86</v>
      </c>
      <c r="E2333" t="s">
        <v>16</v>
      </c>
      <c r="F2333" s="1">
        <v>41459</v>
      </c>
      <c r="G2333" t="s">
        <v>24</v>
      </c>
      <c r="I2333" t="s">
        <v>530</v>
      </c>
      <c r="J2333" t="s">
        <v>712</v>
      </c>
      <c r="K2333" t="s">
        <v>5129</v>
      </c>
      <c r="L2333">
        <v>34400</v>
      </c>
      <c r="M2333">
        <v>1032.76</v>
      </c>
      <c r="Q2333">
        <v>2269.52</v>
      </c>
      <c r="S2333" s="1">
        <v>40334</v>
      </c>
      <c r="T2333" t="s">
        <v>533</v>
      </c>
    </row>
    <row r="2334" spans="1:20" x14ac:dyDescent="0.25">
      <c r="A2334">
        <v>1</v>
      </c>
      <c r="B2334" t="s">
        <v>4320</v>
      </c>
      <c r="C2334">
        <v>401005245212</v>
      </c>
      <c r="D2334" t="s">
        <v>86</v>
      </c>
      <c r="E2334" t="s">
        <v>108</v>
      </c>
      <c r="F2334" s="1">
        <v>41398</v>
      </c>
      <c r="G2334" t="s">
        <v>17</v>
      </c>
      <c r="I2334" t="s">
        <v>530</v>
      </c>
      <c r="J2334" t="s">
        <v>534</v>
      </c>
      <c r="K2334" t="s">
        <v>584</v>
      </c>
      <c r="L2334">
        <v>34390</v>
      </c>
      <c r="M2334">
        <v>0</v>
      </c>
      <c r="Q2334">
        <v>0</v>
      </c>
      <c r="S2334" s="1">
        <v>36528</v>
      </c>
      <c r="T2334" t="s">
        <v>533</v>
      </c>
    </row>
    <row r="2335" spans="1:20" x14ac:dyDescent="0.25">
      <c r="A2335">
        <v>1</v>
      </c>
      <c r="B2335" t="s">
        <v>7963</v>
      </c>
      <c r="C2335">
        <v>501088762809</v>
      </c>
      <c r="D2335" t="s">
        <v>15</v>
      </c>
      <c r="E2335" t="s">
        <v>16</v>
      </c>
      <c r="F2335" s="1">
        <v>41462</v>
      </c>
      <c r="G2335" t="s">
        <v>17</v>
      </c>
      <c r="I2335" t="s">
        <v>530</v>
      </c>
      <c r="J2335" t="s">
        <v>705</v>
      </c>
      <c r="K2335" t="s">
        <v>7964</v>
      </c>
      <c r="L2335">
        <v>34500</v>
      </c>
      <c r="Q2335">
        <v>1180</v>
      </c>
      <c r="S2335" s="1">
        <v>41128</v>
      </c>
      <c r="T2335" t="s">
        <v>533</v>
      </c>
    </row>
    <row r="2336" spans="1:20" x14ac:dyDescent="0.25">
      <c r="A2336">
        <v>1</v>
      </c>
      <c r="B2336" t="s">
        <v>7965</v>
      </c>
      <c r="C2336">
        <v>501093615950</v>
      </c>
      <c r="D2336" t="s">
        <v>15</v>
      </c>
      <c r="E2336" t="s">
        <v>16</v>
      </c>
      <c r="F2336" s="1">
        <v>41461</v>
      </c>
      <c r="G2336" t="s">
        <v>17</v>
      </c>
      <c r="I2336" t="s">
        <v>530</v>
      </c>
      <c r="J2336" t="s">
        <v>537</v>
      </c>
      <c r="K2336" t="s">
        <v>779</v>
      </c>
      <c r="L2336">
        <v>34600</v>
      </c>
      <c r="Q2336">
        <v>1690</v>
      </c>
      <c r="S2336" s="1">
        <v>41210</v>
      </c>
      <c r="T2336" t="s">
        <v>533</v>
      </c>
    </row>
    <row r="2337" spans="1:20" x14ac:dyDescent="0.25">
      <c r="A2337">
        <v>1</v>
      </c>
      <c r="B2337" t="s">
        <v>7966</v>
      </c>
      <c r="C2337">
        <v>501094986038</v>
      </c>
      <c r="D2337" t="s">
        <v>15</v>
      </c>
      <c r="E2337" t="s">
        <v>16</v>
      </c>
      <c r="F2337" s="1">
        <v>41461</v>
      </c>
      <c r="G2337" t="s">
        <v>17</v>
      </c>
      <c r="I2337" t="s">
        <v>530</v>
      </c>
      <c r="J2337" t="s">
        <v>656</v>
      </c>
      <c r="K2337" t="s">
        <v>788</v>
      </c>
      <c r="L2337">
        <v>34946</v>
      </c>
      <c r="Q2337">
        <v>1689</v>
      </c>
      <c r="S2337" s="1">
        <v>41235</v>
      </c>
      <c r="T2337" t="s">
        <v>533</v>
      </c>
    </row>
    <row r="2338" spans="1:20" x14ac:dyDescent="0.25">
      <c r="A2338">
        <v>1</v>
      </c>
      <c r="B2338" t="s">
        <v>7967</v>
      </c>
      <c r="C2338">
        <v>501086180871</v>
      </c>
      <c r="D2338" t="s">
        <v>15</v>
      </c>
      <c r="E2338" t="s">
        <v>16</v>
      </c>
      <c r="F2338" s="1">
        <v>41462</v>
      </c>
      <c r="G2338" t="s">
        <v>17</v>
      </c>
      <c r="I2338" t="s">
        <v>530</v>
      </c>
      <c r="J2338" t="s">
        <v>531</v>
      </c>
      <c r="K2338" t="s">
        <v>7968</v>
      </c>
      <c r="L2338">
        <v>34572</v>
      </c>
      <c r="Q2338">
        <v>828</v>
      </c>
      <c r="S2338" s="1">
        <v>41089</v>
      </c>
      <c r="T2338" t="s">
        <v>533</v>
      </c>
    </row>
    <row r="2339" spans="1:20" x14ac:dyDescent="0.25">
      <c r="A2339">
        <v>1</v>
      </c>
      <c r="B2339" t="s">
        <v>4331</v>
      </c>
      <c r="C2339">
        <v>501071254160</v>
      </c>
      <c r="D2339" t="s">
        <v>86</v>
      </c>
      <c r="E2339" t="s">
        <v>16</v>
      </c>
      <c r="F2339" s="1">
        <v>41398</v>
      </c>
      <c r="G2339" t="s">
        <v>24</v>
      </c>
      <c r="I2339" t="s">
        <v>530</v>
      </c>
      <c r="J2339" t="s">
        <v>709</v>
      </c>
      <c r="K2339" t="s">
        <v>1372</v>
      </c>
      <c r="L2339">
        <v>35400</v>
      </c>
      <c r="M2339">
        <v>727.58</v>
      </c>
      <c r="Q2339">
        <v>1523.16</v>
      </c>
      <c r="S2339" s="1">
        <v>40784</v>
      </c>
      <c r="T2339" t="s">
        <v>533</v>
      </c>
    </row>
    <row r="2340" spans="1:20" x14ac:dyDescent="0.25">
      <c r="A2340">
        <v>1</v>
      </c>
      <c r="B2340" t="s">
        <v>4332</v>
      </c>
      <c r="C2340">
        <v>501053068059</v>
      </c>
      <c r="D2340" t="s">
        <v>86</v>
      </c>
      <c r="E2340" t="s">
        <v>16</v>
      </c>
      <c r="F2340" s="1">
        <v>41398</v>
      </c>
      <c r="G2340" t="s">
        <v>24</v>
      </c>
      <c r="I2340" t="s">
        <v>530</v>
      </c>
      <c r="J2340" t="s">
        <v>531</v>
      </c>
      <c r="K2340" t="s">
        <v>1094</v>
      </c>
      <c r="L2340">
        <v>34580</v>
      </c>
      <c r="M2340">
        <v>712.63</v>
      </c>
      <c r="Q2340">
        <v>1629.26</v>
      </c>
      <c r="S2340" s="1">
        <v>40369</v>
      </c>
      <c r="T2340" t="s">
        <v>533</v>
      </c>
    </row>
    <row r="2341" spans="1:20" x14ac:dyDescent="0.25">
      <c r="A2341">
        <v>1</v>
      </c>
      <c r="B2341" t="s">
        <v>4333</v>
      </c>
      <c r="C2341">
        <v>401004507919</v>
      </c>
      <c r="D2341" t="s">
        <v>86</v>
      </c>
      <c r="E2341" t="s">
        <v>89</v>
      </c>
      <c r="F2341" s="1">
        <v>41398</v>
      </c>
      <c r="G2341" t="s">
        <v>90</v>
      </c>
      <c r="I2341" t="s">
        <v>530</v>
      </c>
      <c r="J2341" t="s">
        <v>534</v>
      </c>
      <c r="K2341" t="s">
        <v>579</v>
      </c>
      <c r="L2341">
        <v>34180</v>
      </c>
      <c r="M2341">
        <v>-14.14</v>
      </c>
      <c r="Q2341">
        <v>-14.14</v>
      </c>
      <c r="S2341" s="1">
        <v>36405</v>
      </c>
      <c r="T2341" t="s">
        <v>533</v>
      </c>
    </row>
    <row r="2342" spans="1:20" x14ac:dyDescent="0.25">
      <c r="A2342">
        <v>1</v>
      </c>
      <c r="B2342" t="s">
        <v>7969</v>
      </c>
      <c r="C2342">
        <v>501089966490</v>
      </c>
      <c r="D2342" t="s">
        <v>15</v>
      </c>
      <c r="E2342" t="s">
        <v>16</v>
      </c>
      <c r="F2342" s="1">
        <v>41462</v>
      </c>
      <c r="G2342" t="s">
        <v>17</v>
      </c>
      <c r="I2342" t="s">
        <v>530</v>
      </c>
      <c r="J2342" t="s">
        <v>707</v>
      </c>
      <c r="K2342" t="s">
        <v>978</v>
      </c>
      <c r="L2342">
        <v>34920</v>
      </c>
      <c r="Q2342">
        <v>1183</v>
      </c>
      <c r="S2342" s="1">
        <v>41148</v>
      </c>
      <c r="T2342" t="s">
        <v>533</v>
      </c>
    </row>
    <row r="2343" spans="1:20" x14ac:dyDescent="0.25">
      <c r="A2343">
        <v>1</v>
      </c>
      <c r="B2343" t="s">
        <v>5127</v>
      </c>
      <c r="C2343">
        <v>501040990894</v>
      </c>
      <c r="D2343" t="s">
        <v>86</v>
      </c>
      <c r="E2343" t="s">
        <v>16</v>
      </c>
      <c r="F2343" s="1">
        <v>41458</v>
      </c>
      <c r="G2343" t="s">
        <v>24</v>
      </c>
      <c r="I2343" t="s">
        <v>530</v>
      </c>
      <c r="J2343" t="s">
        <v>539</v>
      </c>
      <c r="K2343" t="s">
        <v>539</v>
      </c>
      <c r="L2343">
        <v>34540</v>
      </c>
      <c r="M2343">
        <v>1343.6</v>
      </c>
      <c r="Q2343">
        <v>2687.2</v>
      </c>
      <c r="S2343" s="1">
        <v>39875</v>
      </c>
      <c r="T2343" t="s">
        <v>533</v>
      </c>
    </row>
    <row r="2344" spans="1:20" x14ac:dyDescent="0.25">
      <c r="A2344">
        <v>1</v>
      </c>
      <c r="B2344" t="s">
        <v>4329</v>
      </c>
      <c r="C2344">
        <v>501025595338</v>
      </c>
      <c r="D2344" t="s">
        <v>86</v>
      </c>
      <c r="E2344" t="s">
        <v>16</v>
      </c>
      <c r="F2344" s="1">
        <v>41398</v>
      </c>
      <c r="G2344" t="s">
        <v>24</v>
      </c>
      <c r="I2344" t="s">
        <v>530</v>
      </c>
      <c r="J2344" t="s">
        <v>761</v>
      </c>
      <c r="K2344" t="s">
        <v>4330</v>
      </c>
      <c r="L2344">
        <v>35800</v>
      </c>
      <c r="M2344">
        <v>1178.8900000000001</v>
      </c>
      <c r="Q2344">
        <v>2561.7800000000002</v>
      </c>
      <c r="S2344" s="1">
        <v>38498</v>
      </c>
      <c r="T2344" t="s">
        <v>533</v>
      </c>
    </row>
    <row r="2345" spans="1:20" x14ac:dyDescent="0.25">
      <c r="A2345">
        <v>1</v>
      </c>
      <c r="B2345" t="s">
        <v>7970</v>
      </c>
      <c r="C2345">
        <v>501049016303</v>
      </c>
      <c r="D2345" t="s">
        <v>86</v>
      </c>
      <c r="E2345" t="s">
        <v>16</v>
      </c>
      <c r="F2345" s="1">
        <v>41460</v>
      </c>
      <c r="G2345" t="s">
        <v>24</v>
      </c>
      <c r="I2345" t="s">
        <v>530</v>
      </c>
      <c r="J2345" t="s">
        <v>531</v>
      </c>
      <c r="K2345" t="s">
        <v>812</v>
      </c>
      <c r="L2345">
        <v>34590</v>
      </c>
      <c r="M2345">
        <v>1592.18</v>
      </c>
      <c r="Q2345">
        <v>3184.36</v>
      </c>
      <c r="S2345" s="1">
        <v>40274</v>
      </c>
      <c r="T2345" t="s">
        <v>533</v>
      </c>
    </row>
    <row r="2346" spans="1:20" x14ac:dyDescent="0.25">
      <c r="A2346">
        <v>1</v>
      </c>
      <c r="B2346" t="s">
        <v>7971</v>
      </c>
      <c r="C2346">
        <v>501062081374</v>
      </c>
      <c r="D2346" t="s">
        <v>15</v>
      </c>
      <c r="E2346" t="s">
        <v>16</v>
      </c>
      <c r="F2346" s="1">
        <v>41464</v>
      </c>
      <c r="G2346" t="s">
        <v>17</v>
      </c>
      <c r="I2346" t="s">
        <v>530</v>
      </c>
      <c r="J2346" t="s">
        <v>773</v>
      </c>
      <c r="K2346" t="s">
        <v>782</v>
      </c>
      <c r="L2346">
        <v>34490</v>
      </c>
      <c r="Q2346">
        <v>-6</v>
      </c>
      <c r="S2346" s="1">
        <v>40581</v>
      </c>
      <c r="T2346" t="s">
        <v>533</v>
      </c>
    </row>
    <row r="2347" spans="1:20" x14ac:dyDescent="0.25">
      <c r="A2347">
        <v>1</v>
      </c>
      <c r="B2347" t="s">
        <v>7972</v>
      </c>
      <c r="C2347">
        <v>501071684176</v>
      </c>
      <c r="D2347" t="s">
        <v>86</v>
      </c>
      <c r="E2347" t="s">
        <v>16</v>
      </c>
      <c r="F2347" s="1">
        <v>41400</v>
      </c>
      <c r="G2347" t="s">
        <v>24</v>
      </c>
      <c r="I2347" t="s">
        <v>530</v>
      </c>
      <c r="J2347" t="s">
        <v>757</v>
      </c>
      <c r="K2347" t="s">
        <v>245</v>
      </c>
      <c r="L2347">
        <v>35140</v>
      </c>
      <c r="M2347">
        <v>749.69</v>
      </c>
      <c r="Q2347">
        <v>1567.38</v>
      </c>
      <c r="S2347" s="1">
        <v>40793</v>
      </c>
      <c r="T2347" t="s">
        <v>533</v>
      </c>
    </row>
    <row r="2348" spans="1:20" x14ac:dyDescent="0.25">
      <c r="A2348">
        <v>1</v>
      </c>
      <c r="B2348" t="s">
        <v>3864</v>
      </c>
      <c r="C2348">
        <v>501070643512</v>
      </c>
      <c r="D2348" t="s">
        <v>15</v>
      </c>
      <c r="E2348" t="s">
        <v>16</v>
      </c>
      <c r="F2348" s="1">
        <v>41343</v>
      </c>
      <c r="G2348" t="s">
        <v>17</v>
      </c>
      <c r="I2348" t="s">
        <v>530</v>
      </c>
      <c r="J2348" t="s">
        <v>656</v>
      </c>
      <c r="K2348" t="s">
        <v>1008</v>
      </c>
      <c r="L2348">
        <v>34965</v>
      </c>
      <c r="Q2348">
        <v>505</v>
      </c>
      <c r="S2348" s="1">
        <v>40770</v>
      </c>
      <c r="T2348" t="s">
        <v>533</v>
      </c>
    </row>
    <row r="2349" spans="1:20" x14ac:dyDescent="0.25">
      <c r="A2349">
        <v>1</v>
      </c>
      <c r="B2349" t="s">
        <v>3863</v>
      </c>
      <c r="C2349">
        <v>501069336961</v>
      </c>
      <c r="D2349" t="s">
        <v>15</v>
      </c>
      <c r="E2349" t="s">
        <v>16</v>
      </c>
      <c r="F2349" s="1">
        <v>41343</v>
      </c>
      <c r="G2349" t="s">
        <v>17</v>
      </c>
      <c r="I2349" t="s">
        <v>530</v>
      </c>
      <c r="J2349" t="s">
        <v>531</v>
      </c>
      <c r="K2349" t="s">
        <v>531</v>
      </c>
      <c r="L2349">
        <v>34580</v>
      </c>
      <c r="Q2349">
        <v>-14</v>
      </c>
      <c r="S2349" s="1">
        <v>40743</v>
      </c>
      <c r="T2349" t="s">
        <v>533</v>
      </c>
    </row>
    <row r="2350" spans="1:20" x14ac:dyDescent="0.25">
      <c r="A2350">
        <v>1</v>
      </c>
      <c r="B2350" t="s">
        <v>7973</v>
      </c>
      <c r="C2350">
        <v>501032974112</v>
      </c>
      <c r="D2350" t="s">
        <v>86</v>
      </c>
      <c r="E2350" t="s">
        <v>16</v>
      </c>
      <c r="F2350" s="1">
        <v>41465</v>
      </c>
      <c r="G2350" t="s">
        <v>24</v>
      </c>
      <c r="I2350" t="s">
        <v>530</v>
      </c>
      <c r="J2350" t="s">
        <v>531</v>
      </c>
      <c r="K2350" t="s">
        <v>623</v>
      </c>
      <c r="L2350">
        <v>34580</v>
      </c>
      <c r="M2350">
        <v>1009.46</v>
      </c>
      <c r="Q2350">
        <v>2290.92</v>
      </c>
      <c r="S2350" s="1">
        <v>39273</v>
      </c>
      <c r="T2350" t="s">
        <v>533</v>
      </c>
    </row>
    <row r="2351" spans="1:20" x14ac:dyDescent="0.25">
      <c r="A2351">
        <v>1</v>
      </c>
      <c r="B2351" t="s">
        <v>7974</v>
      </c>
      <c r="C2351">
        <v>501059347648</v>
      </c>
      <c r="D2351" t="s">
        <v>15</v>
      </c>
      <c r="E2351" t="s">
        <v>16</v>
      </c>
      <c r="F2351" s="1">
        <v>41464</v>
      </c>
      <c r="G2351" t="s">
        <v>17</v>
      </c>
      <c r="I2351" t="s">
        <v>530</v>
      </c>
      <c r="J2351" t="s">
        <v>553</v>
      </c>
      <c r="K2351" t="s">
        <v>680</v>
      </c>
      <c r="L2351">
        <v>34418</v>
      </c>
      <c r="Q2351">
        <v>840</v>
      </c>
      <c r="S2351" s="1">
        <v>40516</v>
      </c>
      <c r="T2351" t="s">
        <v>533</v>
      </c>
    </row>
    <row r="2352" spans="1:20" x14ac:dyDescent="0.25">
      <c r="A2352">
        <v>1</v>
      </c>
      <c r="B2352" t="s">
        <v>7975</v>
      </c>
      <c r="C2352">
        <v>501062421570</v>
      </c>
      <c r="D2352" t="s">
        <v>15</v>
      </c>
      <c r="E2352" t="s">
        <v>16</v>
      </c>
      <c r="F2352" s="1">
        <v>41460</v>
      </c>
      <c r="G2352" t="s">
        <v>24</v>
      </c>
      <c r="I2352" t="s">
        <v>530</v>
      </c>
      <c r="J2352" t="s">
        <v>705</v>
      </c>
      <c r="K2352" t="s">
        <v>838</v>
      </c>
      <c r="L2352">
        <v>34523</v>
      </c>
      <c r="Q2352">
        <v>-134</v>
      </c>
      <c r="S2352" s="1">
        <v>40589</v>
      </c>
      <c r="T2352" t="s">
        <v>533</v>
      </c>
    </row>
    <row r="2353" spans="1:20" x14ac:dyDescent="0.25">
      <c r="A2353">
        <v>1</v>
      </c>
      <c r="B2353" t="s">
        <v>7976</v>
      </c>
      <c r="C2353">
        <v>501058647709</v>
      </c>
      <c r="D2353" t="s">
        <v>15</v>
      </c>
      <c r="E2353" t="s">
        <v>16</v>
      </c>
      <c r="F2353" s="1">
        <v>41464</v>
      </c>
      <c r="G2353" t="s">
        <v>17</v>
      </c>
      <c r="I2353" t="s">
        <v>530</v>
      </c>
      <c r="J2353" t="s">
        <v>548</v>
      </c>
      <c r="K2353" t="s">
        <v>563</v>
      </c>
      <c r="L2353">
        <v>34804</v>
      </c>
      <c r="Q2353">
        <v>0</v>
      </c>
      <c r="S2353" s="1">
        <v>40501</v>
      </c>
      <c r="T2353" t="s">
        <v>533</v>
      </c>
    </row>
    <row r="2354" spans="1:20" x14ac:dyDescent="0.25">
      <c r="A2354">
        <v>1</v>
      </c>
      <c r="B2354" t="s">
        <v>7977</v>
      </c>
      <c r="C2354">
        <v>401009926668</v>
      </c>
      <c r="D2354" t="s">
        <v>86</v>
      </c>
      <c r="E2354" t="s">
        <v>89</v>
      </c>
      <c r="F2354" s="1">
        <v>41461</v>
      </c>
      <c r="G2354" t="s">
        <v>90</v>
      </c>
      <c r="I2354" t="s">
        <v>530</v>
      </c>
      <c r="J2354" t="s">
        <v>873</v>
      </c>
      <c r="K2354" t="s">
        <v>7978</v>
      </c>
      <c r="L2354">
        <v>34472</v>
      </c>
      <c r="M2354">
        <v>0</v>
      </c>
      <c r="Q2354">
        <v>0</v>
      </c>
      <c r="S2354" s="1">
        <v>37169</v>
      </c>
      <c r="T2354" t="s">
        <v>533</v>
      </c>
    </row>
    <row r="2355" spans="1:20" x14ac:dyDescent="0.25">
      <c r="A2355">
        <v>1</v>
      </c>
      <c r="B2355" t="s">
        <v>7979</v>
      </c>
      <c r="C2355">
        <v>501046824659</v>
      </c>
      <c r="D2355" t="s">
        <v>86</v>
      </c>
      <c r="E2355" t="s">
        <v>108</v>
      </c>
      <c r="F2355" s="1">
        <v>41462</v>
      </c>
      <c r="G2355" t="s">
        <v>17</v>
      </c>
      <c r="I2355" t="s">
        <v>530</v>
      </c>
      <c r="J2355" t="s">
        <v>537</v>
      </c>
      <c r="K2355" t="s">
        <v>7498</v>
      </c>
      <c r="L2355">
        <v>34621</v>
      </c>
      <c r="M2355">
        <v>231</v>
      </c>
      <c r="Q2355">
        <v>231</v>
      </c>
      <c r="S2355" s="1">
        <v>40215</v>
      </c>
      <c r="T2355" t="s">
        <v>533</v>
      </c>
    </row>
    <row r="2356" spans="1:20" x14ac:dyDescent="0.25">
      <c r="A2356">
        <v>1</v>
      </c>
      <c r="B2356" t="s">
        <v>7980</v>
      </c>
      <c r="C2356">
        <v>501064939348</v>
      </c>
      <c r="D2356" t="s">
        <v>86</v>
      </c>
      <c r="E2356" t="s">
        <v>16</v>
      </c>
      <c r="F2356" s="1">
        <v>41467</v>
      </c>
      <c r="G2356" t="s">
        <v>24</v>
      </c>
      <c r="I2356" t="s">
        <v>530</v>
      </c>
      <c r="J2356" t="s">
        <v>531</v>
      </c>
      <c r="K2356" t="s">
        <v>699</v>
      </c>
      <c r="L2356">
        <v>34580</v>
      </c>
      <c r="M2356">
        <v>1275.27</v>
      </c>
      <c r="Q2356">
        <v>2618.54</v>
      </c>
      <c r="S2356" s="1">
        <v>40646</v>
      </c>
      <c r="T2356" t="s">
        <v>533</v>
      </c>
    </row>
    <row r="2357" spans="1:20" x14ac:dyDescent="0.25">
      <c r="A2357">
        <v>1</v>
      </c>
      <c r="B2357" t="s">
        <v>7981</v>
      </c>
      <c r="C2357">
        <v>501054543126</v>
      </c>
      <c r="D2357" t="s">
        <v>15</v>
      </c>
      <c r="E2357" t="s">
        <v>16</v>
      </c>
      <c r="F2357" s="1">
        <v>41469</v>
      </c>
      <c r="G2357" t="s">
        <v>17</v>
      </c>
      <c r="I2357" t="s">
        <v>530</v>
      </c>
      <c r="J2357" t="s">
        <v>541</v>
      </c>
      <c r="K2357" t="s">
        <v>592</v>
      </c>
      <c r="L2357">
        <v>34695</v>
      </c>
      <c r="Q2357">
        <v>-89</v>
      </c>
      <c r="S2357" s="1">
        <v>40407</v>
      </c>
      <c r="T2357" t="s">
        <v>533</v>
      </c>
    </row>
    <row r="2358" spans="1:20" x14ac:dyDescent="0.25">
      <c r="A2358">
        <v>1</v>
      </c>
      <c r="B2358" t="s">
        <v>7982</v>
      </c>
      <c r="C2358">
        <v>501090248003</v>
      </c>
      <c r="D2358" t="s">
        <v>15</v>
      </c>
      <c r="E2358" t="s">
        <v>16</v>
      </c>
      <c r="F2358" s="1">
        <v>41469</v>
      </c>
      <c r="G2358" t="s">
        <v>17</v>
      </c>
      <c r="I2358" t="s">
        <v>530</v>
      </c>
      <c r="J2358" t="s">
        <v>709</v>
      </c>
      <c r="K2358" t="s">
        <v>7983</v>
      </c>
      <c r="L2358">
        <v>35400</v>
      </c>
      <c r="Q2358">
        <v>1521</v>
      </c>
      <c r="S2358" s="1">
        <v>41153</v>
      </c>
      <c r="T2358" t="s">
        <v>533</v>
      </c>
    </row>
    <row r="2359" spans="1:20" x14ac:dyDescent="0.25">
      <c r="A2359">
        <v>1</v>
      </c>
      <c r="B2359" t="s">
        <v>7984</v>
      </c>
      <c r="C2359">
        <v>501056631796</v>
      </c>
      <c r="D2359" t="s">
        <v>15</v>
      </c>
      <c r="E2359" t="s">
        <v>16</v>
      </c>
      <c r="F2359" s="1">
        <v>41469</v>
      </c>
      <c r="G2359" t="s">
        <v>17</v>
      </c>
      <c r="I2359" t="s">
        <v>530</v>
      </c>
      <c r="J2359" t="s">
        <v>712</v>
      </c>
      <c r="K2359" t="s">
        <v>7985</v>
      </c>
      <c r="L2359">
        <v>34407</v>
      </c>
      <c r="Q2359">
        <v>-9</v>
      </c>
      <c r="S2359" s="1">
        <v>40458</v>
      </c>
      <c r="T2359" t="s">
        <v>533</v>
      </c>
    </row>
    <row r="2360" spans="1:20" x14ac:dyDescent="0.25">
      <c r="A2360">
        <v>1</v>
      </c>
      <c r="B2360" t="s">
        <v>7986</v>
      </c>
      <c r="C2360">
        <v>501040344001</v>
      </c>
      <c r="D2360" t="s">
        <v>86</v>
      </c>
      <c r="E2360" t="s">
        <v>89</v>
      </c>
      <c r="F2360" s="1">
        <v>41432</v>
      </c>
      <c r="G2360" t="s">
        <v>90</v>
      </c>
      <c r="I2360" t="s">
        <v>530</v>
      </c>
      <c r="J2360" t="s">
        <v>534</v>
      </c>
      <c r="K2360" t="s">
        <v>1315</v>
      </c>
      <c r="L2360">
        <v>34046</v>
      </c>
      <c r="M2360">
        <v>-0.14000000000000001</v>
      </c>
      <c r="Q2360">
        <v>-0.14000000000000001</v>
      </c>
      <c r="S2360" s="1">
        <v>39819</v>
      </c>
      <c r="T2360" t="s">
        <v>533</v>
      </c>
    </row>
    <row r="2361" spans="1:20" x14ac:dyDescent="0.25">
      <c r="A2361">
        <v>1</v>
      </c>
      <c r="B2361" t="s">
        <v>7987</v>
      </c>
      <c r="C2361">
        <v>501087827231</v>
      </c>
      <c r="D2361" t="s">
        <v>15</v>
      </c>
      <c r="E2361" t="s">
        <v>16</v>
      </c>
      <c r="F2361" s="1">
        <v>41435</v>
      </c>
      <c r="G2361" t="s">
        <v>17</v>
      </c>
      <c r="I2361" t="s">
        <v>530</v>
      </c>
      <c r="J2361" t="s">
        <v>534</v>
      </c>
      <c r="K2361" t="s">
        <v>7988</v>
      </c>
      <c r="L2361">
        <v>34000</v>
      </c>
      <c r="Q2361">
        <v>1178</v>
      </c>
      <c r="S2361" s="1">
        <v>41114</v>
      </c>
      <c r="T2361" t="s">
        <v>533</v>
      </c>
    </row>
    <row r="2362" spans="1:20" x14ac:dyDescent="0.25">
      <c r="A2362">
        <v>1</v>
      </c>
      <c r="B2362" t="s">
        <v>7989</v>
      </c>
      <c r="C2362">
        <v>501082904571</v>
      </c>
      <c r="D2362" t="s">
        <v>15</v>
      </c>
      <c r="E2362" t="s">
        <v>16</v>
      </c>
      <c r="F2362" s="1">
        <v>41391</v>
      </c>
      <c r="G2362" t="s">
        <v>17</v>
      </c>
      <c r="I2362" t="s">
        <v>530</v>
      </c>
      <c r="J2362" t="s">
        <v>534</v>
      </c>
      <c r="K2362" t="s">
        <v>7990</v>
      </c>
      <c r="L2362">
        <v>34017</v>
      </c>
      <c r="Q2362">
        <v>1519</v>
      </c>
      <c r="S2362" s="1">
        <v>41027</v>
      </c>
      <c r="T2362" t="s">
        <v>533</v>
      </c>
    </row>
    <row r="2363" spans="1:20" x14ac:dyDescent="0.25">
      <c r="A2363">
        <v>1</v>
      </c>
      <c r="B2363" t="s">
        <v>7991</v>
      </c>
      <c r="C2363">
        <v>501092746608</v>
      </c>
      <c r="D2363" t="s">
        <v>15</v>
      </c>
      <c r="E2363" t="s">
        <v>16</v>
      </c>
      <c r="F2363" s="1">
        <v>41436</v>
      </c>
      <c r="G2363" t="s">
        <v>17</v>
      </c>
      <c r="I2363" t="s">
        <v>530</v>
      </c>
      <c r="J2363" t="s">
        <v>534</v>
      </c>
      <c r="K2363" t="s">
        <v>4697</v>
      </c>
      <c r="L2363">
        <v>34016</v>
      </c>
      <c r="Q2363">
        <v>1690</v>
      </c>
      <c r="S2363" s="1">
        <v>41195</v>
      </c>
      <c r="T2363" t="s">
        <v>533</v>
      </c>
    </row>
    <row r="2364" spans="1:20" x14ac:dyDescent="0.25">
      <c r="A2364">
        <v>1</v>
      </c>
      <c r="B2364" t="s">
        <v>7992</v>
      </c>
      <c r="C2364">
        <v>501092658761</v>
      </c>
      <c r="D2364" t="s">
        <v>15</v>
      </c>
      <c r="E2364" t="s">
        <v>16</v>
      </c>
      <c r="F2364" s="1">
        <v>41418</v>
      </c>
      <c r="G2364" t="s">
        <v>17</v>
      </c>
      <c r="I2364" t="s">
        <v>530</v>
      </c>
      <c r="J2364" t="s">
        <v>753</v>
      </c>
      <c r="K2364" t="s">
        <v>7993</v>
      </c>
      <c r="L2364">
        <v>35174</v>
      </c>
      <c r="Q2364">
        <v>1690</v>
      </c>
      <c r="S2364" s="1">
        <v>41194</v>
      </c>
      <c r="T2364" t="s">
        <v>533</v>
      </c>
    </row>
    <row r="2365" spans="1:20" x14ac:dyDescent="0.25">
      <c r="A2365">
        <v>1</v>
      </c>
      <c r="B2365" t="s">
        <v>7994</v>
      </c>
      <c r="C2365">
        <v>501084919999</v>
      </c>
      <c r="D2365" t="s">
        <v>15</v>
      </c>
      <c r="E2365" t="s">
        <v>16</v>
      </c>
      <c r="F2365" s="1">
        <v>41413</v>
      </c>
      <c r="G2365" t="s">
        <v>17</v>
      </c>
      <c r="I2365" t="s">
        <v>530</v>
      </c>
      <c r="J2365" t="s">
        <v>753</v>
      </c>
      <c r="K2365" t="s">
        <v>1289</v>
      </c>
      <c r="L2365">
        <v>35180</v>
      </c>
      <c r="Q2365">
        <v>1014</v>
      </c>
      <c r="S2365" s="1">
        <v>41067</v>
      </c>
      <c r="T2365" t="s">
        <v>533</v>
      </c>
    </row>
    <row r="2366" spans="1:20" x14ac:dyDescent="0.25">
      <c r="A2366">
        <v>1</v>
      </c>
      <c r="B2366" t="s">
        <v>7995</v>
      </c>
      <c r="C2366">
        <v>501073910660</v>
      </c>
      <c r="D2366" t="s">
        <v>15</v>
      </c>
      <c r="E2366" t="s">
        <v>16</v>
      </c>
      <c r="F2366" s="1">
        <v>41469</v>
      </c>
      <c r="G2366" t="s">
        <v>17</v>
      </c>
      <c r="I2366" t="s">
        <v>530</v>
      </c>
      <c r="J2366" t="s">
        <v>531</v>
      </c>
      <c r="K2366" t="s">
        <v>633</v>
      </c>
      <c r="L2366">
        <v>34551</v>
      </c>
      <c r="Q2366">
        <v>-67</v>
      </c>
      <c r="S2366" s="1">
        <v>40847</v>
      </c>
      <c r="T2366" t="s">
        <v>533</v>
      </c>
    </row>
    <row r="2367" spans="1:20" x14ac:dyDescent="0.25">
      <c r="A2367">
        <v>1</v>
      </c>
      <c r="B2367" t="s">
        <v>7996</v>
      </c>
      <c r="C2367">
        <v>501097618851</v>
      </c>
      <c r="D2367" t="s">
        <v>15</v>
      </c>
      <c r="E2367" t="s">
        <v>16</v>
      </c>
      <c r="F2367" s="1">
        <v>41470</v>
      </c>
      <c r="G2367" t="s">
        <v>17</v>
      </c>
      <c r="I2367" t="s">
        <v>530</v>
      </c>
      <c r="J2367" t="s">
        <v>531</v>
      </c>
      <c r="K2367" t="s">
        <v>7997</v>
      </c>
      <c r="L2367">
        <v>34580</v>
      </c>
      <c r="Q2367">
        <v>1858</v>
      </c>
      <c r="S2367" s="1">
        <v>41284</v>
      </c>
      <c r="T2367" t="s">
        <v>533</v>
      </c>
    </row>
    <row r="2368" spans="1:20" x14ac:dyDescent="0.25">
      <c r="A2368">
        <v>1</v>
      </c>
      <c r="B2368" t="s">
        <v>7998</v>
      </c>
      <c r="C2368">
        <v>501097711433</v>
      </c>
      <c r="D2368" t="s">
        <v>15</v>
      </c>
      <c r="E2368" t="s">
        <v>16</v>
      </c>
      <c r="F2368" s="1">
        <v>41470</v>
      </c>
      <c r="G2368" t="s">
        <v>17</v>
      </c>
      <c r="I2368" t="s">
        <v>530</v>
      </c>
      <c r="J2368" t="s">
        <v>761</v>
      </c>
      <c r="K2368" t="s">
        <v>7767</v>
      </c>
      <c r="L2368">
        <v>35810</v>
      </c>
      <c r="Q2368">
        <v>1858</v>
      </c>
      <c r="S2368" s="1">
        <v>41285</v>
      </c>
      <c r="T2368" t="s">
        <v>533</v>
      </c>
    </row>
    <row r="2369" spans="1:20" x14ac:dyDescent="0.25">
      <c r="A2369">
        <v>1</v>
      </c>
      <c r="B2369" t="s">
        <v>7999</v>
      </c>
      <c r="C2369">
        <v>501097525825</v>
      </c>
      <c r="D2369" t="s">
        <v>15</v>
      </c>
      <c r="E2369" t="s">
        <v>16</v>
      </c>
      <c r="F2369" s="1">
        <v>41470</v>
      </c>
      <c r="G2369" t="s">
        <v>17</v>
      </c>
      <c r="I2369" t="s">
        <v>530</v>
      </c>
      <c r="J2369" t="s">
        <v>531</v>
      </c>
      <c r="K2369" t="s">
        <v>8000</v>
      </c>
      <c r="L2369">
        <v>34576</v>
      </c>
      <c r="Q2369">
        <v>1859</v>
      </c>
      <c r="S2369" s="1">
        <v>41282</v>
      </c>
      <c r="T2369" t="s">
        <v>533</v>
      </c>
    </row>
    <row r="2370" spans="1:20" x14ac:dyDescent="0.25">
      <c r="A2370">
        <v>1</v>
      </c>
      <c r="B2370" t="s">
        <v>8001</v>
      </c>
      <c r="C2370">
        <v>501086198188</v>
      </c>
      <c r="D2370" t="s">
        <v>15</v>
      </c>
      <c r="E2370" t="s">
        <v>16</v>
      </c>
      <c r="F2370" s="1">
        <v>41470</v>
      </c>
      <c r="G2370" t="s">
        <v>24</v>
      </c>
      <c r="I2370" t="s">
        <v>530</v>
      </c>
      <c r="J2370" t="s">
        <v>666</v>
      </c>
      <c r="K2370" t="s">
        <v>8002</v>
      </c>
      <c r="L2370">
        <v>35600</v>
      </c>
      <c r="Q2370">
        <v>1183</v>
      </c>
      <c r="S2370" s="1">
        <v>41089</v>
      </c>
      <c r="T2370" t="s">
        <v>533</v>
      </c>
    </row>
    <row r="2371" spans="1:20" x14ac:dyDescent="0.25">
      <c r="A2371">
        <v>1</v>
      </c>
      <c r="B2371" t="s">
        <v>3105</v>
      </c>
      <c r="C2371">
        <v>501070970949</v>
      </c>
      <c r="D2371" t="s">
        <v>739</v>
      </c>
      <c r="E2371" t="s">
        <v>16</v>
      </c>
      <c r="F2371" s="1">
        <v>40958</v>
      </c>
      <c r="G2371" t="s">
        <v>17</v>
      </c>
      <c r="H2371" t="s">
        <v>739</v>
      </c>
      <c r="I2371" t="s">
        <v>530</v>
      </c>
      <c r="J2371" t="s">
        <v>537</v>
      </c>
      <c r="K2371" t="s">
        <v>300</v>
      </c>
      <c r="L2371">
        <v>34606</v>
      </c>
      <c r="N2371">
        <v>630</v>
      </c>
      <c r="O2371">
        <v>1100</v>
      </c>
      <c r="P2371">
        <v>630</v>
      </c>
      <c r="Q2371">
        <v>2028</v>
      </c>
      <c r="R2371" t="s">
        <v>1062</v>
      </c>
      <c r="S2371" s="1">
        <v>40777</v>
      </c>
      <c r="T2371" t="s">
        <v>533</v>
      </c>
    </row>
    <row r="2372" spans="1:20" x14ac:dyDescent="0.25">
      <c r="A2372">
        <v>1</v>
      </c>
      <c r="B2372" t="s">
        <v>8003</v>
      </c>
      <c r="C2372">
        <v>501041974822</v>
      </c>
      <c r="D2372" t="s">
        <v>86</v>
      </c>
      <c r="E2372" t="s">
        <v>16</v>
      </c>
      <c r="F2372" s="1">
        <v>41470</v>
      </c>
      <c r="G2372" t="s">
        <v>314</v>
      </c>
      <c r="I2372" t="s">
        <v>530</v>
      </c>
      <c r="J2372" t="s">
        <v>531</v>
      </c>
      <c r="K2372" t="s">
        <v>623</v>
      </c>
      <c r="L2372">
        <v>34580</v>
      </c>
      <c r="M2372">
        <v>1216.67</v>
      </c>
      <c r="Q2372">
        <v>2569.34</v>
      </c>
      <c r="S2372" s="1">
        <v>39976</v>
      </c>
      <c r="T2372" t="s">
        <v>533</v>
      </c>
    </row>
    <row r="2373" spans="1:20" x14ac:dyDescent="0.25">
      <c r="A2373">
        <v>1</v>
      </c>
      <c r="B2373" t="s">
        <v>3902</v>
      </c>
      <c r="C2373">
        <v>501092938288</v>
      </c>
      <c r="D2373" t="s">
        <v>15</v>
      </c>
      <c r="E2373" t="s">
        <v>16</v>
      </c>
      <c r="F2373" s="1">
        <v>41350</v>
      </c>
      <c r="G2373" t="s">
        <v>17</v>
      </c>
      <c r="I2373" t="s">
        <v>530</v>
      </c>
      <c r="J2373" t="s">
        <v>534</v>
      </c>
      <c r="K2373" t="s">
        <v>1028</v>
      </c>
      <c r="L2373">
        <v>34000</v>
      </c>
      <c r="Q2373">
        <v>2028</v>
      </c>
      <c r="S2373" s="1">
        <v>41199</v>
      </c>
      <c r="T2373" t="s">
        <v>533</v>
      </c>
    </row>
    <row r="2374" spans="1:20" x14ac:dyDescent="0.25">
      <c r="A2374">
        <v>1</v>
      </c>
      <c r="B2374" t="s">
        <v>8004</v>
      </c>
      <c r="C2374">
        <v>501097587072</v>
      </c>
      <c r="D2374" t="s">
        <v>15</v>
      </c>
      <c r="E2374" t="s">
        <v>16</v>
      </c>
      <c r="F2374" s="1">
        <v>41471</v>
      </c>
      <c r="G2374" t="s">
        <v>17</v>
      </c>
      <c r="I2374" t="s">
        <v>530</v>
      </c>
      <c r="J2374" t="s">
        <v>761</v>
      </c>
      <c r="K2374" t="s">
        <v>105</v>
      </c>
      <c r="L2374">
        <v>35851</v>
      </c>
      <c r="Q2374">
        <v>1859</v>
      </c>
      <c r="S2374" s="1">
        <v>41283</v>
      </c>
      <c r="T2374" t="s">
        <v>533</v>
      </c>
    </row>
    <row r="2375" spans="1:20" x14ac:dyDescent="0.25">
      <c r="A2375">
        <v>1</v>
      </c>
      <c r="B2375" t="s">
        <v>8005</v>
      </c>
      <c r="C2375">
        <v>501094269609</v>
      </c>
      <c r="D2375" t="s">
        <v>15</v>
      </c>
      <c r="E2375" t="s">
        <v>16</v>
      </c>
      <c r="F2375" s="1">
        <v>41471</v>
      </c>
      <c r="G2375" t="s">
        <v>24</v>
      </c>
      <c r="I2375" t="s">
        <v>530</v>
      </c>
      <c r="J2375" t="s">
        <v>753</v>
      </c>
      <c r="K2375" t="s">
        <v>8006</v>
      </c>
      <c r="L2375">
        <v>35156</v>
      </c>
      <c r="Q2375">
        <v>1859</v>
      </c>
      <c r="S2375" s="1">
        <v>41222</v>
      </c>
      <c r="T2375" t="s">
        <v>533</v>
      </c>
    </row>
    <row r="2376" spans="1:20" x14ac:dyDescent="0.25">
      <c r="A2376">
        <v>1</v>
      </c>
      <c r="B2376" t="s">
        <v>8007</v>
      </c>
      <c r="C2376">
        <v>501083716230</v>
      </c>
      <c r="D2376" t="s">
        <v>15</v>
      </c>
      <c r="E2376" t="s">
        <v>16</v>
      </c>
      <c r="F2376" s="1">
        <v>41471</v>
      </c>
      <c r="G2376" t="s">
        <v>24</v>
      </c>
      <c r="I2376" t="s">
        <v>530</v>
      </c>
      <c r="J2376" t="s">
        <v>656</v>
      </c>
      <c r="K2376" t="s">
        <v>8008</v>
      </c>
      <c r="L2376">
        <v>34945</v>
      </c>
      <c r="Q2376">
        <v>840</v>
      </c>
      <c r="S2376" s="1">
        <v>41044</v>
      </c>
      <c r="T2376" t="s">
        <v>533</v>
      </c>
    </row>
    <row r="2377" spans="1:20" x14ac:dyDescent="0.25">
      <c r="A2377">
        <v>1</v>
      </c>
      <c r="B2377" t="s">
        <v>8009</v>
      </c>
      <c r="C2377">
        <v>501046646607</v>
      </c>
      <c r="D2377" t="s">
        <v>86</v>
      </c>
      <c r="E2377" t="s">
        <v>16</v>
      </c>
      <c r="F2377" s="1">
        <v>41471</v>
      </c>
      <c r="G2377" t="s">
        <v>314</v>
      </c>
      <c r="I2377" t="s">
        <v>530</v>
      </c>
      <c r="J2377" t="s">
        <v>709</v>
      </c>
      <c r="K2377" t="s">
        <v>1556</v>
      </c>
      <c r="L2377">
        <v>35400</v>
      </c>
      <c r="M2377">
        <v>707.56</v>
      </c>
      <c r="Q2377">
        <v>1415.12</v>
      </c>
      <c r="S2377" s="1">
        <v>40210</v>
      </c>
      <c r="T2377" t="s">
        <v>533</v>
      </c>
    </row>
    <row r="2378" spans="1:20" x14ac:dyDescent="0.25">
      <c r="A2378">
        <v>1</v>
      </c>
      <c r="B2378" t="s">
        <v>8010</v>
      </c>
      <c r="C2378">
        <v>501068045100</v>
      </c>
      <c r="D2378" t="s">
        <v>15</v>
      </c>
      <c r="E2378" t="s">
        <v>16</v>
      </c>
      <c r="F2378" s="1">
        <v>41473</v>
      </c>
      <c r="G2378" t="s">
        <v>17</v>
      </c>
      <c r="I2378" t="s">
        <v>530</v>
      </c>
      <c r="J2378" t="s">
        <v>534</v>
      </c>
      <c r="K2378" t="s">
        <v>8011</v>
      </c>
      <c r="L2378">
        <v>34020</v>
      </c>
      <c r="Q2378">
        <v>165</v>
      </c>
      <c r="S2378" s="1">
        <v>40714</v>
      </c>
      <c r="T2378" t="s">
        <v>533</v>
      </c>
    </row>
    <row r="2379" spans="1:20" x14ac:dyDescent="0.25">
      <c r="A2379">
        <v>1</v>
      </c>
      <c r="B2379" t="s">
        <v>8012</v>
      </c>
      <c r="C2379">
        <v>501062685687</v>
      </c>
      <c r="D2379" t="s">
        <v>15</v>
      </c>
      <c r="E2379" t="s">
        <v>16</v>
      </c>
      <c r="F2379" s="1">
        <v>41473</v>
      </c>
      <c r="G2379" t="s">
        <v>17</v>
      </c>
      <c r="I2379" t="s">
        <v>530</v>
      </c>
      <c r="J2379" t="s">
        <v>666</v>
      </c>
      <c r="K2379" t="s">
        <v>845</v>
      </c>
      <c r="L2379">
        <v>35600</v>
      </c>
      <c r="Q2379">
        <v>-80</v>
      </c>
      <c r="S2379" s="1">
        <v>40596</v>
      </c>
      <c r="T2379" t="s">
        <v>533</v>
      </c>
    </row>
    <row r="2380" spans="1:20" x14ac:dyDescent="0.25">
      <c r="A2380">
        <v>1</v>
      </c>
      <c r="B2380" t="s">
        <v>8013</v>
      </c>
      <c r="C2380">
        <v>501065901362</v>
      </c>
      <c r="D2380" t="s">
        <v>15</v>
      </c>
      <c r="E2380" t="s">
        <v>16</v>
      </c>
      <c r="F2380" s="1">
        <v>41473</v>
      </c>
      <c r="G2380" t="s">
        <v>17</v>
      </c>
      <c r="I2380" t="s">
        <v>530</v>
      </c>
      <c r="J2380" t="s">
        <v>539</v>
      </c>
      <c r="K2380" t="s">
        <v>1509</v>
      </c>
      <c r="L2380">
        <v>34565</v>
      </c>
      <c r="Q2380">
        <v>0</v>
      </c>
      <c r="S2380" s="1">
        <v>40667</v>
      </c>
      <c r="T2380" t="s">
        <v>533</v>
      </c>
    </row>
    <row r="2381" spans="1:20" x14ac:dyDescent="0.25">
      <c r="A2381">
        <v>1</v>
      </c>
      <c r="B2381" t="s">
        <v>8014</v>
      </c>
      <c r="C2381">
        <v>501071120809</v>
      </c>
      <c r="D2381" t="s">
        <v>15</v>
      </c>
      <c r="E2381" t="s">
        <v>16</v>
      </c>
      <c r="F2381" s="1">
        <v>41473</v>
      </c>
      <c r="G2381" t="s">
        <v>17</v>
      </c>
      <c r="I2381" t="s">
        <v>530</v>
      </c>
      <c r="J2381" t="s">
        <v>761</v>
      </c>
      <c r="K2381" t="s">
        <v>8015</v>
      </c>
      <c r="L2381">
        <v>35820</v>
      </c>
      <c r="Q2381">
        <v>-13</v>
      </c>
      <c r="S2381" s="1">
        <v>40780</v>
      </c>
      <c r="T2381" t="s">
        <v>533</v>
      </c>
    </row>
    <row r="2382" spans="1:20" x14ac:dyDescent="0.25">
      <c r="A2382">
        <v>1</v>
      </c>
      <c r="B2382" t="s">
        <v>3137</v>
      </c>
      <c r="C2382">
        <v>501078668180</v>
      </c>
      <c r="D2382" t="s">
        <v>739</v>
      </c>
      <c r="E2382" t="s">
        <v>16</v>
      </c>
      <c r="F2382" s="1">
        <v>41127</v>
      </c>
      <c r="G2382" t="s">
        <v>17</v>
      </c>
      <c r="H2382" t="s">
        <v>739</v>
      </c>
      <c r="I2382" t="s">
        <v>530</v>
      </c>
      <c r="J2382" t="s">
        <v>403</v>
      </c>
      <c r="K2382" t="s">
        <v>741</v>
      </c>
      <c r="L2382">
        <v>34890</v>
      </c>
      <c r="N2382">
        <v>660</v>
      </c>
      <c r="O2382">
        <v>1100</v>
      </c>
      <c r="P2382">
        <v>660</v>
      </c>
      <c r="Q2382">
        <v>2028</v>
      </c>
      <c r="R2382" t="s">
        <v>1062</v>
      </c>
      <c r="S2382" s="1">
        <v>40946</v>
      </c>
      <c r="T2382" t="s">
        <v>533</v>
      </c>
    </row>
    <row r="2383" spans="1:20" x14ac:dyDescent="0.25">
      <c r="A2383">
        <v>1</v>
      </c>
      <c r="B2383" t="s">
        <v>8016</v>
      </c>
      <c r="C2383">
        <v>501073003615</v>
      </c>
      <c r="D2383" t="s">
        <v>15</v>
      </c>
      <c r="E2383" t="s">
        <v>16</v>
      </c>
      <c r="F2383" s="1">
        <v>41473</v>
      </c>
      <c r="G2383" t="s">
        <v>17</v>
      </c>
      <c r="I2383" t="s">
        <v>530</v>
      </c>
      <c r="J2383" t="s">
        <v>750</v>
      </c>
      <c r="K2383" t="s">
        <v>7911</v>
      </c>
      <c r="L2383">
        <v>35720</v>
      </c>
      <c r="Q2383">
        <v>-2</v>
      </c>
      <c r="S2383" s="1">
        <v>40825</v>
      </c>
      <c r="T2383" t="s">
        <v>533</v>
      </c>
    </row>
    <row r="2384" spans="1:20" x14ac:dyDescent="0.25">
      <c r="A2384">
        <v>1</v>
      </c>
      <c r="B2384" t="s">
        <v>8017</v>
      </c>
      <c r="C2384">
        <v>501075992153</v>
      </c>
      <c r="D2384" t="s">
        <v>15</v>
      </c>
      <c r="E2384" t="s">
        <v>16</v>
      </c>
      <c r="F2384" s="1">
        <v>41473</v>
      </c>
      <c r="G2384" t="s">
        <v>17</v>
      </c>
      <c r="I2384" t="s">
        <v>530</v>
      </c>
      <c r="J2384" t="s">
        <v>391</v>
      </c>
      <c r="K2384" t="s">
        <v>8018</v>
      </c>
      <c r="L2384">
        <v>34736</v>
      </c>
      <c r="Q2384">
        <v>-80</v>
      </c>
      <c r="S2384" s="1">
        <v>40895</v>
      </c>
      <c r="T2384" t="s">
        <v>533</v>
      </c>
    </row>
    <row r="2385" spans="1:20" x14ac:dyDescent="0.25">
      <c r="A2385">
        <v>1</v>
      </c>
      <c r="B2385" t="s">
        <v>8019</v>
      </c>
      <c r="C2385">
        <v>501072369959</v>
      </c>
      <c r="D2385" t="s">
        <v>15</v>
      </c>
      <c r="E2385" t="s">
        <v>16</v>
      </c>
      <c r="F2385" s="1">
        <v>41473</v>
      </c>
      <c r="G2385" t="s">
        <v>17</v>
      </c>
      <c r="I2385" t="s">
        <v>530</v>
      </c>
      <c r="J2385" t="s">
        <v>750</v>
      </c>
      <c r="K2385" t="s">
        <v>54</v>
      </c>
      <c r="L2385">
        <v>35710</v>
      </c>
      <c r="Q2385">
        <v>-2</v>
      </c>
      <c r="S2385" s="1">
        <v>40810</v>
      </c>
      <c r="T2385" t="s">
        <v>533</v>
      </c>
    </row>
    <row r="2386" spans="1:20" x14ac:dyDescent="0.25">
      <c r="A2386">
        <v>1</v>
      </c>
      <c r="B2386" t="s">
        <v>8020</v>
      </c>
      <c r="C2386">
        <v>501078670830</v>
      </c>
      <c r="D2386" t="s">
        <v>15</v>
      </c>
      <c r="E2386" t="s">
        <v>16</v>
      </c>
      <c r="F2386" s="1">
        <v>41473</v>
      </c>
      <c r="G2386" t="s">
        <v>17</v>
      </c>
      <c r="I2386" t="s">
        <v>530</v>
      </c>
      <c r="J2386" t="s">
        <v>757</v>
      </c>
      <c r="K2386" t="s">
        <v>8021</v>
      </c>
      <c r="L2386">
        <v>35013</v>
      </c>
      <c r="Q2386">
        <v>1119</v>
      </c>
      <c r="S2386" s="1">
        <v>40946</v>
      </c>
      <c r="T2386" t="s">
        <v>533</v>
      </c>
    </row>
    <row r="2387" spans="1:20" x14ac:dyDescent="0.25">
      <c r="A2387">
        <v>1</v>
      </c>
      <c r="B2387" t="s">
        <v>8022</v>
      </c>
      <c r="C2387">
        <v>501087321474</v>
      </c>
      <c r="D2387" t="s">
        <v>15</v>
      </c>
      <c r="E2387" t="s">
        <v>16</v>
      </c>
      <c r="F2387" s="1">
        <v>41339</v>
      </c>
      <c r="G2387" t="s">
        <v>17</v>
      </c>
      <c r="I2387" t="s">
        <v>530</v>
      </c>
      <c r="J2387" t="s">
        <v>757</v>
      </c>
      <c r="K2387" t="s">
        <v>1091</v>
      </c>
      <c r="L2387">
        <v>35025</v>
      </c>
      <c r="Q2387">
        <v>1859</v>
      </c>
      <c r="S2387" s="1">
        <v>41107</v>
      </c>
      <c r="T2387" t="s">
        <v>533</v>
      </c>
    </row>
    <row r="2388" spans="1:20" x14ac:dyDescent="0.25">
      <c r="A2388">
        <v>1</v>
      </c>
      <c r="B2388" t="s">
        <v>8023</v>
      </c>
      <c r="C2388">
        <v>501089396961</v>
      </c>
      <c r="D2388" t="s">
        <v>15</v>
      </c>
      <c r="E2388" t="s">
        <v>16</v>
      </c>
      <c r="F2388" s="1">
        <v>41376</v>
      </c>
      <c r="G2388" t="s">
        <v>17</v>
      </c>
      <c r="I2388" t="s">
        <v>530</v>
      </c>
      <c r="J2388" t="s">
        <v>757</v>
      </c>
      <c r="K2388" t="s">
        <v>8024</v>
      </c>
      <c r="L2388">
        <v>35018</v>
      </c>
      <c r="Q2388">
        <v>1859</v>
      </c>
      <c r="S2388" s="1">
        <v>41138</v>
      </c>
      <c r="T2388" t="s">
        <v>533</v>
      </c>
    </row>
    <row r="2389" spans="1:20" x14ac:dyDescent="0.25">
      <c r="A2389">
        <v>1</v>
      </c>
      <c r="B2389" t="s">
        <v>8025</v>
      </c>
      <c r="C2389">
        <v>501091055852</v>
      </c>
      <c r="D2389" t="s">
        <v>15</v>
      </c>
      <c r="E2389" t="s">
        <v>16</v>
      </c>
      <c r="F2389" s="1">
        <v>41358</v>
      </c>
      <c r="G2389" t="s">
        <v>17</v>
      </c>
      <c r="I2389" t="s">
        <v>530</v>
      </c>
      <c r="J2389" t="s">
        <v>757</v>
      </c>
      <c r="K2389" t="s">
        <v>8026</v>
      </c>
      <c r="L2389">
        <v>35025</v>
      </c>
      <c r="Q2389">
        <v>1859</v>
      </c>
      <c r="S2389" s="1">
        <v>41167</v>
      </c>
      <c r="T2389" t="s">
        <v>533</v>
      </c>
    </row>
    <row r="2390" spans="1:20" x14ac:dyDescent="0.25">
      <c r="A2390">
        <v>1</v>
      </c>
      <c r="B2390" t="s">
        <v>8027</v>
      </c>
      <c r="C2390">
        <v>501083735693</v>
      </c>
      <c r="D2390" t="s">
        <v>15</v>
      </c>
      <c r="E2390" t="s">
        <v>16</v>
      </c>
      <c r="F2390" s="1">
        <v>41473</v>
      </c>
      <c r="G2390" t="s">
        <v>17</v>
      </c>
      <c r="I2390" t="s">
        <v>530</v>
      </c>
      <c r="J2390" t="s">
        <v>757</v>
      </c>
      <c r="K2390" t="s">
        <v>1286</v>
      </c>
      <c r="L2390">
        <v>35023</v>
      </c>
      <c r="Q2390">
        <v>1519</v>
      </c>
      <c r="S2390" s="1">
        <v>41044</v>
      </c>
      <c r="T2390" t="s">
        <v>533</v>
      </c>
    </row>
    <row r="2391" spans="1:20" x14ac:dyDescent="0.25">
      <c r="A2391">
        <v>1</v>
      </c>
      <c r="B2391" t="s">
        <v>8028</v>
      </c>
      <c r="C2391">
        <v>501083345741</v>
      </c>
      <c r="D2391" t="s">
        <v>15</v>
      </c>
      <c r="E2391" t="s">
        <v>16</v>
      </c>
      <c r="F2391" s="1">
        <v>41359</v>
      </c>
      <c r="G2391" t="s">
        <v>17</v>
      </c>
      <c r="I2391" t="s">
        <v>530</v>
      </c>
      <c r="J2391" t="s">
        <v>757</v>
      </c>
      <c r="K2391" t="s">
        <v>1316</v>
      </c>
      <c r="L2391">
        <v>35025</v>
      </c>
      <c r="Q2391">
        <v>1163</v>
      </c>
      <c r="S2391" s="1">
        <v>41036</v>
      </c>
      <c r="T2391" t="s">
        <v>533</v>
      </c>
    </row>
    <row r="2392" spans="1:20" x14ac:dyDescent="0.25">
      <c r="A2392">
        <v>1</v>
      </c>
      <c r="B2392" t="s">
        <v>8029</v>
      </c>
      <c r="C2392">
        <v>501091294295</v>
      </c>
      <c r="D2392" t="s">
        <v>15</v>
      </c>
      <c r="E2392" t="s">
        <v>16</v>
      </c>
      <c r="F2392" s="1">
        <v>41359</v>
      </c>
      <c r="G2392" t="s">
        <v>17</v>
      </c>
      <c r="I2392" t="s">
        <v>530</v>
      </c>
      <c r="J2392" t="s">
        <v>757</v>
      </c>
      <c r="K2392" t="s">
        <v>103</v>
      </c>
      <c r="L2392">
        <v>35000</v>
      </c>
      <c r="Q2392">
        <v>1858</v>
      </c>
      <c r="S2392" s="1">
        <v>41171</v>
      </c>
      <c r="T2392" t="s">
        <v>533</v>
      </c>
    </row>
    <row r="2393" spans="1:20" x14ac:dyDescent="0.25">
      <c r="A2393">
        <v>1</v>
      </c>
      <c r="B2393" t="s">
        <v>8030</v>
      </c>
      <c r="C2393">
        <v>501089130675</v>
      </c>
      <c r="D2393" t="s">
        <v>15</v>
      </c>
      <c r="E2393" t="s">
        <v>16</v>
      </c>
      <c r="F2393" s="1">
        <v>41369</v>
      </c>
      <c r="G2393" t="s">
        <v>17</v>
      </c>
      <c r="I2393" t="s">
        <v>530</v>
      </c>
      <c r="J2393" t="s">
        <v>757</v>
      </c>
      <c r="K2393" t="s">
        <v>1284</v>
      </c>
      <c r="L2393">
        <v>35025</v>
      </c>
      <c r="Q2393">
        <v>1859</v>
      </c>
      <c r="S2393" s="1">
        <v>41134</v>
      </c>
      <c r="T2393" t="s">
        <v>533</v>
      </c>
    </row>
    <row r="2394" spans="1:20" x14ac:dyDescent="0.25">
      <c r="A2394">
        <v>1</v>
      </c>
      <c r="B2394" t="s">
        <v>8031</v>
      </c>
      <c r="C2394">
        <v>501085993019</v>
      </c>
      <c r="D2394" t="s">
        <v>15</v>
      </c>
      <c r="E2394" t="s">
        <v>16</v>
      </c>
      <c r="F2394" s="1">
        <v>41333</v>
      </c>
      <c r="G2394" t="s">
        <v>17</v>
      </c>
      <c r="I2394" t="s">
        <v>530</v>
      </c>
      <c r="J2394" t="s">
        <v>757</v>
      </c>
      <c r="K2394" t="s">
        <v>1284</v>
      </c>
      <c r="L2394">
        <v>35025</v>
      </c>
      <c r="Q2394">
        <v>1858</v>
      </c>
      <c r="S2394" s="1">
        <v>41087</v>
      </c>
      <c r="T2394" t="s">
        <v>533</v>
      </c>
    </row>
    <row r="2395" spans="1:20" x14ac:dyDescent="0.25">
      <c r="A2395">
        <v>1</v>
      </c>
      <c r="B2395" t="s">
        <v>8032</v>
      </c>
      <c r="C2395">
        <v>501093855283</v>
      </c>
      <c r="D2395" t="s">
        <v>15</v>
      </c>
      <c r="E2395" t="s">
        <v>16</v>
      </c>
      <c r="F2395" s="1">
        <v>41403</v>
      </c>
      <c r="G2395" t="s">
        <v>17</v>
      </c>
      <c r="I2395" t="s">
        <v>530</v>
      </c>
      <c r="J2395" t="s">
        <v>757</v>
      </c>
      <c r="K2395" t="s">
        <v>402</v>
      </c>
      <c r="L2395">
        <v>35045</v>
      </c>
      <c r="Q2395">
        <v>1859</v>
      </c>
      <c r="S2395" s="1">
        <v>41214</v>
      </c>
      <c r="T2395" t="s">
        <v>533</v>
      </c>
    </row>
    <row r="2396" spans="1:20" x14ac:dyDescent="0.25">
      <c r="A2396">
        <v>1</v>
      </c>
      <c r="B2396" t="s">
        <v>8033</v>
      </c>
      <c r="C2396">
        <v>501093091251</v>
      </c>
      <c r="D2396" t="s">
        <v>15</v>
      </c>
      <c r="E2396" t="s">
        <v>16</v>
      </c>
      <c r="F2396" s="1">
        <v>41450</v>
      </c>
      <c r="G2396" t="s">
        <v>17</v>
      </c>
      <c r="I2396" t="s">
        <v>530</v>
      </c>
      <c r="J2396" t="s">
        <v>757</v>
      </c>
      <c r="K2396" t="s">
        <v>8021</v>
      </c>
      <c r="L2396">
        <v>35020</v>
      </c>
      <c r="Q2396">
        <v>1858</v>
      </c>
      <c r="S2396" s="1">
        <v>41201</v>
      </c>
      <c r="T2396" t="s">
        <v>533</v>
      </c>
    </row>
    <row r="2397" spans="1:20" x14ac:dyDescent="0.25">
      <c r="A2397">
        <v>1</v>
      </c>
      <c r="B2397" t="s">
        <v>8034</v>
      </c>
      <c r="C2397">
        <v>501095960107</v>
      </c>
      <c r="D2397" t="s">
        <v>15</v>
      </c>
      <c r="E2397" t="s">
        <v>16</v>
      </c>
      <c r="F2397" s="1">
        <v>41444</v>
      </c>
      <c r="G2397" t="s">
        <v>17</v>
      </c>
      <c r="I2397" t="s">
        <v>530</v>
      </c>
      <c r="J2397" t="s">
        <v>534</v>
      </c>
      <c r="K2397" t="s">
        <v>372</v>
      </c>
      <c r="L2397">
        <v>34014</v>
      </c>
      <c r="Q2397">
        <v>1859</v>
      </c>
      <c r="S2397" s="1">
        <v>41251</v>
      </c>
      <c r="T2397" t="s">
        <v>533</v>
      </c>
    </row>
    <row r="2398" spans="1:20" x14ac:dyDescent="0.25">
      <c r="A2398">
        <v>1</v>
      </c>
      <c r="B2398" t="s">
        <v>8035</v>
      </c>
      <c r="C2398">
        <v>501098164558</v>
      </c>
      <c r="D2398" t="s">
        <v>15</v>
      </c>
      <c r="E2398" t="s">
        <v>16</v>
      </c>
      <c r="F2398" s="1">
        <v>41444</v>
      </c>
      <c r="G2398" t="s">
        <v>17</v>
      </c>
      <c r="I2398" t="s">
        <v>530</v>
      </c>
      <c r="J2398" t="s">
        <v>757</v>
      </c>
      <c r="K2398" t="s">
        <v>1290</v>
      </c>
      <c r="L2398">
        <v>35015</v>
      </c>
      <c r="Q2398">
        <v>2028</v>
      </c>
      <c r="S2398" s="1">
        <v>41293</v>
      </c>
      <c r="T2398" t="s">
        <v>533</v>
      </c>
    </row>
    <row r="2399" spans="1:20" x14ac:dyDescent="0.25">
      <c r="A2399">
        <v>1</v>
      </c>
      <c r="B2399" t="s">
        <v>8036</v>
      </c>
      <c r="C2399">
        <v>501075509882</v>
      </c>
      <c r="D2399" t="s">
        <v>15</v>
      </c>
      <c r="E2399" t="s">
        <v>16</v>
      </c>
      <c r="F2399" s="1">
        <v>41444</v>
      </c>
      <c r="G2399" t="s">
        <v>24</v>
      </c>
      <c r="I2399" t="s">
        <v>530</v>
      </c>
      <c r="J2399" t="s">
        <v>757</v>
      </c>
      <c r="K2399" t="s">
        <v>1320</v>
      </c>
      <c r="L2399">
        <v>35029</v>
      </c>
      <c r="Q2399">
        <v>158</v>
      </c>
      <c r="S2399" s="1">
        <v>40886</v>
      </c>
      <c r="T2399" t="s">
        <v>533</v>
      </c>
    </row>
    <row r="2400" spans="1:20" x14ac:dyDescent="0.25">
      <c r="A2400">
        <v>1</v>
      </c>
      <c r="B2400" t="s">
        <v>8037</v>
      </c>
      <c r="C2400">
        <v>501097927336</v>
      </c>
      <c r="D2400" t="s">
        <v>15</v>
      </c>
      <c r="E2400" t="s">
        <v>16</v>
      </c>
      <c r="F2400" s="1">
        <v>41440</v>
      </c>
      <c r="G2400" t="s">
        <v>17</v>
      </c>
      <c r="I2400" t="s">
        <v>530</v>
      </c>
      <c r="J2400" t="s">
        <v>757</v>
      </c>
      <c r="K2400" t="s">
        <v>1290</v>
      </c>
      <c r="L2400">
        <v>35015</v>
      </c>
      <c r="Q2400">
        <v>2028</v>
      </c>
      <c r="S2400" s="1">
        <v>41289</v>
      </c>
      <c r="T2400" t="s">
        <v>533</v>
      </c>
    </row>
    <row r="2401" spans="1:20" x14ac:dyDescent="0.25">
      <c r="A2401">
        <v>1</v>
      </c>
      <c r="B2401" t="s">
        <v>8038</v>
      </c>
      <c r="C2401">
        <v>501098508499</v>
      </c>
      <c r="D2401" t="s">
        <v>15</v>
      </c>
      <c r="E2401" t="s">
        <v>16</v>
      </c>
      <c r="F2401" s="1">
        <v>41450</v>
      </c>
      <c r="G2401" t="s">
        <v>17</v>
      </c>
      <c r="I2401" t="s">
        <v>530</v>
      </c>
      <c r="J2401" t="s">
        <v>757</v>
      </c>
      <c r="K2401" t="s">
        <v>1552</v>
      </c>
      <c r="L2401">
        <v>35027</v>
      </c>
      <c r="Q2401">
        <v>2028</v>
      </c>
      <c r="S2401" s="1">
        <v>41299</v>
      </c>
      <c r="T2401" t="s">
        <v>533</v>
      </c>
    </row>
    <row r="2402" spans="1:20" x14ac:dyDescent="0.25">
      <c r="A2402">
        <v>1</v>
      </c>
      <c r="B2402" t="s">
        <v>8039</v>
      </c>
      <c r="C2402">
        <v>501094952923</v>
      </c>
      <c r="D2402" t="s">
        <v>15</v>
      </c>
      <c r="E2402" t="s">
        <v>16</v>
      </c>
      <c r="F2402" s="1">
        <v>41451</v>
      </c>
      <c r="G2402" t="s">
        <v>17</v>
      </c>
      <c r="I2402" t="s">
        <v>530</v>
      </c>
      <c r="J2402" t="s">
        <v>757</v>
      </c>
      <c r="K2402" t="s">
        <v>8040</v>
      </c>
      <c r="L2402">
        <v>35055</v>
      </c>
      <c r="Q2402">
        <v>1689</v>
      </c>
      <c r="S2402" s="1">
        <v>41234</v>
      </c>
      <c r="T2402" t="s">
        <v>533</v>
      </c>
    </row>
    <row r="2403" spans="1:20" x14ac:dyDescent="0.25">
      <c r="A2403">
        <v>1</v>
      </c>
      <c r="B2403" t="s">
        <v>8041</v>
      </c>
      <c r="C2403">
        <v>501080220400</v>
      </c>
      <c r="D2403" t="s">
        <v>15</v>
      </c>
      <c r="E2403" t="s">
        <v>16</v>
      </c>
      <c r="F2403" s="1">
        <v>41440</v>
      </c>
      <c r="G2403" t="s">
        <v>17</v>
      </c>
      <c r="I2403" t="s">
        <v>530</v>
      </c>
      <c r="J2403" t="s">
        <v>757</v>
      </c>
      <c r="K2403" t="s">
        <v>8042</v>
      </c>
      <c r="L2403">
        <v>35040</v>
      </c>
      <c r="Q2403">
        <v>1171</v>
      </c>
      <c r="S2403" s="1">
        <v>40976</v>
      </c>
      <c r="T2403" t="s">
        <v>533</v>
      </c>
    </row>
    <row r="2404" spans="1:20" x14ac:dyDescent="0.25">
      <c r="A2404">
        <v>1</v>
      </c>
      <c r="B2404" t="s">
        <v>8043</v>
      </c>
      <c r="C2404">
        <v>501098075945</v>
      </c>
      <c r="D2404" t="s">
        <v>15</v>
      </c>
      <c r="E2404" t="s">
        <v>16</v>
      </c>
      <c r="F2404" s="1">
        <v>41443</v>
      </c>
      <c r="G2404" t="s">
        <v>17</v>
      </c>
      <c r="I2404" t="s">
        <v>530</v>
      </c>
      <c r="J2404" t="s">
        <v>757</v>
      </c>
      <c r="K2404" t="s">
        <v>35</v>
      </c>
      <c r="L2404">
        <v>35046</v>
      </c>
      <c r="Q2404">
        <v>2028</v>
      </c>
      <c r="S2404" s="1">
        <v>41292</v>
      </c>
      <c r="T2404" t="s">
        <v>533</v>
      </c>
    </row>
    <row r="2405" spans="1:20" x14ac:dyDescent="0.25">
      <c r="A2405">
        <v>1</v>
      </c>
      <c r="B2405" t="s">
        <v>8044</v>
      </c>
      <c r="C2405">
        <v>501043896924</v>
      </c>
      <c r="D2405" t="s">
        <v>15</v>
      </c>
      <c r="E2405" t="s">
        <v>16</v>
      </c>
      <c r="F2405" s="1">
        <v>41449</v>
      </c>
      <c r="G2405" t="s">
        <v>17</v>
      </c>
      <c r="I2405" t="s">
        <v>530</v>
      </c>
      <c r="J2405" t="s">
        <v>534</v>
      </c>
      <c r="K2405" t="s">
        <v>54</v>
      </c>
      <c r="L2405">
        <v>34019</v>
      </c>
      <c r="Q2405">
        <v>1520</v>
      </c>
      <c r="S2405" s="1">
        <v>40116</v>
      </c>
      <c r="T2405" t="s">
        <v>533</v>
      </c>
    </row>
    <row r="2406" spans="1:20" x14ac:dyDescent="0.25">
      <c r="A2406">
        <v>1</v>
      </c>
      <c r="B2406" t="s">
        <v>8045</v>
      </c>
      <c r="C2406">
        <v>501083401858</v>
      </c>
      <c r="D2406" t="s">
        <v>15</v>
      </c>
      <c r="E2406" t="s">
        <v>16</v>
      </c>
      <c r="F2406" s="1">
        <v>41444</v>
      </c>
      <c r="G2406" t="s">
        <v>17</v>
      </c>
      <c r="I2406" t="s">
        <v>530</v>
      </c>
      <c r="J2406" t="s">
        <v>757</v>
      </c>
      <c r="K2406" t="s">
        <v>5136</v>
      </c>
      <c r="L2406">
        <v>35025</v>
      </c>
      <c r="Q2406">
        <v>1690</v>
      </c>
      <c r="S2406" s="1">
        <v>41037</v>
      </c>
      <c r="T2406" t="s">
        <v>533</v>
      </c>
    </row>
    <row r="2407" spans="1:20" x14ac:dyDescent="0.25">
      <c r="A2407">
        <v>1</v>
      </c>
      <c r="B2407" t="s">
        <v>8046</v>
      </c>
      <c r="C2407">
        <v>501082768208</v>
      </c>
      <c r="D2407" t="s">
        <v>15</v>
      </c>
      <c r="E2407" t="s">
        <v>16</v>
      </c>
      <c r="F2407" s="1">
        <v>41442</v>
      </c>
      <c r="G2407" t="s">
        <v>17</v>
      </c>
      <c r="I2407" t="s">
        <v>530</v>
      </c>
      <c r="J2407" t="s">
        <v>757</v>
      </c>
      <c r="K2407" t="s">
        <v>1543</v>
      </c>
      <c r="L2407">
        <v>35000</v>
      </c>
      <c r="Q2407">
        <v>1183</v>
      </c>
      <c r="S2407" s="1">
        <v>41025</v>
      </c>
      <c r="T2407" t="s">
        <v>533</v>
      </c>
    </row>
    <row r="2408" spans="1:20" x14ac:dyDescent="0.25">
      <c r="A2408">
        <v>1</v>
      </c>
      <c r="B2408" t="s">
        <v>8047</v>
      </c>
      <c r="C2408">
        <v>501090377323</v>
      </c>
      <c r="D2408" t="s">
        <v>15</v>
      </c>
      <c r="E2408" t="s">
        <v>16</v>
      </c>
      <c r="F2408" s="1">
        <v>41442</v>
      </c>
      <c r="G2408" t="s">
        <v>17</v>
      </c>
      <c r="I2408" t="s">
        <v>530</v>
      </c>
      <c r="J2408" t="s">
        <v>757</v>
      </c>
      <c r="K2408" t="s">
        <v>8048</v>
      </c>
      <c r="L2408">
        <v>35046</v>
      </c>
      <c r="Q2408">
        <v>1352</v>
      </c>
      <c r="S2408" s="1">
        <v>41156</v>
      </c>
      <c r="T2408" t="s">
        <v>533</v>
      </c>
    </row>
    <row r="2409" spans="1:20" x14ac:dyDescent="0.25">
      <c r="A2409">
        <v>1</v>
      </c>
      <c r="B2409" t="s">
        <v>8049</v>
      </c>
      <c r="C2409">
        <v>501078448211</v>
      </c>
      <c r="D2409" t="s">
        <v>15</v>
      </c>
      <c r="E2409" t="s">
        <v>16</v>
      </c>
      <c r="F2409" s="1">
        <v>41466</v>
      </c>
      <c r="G2409" t="s">
        <v>24</v>
      </c>
      <c r="I2409" t="s">
        <v>530</v>
      </c>
      <c r="J2409" t="s">
        <v>391</v>
      </c>
      <c r="K2409" t="s">
        <v>869</v>
      </c>
      <c r="L2409">
        <v>34700</v>
      </c>
      <c r="Q2409">
        <v>845</v>
      </c>
      <c r="S2409" s="1">
        <v>40942</v>
      </c>
      <c r="T2409" t="s">
        <v>533</v>
      </c>
    </row>
    <row r="2410" spans="1:20" x14ac:dyDescent="0.25">
      <c r="A2410">
        <v>1</v>
      </c>
      <c r="B2410" t="s">
        <v>8050</v>
      </c>
      <c r="C2410">
        <v>501096101628</v>
      </c>
      <c r="D2410" t="s">
        <v>15</v>
      </c>
      <c r="E2410" t="s">
        <v>16</v>
      </c>
      <c r="F2410" s="1">
        <v>41442</v>
      </c>
      <c r="G2410" t="s">
        <v>17</v>
      </c>
      <c r="I2410" t="s">
        <v>530</v>
      </c>
      <c r="J2410" t="s">
        <v>757</v>
      </c>
      <c r="K2410" t="s">
        <v>1316</v>
      </c>
      <c r="L2410">
        <v>35025</v>
      </c>
      <c r="Q2410">
        <v>1859</v>
      </c>
      <c r="S2410" s="1">
        <v>41254</v>
      </c>
      <c r="T2410" t="s">
        <v>533</v>
      </c>
    </row>
    <row r="2411" spans="1:20" x14ac:dyDescent="0.25">
      <c r="A2411">
        <v>1</v>
      </c>
      <c r="B2411" t="s">
        <v>8051</v>
      </c>
      <c r="C2411">
        <v>501098057513</v>
      </c>
      <c r="D2411" t="s">
        <v>15</v>
      </c>
      <c r="E2411" t="s">
        <v>16</v>
      </c>
      <c r="F2411" s="1">
        <v>41442</v>
      </c>
      <c r="G2411" t="s">
        <v>17</v>
      </c>
      <c r="I2411" t="s">
        <v>530</v>
      </c>
      <c r="J2411" t="s">
        <v>757</v>
      </c>
      <c r="K2411" t="s">
        <v>1547</v>
      </c>
      <c r="L2411">
        <v>35015</v>
      </c>
      <c r="Q2411">
        <v>2028</v>
      </c>
      <c r="S2411" s="1">
        <v>41291</v>
      </c>
      <c r="T2411" t="s">
        <v>533</v>
      </c>
    </row>
    <row r="2412" spans="1:20" x14ac:dyDescent="0.25">
      <c r="A2412">
        <v>1</v>
      </c>
      <c r="B2412" t="s">
        <v>8052</v>
      </c>
      <c r="C2412">
        <v>501096067829</v>
      </c>
      <c r="D2412" t="s">
        <v>15</v>
      </c>
      <c r="E2412" t="s">
        <v>16</v>
      </c>
      <c r="F2412" s="1">
        <v>41442</v>
      </c>
      <c r="G2412" t="s">
        <v>17</v>
      </c>
      <c r="I2412" t="s">
        <v>530</v>
      </c>
      <c r="J2412" t="s">
        <v>757</v>
      </c>
      <c r="K2412" t="s">
        <v>8026</v>
      </c>
      <c r="L2412">
        <v>35025</v>
      </c>
      <c r="Q2412">
        <v>1858</v>
      </c>
      <c r="S2412" s="1">
        <v>41254</v>
      </c>
      <c r="T2412" t="s">
        <v>533</v>
      </c>
    </row>
    <row r="2413" spans="1:20" x14ac:dyDescent="0.25">
      <c r="A2413">
        <v>1</v>
      </c>
      <c r="B2413" t="s">
        <v>8053</v>
      </c>
      <c r="C2413">
        <v>501099813757</v>
      </c>
      <c r="D2413" t="s">
        <v>15</v>
      </c>
      <c r="E2413" t="s">
        <v>16</v>
      </c>
      <c r="F2413" s="1">
        <v>41474</v>
      </c>
      <c r="G2413" t="s">
        <v>17</v>
      </c>
      <c r="I2413" t="s">
        <v>530</v>
      </c>
      <c r="J2413" t="s">
        <v>757</v>
      </c>
      <c r="K2413" t="s">
        <v>584</v>
      </c>
      <c r="L2413">
        <v>35040</v>
      </c>
      <c r="Q2413">
        <v>2028</v>
      </c>
      <c r="S2413" s="1">
        <v>41323</v>
      </c>
      <c r="T2413" t="s">
        <v>533</v>
      </c>
    </row>
    <row r="2414" spans="1:20" x14ac:dyDescent="0.25">
      <c r="A2414">
        <v>1</v>
      </c>
      <c r="B2414" t="s">
        <v>8054</v>
      </c>
      <c r="C2414">
        <v>501048618158</v>
      </c>
      <c r="D2414" t="s">
        <v>15</v>
      </c>
      <c r="E2414" t="s">
        <v>16</v>
      </c>
      <c r="F2414" s="1">
        <v>41475</v>
      </c>
      <c r="G2414" t="s">
        <v>17</v>
      </c>
      <c r="I2414" t="s">
        <v>530</v>
      </c>
      <c r="J2414" t="s">
        <v>666</v>
      </c>
      <c r="K2414" t="s">
        <v>951</v>
      </c>
      <c r="L2414">
        <v>35604</v>
      </c>
      <c r="Q2414">
        <v>-3</v>
      </c>
      <c r="S2414" s="1">
        <v>40262</v>
      </c>
      <c r="T2414" t="s">
        <v>533</v>
      </c>
    </row>
    <row r="2415" spans="1:20" x14ac:dyDescent="0.25">
      <c r="A2415">
        <v>1</v>
      </c>
      <c r="B2415" t="s">
        <v>3153</v>
      </c>
      <c r="C2415">
        <v>501067251451</v>
      </c>
      <c r="D2415" t="s">
        <v>1073</v>
      </c>
      <c r="E2415" t="s">
        <v>1073</v>
      </c>
      <c r="F2415" s="1">
        <v>41151</v>
      </c>
      <c r="G2415" t="s">
        <v>24</v>
      </c>
      <c r="H2415" t="s">
        <v>1074</v>
      </c>
      <c r="I2415" t="s">
        <v>530</v>
      </c>
      <c r="J2415" t="s">
        <v>666</v>
      </c>
      <c r="K2415" t="s">
        <v>1080</v>
      </c>
      <c r="L2415">
        <v>35614</v>
      </c>
      <c r="N2415">
        <v>1821.91</v>
      </c>
      <c r="O2415">
        <v>2296.58</v>
      </c>
      <c r="P2415">
        <v>1821.91</v>
      </c>
      <c r="Q2415">
        <v>3001.26</v>
      </c>
      <c r="R2415" t="s">
        <v>1062</v>
      </c>
      <c r="S2415" s="1">
        <v>40696</v>
      </c>
      <c r="T2415" t="s">
        <v>533</v>
      </c>
    </row>
    <row r="2416" spans="1:20" x14ac:dyDescent="0.25">
      <c r="A2416">
        <v>1</v>
      </c>
      <c r="B2416" t="s">
        <v>8055</v>
      </c>
      <c r="C2416">
        <v>501083271202</v>
      </c>
      <c r="D2416" t="s">
        <v>739</v>
      </c>
      <c r="E2416" t="s">
        <v>16</v>
      </c>
      <c r="F2416" s="1">
        <v>41474</v>
      </c>
      <c r="G2416" t="s">
        <v>24</v>
      </c>
      <c r="H2416" t="s">
        <v>739</v>
      </c>
      <c r="I2416" t="s">
        <v>530</v>
      </c>
      <c r="J2416" t="s">
        <v>143</v>
      </c>
      <c r="K2416" t="s">
        <v>758</v>
      </c>
      <c r="L2416">
        <v>35336</v>
      </c>
      <c r="N2416">
        <v>630</v>
      </c>
      <c r="O2416">
        <v>1100</v>
      </c>
      <c r="P2416">
        <v>630</v>
      </c>
      <c r="Q2416">
        <v>1690</v>
      </c>
      <c r="R2416" t="s">
        <v>1062</v>
      </c>
      <c r="S2416" s="1">
        <v>41034</v>
      </c>
      <c r="T2416" t="s">
        <v>533</v>
      </c>
    </row>
    <row r="2417" spans="1:20" x14ac:dyDescent="0.25">
      <c r="A2417">
        <v>1</v>
      </c>
      <c r="B2417" t="s">
        <v>8056</v>
      </c>
      <c r="C2417">
        <v>501091696556</v>
      </c>
      <c r="D2417" t="s">
        <v>739</v>
      </c>
      <c r="E2417" t="s">
        <v>16</v>
      </c>
      <c r="F2417" s="1">
        <v>41474</v>
      </c>
      <c r="G2417" t="s">
        <v>24</v>
      </c>
      <c r="H2417" t="s">
        <v>739</v>
      </c>
      <c r="I2417" t="s">
        <v>530</v>
      </c>
      <c r="J2417" t="s">
        <v>534</v>
      </c>
      <c r="K2417" t="s">
        <v>7821</v>
      </c>
      <c r="L2417">
        <v>34029</v>
      </c>
      <c r="N2417">
        <v>630</v>
      </c>
      <c r="O2417">
        <v>1100</v>
      </c>
      <c r="P2417">
        <v>630</v>
      </c>
      <c r="Q2417">
        <v>1859</v>
      </c>
      <c r="R2417" t="s">
        <v>1062</v>
      </c>
      <c r="S2417" s="1">
        <v>41178</v>
      </c>
      <c r="T2417" t="s">
        <v>533</v>
      </c>
    </row>
    <row r="2418" spans="1:20" x14ac:dyDescent="0.25">
      <c r="A2418">
        <v>1</v>
      </c>
      <c r="B2418" t="s">
        <v>3154</v>
      </c>
      <c r="C2418">
        <v>501083050838</v>
      </c>
      <c r="D2418" t="s">
        <v>1073</v>
      </c>
      <c r="E2418" t="s">
        <v>1073</v>
      </c>
      <c r="F2418" s="1">
        <v>41151</v>
      </c>
      <c r="G2418" t="s">
        <v>24</v>
      </c>
      <c r="H2418" t="s">
        <v>1074</v>
      </c>
      <c r="I2418" t="s">
        <v>530</v>
      </c>
      <c r="J2418" t="s">
        <v>541</v>
      </c>
      <c r="K2418" t="s">
        <v>605</v>
      </c>
      <c r="L2418">
        <v>34690</v>
      </c>
      <c r="N2418">
        <v>3569.88</v>
      </c>
      <c r="O2418">
        <v>4117.38</v>
      </c>
      <c r="P2418">
        <v>3569.88</v>
      </c>
      <c r="Q2418">
        <v>24606.9</v>
      </c>
      <c r="R2418" t="s">
        <v>1062</v>
      </c>
      <c r="S2418" s="1">
        <v>41031</v>
      </c>
      <c r="T2418" t="s">
        <v>533</v>
      </c>
    </row>
    <row r="2419" spans="1:20" x14ac:dyDescent="0.25">
      <c r="A2419">
        <v>1</v>
      </c>
      <c r="B2419" t="s">
        <v>8057</v>
      </c>
      <c r="C2419">
        <v>501069692694</v>
      </c>
      <c r="D2419" t="s">
        <v>739</v>
      </c>
      <c r="E2419" t="s">
        <v>16</v>
      </c>
      <c r="F2419" s="1">
        <v>41474</v>
      </c>
      <c r="G2419" t="s">
        <v>24</v>
      </c>
      <c r="H2419" t="s">
        <v>739</v>
      </c>
      <c r="I2419" t="s">
        <v>530</v>
      </c>
      <c r="J2419" t="s">
        <v>143</v>
      </c>
      <c r="K2419" t="s">
        <v>444</v>
      </c>
      <c r="L2419">
        <v>35320</v>
      </c>
      <c r="N2419">
        <v>625</v>
      </c>
      <c r="O2419">
        <v>1095</v>
      </c>
      <c r="P2419">
        <v>625</v>
      </c>
      <c r="Q2419">
        <v>164</v>
      </c>
      <c r="R2419" t="s">
        <v>1062</v>
      </c>
      <c r="S2419" s="1">
        <v>40750</v>
      </c>
      <c r="T2419" t="s">
        <v>533</v>
      </c>
    </row>
    <row r="2420" spans="1:20" x14ac:dyDescent="0.25">
      <c r="A2420">
        <v>1</v>
      </c>
      <c r="B2420" t="s">
        <v>8058</v>
      </c>
      <c r="C2420">
        <v>501050284444</v>
      </c>
      <c r="D2420" t="s">
        <v>15</v>
      </c>
      <c r="E2420" t="s">
        <v>16</v>
      </c>
      <c r="F2420" s="1">
        <v>41475</v>
      </c>
      <c r="G2420" t="s">
        <v>17</v>
      </c>
      <c r="I2420" t="s">
        <v>530</v>
      </c>
      <c r="J2420" t="s">
        <v>719</v>
      </c>
      <c r="K2420" t="s">
        <v>903</v>
      </c>
      <c r="L2420">
        <v>34791</v>
      </c>
      <c r="Q2420">
        <v>-17</v>
      </c>
      <c r="S2420" s="1">
        <v>40305</v>
      </c>
      <c r="T2420" t="s">
        <v>533</v>
      </c>
    </row>
    <row r="2421" spans="1:20" x14ac:dyDescent="0.25">
      <c r="A2421">
        <v>1</v>
      </c>
      <c r="B2421" t="s">
        <v>8059</v>
      </c>
      <c r="C2421">
        <v>501064210351</v>
      </c>
      <c r="D2421" t="s">
        <v>15</v>
      </c>
      <c r="E2421" t="s">
        <v>16</v>
      </c>
      <c r="F2421" s="1">
        <v>41475</v>
      </c>
      <c r="G2421" t="s">
        <v>17</v>
      </c>
      <c r="I2421" t="s">
        <v>530</v>
      </c>
      <c r="J2421" t="s">
        <v>761</v>
      </c>
      <c r="K2421" t="s">
        <v>109</v>
      </c>
      <c r="L2421">
        <v>35850</v>
      </c>
      <c r="Q2421">
        <v>-5</v>
      </c>
      <c r="S2421" s="1">
        <v>40631</v>
      </c>
      <c r="T2421" t="s">
        <v>533</v>
      </c>
    </row>
    <row r="2422" spans="1:20" x14ac:dyDescent="0.25">
      <c r="A2422">
        <v>1</v>
      </c>
      <c r="B2422" t="s">
        <v>8060</v>
      </c>
      <c r="C2422">
        <v>501097814039</v>
      </c>
      <c r="D2422" t="s">
        <v>15</v>
      </c>
      <c r="E2422" t="s">
        <v>16</v>
      </c>
      <c r="F2422" s="1">
        <v>41475</v>
      </c>
      <c r="G2422" t="s">
        <v>17</v>
      </c>
      <c r="I2422" t="s">
        <v>530</v>
      </c>
      <c r="J2422" t="s">
        <v>757</v>
      </c>
      <c r="K2422" t="s">
        <v>1258</v>
      </c>
      <c r="L2422">
        <v>35049</v>
      </c>
      <c r="Q2422">
        <v>1859</v>
      </c>
      <c r="S2422" s="1">
        <v>41287</v>
      </c>
      <c r="T2422" t="s">
        <v>533</v>
      </c>
    </row>
    <row r="2423" spans="1:20" x14ac:dyDescent="0.25">
      <c r="A2423">
        <v>1</v>
      </c>
      <c r="B2423" t="s">
        <v>8061</v>
      </c>
      <c r="C2423">
        <v>501096159675</v>
      </c>
      <c r="D2423" t="s">
        <v>15</v>
      </c>
      <c r="E2423" t="s">
        <v>16</v>
      </c>
      <c r="F2423" s="1">
        <v>41475</v>
      </c>
      <c r="G2423" t="s">
        <v>17</v>
      </c>
      <c r="I2423" t="s">
        <v>530</v>
      </c>
      <c r="J2423" t="s">
        <v>757</v>
      </c>
      <c r="K2423" t="s">
        <v>8062</v>
      </c>
      <c r="L2423">
        <v>35000</v>
      </c>
      <c r="Q2423">
        <v>1522</v>
      </c>
      <c r="S2423" s="1">
        <v>41255</v>
      </c>
      <c r="T2423" t="s">
        <v>533</v>
      </c>
    </row>
    <row r="2424" spans="1:20" x14ac:dyDescent="0.25">
      <c r="A2424">
        <v>1</v>
      </c>
      <c r="B2424" t="s">
        <v>8063</v>
      </c>
      <c r="C2424">
        <v>501099870609</v>
      </c>
      <c r="D2424" t="s">
        <v>15</v>
      </c>
      <c r="E2424" t="s">
        <v>16</v>
      </c>
      <c r="F2424" s="1">
        <v>41475</v>
      </c>
      <c r="G2424" t="s">
        <v>17</v>
      </c>
      <c r="I2424" t="s">
        <v>530</v>
      </c>
      <c r="J2424" t="s">
        <v>757</v>
      </c>
      <c r="K2424" t="s">
        <v>8024</v>
      </c>
      <c r="L2424">
        <v>35018</v>
      </c>
      <c r="Q2424">
        <v>2028</v>
      </c>
      <c r="S2424" s="1">
        <v>41324</v>
      </c>
      <c r="T2424" t="s">
        <v>533</v>
      </c>
    </row>
    <row r="2425" spans="1:20" x14ac:dyDescent="0.25">
      <c r="A2425">
        <v>1</v>
      </c>
      <c r="B2425" t="s">
        <v>3938</v>
      </c>
      <c r="C2425">
        <v>501093236526</v>
      </c>
      <c r="D2425" t="s">
        <v>15</v>
      </c>
      <c r="E2425" t="s">
        <v>16</v>
      </c>
      <c r="F2425" s="1">
        <v>41355</v>
      </c>
      <c r="G2425" t="s">
        <v>17</v>
      </c>
      <c r="I2425" t="s">
        <v>530</v>
      </c>
      <c r="J2425" t="s">
        <v>537</v>
      </c>
      <c r="K2425" t="s">
        <v>1040</v>
      </c>
      <c r="L2425">
        <v>34600</v>
      </c>
      <c r="Q2425">
        <v>2028</v>
      </c>
      <c r="S2425" s="1">
        <v>41204</v>
      </c>
      <c r="T2425" t="s">
        <v>533</v>
      </c>
    </row>
    <row r="2426" spans="1:20" x14ac:dyDescent="0.25">
      <c r="A2426">
        <v>1</v>
      </c>
      <c r="B2426" t="s">
        <v>3936</v>
      </c>
      <c r="C2426">
        <v>501085468335</v>
      </c>
      <c r="D2426" t="s">
        <v>15</v>
      </c>
      <c r="E2426" t="s">
        <v>16</v>
      </c>
      <c r="F2426" s="1">
        <v>41355</v>
      </c>
      <c r="G2426" t="s">
        <v>17</v>
      </c>
      <c r="I2426" t="s">
        <v>530</v>
      </c>
      <c r="J2426" t="s">
        <v>656</v>
      </c>
      <c r="K2426" t="s">
        <v>34</v>
      </c>
      <c r="L2426">
        <v>34955</v>
      </c>
      <c r="Q2426">
        <v>1352</v>
      </c>
      <c r="S2426" s="1">
        <v>41078</v>
      </c>
      <c r="T2426" t="s">
        <v>533</v>
      </c>
    </row>
    <row r="2427" spans="1:20" x14ac:dyDescent="0.25">
      <c r="A2427">
        <v>1</v>
      </c>
      <c r="B2427" t="s">
        <v>8064</v>
      </c>
      <c r="C2427">
        <v>501058419687</v>
      </c>
      <c r="D2427" t="s">
        <v>15</v>
      </c>
      <c r="E2427" t="s">
        <v>16</v>
      </c>
      <c r="F2427" s="1">
        <v>41476</v>
      </c>
      <c r="G2427" t="s">
        <v>17</v>
      </c>
      <c r="I2427" t="s">
        <v>530</v>
      </c>
      <c r="J2427" t="s">
        <v>761</v>
      </c>
      <c r="K2427" t="s">
        <v>7766</v>
      </c>
      <c r="L2427">
        <v>35812</v>
      </c>
      <c r="Q2427">
        <v>-26</v>
      </c>
      <c r="S2427" s="1">
        <v>40496</v>
      </c>
      <c r="T2427" t="s">
        <v>533</v>
      </c>
    </row>
    <row r="2428" spans="1:20" x14ac:dyDescent="0.25">
      <c r="A2428">
        <v>1</v>
      </c>
      <c r="B2428" t="s">
        <v>8065</v>
      </c>
      <c r="C2428">
        <v>501059469608</v>
      </c>
      <c r="D2428" t="s">
        <v>15</v>
      </c>
      <c r="E2428" t="s">
        <v>16</v>
      </c>
      <c r="F2428" s="1">
        <v>41476</v>
      </c>
      <c r="G2428" t="s">
        <v>17</v>
      </c>
      <c r="I2428" t="s">
        <v>530</v>
      </c>
      <c r="J2428" t="s">
        <v>748</v>
      </c>
      <c r="K2428" t="s">
        <v>749</v>
      </c>
      <c r="L2428">
        <v>35210</v>
      </c>
      <c r="Q2428">
        <v>-2</v>
      </c>
      <c r="S2428" s="1">
        <v>40520</v>
      </c>
      <c r="T2428" t="s">
        <v>533</v>
      </c>
    </row>
    <row r="2429" spans="1:20" x14ac:dyDescent="0.25">
      <c r="A2429">
        <v>1</v>
      </c>
      <c r="B2429" t="s">
        <v>8066</v>
      </c>
      <c r="C2429">
        <v>501053159924</v>
      </c>
      <c r="D2429" t="s">
        <v>15</v>
      </c>
      <c r="E2429" t="s">
        <v>16</v>
      </c>
      <c r="F2429" s="1">
        <v>41476</v>
      </c>
      <c r="G2429" t="s">
        <v>17</v>
      </c>
      <c r="I2429" t="s">
        <v>530</v>
      </c>
      <c r="J2429" t="s">
        <v>537</v>
      </c>
      <c r="K2429" t="s">
        <v>538</v>
      </c>
      <c r="L2429">
        <v>34600</v>
      </c>
      <c r="Q2429">
        <v>-107</v>
      </c>
      <c r="S2429" s="1">
        <v>40372</v>
      </c>
      <c r="T2429" t="s">
        <v>533</v>
      </c>
    </row>
    <row r="2430" spans="1:20" x14ac:dyDescent="0.25">
      <c r="A2430">
        <v>1</v>
      </c>
      <c r="B2430" t="s">
        <v>3176</v>
      </c>
      <c r="C2430">
        <v>501087277197</v>
      </c>
      <c r="D2430" t="s">
        <v>1073</v>
      </c>
      <c r="E2430" t="s">
        <v>1073</v>
      </c>
      <c r="F2430" s="1">
        <v>41166</v>
      </c>
      <c r="G2430" t="s">
        <v>24</v>
      </c>
      <c r="H2430" t="s">
        <v>1074</v>
      </c>
      <c r="I2430" t="s">
        <v>530</v>
      </c>
      <c r="J2430" t="s">
        <v>531</v>
      </c>
      <c r="K2430" t="s">
        <v>928</v>
      </c>
      <c r="L2430">
        <v>34587</v>
      </c>
      <c r="N2430">
        <v>2389.39</v>
      </c>
      <c r="O2430">
        <v>2887.7</v>
      </c>
      <c r="P2430">
        <v>2389.39</v>
      </c>
      <c r="Q2430">
        <v>16543.16</v>
      </c>
      <c r="R2430" t="s">
        <v>1062</v>
      </c>
      <c r="S2430" s="1">
        <v>41106</v>
      </c>
      <c r="T2430" t="s">
        <v>533</v>
      </c>
    </row>
    <row r="2431" spans="1:20" x14ac:dyDescent="0.25">
      <c r="A2431">
        <v>1</v>
      </c>
      <c r="B2431" t="s">
        <v>8067</v>
      </c>
      <c r="C2431">
        <v>501070436693</v>
      </c>
      <c r="D2431" t="s">
        <v>15</v>
      </c>
      <c r="E2431" t="s">
        <v>16</v>
      </c>
      <c r="F2431" s="1">
        <v>41477</v>
      </c>
      <c r="G2431" t="s">
        <v>17</v>
      </c>
      <c r="I2431" t="s">
        <v>530</v>
      </c>
      <c r="J2431" t="s">
        <v>541</v>
      </c>
      <c r="K2431" t="s">
        <v>1144</v>
      </c>
      <c r="L2431">
        <v>34690</v>
      </c>
      <c r="Q2431">
        <v>0</v>
      </c>
      <c r="S2431" s="1">
        <v>40766</v>
      </c>
      <c r="T2431" t="s">
        <v>533</v>
      </c>
    </row>
    <row r="2432" spans="1:20" x14ac:dyDescent="0.25">
      <c r="A2432">
        <v>1</v>
      </c>
      <c r="B2432" t="s">
        <v>8068</v>
      </c>
      <c r="C2432">
        <v>501068446266</v>
      </c>
      <c r="D2432" t="s">
        <v>15</v>
      </c>
      <c r="E2432" t="s">
        <v>16</v>
      </c>
      <c r="F2432" s="1">
        <v>41477</v>
      </c>
      <c r="G2432" t="s">
        <v>17</v>
      </c>
      <c r="I2432" t="s">
        <v>530</v>
      </c>
      <c r="J2432" t="s">
        <v>531</v>
      </c>
      <c r="K2432" t="s">
        <v>631</v>
      </c>
      <c r="L2432">
        <v>34585</v>
      </c>
      <c r="Q2432">
        <v>1346</v>
      </c>
      <c r="S2432" s="1">
        <v>40723</v>
      </c>
      <c r="T2432" t="s">
        <v>533</v>
      </c>
    </row>
    <row r="2433" spans="1:20" x14ac:dyDescent="0.25">
      <c r="A2433">
        <v>1</v>
      </c>
      <c r="B2433" t="s">
        <v>3171</v>
      </c>
      <c r="C2433">
        <v>501077206834</v>
      </c>
      <c r="D2433" t="s">
        <v>1073</v>
      </c>
      <c r="E2433" t="s">
        <v>1073</v>
      </c>
      <c r="F2433" s="1">
        <v>41160</v>
      </c>
      <c r="G2433" t="s">
        <v>24</v>
      </c>
      <c r="H2433" t="s">
        <v>1074</v>
      </c>
      <c r="I2433" t="s">
        <v>530</v>
      </c>
      <c r="J2433" t="s">
        <v>391</v>
      </c>
      <c r="K2433" t="s">
        <v>1016</v>
      </c>
      <c r="L2433">
        <v>34730</v>
      </c>
      <c r="N2433">
        <v>1250.08</v>
      </c>
      <c r="O2433">
        <v>1700.91</v>
      </c>
      <c r="P2433">
        <v>1250.08</v>
      </c>
      <c r="Q2433">
        <v>3980.73</v>
      </c>
      <c r="R2433" t="s">
        <v>1062</v>
      </c>
      <c r="S2433" s="1">
        <v>40918</v>
      </c>
      <c r="T2433" t="s">
        <v>533</v>
      </c>
    </row>
    <row r="2434" spans="1:20" x14ac:dyDescent="0.25">
      <c r="A2434">
        <v>1</v>
      </c>
      <c r="B2434" t="s">
        <v>8069</v>
      </c>
      <c r="C2434">
        <v>501092103750</v>
      </c>
      <c r="D2434" t="s">
        <v>15</v>
      </c>
      <c r="E2434" t="s">
        <v>16</v>
      </c>
      <c r="F2434" s="1">
        <v>41477</v>
      </c>
      <c r="G2434" t="s">
        <v>17</v>
      </c>
      <c r="I2434" t="s">
        <v>530</v>
      </c>
      <c r="J2434" t="s">
        <v>719</v>
      </c>
      <c r="K2434" t="s">
        <v>719</v>
      </c>
      <c r="L2434">
        <v>34790</v>
      </c>
      <c r="Q2434">
        <v>1520</v>
      </c>
      <c r="S2434" s="1">
        <v>41185</v>
      </c>
      <c r="T2434" t="s">
        <v>533</v>
      </c>
    </row>
    <row r="2435" spans="1:20" x14ac:dyDescent="0.25">
      <c r="A2435">
        <v>1</v>
      </c>
      <c r="B2435" t="s">
        <v>8070</v>
      </c>
      <c r="C2435">
        <v>501096346652</v>
      </c>
      <c r="D2435" t="s">
        <v>15</v>
      </c>
      <c r="E2435" t="s">
        <v>16</v>
      </c>
      <c r="F2435" s="1">
        <v>41477</v>
      </c>
      <c r="G2435" t="s">
        <v>17</v>
      </c>
      <c r="I2435" t="s">
        <v>530</v>
      </c>
      <c r="J2435" t="s">
        <v>757</v>
      </c>
      <c r="K2435" t="s">
        <v>1290</v>
      </c>
      <c r="L2435">
        <v>35015</v>
      </c>
      <c r="Q2435">
        <v>1690</v>
      </c>
      <c r="S2435" s="1">
        <v>41258</v>
      </c>
      <c r="T2435" t="s">
        <v>533</v>
      </c>
    </row>
    <row r="2436" spans="1:20" x14ac:dyDescent="0.25">
      <c r="A2436">
        <v>1</v>
      </c>
      <c r="B2436" t="s">
        <v>8071</v>
      </c>
      <c r="C2436">
        <v>501095246283</v>
      </c>
      <c r="D2436" t="s">
        <v>15</v>
      </c>
      <c r="E2436" t="s">
        <v>16</v>
      </c>
      <c r="F2436" s="1">
        <v>41477</v>
      </c>
      <c r="G2436" t="s">
        <v>17</v>
      </c>
      <c r="I2436" t="s">
        <v>530</v>
      </c>
      <c r="J2436" t="s">
        <v>753</v>
      </c>
      <c r="K2436" t="s">
        <v>8072</v>
      </c>
      <c r="L2436">
        <v>35158</v>
      </c>
      <c r="Q2436">
        <v>1859</v>
      </c>
      <c r="S2436" s="1">
        <v>41239</v>
      </c>
      <c r="T2436" t="s">
        <v>533</v>
      </c>
    </row>
    <row r="2437" spans="1:20" x14ac:dyDescent="0.25">
      <c r="A2437">
        <v>1</v>
      </c>
      <c r="B2437" t="s">
        <v>8073</v>
      </c>
      <c r="C2437">
        <v>501095097645</v>
      </c>
      <c r="D2437" t="s">
        <v>15</v>
      </c>
      <c r="E2437" t="s">
        <v>16</v>
      </c>
      <c r="F2437" s="1">
        <v>41477</v>
      </c>
      <c r="G2437" t="s">
        <v>17</v>
      </c>
      <c r="I2437" t="s">
        <v>530</v>
      </c>
      <c r="J2437" t="s">
        <v>757</v>
      </c>
      <c r="K2437" t="s">
        <v>8074</v>
      </c>
      <c r="L2437">
        <v>35029</v>
      </c>
      <c r="Q2437">
        <v>1859</v>
      </c>
      <c r="S2437" s="1">
        <v>41236</v>
      </c>
      <c r="T2437" t="s">
        <v>533</v>
      </c>
    </row>
    <row r="2438" spans="1:20" x14ac:dyDescent="0.25">
      <c r="A2438">
        <v>1</v>
      </c>
      <c r="B2438" t="s">
        <v>8075</v>
      </c>
      <c r="C2438">
        <v>501095776875</v>
      </c>
      <c r="D2438" t="s">
        <v>15</v>
      </c>
      <c r="E2438" t="s">
        <v>16</v>
      </c>
      <c r="F2438" s="1">
        <v>41477</v>
      </c>
      <c r="G2438" t="s">
        <v>17</v>
      </c>
      <c r="I2438" t="s">
        <v>530</v>
      </c>
      <c r="J2438" t="s">
        <v>757</v>
      </c>
      <c r="K2438" t="s">
        <v>1638</v>
      </c>
      <c r="L2438">
        <v>35015</v>
      </c>
      <c r="Q2438">
        <v>1688</v>
      </c>
      <c r="S2438" s="1">
        <v>41248</v>
      </c>
      <c r="T2438" t="s">
        <v>533</v>
      </c>
    </row>
    <row r="2439" spans="1:20" x14ac:dyDescent="0.25">
      <c r="A2439">
        <v>1</v>
      </c>
      <c r="B2439" t="s">
        <v>8076</v>
      </c>
      <c r="C2439">
        <v>501095916992</v>
      </c>
      <c r="D2439" t="s">
        <v>15</v>
      </c>
      <c r="E2439" t="s">
        <v>16</v>
      </c>
      <c r="F2439" s="1">
        <v>41477</v>
      </c>
      <c r="G2439" t="s">
        <v>17</v>
      </c>
      <c r="I2439" t="s">
        <v>530</v>
      </c>
      <c r="J2439" t="s">
        <v>757</v>
      </c>
      <c r="K2439" t="s">
        <v>809</v>
      </c>
      <c r="L2439">
        <v>35017</v>
      </c>
      <c r="Q2439">
        <v>1688</v>
      </c>
      <c r="S2439" s="1">
        <v>41251</v>
      </c>
      <c r="T2439" t="s">
        <v>533</v>
      </c>
    </row>
    <row r="2440" spans="1:20" x14ac:dyDescent="0.25">
      <c r="A2440">
        <v>1</v>
      </c>
      <c r="B2440" t="s">
        <v>8077</v>
      </c>
      <c r="C2440">
        <v>501096933525</v>
      </c>
      <c r="D2440" t="s">
        <v>15</v>
      </c>
      <c r="E2440" t="s">
        <v>16</v>
      </c>
      <c r="F2440" s="1">
        <v>41477</v>
      </c>
      <c r="G2440" t="s">
        <v>17</v>
      </c>
      <c r="I2440" t="s">
        <v>530</v>
      </c>
      <c r="J2440" t="s">
        <v>753</v>
      </c>
      <c r="K2440" t="s">
        <v>8078</v>
      </c>
      <c r="L2440">
        <v>35159</v>
      </c>
      <c r="Q2440">
        <v>1859</v>
      </c>
      <c r="S2440" s="1">
        <v>41270</v>
      </c>
      <c r="T2440" t="s">
        <v>533</v>
      </c>
    </row>
    <row r="2441" spans="1:20" x14ac:dyDescent="0.25">
      <c r="A2441">
        <v>1</v>
      </c>
      <c r="B2441" t="s">
        <v>8079</v>
      </c>
      <c r="C2441">
        <v>501095366602</v>
      </c>
      <c r="D2441" t="s">
        <v>15</v>
      </c>
      <c r="E2441" t="s">
        <v>16</v>
      </c>
      <c r="F2441" s="1">
        <v>41477</v>
      </c>
      <c r="G2441" t="s">
        <v>17</v>
      </c>
      <c r="I2441" t="s">
        <v>530</v>
      </c>
      <c r="J2441" t="s">
        <v>753</v>
      </c>
      <c r="K2441" t="s">
        <v>835</v>
      </c>
      <c r="L2441">
        <v>35156</v>
      </c>
      <c r="Q2441">
        <v>1859</v>
      </c>
      <c r="S2441" s="1">
        <v>41241</v>
      </c>
      <c r="T2441" t="s">
        <v>533</v>
      </c>
    </row>
    <row r="2442" spans="1:20" x14ac:dyDescent="0.25">
      <c r="A2442">
        <v>1</v>
      </c>
      <c r="B2442" t="s">
        <v>8080</v>
      </c>
      <c r="C2442">
        <v>501095047632</v>
      </c>
      <c r="D2442" t="s">
        <v>15</v>
      </c>
      <c r="E2442" t="s">
        <v>16</v>
      </c>
      <c r="F2442" s="1">
        <v>41477</v>
      </c>
      <c r="G2442" t="s">
        <v>17</v>
      </c>
      <c r="I2442" t="s">
        <v>530</v>
      </c>
      <c r="J2442" t="s">
        <v>753</v>
      </c>
      <c r="K2442" t="s">
        <v>1331</v>
      </c>
      <c r="L2442">
        <v>35156</v>
      </c>
      <c r="Q2442">
        <v>1859</v>
      </c>
      <c r="S2442" s="1">
        <v>41236</v>
      </c>
      <c r="T2442" t="s">
        <v>533</v>
      </c>
    </row>
    <row r="2443" spans="1:20" x14ac:dyDescent="0.25">
      <c r="A2443">
        <v>1</v>
      </c>
      <c r="B2443" t="s">
        <v>8081</v>
      </c>
      <c r="C2443">
        <v>501097565466</v>
      </c>
      <c r="D2443" t="s">
        <v>15</v>
      </c>
      <c r="E2443" t="s">
        <v>16</v>
      </c>
      <c r="F2443" s="1">
        <v>41477</v>
      </c>
      <c r="G2443" t="s">
        <v>17</v>
      </c>
      <c r="I2443" t="s">
        <v>530</v>
      </c>
      <c r="J2443" t="s">
        <v>757</v>
      </c>
      <c r="K2443" t="s">
        <v>8082</v>
      </c>
      <c r="L2443">
        <v>35049</v>
      </c>
      <c r="Q2443">
        <v>1859</v>
      </c>
      <c r="S2443" s="1">
        <v>41283</v>
      </c>
      <c r="T2443" t="s">
        <v>533</v>
      </c>
    </row>
    <row r="2444" spans="1:20" x14ac:dyDescent="0.25">
      <c r="A2444">
        <v>1</v>
      </c>
      <c r="B2444" t="s">
        <v>3189</v>
      </c>
      <c r="C2444">
        <v>401004934758</v>
      </c>
      <c r="D2444" t="s">
        <v>86</v>
      </c>
      <c r="E2444" t="s">
        <v>16</v>
      </c>
      <c r="F2444" s="1">
        <v>41182</v>
      </c>
      <c r="G2444" t="s">
        <v>24</v>
      </c>
      <c r="I2444" t="s">
        <v>530</v>
      </c>
      <c r="J2444" t="s">
        <v>541</v>
      </c>
      <c r="K2444" t="s">
        <v>729</v>
      </c>
      <c r="L2444">
        <v>34691</v>
      </c>
      <c r="M2444">
        <v>1088.05</v>
      </c>
      <c r="Q2444">
        <v>2176.1</v>
      </c>
      <c r="S2444" s="1">
        <v>36493</v>
      </c>
      <c r="T2444" t="s">
        <v>533</v>
      </c>
    </row>
    <row r="2445" spans="1:20" x14ac:dyDescent="0.25">
      <c r="A2445">
        <v>1</v>
      </c>
      <c r="B2445" t="s">
        <v>3165</v>
      </c>
      <c r="C2445">
        <v>501084988697</v>
      </c>
      <c r="D2445" t="s">
        <v>1073</v>
      </c>
      <c r="E2445" t="s">
        <v>1073</v>
      </c>
      <c r="F2445" s="1">
        <v>41157</v>
      </c>
      <c r="G2445" t="s">
        <v>24</v>
      </c>
      <c r="H2445" t="s">
        <v>1074</v>
      </c>
      <c r="I2445" t="s">
        <v>530</v>
      </c>
      <c r="J2445" t="s">
        <v>531</v>
      </c>
      <c r="K2445" t="s">
        <v>1083</v>
      </c>
      <c r="L2445">
        <v>34570</v>
      </c>
      <c r="N2445">
        <v>1163.27</v>
      </c>
      <c r="O2445">
        <v>1610.49</v>
      </c>
      <c r="P2445">
        <v>1163.27</v>
      </c>
      <c r="Q2445">
        <v>4440.3900000000003</v>
      </c>
      <c r="R2445" t="s">
        <v>1062</v>
      </c>
      <c r="S2445" s="1">
        <v>41068</v>
      </c>
      <c r="T2445" t="s">
        <v>533</v>
      </c>
    </row>
    <row r="2446" spans="1:20" x14ac:dyDescent="0.25">
      <c r="A2446">
        <v>1</v>
      </c>
      <c r="B2446" t="s">
        <v>3166</v>
      </c>
      <c r="C2446">
        <v>501075466372</v>
      </c>
      <c r="D2446" t="s">
        <v>1073</v>
      </c>
      <c r="E2446" t="s">
        <v>1073</v>
      </c>
      <c r="F2446" s="1">
        <v>41157</v>
      </c>
      <c r="G2446" t="s">
        <v>24</v>
      </c>
      <c r="H2446" t="s">
        <v>1074</v>
      </c>
      <c r="I2446" t="s">
        <v>530</v>
      </c>
      <c r="J2446" t="s">
        <v>531</v>
      </c>
      <c r="K2446" t="s">
        <v>532</v>
      </c>
      <c r="L2446">
        <v>34570</v>
      </c>
      <c r="N2446">
        <v>2275.0100000000002</v>
      </c>
      <c r="O2446">
        <v>2768.55</v>
      </c>
      <c r="P2446">
        <v>2275.0100000000002</v>
      </c>
      <c r="Q2446">
        <v>9720.84</v>
      </c>
      <c r="R2446" t="s">
        <v>1062</v>
      </c>
      <c r="S2446" s="1">
        <v>40885</v>
      </c>
      <c r="T2446" t="s">
        <v>533</v>
      </c>
    </row>
    <row r="2447" spans="1:20" x14ac:dyDescent="0.25">
      <c r="A2447">
        <v>1</v>
      </c>
      <c r="B2447" t="s">
        <v>3174</v>
      </c>
      <c r="C2447">
        <v>501087121643</v>
      </c>
      <c r="D2447" t="s">
        <v>1073</v>
      </c>
      <c r="E2447" t="s">
        <v>1073</v>
      </c>
      <c r="F2447" s="1">
        <v>41163</v>
      </c>
      <c r="G2447" t="s">
        <v>24</v>
      </c>
      <c r="H2447" t="s">
        <v>1074</v>
      </c>
      <c r="I2447" t="s">
        <v>530</v>
      </c>
      <c r="J2447" t="s">
        <v>537</v>
      </c>
      <c r="K2447" t="s">
        <v>713</v>
      </c>
      <c r="L2447">
        <v>34605</v>
      </c>
      <c r="N2447">
        <v>1243.67</v>
      </c>
      <c r="O2447">
        <v>1694.24</v>
      </c>
      <c r="P2447">
        <v>1243.67</v>
      </c>
      <c r="Q2447">
        <v>7113.39</v>
      </c>
      <c r="R2447" t="s">
        <v>1062</v>
      </c>
      <c r="S2447" s="1">
        <v>41104</v>
      </c>
      <c r="T2447" t="s">
        <v>533</v>
      </c>
    </row>
    <row r="2448" spans="1:20" x14ac:dyDescent="0.25">
      <c r="A2448">
        <v>1</v>
      </c>
      <c r="B2448" t="s">
        <v>3169</v>
      </c>
      <c r="C2448">
        <v>501049159236</v>
      </c>
      <c r="D2448" t="s">
        <v>86</v>
      </c>
      <c r="E2448" t="s">
        <v>16</v>
      </c>
      <c r="F2448" s="1">
        <v>41159</v>
      </c>
      <c r="G2448" t="s">
        <v>24</v>
      </c>
      <c r="I2448" t="s">
        <v>530</v>
      </c>
      <c r="J2448" t="s">
        <v>666</v>
      </c>
      <c r="K2448" t="s">
        <v>710</v>
      </c>
      <c r="L2448">
        <v>35644</v>
      </c>
      <c r="M2448">
        <v>750</v>
      </c>
      <c r="Q2448">
        <v>1500</v>
      </c>
      <c r="S2448" s="1">
        <v>40277</v>
      </c>
      <c r="T2448" t="s">
        <v>533</v>
      </c>
    </row>
    <row r="2449" spans="1:20" x14ac:dyDescent="0.25">
      <c r="A2449">
        <v>1</v>
      </c>
      <c r="B2449" t="s">
        <v>3183</v>
      </c>
      <c r="C2449">
        <v>401002716710</v>
      </c>
      <c r="D2449" t="s">
        <v>86</v>
      </c>
      <c r="E2449" t="s">
        <v>16</v>
      </c>
      <c r="F2449" s="1">
        <v>41172</v>
      </c>
      <c r="G2449" t="s">
        <v>24</v>
      </c>
      <c r="I2449" t="s">
        <v>530</v>
      </c>
      <c r="J2449" t="s">
        <v>712</v>
      </c>
      <c r="K2449" t="s">
        <v>717</v>
      </c>
      <c r="L2449">
        <v>34407</v>
      </c>
      <c r="M2449">
        <v>1094.45</v>
      </c>
      <c r="Q2449">
        <v>2392.9</v>
      </c>
      <c r="S2449" s="1">
        <v>36120</v>
      </c>
      <c r="T2449" t="s">
        <v>533</v>
      </c>
    </row>
    <row r="2450" spans="1:20" x14ac:dyDescent="0.25">
      <c r="A2450">
        <v>1</v>
      </c>
      <c r="B2450" t="s">
        <v>3164</v>
      </c>
      <c r="C2450">
        <v>501020745656</v>
      </c>
      <c r="D2450" t="s">
        <v>86</v>
      </c>
      <c r="E2450" t="s">
        <v>16</v>
      </c>
      <c r="F2450" s="1">
        <v>41156</v>
      </c>
      <c r="G2450" t="s">
        <v>17</v>
      </c>
      <c r="I2450" t="s">
        <v>530</v>
      </c>
      <c r="J2450" t="s">
        <v>705</v>
      </c>
      <c r="K2450" t="s">
        <v>706</v>
      </c>
      <c r="L2450">
        <v>34526</v>
      </c>
      <c r="M2450">
        <v>449.01</v>
      </c>
      <c r="Q2450">
        <v>449.01</v>
      </c>
      <c r="S2450" s="1">
        <v>38048</v>
      </c>
      <c r="T2450" t="s">
        <v>533</v>
      </c>
    </row>
    <row r="2451" spans="1:20" x14ac:dyDescent="0.25">
      <c r="A2451">
        <v>1</v>
      </c>
      <c r="B2451" t="s">
        <v>3139</v>
      </c>
      <c r="C2451">
        <v>501024698851</v>
      </c>
      <c r="D2451" t="s">
        <v>86</v>
      </c>
      <c r="E2451" t="s">
        <v>16</v>
      </c>
      <c r="F2451" s="1">
        <v>41137</v>
      </c>
      <c r="G2451" t="s">
        <v>24</v>
      </c>
      <c r="I2451" t="s">
        <v>530</v>
      </c>
      <c r="J2451" t="s">
        <v>541</v>
      </c>
      <c r="K2451" t="s">
        <v>686</v>
      </c>
      <c r="L2451">
        <v>34692</v>
      </c>
      <c r="M2451">
        <v>1249.19</v>
      </c>
      <c r="Q2451">
        <v>2498.38</v>
      </c>
      <c r="S2451" s="1">
        <v>38428</v>
      </c>
      <c r="T2451" t="s">
        <v>533</v>
      </c>
    </row>
    <row r="2452" spans="1:20" x14ac:dyDescent="0.25">
      <c r="A2452">
        <v>1</v>
      </c>
      <c r="B2452" t="s">
        <v>3177</v>
      </c>
      <c r="C2452">
        <v>501033050995</v>
      </c>
      <c r="D2452" t="s">
        <v>86</v>
      </c>
      <c r="E2452" t="s">
        <v>16</v>
      </c>
      <c r="F2452" s="1">
        <v>41167</v>
      </c>
      <c r="G2452" t="s">
        <v>24</v>
      </c>
      <c r="I2452" t="s">
        <v>530</v>
      </c>
      <c r="J2452" t="s">
        <v>403</v>
      </c>
      <c r="K2452" t="s">
        <v>714</v>
      </c>
      <c r="L2452">
        <v>34890</v>
      </c>
      <c r="M2452">
        <v>1188.5</v>
      </c>
      <c r="Q2452">
        <v>2513</v>
      </c>
      <c r="S2452" s="1">
        <v>39280</v>
      </c>
      <c r="T2452" t="s">
        <v>533</v>
      </c>
    </row>
    <row r="2453" spans="1:20" x14ac:dyDescent="0.25">
      <c r="A2453">
        <v>1</v>
      </c>
      <c r="B2453" t="s">
        <v>3144</v>
      </c>
      <c r="C2453">
        <v>501040977214</v>
      </c>
      <c r="D2453" t="s">
        <v>86</v>
      </c>
      <c r="E2453" t="s">
        <v>16</v>
      </c>
      <c r="F2453" s="1">
        <v>41140</v>
      </c>
      <c r="G2453" t="s">
        <v>24</v>
      </c>
      <c r="I2453" t="s">
        <v>530</v>
      </c>
      <c r="J2453" t="s">
        <v>539</v>
      </c>
      <c r="K2453" t="s">
        <v>690</v>
      </c>
      <c r="L2453">
        <v>34550</v>
      </c>
      <c r="M2453">
        <v>934.42</v>
      </c>
      <c r="Q2453">
        <v>1868.84</v>
      </c>
      <c r="S2453" s="1">
        <v>39874</v>
      </c>
      <c r="T2453" t="s">
        <v>533</v>
      </c>
    </row>
    <row r="2454" spans="1:20" x14ac:dyDescent="0.25">
      <c r="A2454">
        <v>1</v>
      </c>
      <c r="B2454" t="s">
        <v>3184</v>
      </c>
      <c r="C2454">
        <v>501041478600</v>
      </c>
      <c r="D2454" t="s">
        <v>86</v>
      </c>
      <c r="E2454" t="s">
        <v>16</v>
      </c>
      <c r="F2454" s="1">
        <v>41174</v>
      </c>
      <c r="G2454" t="s">
        <v>24</v>
      </c>
      <c r="I2454" t="s">
        <v>530</v>
      </c>
      <c r="J2454" t="s">
        <v>665</v>
      </c>
      <c r="K2454" t="s">
        <v>399</v>
      </c>
      <c r="L2454">
        <v>34970</v>
      </c>
      <c r="M2454">
        <v>852.82</v>
      </c>
      <c r="Q2454">
        <v>1705.64</v>
      </c>
      <c r="S2454" s="1">
        <v>39927</v>
      </c>
      <c r="T2454" t="s">
        <v>533</v>
      </c>
    </row>
    <row r="2455" spans="1:20" x14ac:dyDescent="0.25">
      <c r="A2455">
        <v>1</v>
      </c>
      <c r="B2455" t="s">
        <v>3152</v>
      </c>
      <c r="C2455">
        <v>501041212066</v>
      </c>
      <c r="D2455" t="s">
        <v>86</v>
      </c>
      <c r="E2455" t="s">
        <v>89</v>
      </c>
      <c r="F2455" s="1">
        <v>41150</v>
      </c>
      <c r="G2455" t="s">
        <v>90</v>
      </c>
      <c r="I2455" t="s">
        <v>530</v>
      </c>
      <c r="J2455" t="s">
        <v>666</v>
      </c>
      <c r="K2455" t="s">
        <v>666</v>
      </c>
      <c r="L2455">
        <v>35600</v>
      </c>
      <c r="M2455">
        <v>0</v>
      </c>
      <c r="Q2455">
        <v>0</v>
      </c>
      <c r="S2455" s="1">
        <v>39899</v>
      </c>
      <c r="T2455" t="s">
        <v>533</v>
      </c>
    </row>
    <row r="2456" spans="1:20" x14ac:dyDescent="0.25">
      <c r="A2456">
        <v>1</v>
      </c>
      <c r="B2456" t="s">
        <v>3163</v>
      </c>
      <c r="C2456">
        <v>501031586776</v>
      </c>
      <c r="D2456" t="s">
        <v>86</v>
      </c>
      <c r="E2456" t="s">
        <v>108</v>
      </c>
      <c r="F2456" s="1">
        <v>41156</v>
      </c>
      <c r="G2456" t="s">
        <v>17</v>
      </c>
      <c r="I2456" t="s">
        <v>530</v>
      </c>
      <c r="J2456" t="s">
        <v>541</v>
      </c>
      <c r="K2456" t="s">
        <v>704</v>
      </c>
      <c r="L2456">
        <v>34690</v>
      </c>
      <c r="M2456">
        <v>-1894.28</v>
      </c>
      <c r="Q2456">
        <v>-1894.28</v>
      </c>
      <c r="S2456" s="1">
        <v>39116</v>
      </c>
      <c r="T2456" t="s">
        <v>533</v>
      </c>
    </row>
    <row r="2457" spans="1:20" x14ac:dyDescent="0.25">
      <c r="A2457">
        <v>1</v>
      </c>
      <c r="B2457" t="s">
        <v>3156</v>
      </c>
      <c r="C2457">
        <v>501042942315</v>
      </c>
      <c r="D2457" t="s">
        <v>86</v>
      </c>
      <c r="E2457" t="s">
        <v>89</v>
      </c>
      <c r="F2457" s="1">
        <v>41151</v>
      </c>
      <c r="G2457" t="s">
        <v>90</v>
      </c>
      <c r="I2457" t="s">
        <v>530</v>
      </c>
      <c r="J2457" t="s">
        <v>539</v>
      </c>
      <c r="K2457" t="s">
        <v>674</v>
      </c>
      <c r="L2457">
        <v>34548</v>
      </c>
      <c r="M2457">
        <v>228.17</v>
      </c>
      <c r="Q2457">
        <v>228.17</v>
      </c>
      <c r="S2457" s="1">
        <v>40053</v>
      </c>
      <c r="T2457" t="s">
        <v>533</v>
      </c>
    </row>
    <row r="2458" spans="1:20" x14ac:dyDescent="0.25">
      <c r="A2458">
        <v>1</v>
      </c>
      <c r="B2458" t="s">
        <v>3147</v>
      </c>
      <c r="C2458">
        <v>501053670318</v>
      </c>
      <c r="D2458" t="s">
        <v>86</v>
      </c>
      <c r="E2458" t="s">
        <v>108</v>
      </c>
      <c r="F2458" s="1">
        <v>41147</v>
      </c>
      <c r="G2458" t="s">
        <v>17</v>
      </c>
      <c r="I2458" t="s">
        <v>530</v>
      </c>
      <c r="J2458" t="s">
        <v>665</v>
      </c>
      <c r="K2458" t="s">
        <v>399</v>
      </c>
      <c r="L2458">
        <v>34970</v>
      </c>
      <c r="M2458">
        <v>-503.23</v>
      </c>
      <c r="Q2458">
        <v>3727.77</v>
      </c>
      <c r="S2458" s="1">
        <v>40385</v>
      </c>
      <c r="T2458" t="s">
        <v>533</v>
      </c>
    </row>
    <row r="2459" spans="1:20" x14ac:dyDescent="0.25">
      <c r="A2459">
        <v>1</v>
      </c>
      <c r="B2459" t="s">
        <v>3142</v>
      </c>
      <c r="C2459">
        <v>501052319958</v>
      </c>
      <c r="D2459" t="s">
        <v>86</v>
      </c>
      <c r="E2459" t="s">
        <v>16</v>
      </c>
      <c r="F2459" s="1">
        <v>41138</v>
      </c>
      <c r="G2459" t="s">
        <v>24</v>
      </c>
      <c r="I2459" t="s">
        <v>530</v>
      </c>
      <c r="J2459" t="s">
        <v>539</v>
      </c>
      <c r="K2459" t="s">
        <v>690</v>
      </c>
      <c r="L2459">
        <v>34540</v>
      </c>
      <c r="M2459">
        <v>1041.47</v>
      </c>
      <c r="Q2459">
        <v>2218.94</v>
      </c>
      <c r="S2459" s="1">
        <v>40348</v>
      </c>
      <c r="T2459" t="s">
        <v>533</v>
      </c>
    </row>
    <row r="2460" spans="1:20" x14ac:dyDescent="0.25">
      <c r="A2460">
        <v>1</v>
      </c>
      <c r="B2460" t="s">
        <v>3140</v>
      </c>
      <c r="C2460">
        <v>401007219843</v>
      </c>
      <c r="D2460" t="s">
        <v>86</v>
      </c>
      <c r="E2460" t="s">
        <v>16</v>
      </c>
      <c r="F2460" s="1">
        <v>41138</v>
      </c>
      <c r="G2460" t="s">
        <v>24</v>
      </c>
      <c r="I2460" t="s">
        <v>530</v>
      </c>
      <c r="J2460" t="s">
        <v>666</v>
      </c>
      <c r="K2460" t="s">
        <v>666</v>
      </c>
      <c r="L2460">
        <v>35600</v>
      </c>
      <c r="M2460">
        <v>1119</v>
      </c>
      <c r="Q2460">
        <v>2374</v>
      </c>
      <c r="S2460" s="1">
        <v>36814</v>
      </c>
      <c r="T2460" t="s">
        <v>533</v>
      </c>
    </row>
    <row r="2461" spans="1:20" x14ac:dyDescent="0.25">
      <c r="A2461">
        <v>1</v>
      </c>
      <c r="B2461" t="s">
        <v>3182</v>
      </c>
      <c r="C2461">
        <v>501026436706</v>
      </c>
      <c r="D2461" t="s">
        <v>86</v>
      </c>
      <c r="E2461" t="s">
        <v>89</v>
      </c>
      <c r="F2461" s="1">
        <v>41170</v>
      </c>
      <c r="G2461" t="s">
        <v>17</v>
      </c>
      <c r="I2461" t="s">
        <v>530</v>
      </c>
      <c r="J2461" t="s">
        <v>656</v>
      </c>
      <c r="K2461" t="s">
        <v>715</v>
      </c>
      <c r="L2461">
        <v>34946</v>
      </c>
      <c r="M2461">
        <v>0</v>
      </c>
      <c r="Q2461">
        <v>0</v>
      </c>
      <c r="S2461" s="1">
        <v>38581</v>
      </c>
      <c r="T2461" t="s">
        <v>533</v>
      </c>
    </row>
    <row r="2462" spans="1:20" x14ac:dyDescent="0.25">
      <c r="A2462">
        <v>1</v>
      </c>
      <c r="B2462" t="s">
        <v>3181</v>
      </c>
      <c r="C2462">
        <v>501053447808</v>
      </c>
      <c r="D2462" t="s">
        <v>86</v>
      </c>
      <c r="E2462" t="s">
        <v>16</v>
      </c>
      <c r="F2462" s="1">
        <v>41170</v>
      </c>
      <c r="G2462" t="s">
        <v>24</v>
      </c>
      <c r="I2462" t="s">
        <v>530</v>
      </c>
      <c r="J2462" t="s">
        <v>541</v>
      </c>
      <c r="K2462" t="s">
        <v>136</v>
      </c>
      <c r="L2462">
        <v>34690</v>
      </c>
      <c r="M2462">
        <v>1030.95</v>
      </c>
      <c r="Q2462">
        <v>2197.9</v>
      </c>
      <c r="S2462" s="1">
        <v>40379</v>
      </c>
      <c r="T2462" t="s">
        <v>533</v>
      </c>
    </row>
    <row r="2463" spans="1:20" x14ac:dyDescent="0.25">
      <c r="A2463">
        <v>1</v>
      </c>
      <c r="B2463" t="s">
        <v>3145</v>
      </c>
      <c r="C2463">
        <v>501049878702</v>
      </c>
      <c r="D2463" t="s">
        <v>86</v>
      </c>
      <c r="E2463" t="s">
        <v>16</v>
      </c>
      <c r="F2463" s="1">
        <v>41140</v>
      </c>
      <c r="G2463" t="s">
        <v>24</v>
      </c>
      <c r="I2463" t="s">
        <v>530</v>
      </c>
      <c r="J2463" t="s">
        <v>660</v>
      </c>
      <c r="K2463" t="s">
        <v>692</v>
      </c>
      <c r="L2463">
        <v>34853</v>
      </c>
      <c r="M2463">
        <v>1338.86</v>
      </c>
      <c r="Q2463">
        <v>2677.72</v>
      </c>
      <c r="S2463" s="1">
        <v>40295</v>
      </c>
      <c r="T2463" t="s">
        <v>533</v>
      </c>
    </row>
    <row r="2464" spans="1:20" x14ac:dyDescent="0.25">
      <c r="A2464">
        <v>1</v>
      </c>
      <c r="B2464" t="s">
        <v>3167</v>
      </c>
      <c r="C2464">
        <v>401004798948</v>
      </c>
      <c r="D2464" t="s">
        <v>86</v>
      </c>
      <c r="E2464" t="s">
        <v>89</v>
      </c>
      <c r="F2464" s="1">
        <v>41157</v>
      </c>
      <c r="G2464" t="s">
        <v>90</v>
      </c>
      <c r="I2464" t="s">
        <v>530</v>
      </c>
      <c r="J2464" t="s">
        <v>709</v>
      </c>
      <c r="K2464" t="s">
        <v>709</v>
      </c>
      <c r="L2464">
        <v>35400</v>
      </c>
      <c r="M2464">
        <v>-3.38</v>
      </c>
      <c r="Q2464">
        <v>-3.38</v>
      </c>
      <c r="S2464" s="1">
        <v>36467</v>
      </c>
      <c r="T2464" t="s">
        <v>533</v>
      </c>
    </row>
    <row r="2465" spans="1:20" x14ac:dyDescent="0.25">
      <c r="A2465">
        <v>1</v>
      </c>
      <c r="B2465" t="s">
        <v>3141</v>
      </c>
      <c r="C2465">
        <v>501022631565</v>
      </c>
      <c r="D2465" t="s">
        <v>86</v>
      </c>
      <c r="E2465" t="s">
        <v>16</v>
      </c>
      <c r="F2465" s="1">
        <v>41138</v>
      </c>
      <c r="G2465" t="s">
        <v>24</v>
      </c>
      <c r="I2465" t="s">
        <v>530</v>
      </c>
      <c r="J2465" t="s">
        <v>663</v>
      </c>
      <c r="K2465" t="s">
        <v>689</v>
      </c>
      <c r="L2465">
        <v>34650</v>
      </c>
      <c r="M2465">
        <v>896.39</v>
      </c>
      <c r="Q2465">
        <v>1860.78</v>
      </c>
      <c r="S2465" s="1">
        <v>38285</v>
      </c>
      <c r="T2465" t="s">
        <v>533</v>
      </c>
    </row>
    <row r="2466" spans="1:20" x14ac:dyDescent="0.25">
      <c r="A2466">
        <v>1</v>
      </c>
      <c r="B2466" t="s">
        <v>3613</v>
      </c>
      <c r="C2466">
        <v>501066197200</v>
      </c>
      <c r="D2466" t="s">
        <v>1073</v>
      </c>
      <c r="E2466" t="s">
        <v>1073</v>
      </c>
      <c r="F2466" s="1">
        <v>41314</v>
      </c>
      <c r="G2466" t="s">
        <v>24</v>
      </c>
      <c r="H2466" t="s">
        <v>1074</v>
      </c>
      <c r="I2466" t="s">
        <v>530</v>
      </c>
      <c r="J2466" t="s">
        <v>656</v>
      </c>
      <c r="K2466" t="s">
        <v>658</v>
      </c>
      <c r="L2466">
        <v>34955</v>
      </c>
      <c r="N2466">
        <v>1748.36</v>
      </c>
      <c r="O2466">
        <v>2219.96</v>
      </c>
      <c r="P2466">
        <v>-467.64</v>
      </c>
      <c r="Q2466">
        <v>1710.97</v>
      </c>
      <c r="R2466" t="s">
        <v>1062</v>
      </c>
      <c r="S2466" s="1">
        <v>40674</v>
      </c>
      <c r="T2466" t="s">
        <v>533</v>
      </c>
    </row>
    <row r="2467" spans="1:20" x14ac:dyDescent="0.25">
      <c r="A2467">
        <v>1</v>
      </c>
      <c r="B2467" t="s">
        <v>3645</v>
      </c>
      <c r="C2467">
        <v>501078204259</v>
      </c>
      <c r="D2467" t="s">
        <v>15</v>
      </c>
      <c r="E2467" t="s">
        <v>16</v>
      </c>
      <c r="F2467" s="1">
        <v>41317</v>
      </c>
      <c r="G2467" t="s">
        <v>17</v>
      </c>
      <c r="I2467" t="s">
        <v>530</v>
      </c>
      <c r="J2467" t="s">
        <v>765</v>
      </c>
      <c r="K2467" t="s">
        <v>126</v>
      </c>
      <c r="L2467">
        <v>35965</v>
      </c>
      <c r="Q2467">
        <v>1010</v>
      </c>
      <c r="S2467" s="1">
        <v>40937</v>
      </c>
      <c r="T2467" t="s">
        <v>533</v>
      </c>
    </row>
    <row r="2468" spans="1:20" x14ac:dyDescent="0.25">
      <c r="A2468">
        <v>1</v>
      </c>
      <c r="B2468" t="s">
        <v>8083</v>
      </c>
      <c r="C2468">
        <v>501069093091</v>
      </c>
      <c r="D2468" t="s">
        <v>15</v>
      </c>
      <c r="E2468" t="s">
        <v>16</v>
      </c>
      <c r="F2468" s="1">
        <v>41480</v>
      </c>
      <c r="G2468" t="s">
        <v>17</v>
      </c>
      <c r="I2468" t="s">
        <v>530</v>
      </c>
      <c r="J2468" t="s">
        <v>531</v>
      </c>
      <c r="K2468" t="s">
        <v>8084</v>
      </c>
      <c r="L2468">
        <v>34570</v>
      </c>
      <c r="Q2468">
        <v>-154</v>
      </c>
      <c r="S2468" s="1">
        <v>40738</v>
      </c>
      <c r="T2468" t="s">
        <v>533</v>
      </c>
    </row>
    <row r="2469" spans="1:20" x14ac:dyDescent="0.25">
      <c r="A2469">
        <v>1</v>
      </c>
      <c r="B2469" t="s">
        <v>8085</v>
      </c>
      <c r="C2469">
        <v>501095497399</v>
      </c>
      <c r="D2469" t="s">
        <v>15</v>
      </c>
      <c r="E2469" t="s">
        <v>16</v>
      </c>
      <c r="F2469" s="1">
        <v>41480</v>
      </c>
      <c r="G2469" t="s">
        <v>17</v>
      </c>
      <c r="I2469" t="s">
        <v>530</v>
      </c>
      <c r="J2469" t="s">
        <v>709</v>
      </c>
      <c r="K2469" t="s">
        <v>8086</v>
      </c>
      <c r="L2469">
        <v>35400</v>
      </c>
      <c r="Q2469">
        <v>1690</v>
      </c>
      <c r="S2469" s="1">
        <v>41243</v>
      </c>
      <c r="T2469" t="s">
        <v>533</v>
      </c>
    </row>
    <row r="2470" spans="1:20" x14ac:dyDescent="0.25">
      <c r="A2470">
        <v>1</v>
      </c>
      <c r="B2470" t="s">
        <v>8087</v>
      </c>
      <c r="C2470">
        <v>501068017950</v>
      </c>
      <c r="D2470" t="s">
        <v>86</v>
      </c>
      <c r="E2470" t="s">
        <v>16</v>
      </c>
      <c r="F2470" s="1">
        <v>41481</v>
      </c>
      <c r="G2470" t="s">
        <v>90</v>
      </c>
      <c r="I2470" t="s">
        <v>530</v>
      </c>
      <c r="J2470" t="s">
        <v>712</v>
      </c>
      <c r="K2470" t="s">
        <v>796</v>
      </c>
      <c r="L2470">
        <v>34407</v>
      </c>
      <c r="M2470">
        <v>222.71</v>
      </c>
      <c r="Q2470">
        <v>222.71</v>
      </c>
      <c r="S2470" s="1">
        <v>40712</v>
      </c>
      <c r="T2470" t="s">
        <v>533</v>
      </c>
    </row>
    <row r="2471" spans="1:20" x14ac:dyDescent="0.25">
      <c r="A2471">
        <v>1</v>
      </c>
      <c r="B2471" t="s">
        <v>8088</v>
      </c>
      <c r="C2471">
        <v>501077720479</v>
      </c>
      <c r="D2471" t="s">
        <v>15</v>
      </c>
      <c r="E2471" t="s">
        <v>16</v>
      </c>
      <c r="F2471" s="1">
        <v>41481</v>
      </c>
      <c r="G2471" t="s">
        <v>17</v>
      </c>
      <c r="I2471" t="s">
        <v>530</v>
      </c>
      <c r="J2471" t="s">
        <v>666</v>
      </c>
      <c r="K2471" t="s">
        <v>8089</v>
      </c>
      <c r="L2471">
        <v>35605</v>
      </c>
      <c r="Q2471">
        <v>0</v>
      </c>
      <c r="S2471" s="1">
        <v>40928</v>
      </c>
      <c r="T2471" t="s">
        <v>533</v>
      </c>
    </row>
    <row r="2472" spans="1:20" x14ac:dyDescent="0.25">
      <c r="A2472">
        <v>1</v>
      </c>
      <c r="B2472" t="s">
        <v>8090</v>
      </c>
      <c r="C2472">
        <v>501051690680</v>
      </c>
      <c r="D2472" t="s">
        <v>15</v>
      </c>
      <c r="E2472" t="s">
        <v>16</v>
      </c>
      <c r="F2472" s="1">
        <v>41481</v>
      </c>
      <c r="G2472" t="s">
        <v>17</v>
      </c>
      <c r="I2472" t="s">
        <v>530</v>
      </c>
      <c r="J2472" t="s">
        <v>553</v>
      </c>
      <c r="K2472" t="s">
        <v>560</v>
      </c>
      <c r="L2472">
        <v>34439</v>
      </c>
      <c r="Q2472">
        <v>-19</v>
      </c>
      <c r="S2472" s="1">
        <v>40336</v>
      </c>
      <c r="T2472" t="s">
        <v>533</v>
      </c>
    </row>
    <row r="2473" spans="1:20" x14ac:dyDescent="0.25">
      <c r="A2473">
        <v>1</v>
      </c>
      <c r="B2473" t="s">
        <v>8091</v>
      </c>
      <c r="C2473">
        <v>501078464911</v>
      </c>
      <c r="D2473" t="s">
        <v>15</v>
      </c>
      <c r="E2473" t="s">
        <v>16</v>
      </c>
      <c r="F2473" s="1">
        <v>41360</v>
      </c>
      <c r="G2473" t="s">
        <v>17</v>
      </c>
      <c r="I2473" t="s">
        <v>530</v>
      </c>
      <c r="J2473" t="s">
        <v>757</v>
      </c>
      <c r="K2473" t="s">
        <v>8092</v>
      </c>
      <c r="L2473">
        <v>35107</v>
      </c>
      <c r="Q2473">
        <v>844</v>
      </c>
      <c r="S2473" s="1">
        <v>40942</v>
      </c>
      <c r="T2473" t="s">
        <v>533</v>
      </c>
    </row>
    <row r="2474" spans="1:20" x14ac:dyDescent="0.25">
      <c r="A2474">
        <v>1</v>
      </c>
      <c r="B2474" t="s">
        <v>3976</v>
      </c>
      <c r="C2474">
        <v>501072520494</v>
      </c>
      <c r="D2474" t="s">
        <v>15</v>
      </c>
      <c r="E2474" t="s">
        <v>16</v>
      </c>
      <c r="F2474" s="1">
        <v>41360</v>
      </c>
      <c r="G2474" t="s">
        <v>17</v>
      </c>
      <c r="I2474" t="s">
        <v>530</v>
      </c>
      <c r="J2474" t="s">
        <v>537</v>
      </c>
      <c r="K2474" t="s">
        <v>1049</v>
      </c>
      <c r="L2474">
        <v>34600</v>
      </c>
      <c r="Q2474">
        <v>0</v>
      </c>
      <c r="S2474" s="1">
        <v>40813</v>
      </c>
      <c r="T2474" t="s">
        <v>533</v>
      </c>
    </row>
    <row r="2475" spans="1:20" x14ac:dyDescent="0.25">
      <c r="A2475">
        <v>1</v>
      </c>
      <c r="B2475" t="s">
        <v>3977</v>
      </c>
      <c r="C2475">
        <v>501074111581</v>
      </c>
      <c r="D2475" t="s">
        <v>15</v>
      </c>
      <c r="E2475" t="s">
        <v>16</v>
      </c>
      <c r="F2475" s="1">
        <v>41360</v>
      </c>
      <c r="G2475" t="s">
        <v>17</v>
      </c>
      <c r="I2475" t="s">
        <v>530</v>
      </c>
      <c r="J2475" t="s">
        <v>665</v>
      </c>
      <c r="K2475" t="s">
        <v>1050</v>
      </c>
      <c r="L2475">
        <v>34973</v>
      </c>
      <c r="Q2475">
        <v>676</v>
      </c>
      <c r="S2475" s="1">
        <v>40853</v>
      </c>
      <c r="T2475" t="s">
        <v>533</v>
      </c>
    </row>
    <row r="2476" spans="1:20" x14ac:dyDescent="0.25">
      <c r="A2476">
        <v>1</v>
      </c>
      <c r="B2476" t="s">
        <v>3979</v>
      </c>
      <c r="C2476">
        <v>501080231241</v>
      </c>
      <c r="D2476" t="s">
        <v>15</v>
      </c>
      <c r="E2476" t="s">
        <v>16</v>
      </c>
      <c r="F2476" s="1">
        <v>41360</v>
      </c>
      <c r="G2476" t="s">
        <v>17</v>
      </c>
      <c r="I2476" t="s">
        <v>530</v>
      </c>
      <c r="J2476" t="s">
        <v>541</v>
      </c>
      <c r="K2476" t="s">
        <v>1051</v>
      </c>
      <c r="L2476">
        <v>34680</v>
      </c>
      <c r="Q2476">
        <v>1690</v>
      </c>
      <c r="S2476" s="1">
        <v>40976</v>
      </c>
      <c r="T2476" t="s">
        <v>533</v>
      </c>
    </row>
    <row r="2477" spans="1:20" x14ac:dyDescent="0.25">
      <c r="A2477">
        <v>1</v>
      </c>
      <c r="B2477" t="s">
        <v>8093</v>
      </c>
      <c r="C2477">
        <v>501056385211</v>
      </c>
      <c r="D2477" t="s">
        <v>15</v>
      </c>
      <c r="E2477" t="s">
        <v>16</v>
      </c>
      <c r="F2477" s="1">
        <v>41481</v>
      </c>
      <c r="G2477" t="s">
        <v>17</v>
      </c>
      <c r="I2477" t="s">
        <v>530</v>
      </c>
      <c r="J2477" t="s">
        <v>666</v>
      </c>
      <c r="K2477" t="s">
        <v>469</v>
      </c>
      <c r="L2477">
        <v>35600</v>
      </c>
      <c r="Q2477">
        <v>1352</v>
      </c>
      <c r="S2477" s="1">
        <v>40452</v>
      </c>
      <c r="T2477" t="s">
        <v>533</v>
      </c>
    </row>
    <row r="2478" spans="1:20" x14ac:dyDescent="0.25">
      <c r="A2478">
        <v>1</v>
      </c>
      <c r="B2478" t="s">
        <v>8094</v>
      </c>
      <c r="C2478">
        <v>501080312736</v>
      </c>
      <c r="D2478" t="s">
        <v>15</v>
      </c>
      <c r="E2478" t="s">
        <v>16</v>
      </c>
      <c r="F2478" s="1">
        <v>41481</v>
      </c>
      <c r="G2478" t="s">
        <v>17</v>
      </c>
      <c r="I2478" t="s">
        <v>530</v>
      </c>
      <c r="J2478" t="s">
        <v>665</v>
      </c>
      <c r="K2478" t="s">
        <v>170</v>
      </c>
      <c r="L2478">
        <v>34971</v>
      </c>
      <c r="Q2478">
        <v>841</v>
      </c>
      <c r="S2478" s="1">
        <v>40978</v>
      </c>
      <c r="T2478" t="s">
        <v>533</v>
      </c>
    </row>
    <row r="2479" spans="1:20" x14ac:dyDescent="0.25">
      <c r="A2479">
        <v>1</v>
      </c>
      <c r="B2479" t="s">
        <v>8095</v>
      </c>
      <c r="C2479">
        <v>501075492857</v>
      </c>
      <c r="D2479" t="s">
        <v>15</v>
      </c>
      <c r="E2479" t="s">
        <v>16</v>
      </c>
      <c r="F2479" s="1">
        <v>41481</v>
      </c>
      <c r="G2479" t="s">
        <v>17</v>
      </c>
      <c r="I2479" t="s">
        <v>530</v>
      </c>
      <c r="J2479" t="s">
        <v>773</v>
      </c>
      <c r="K2479" t="s">
        <v>343</v>
      </c>
      <c r="L2479">
        <v>34490</v>
      </c>
      <c r="Q2479">
        <v>-80</v>
      </c>
      <c r="S2479" s="1">
        <v>40885</v>
      </c>
      <c r="T2479" t="s">
        <v>533</v>
      </c>
    </row>
    <row r="2480" spans="1:20" x14ac:dyDescent="0.25">
      <c r="A2480">
        <v>1</v>
      </c>
      <c r="B2480" t="s">
        <v>8096</v>
      </c>
      <c r="C2480">
        <v>501077330071</v>
      </c>
      <c r="D2480" t="s">
        <v>15</v>
      </c>
      <c r="E2480" t="s">
        <v>16</v>
      </c>
      <c r="F2480" s="1">
        <v>41481</v>
      </c>
      <c r="G2480" t="s">
        <v>17</v>
      </c>
      <c r="I2480" t="s">
        <v>530</v>
      </c>
      <c r="J2480" t="s">
        <v>548</v>
      </c>
      <c r="K2480" t="s">
        <v>642</v>
      </c>
      <c r="L2480">
        <v>34820</v>
      </c>
      <c r="Q2480">
        <v>-13</v>
      </c>
      <c r="S2480" s="1">
        <v>40921</v>
      </c>
      <c r="T2480" t="s">
        <v>533</v>
      </c>
    </row>
    <row r="2481" spans="1:20" x14ac:dyDescent="0.25">
      <c r="A2481">
        <v>1</v>
      </c>
      <c r="B2481" t="s">
        <v>8097</v>
      </c>
      <c r="C2481">
        <v>501041981868</v>
      </c>
      <c r="D2481" t="s">
        <v>86</v>
      </c>
      <c r="E2481" t="s">
        <v>16</v>
      </c>
      <c r="F2481" s="1">
        <v>41481</v>
      </c>
      <c r="G2481" t="s">
        <v>314</v>
      </c>
      <c r="I2481" t="s">
        <v>530</v>
      </c>
      <c r="J2481" t="s">
        <v>666</v>
      </c>
      <c r="K2481" t="s">
        <v>8098</v>
      </c>
      <c r="L2481">
        <v>35600</v>
      </c>
      <c r="M2481">
        <v>1110.0899999999999</v>
      </c>
      <c r="Q2481">
        <v>2356.1799999999998</v>
      </c>
      <c r="S2481" s="1">
        <v>39976</v>
      </c>
      <c r="T2481" t="s">
        <v>533</v>
      </c>
    </row>
    <row r="2482" spans="1:20" x14ac:dyDescent="0.25">
      <c r="A2482">
        <v>1</v>
      </c>
      <c r="B2482" t="s">
        <v>8099</v>
      </c>
      <c r="C2482">
        <v>501094026934</v>
      </c>
      <c r="D2482" t="s">
        <v>15</v>
      </c>
      <c r="E2482" t="s">
        <v>16</v>
      </c>
      <c r="F2482" s="1">
        <v>41451</v>
      </c>
      <c r="G2482" t="s">
        <v>17</v>
      </c>
      <c r="I2482" t="s">
        <v>530</v>
      </c>
      <c r="J2482" t="s">
        <v>753</v>
      </c>
      <c r="K2482" t="s">
        <v>1339</v>
      </c>
      <c r="L2482">
        <v>35159</v>
      </c>
      <c r="Q2482">
        <v>1859</v>
      </c>
      <c r="S2482" s="1">
        <v>41218</v>
      </c>
      <c r="T2482" t="s">
        <v>533</v>
      </c>
    </row>
    <row r="2483" spans="1:20" x14ac:dyDescent="0.25">
      <c r="A2483">
        <v>1</v>
      </c>
      <c r="B2483" t="s">
        <v>8100</v>
      </c>
      <c r="C2483">
        <v>501094148746</v>
      </c>
      <c r="D2483" t="s">
        <v>15</v>
      </c>
      <c r="E2483" t="s">
        <v>16</v>
      </c>
      <c r="F2483" s="1">
        <v>41451</v>
      </c>
      <c r="G2483" t="s">
        <v>17</v>
      </c>
      <c r="I2483" t="s">
        <v>530</v>
      </c>
      <c r="J2483" t="s">
        <v>753</v>
      </c>
      <c r="K2483" t="s">
        <v>4797</v>
      </c>
      <c r="L2483">
        <v>35156</v>
      </c>
      <c r="Q2483">
        <v>1859</v>
      </c>
      <c r="S2483" s="1">
        <v>41220</v>
      </c>
      <c r="T2483" t="s">
        <v>533</v>
      </c>
    </row>
    <row r="2484" spans="1:20" x14ac:dyDescent="0.25">
      <c r="A2484">
        <v>1</v>
      </c>
      <c r="B2484" t="s">
        <v>8101</v>
      </c>
      <c r="C2484">
        <v>501043430203</v>
      </c>
      <c r="D2484" t="s">
        <v>15</v>
      </c>
      <c r="E2484" t="s">
        <v>16</v>
      </c>
      <c r="F2484" s="1">
        <v>41426</v>
      </c>
      <c r="G2484" t="s">
        <v>17</v>
      </c>
      <c r="I2484" t="s">
        <v>530</v>
      </c>
      <c r="J2484" t="s">
        <v>753</v>
      </c>
      <c r="K2484" t="s">
        <v>8102</v>
      </c>
      <c r="L2484">
        <v>35158</v>
      </c>
      <c r="Q2484">
        <v>-14</v>
      </c>
      <c r="S2484" s="1">
        <v>40089</v>
      </c>
      <c r="T2484" t="s">
        <v>533</v>
      </c>
    </row>
    <row r="2485" spans="1:20" x14ac:dyDescent="0.25">
      <c r="A2485">
        <v>1</v>
      </c>
      <c r="B2485" t="s">
        <v>8103</v>
      </c>
      <c r="C2485">
        <v>501093099403</v>
      </c>
      <c r="D2485" t="s">
        <v>15</v>
      </c>
      <c r="E2485" t="s">
        <v>16</v>
      </c>
      <c r="F2485" s="1">
        <v>41420</v>
      </c>
      <c r="G2485" t="s">
        <v>17</v>
      </c>
      <c r="I2485" t="s">
        <v>530</v>
      </c>
      <c r="J2485" t="s">
        <v>753</v>
      </c>
      <c r="K2485" t="s">
        <v>3205</v>
      </c>
      <c r="L2485">
        <v>35159</v>
      </c>
      <c r="Q2485">
        <v>1690</v>
      </c>
      <c r="S2485" s="1">
        <v>41201</v>
      </c>
      <c r="T2485" t="s">
        <v>533</v>
      </c>
    </row>
    <row r="2486" spans="1:20" x14ac:dyDescent="0.25">
      <c r="A2486">
        <v>1</v>
      </c>
      <c r="B2486" t="s">
        <v>8104</v>
      </c>
      <c r="C2486">
        <v>501094711485</v>
      </c>
      <c r="D2486" t="s">
        <v>15</v>
      </c>
      <c r="E2486" t="s">
        <v>16</v>
      </c>
      <c r="F2486" s="1">
        <v>41420</v>
      </c>
      <c r="G2486" t="s">
        <v>17</v>
      </c>
      <c r="I2486" t="s">
        <v>530</v>
      </c>
      <c r="J2486" t="s">
        <v>753</v>
      </c>
      <c r="K2486" t="s">
        <v>4797</v>
      </c>
      <c r="L2486">
        <v>35159</v>
      </c>
      <c r="Q2486">
        <v>1859</v>
      </c>
      <c r="S2486" s="1">
        <v>41230</v>
      </c>
      <c r="T2486" t="s">
        <v>533</v>
      </c>
    </row>
    <row r="2487" spans="1:20" x14ac:dyDescent="0.25">
      <c r="A2487">
        <v>1</v>
      </c>
      <c r="B2487" t="s">
        <v>8105</v>
      </c>
      <c r="C2487">
        <v>501094213763</v>
      </c>
      <c r="D2487" t="s">
        <v>15</v>
      </c>
      <c r="E2487" t="s">
        <v>16</v>
      </c>
      <c r="F2487" s="1">
        <v>41439</v>
      </c>
      <c r="G2487" t="s">
        <v>17</v>
      </c>
      <c r="I2487" t="s">
        <v>530</v>
      </c>
      <c r="J2487" t="s">
        <v>753</v>
      </c>
      <c r="K2487" t="s">
        <v>8102</v>
      </c>
      <c r="L2487">
        <v>35159</v>
      </c>
      <c r="Q2487">
        <v>1689</v>
      </c>
      <c r="S2487" s="1">
        <v>41221</v>
      </c>
      <c r="T2487" t="s">
        <v>533</v>
      </c>
    </row>
    <row r="2488" spans="1:20" x14ac:dyDescent="0.25">
      <c r="A2488">
        <v>1</v>
      </c>
      <c r="B2488" t="s">
        <v>8106</v>
      </c>
      <c r="C2488">
        <v>501061317951</v>
      </c>
      <c r="D2488" t="s">
        <v>15</v>
      </c>
      <c r="E2488" t="s">
        <v>16</v>
      </c>
      <c r="F2488" s="1">
        <v>41342</v>
      </c>
      <c r="G2488" t="s">
        <v>17</v>
      </c>
      <c r="I2488" t="s">
        <v>530</v>
      </c>
      <c r="J2488" t="s">
        <v>753</v>
      </c>
      <c r="K2488" t="s">
        <v>8107</v>
      </c>
      <c r="L2488">
        <v>35163</v>
      </c>
      <c r="Q2488">
        <v>0</v>
      </c>
      <c r="S2488" s="1">
        <v>40562</v>
      </c>
      <c r="T2488" t="s">
        <v>533</v>
      </c>
    </row>
    <row r="2489" spans="1:20" x14ac:dyDescent="0.25">
      <c r="A2489">
        <v>1</v>
      </c>
      <c r="B2489" t="s">
        <v>8108</v>
      </c>
      <c r="C2489">
        <v>501084821526</v>
      </c>
      <c r="D2489" t="s">
        <v>15</v>
      </c>
      <c r="E2489" t="s">
        <v>16</v>
      </c>
      <c r="F2489" s="1">
        <v>41345</v>
      </c>
      <c r="G2489" t="s">
        <v>17</v>
      </c>
      <c r="I2489" t="s">
        <v>530</v>
      </c>
      <c r="J2489" t="s">
        <v>753</v>
      </c>
      <c r="K2489" t="s">
        <v>8109</v>
      </c>
      <c r="L2489">
        <v>35159</v>
      </c>
      <c r="Q2489">
        <v>1518</v>
      </c>
      <c r="S2489" s="1">
        <v>41065</v>
      </c>
      <c r="T2489" t="s">
        <v>533</v>
      </c>
    </row>
    <row r="2490" spans="1:20" x14ac:dyDescent="0.25">
      <c r="A2490">
        <v>1</v>
      </c>
      <c r="B2490" t="s">
        <v>8110</v>
      </c>
      <c r="C2490">
        <v>501089518028</v>
      </c>
      <c r="D2490" t="s">
        <v>15</v>
      </c>
      <c r="E2490" t="s">
        <v>16</v>
      </c>
      <c r="F2490" s="1">
        <v>41369</v>
      </c>
      <c r="G2490" t="s">
        <v>17</v>
      </c>
      <c r="I2490" t="s">
        <v>530</v>
      </c>
      <c r="J2490" t="s">
        <v>753</v>
      </c>
      <c r="K2490" t="s">
        <v>8111</v>
      </c>
      <c r="L2490">
        <v>35159</v>
      </c>
      <c r="Q2490">
        <v>1688</v>
      </c>
      <c r="S2490" s="1">
        <v>41141</v>
      </c>
      <c r="T2490" t="s">
        <v>533</v>
      </c>
    </row>
    <row r="2491" spans="1:20" x14ac:dyDescent="0.25">
      <c r="A2491">
        <v>1</v>
      </c>
      <c r="B2491" t="s">
        <v>8112</v>
      </c>
      <c r="C2491">
        <v>501094153795</v>
      </c>
      <c r="D2491" t="s">
        <v>15</v>
      </c>
      <c r="E2491" t="s">
        <v>16</v>
      </c>
      <c r="F2491" s="1">
        <v>41371</v>
      </c>
      <c r="G2491" t="s">
        <v>17</v>
      </c>
      <c r="I2491" t="s">
        <v>530</v>
      </c>
      <c r="J2491" t="s">
        <v>753</v>
      </c>
      <c r="K2491" t="s">
        <v>8113</v>
      </c>
      <c r="L2491">
        <v>35159</v>
      </c>
      <c r="Q2491">
        <v>2028</v>
      </c>
      <c r="S2491" s="1">
        <v>41220</v>
      </c>
      <c r="T2491" t="s">
        <v>533</v>
      </c>
    </row>
    <row r="2492" spans="1:20" x14ac:dyDescent="0.25">
      <c r="A2492">
        <v>1</v>
      </c>
      <c r="B2492" t="s">
        <v>8114</v>
      </c>
      <c r="C2492">
        <v>501062544280</v>
      </c>
      <c r="D2492" t="s">
        <v>15</v>
      </c>
      <c r="E2492" t="s">
        <v>16</v>
      </c>
      <c r="F2492" s="1">
        <v>41375</v>
      </c>
      <c r="G2492" t="s">
        <v>17</v>
      </c>
      <c r="I2492" t="s">
        <v>530</v>
      </c>
      <c r="J2492" t="s">
        <v>753</v>
      </c>
      <c r="K2492" t="s">
        <v>1276</v>
      </c>
      <c r="L2492">
        <v>35163</v>
      </c>
      <c r="Q2492">
        <v>-6</v>
      </c>
      <c r="S2492" s="1">
        <v>40592</v>
      </c>
      <c r="T2492" t="s">
        <v>533</v>
      </c>
    </row>
    <row r="2493" spans="1:20" x14ac:dyDescent="0.25">
      <c r="A2493">
        <v>1</v>
      </c>
      <c r="B2493" t="s">
        <v>8115</v>
      </c>
      <c r="C2493">
        <v>501095660913</v>
      </c>
      <c r="D2493" t="s">
        <v>15</v>
      </c>
      <c r="E2493" t="s">
        <v>16</v>
      </c>
      <c r="F2493" s="1">
        <v>41398</v>
      </c>
      <c r="G2493" t="s">
        <v>17</v>
      </c>
      <c r="I2493" t="s">
        <v>530</v>
      </c>
      <c r="J2493" t="s">
        <v>753</v>
      </c>
      <c r="K2493" t="s">
        <v>5954</v>
      </c>
      <c r="L2493">
        <v>35159</v>
      </c>
      <c r="Q2493">
        <v>2028</v>
      </c>
      <c r="S2493" s="1">
        <v>41247</v>
      </c>
      <c r="T2493" t="s">
        <v>533</v>
      </c>
    </row>
    <row r="2494" spans="1:20" x14ac:dyDescent="0.25">
      <c r="A2494">
        <v>1</v>
      </c>
      <c r="B2494" t="s">
        <v>8116</v>
      </c>
      <c r="C2494">
        <v>501070091456</v>
      </c>
      <c r="D2494" t="s">
        <v>15</v>
      </c>
      <c r="E2494" t="s">
        <v>16</v>
      </c>
      <c r="F2494" s="1">
        <v>41432</v>
      </c>
      <c r="G2494" t="s">
        <v>17</v>
      </c>
      <c r="I2494" t="s">
        <v>530</v>
      </c>
      <c r="J2494" t="s">
        <v>753</v>
      </c>
      <c r="K2494" t="s">
        <v>3712</v>
      </c>
      <c r="L2494">
        <v>35156</v>
      </c>
      <c r="Q2494">
        <v>338</v>
      </c>
      <c r="S2494" s="1">
        <v>40758</v>
      </c>
      <c r="T2494" t="s">
        <v>533</v>
      </c>
    </row>
    <row r="2495" spans="1:20" x14ac:dyDescent="0.25">
      <c r="A2495">
        <v>1</v>
      </c>
      <c r="B2495" t="s">
        <v>8117</v>
      </c>
      <c r="C2495">
        <v>501097395237</v>
      </c>
      <c r="D2495" t="s">
        <v>15</v>
      </c>
      <c r="E2495" t="s">
        <v>16</v>
      </c>
      <c r="F2495" s="1">
        <v>41430</v>
      </c>
      <c r="G2495" t="s">
        <v>17</v>
      </c>
      <c r="I2495" t="s">
        <v>530</v>
      </c>
      <c r="J2495" t="s">
        <v>753</v>
      </c>
      <c r="K2495" t="s">
        <v>1551</v>
      </c>
      <c r="L2495">
        <v>35150</v>
      </c>
      <c r="Q2495">
        <v>2028</v>
      </c>
      <c r="S2495" s="1">
        <v>41279</v>
      </c>
      <c r="T2495" t="s">
        <v>533</v>
      </c>
    </row>
    <row r="2496" spans="1:20" x14ac:dyDescent="0.25">
      <c r="A2496">
        <v>1</v>
      </c>
      <c r="B2496" t="s">
        <v>8118</v>
      </c>
      <c r="C2496">
        <v>501095366016</v>
      </c>
      <c r="D2496" t="s">
        <v>15</v>
      </c>
      <c r="E2496" t="s">
        <v>16</v>
      </c>
      <c r="F2496" s="1">
        <v>41428</v>
      </c>
      <c r="G2496" t="s">
        <v>17</v>
      </c>
      <c r="I2496" t="s">
        <v>530</v>
      </c>
      <c r="J2496" t="s">
        <v>753</v>
      </c>
      <c r="K2496" t="s">
        <v>233</v>
      </c>
      <c r="L2496">
        <v>35155</v>
      </c>
      <c r="Q2496">
        <v>1859</v>
      </c>
      <c r="S2496" s="1">
        <v>41241</v>
      </c>
      <c r="T2496" t="s">
        <v>533</v>
      </c>
    </row>
    <row r="2497" spans="1:20" x14ac:dyDescent="0.25">
      <c r="A2497">
        <v>1</v>
      </c>
      <c r="B2497" t="s">
        <v>8119</v>
      </c>
      <c r="C2497">
        <v>501093260047</v>
      </c>
      <c r="D2497" t="s">
        <v>15</v>
      </c>
      <c r="E2497" t="s">
        <v>16</v>
      </c>
      <c r="F2497" s="1">
        <v>41439</v>
      </c>
      <c r="G2497" t="s">
        <v>17</v>
      </c>
      <c r="I2497" t="s">
        <v>530</v>
      </c>
      <c r="J2497" t="s">
        <v>753</v>
      </c>
      <c r="K2497" t="s">
        <v>3205</v>
      </c>
      <c r="L2497">
        <v>35159</v>
      </c>
      <c r="Q2497">
        <v>1859</v>
      </c>
      <c r="S2497" s="1">
        <v>41204</v>
      </c>
      <c r="T2497" t="s">
        <v>533</v>
      </c>
    </row>
    <row r="2498" spans="1:20" x14ac:dyDescent="0.25">
      <c r="A2498">
        <v>1</v>
      </c>
      <c r="B2498" t="s">
        <v>8120</v>
      </c>
      <c r="C2498">
        <v>501094646202</v>
      </c>
      <c r="D2498" t="s">
        <v>15</v>
      </c>
      <c r="E2498" t="s">
        <v>16</v>
      </c>
      <c r="F2498" s="1">
        <v>41446</v>
      </c>
      <c r="G2498" t="s">
        <v>17</v>
      </c>
      <c r="I2498" t="s">
        <v>530</v>
      </c>
      <c r="J2498" t="s">
        <v>753</v>
      </c>
      <c r="K2498" t="s">
        <v>8121</v>
      </c>
      <c r="L2498">
        <v>35156</v>
      </c>
      <c r="Q2498">
        <v>1690</v>
      </c>
      <c r="S2498" s="1">
        <v>41229</v>
      </c>
      <c r="T2498" t="s">
        <v>533</v>
      </c>
    </row>
    <row r="2499" spans="1:20" x14ac:dyDescent="0.25">
      <c r="A2499">
        <v>1</v>
      </c>
      <c r="B2499" t="s">
        <v>8122</v>
      </c>
      <c r="C2499">
        <v>501080138487</v>
      </c>
      <c r="D2499" t="s">
        <v>15</v>
      </c>
      <c r="E2499" t="s">
        <v>16</v>
      </c>
      <c r="F2499" s="1">
        <v>41273</v>
      </c>
      <c r="G2499" t="s">
        <v>17</v>
      </c>
      <c r="I2499" t="s">
        <v>530</v>
      </c>
      <c r="J2499" t="s">
        <v>753</v>
      </c>
      <c r="K2499" t="s">
        <v>754</v>
      </c>
      <c r="L2499">
        <v>35170</v>
      </c>
      <c r="Q2499">
        <v>1348</v>
      </c>
      <c r="S2499" s="1">
        <v>40974</v>
      </c>
      <c r="T2499" t="s">
        <v>533</v>
      </c>
    </row>
    <row r="2500" spans="1:20" x14ac:dyDescent="0.25">
      <c r="A2500">
        <v>1</v>
      </c>
      <c r="B2500" t="s">
        <v>8123</v>
      </c>
      <c r="C2500">
        <v>501037732903</v>
      </c>
      <c r="D2500" t="s">
        <v>86</v>
      </c>
      <c r="E2500" t="s">
        <v>108</v>
      </c>
      <c r="F2500" s="1">
        <v>41409</v>
      </c>
      <c r="G2500" t="s">
        <v>17</v>
      </c>
      <c r="I2500" t="s">
        <v>530</v>
      </c>
      <c r="J2500" t="s">
        <v>753</v>
      </c>
      <c r="K2500" t="s">
        <v>1276</v>
      </c>
      <c r="L2500">
        <v>35163</v>
      </c>
      <c r="M2500">
        <v>598.97</v>
      </c>
      <c r="Q2500">
        <v>870.97</v>
      </c>
      <c r="S2500" s="1">
        <v>39597</v>
      </c>
      <c r="T2500" t="s">
        <v>533</v>
      </c>
    </row>
    <row r="2501" spans="1:20" x14ac:dyDescent="0.25">
      <c r="A2501">
        <v>1</v>
      </c>
      <c r="B2501" t="s">
        <v>8124</v>
      </c>
      <c r="C2501">
        <v>501081399294</v>
      </c>
      <c r="D2501" t="s">
        <v>15</v>
      </c>
      <c r="E2501" t="s">
        <v>16</v>
      </c>
      <c r="F2501" s="1">
        <v>41270</v>
      </c>
      <c r="G2501" t="s">
        <v>17</v>
      </c>
      <c r="I2501" t="s">
        <v>530</v>
      </c>
      <c r="J2501" t="s">
        <v>753</v>
      </c>
      <c r="K2501" t="s">
        <v>8125</v>
      </c>
      <c r="L2501">
        <v>35159</v>
      </c>
      <c r="Q2501">
        <v>1859</v>
      </c>
      <c r="S2501" s="1">
        <v>40999</v>
      </c>
      <c r="T2501" t="s">
        <v>533</v>
      </c>
    </row>
    <row r="2502" spans="1:20" x14ac:dyDescent="0.25">
      <c r="A2502">
        <v>1</v>
      </c>
      <c r="B2502" t="s">
        <v>8126</v>
      </c>
      <c r="C2502">
        <v>501092263661</v>
      </c>
      <c r="D2502" t="s">
        <v>15</v>
      </c>
      <c r="E2502" t="s">
        <v>16</v>
      </c>
      <c r="F2502" s="1">
        <v>41379</v>
      </c>
      <c r="G2502" t="s">
        <v>17</v>
      </c>
      <c r="I2502" t="s">
        <v>530</v>
      </c>
      <c r="J2502" t="s">
        <v>753</v>
      </c>
      <c r="K2502" t="s">
        <v>8127</v>
      </c>
      <c r="L2502">
        <v>35159</v>
      </c>
      <c r="Q2502">
        <v>1859</v>
      </c>
      <c r="S2502" s="1">
        <v>41187</v>
      </c>
      <c r="T2502" t="s">
        <v>533</v>
      </c>
    </row>
    <row r="2503" spans="1:20" x14ac:dyDescent="0.25">
      <c r="A2503">
        <v>1</v>
      </c>
      <c r="B2503" t="s">
        <v>8128</v>
      </c>
      <c r="C2503">
        <v>501087693229</v>
      </c>
      <c r="D2503" t="s">
        <v>15</v>
      </c>
      <c r="E2503" t="s">
        <v>16</v>
      </c>
      <c r="F2503" s="1">
        <v>41373</v>
      </c>
      <c r="G2503" t="s">
        <v>17</v>
      </c>
      <c r="I2503" t="s">
        <v>530</v>
      </c>
      <c r="J2503" t="s">
        <v>753</v>
      </c>
      <c r="K2503" t="s">
        <v>450</v>
      </c>
      <c r="L2503">
        <v>35158</v>
      </c>
      <c r="Q2503">
        <v>1521</v>
      </c>
      <c r="S2503" s="1">
        <v>41113</v>
      </c>
      <c r="T2503" t="s">
        <v>533</v>
      </c>
    </row>
    <row r="2504" spans="1:20" x14ac:dyDescent="0.25">
      <c r="A2504">
        <v>1</v>
      </c>
      <c r="B2504" t="s">
        <v>8129</v>
      </c>
      <c r="C2504">
        <v>501094277644</v>
      </c>
      <c r="D2504" t="s">
        <v>15</v>
      </c>
      <c r="E2504" t="s">
        <v>16</v>
      </c>
      <c r="F2504" s="1">
        <v>41373</v>
      </c>
      <c r="G2504" t="s">
        <v>17</v>
      </c>
      <c r="I2504" t="s">
        <v>530</v>
      </c>
      <c r="J2504" t="s">
        <v>753</v>
      </c>
      <c r="K2504" t="s">
        <v>8130</v>
      </c>
      <c r="L2504">
        <v>35167</v>
      </c>
      <c r="Q2504">
        <v>2028</v>
      </c>
      <c r="S2504" s="1">
        <v>41222</v>
      </c>
      <c r="T2504" t="s">
        <v>533</v>
      </c>
    </row>
    <row r="2505" spans="1:20" x14ac:dyDescent="0.25">
      <c r="A2505">
        <v>1</v>
      </c>
      <c r="B2505" t="s">
        <v>8131</v>
      </c>
      <c r="C2505">
        <v>501094007587</v>
      </c>
      <c r="D2505" t="s">
        <v>15</v>
      </c>
      <c r="E2505" t="s">
        <v>16</v>
      </c>
      <c r="F2505" s="1">
        <v>41403</v>
      </c>
      <c r="G2505" t="s">
        <v>17</v>
      </c>
      <c r="I2505" t="s">
        <v>530</v>
      </c>
      <c r="J2505" t="s">
        <v>753</v>
      </c>
      <c r="K2505" t="s">
        <v>8102</v>
      </c>
      <c r="L2505">
        <v>35159</v>
      </c>
      <c r="Q2505">
        <v>1859</v>
      </c>
      <c r="S2505" s="1">
        <v>41218</v>
      </c>
      <c r="T2505" t="s">
        <v>533</v>
      </c>
    </row>
    <row r="2506" spans="1:20" x14ac:dyDescent="0.25">
      <c r="A2506">
        <v>1</v>
      </c>
      <c r="B2506" t="s">
        <v>8132</v>
      </c>
      <c r="C2506">
        <v>501074330942</v>
      </c>
      <c r="D2506" t="s">
        <v>15</v>
      </c>
      <c r="E2506" t="s">
        <v>16</v>
      </c>
      <c r="F2506" s="1">
        <v>41430</v>
      </c>
      <c r="G2506" t="s">
        <v>17</v>
      </c>
      <c r="I2506" t="s">
        <v>530</v>
      </c>
      <c r="J2506" t="s">
        <v>753</v>
      </c>
      <c r="K2506" t="s">
        <v>1276</v>
      </c>
      <c r="L2506">
        <v>35163</v>
      </c>
      <c r="Q2506">
        <v>675</v>
      </c>
      <c r="S2506" s="1">
        <v>40858</v>
      </c>
      <c r="T2506" t="s">
        <v>533</v>
      </c>
    </row>
    <row r="2507" spans="1:20" x14ac:dyDescent="0.25">
      <c r="A2507">
        <v>1</v>
      </c>
      <c r="B2507" t="s">
        <v>8133</v>
      </c>
      <c r="C2507">
        <v>501093790050</v>
      </c>
      <c r="D2507" t="s">
        <v>15</v>
      </c>
      <c r="E2507" t="s">
        <v>16</v>
      </c>
      <c r="F2507" s="1">
        <v>41449</v>
      </c>
      <c r="G2507" t="s">
        <v>17</v>
      </c>
      <c r="I2507" t="s">
        <v>530</v>
      </c>
      <c r="J2507" t="s">
        <v>753</v>
      </c>
      <c r="K2507" t="s">
        <v>8134</v>
      </c>
      <c r="L2507">
        <v>35158</v>
      </c>
      <c r="Q2507">
        <v>1859</v>
      </c>
      <c r="S2507" s="1">
        <v>41213</v>
      </c>
      <c r="T2507" t="s">
        <v>533</v>
      </c>
    </row>
    <row r="2508" spans="1:20" x14ac:dyDescent="0.25">
      <c r="A2508">
        <v>1</v>
      </c>
      <c r="B2508" t="s">
        <v>8135</v>
      </c>
      <c r="C2508">
        <v>501093790506</v>
      </c>
      <c r="D2508" t="s">
        <v>15</v>
      </c>
      <c r="E2508" t="s">
        <v>16</v>
      </c>
      <c r="F2508" s="1">
        <v>41449</v>
      </c>
      <c r="G2508" t="s">
        <v>17</v>
      </c>
      <c r="I2508" t="s">
        <v>530</v>
      </c>
      <c r="J2508" t="s">
        <v>753</v>
      </c>
      <c r="K2508" t="s">
        <v>8134</v>
      </c>
      <c r="L2508">
        <v>35157</v>
      </c>
      <c r="Q2508">
        <v>1859</v>
      </c>
      <c r="S2508" s="1">
        <v>41213</v>
      </c>
      <c r="T2508" t="s">
        <v>533</v>
      </c>
    </row>
    <row r="2509" spans="1:20" x14ac:dyDescent="0.25">
      <c r="A2509">
        <v>1</v>
      </c>
      <c r="B2509" t="s">
        <v>8136</v>
      </c>
      <c r="C2509">
        <v>501081644384</v>
      </c>
      <c r="D2509" t="s">
        <v>15</v>
      </c>
      <c r="E2509" t="s">
        <v>16</v>
      </c>
      <c r="F2509" s="1">
        <v>41377</v>
      </c>
      <c r="G2509" t="s">
        <v>17</v>
      </c>
      <c r="I2509" t="s">
        <v>530</v>
      </c>
      <c r="J2509" t="s">
        <v>753</v>
      </c>
      <c r="K2509" t="s">
        <v>8137</v>
      </c>
      <c r="L2509">
        <v>35158</v>
      </c>
      <c r="Q2509">
        <v>1183</v>
      </c>
      <c r="S2509" s="1">
        <v>41003</v>
      </c>
      <c r="T2509" t="s">
        <v>533</v>
      </c>
    </row>
    <row r="2510" spans="1:20" x14ac:dyDescent="0.25">
      <c r="A2510">
        <v>1</v>
      </c>
      <c r="B2510" t="s">
        <v>8138</v>
      </c>
      <c r="C2510">
        <v>401014221584</v>
      </c>
      <c r="D2510" t="s">
        <v>86</v>
      </c>
      <c r="E2510" t="s">
        <v>89</v>
      </c>
      <c r="F2510" s="1">
        <v>41437</v>
      </c>
      <c r="G2510" t="s">
        <v>90</v>
      </c>
      <c r="I2510" t="s">
        <v>530</v>
      </c>
      <c r="J2510" t="s">
        <v>753</v>
      </c>
      <c r="K2510" t="s">
        <v>1276</v>
      </c>
      <c r="L2510">
        <v>35163</v>
      </c>
      <c r="M2510">
        <v>6.36</v>
      </c>
      <c r="Q2510">
        <v>6.36</v>
      </c>
      <c r="S2510" s="1">
        <v>37874</v>
      </c>
      <c r="T2510" t="s">
        <v>533</v>
      </c>
    </row>
    <row r="2511" spans="1:20" x14ac:dyDescent="0.25">
      <c r="A2511">
        <v>1</v>
      </c>
      <c r="B2511" t="s">
        <v>8139</v>
      </c>
      <c r="C2511">
        <v>501093889563</v>
      </c>
      <c r="D2511" t="s">
        <v>15</v>
      </c>
      <c r="E2511" t="s">
        <v>16</v>
      </c>
      <c r="F2511" s="1">
        <v>41432</v>
      </c>
      <c r="G2511" t="s">
        <v>17</v>
      </c>
      <c r="I2511" t="s">
        <v>530</v>
      </c>
      <c r="J2511" t="s">
        <v>753</v>
      </c>
      <c r="K2511" t="s">
        <v>1331</v>
      </c>
      <c r="L2511">
        <v>35159</v>
      </c>
      <c r="Q2511">
        <v>1690</v>
      </c>
      <c r="S2511" s="1">
        <v>41215</v>
      </c>
      <c r="T2511" t="s">
        <v>533</v>
      </c>
    </row>
    <row r="2512" spans="1:20" x14ac:dyDescent="0.25">
      <c r="A2512">
        <v>1</v>
      </c>
      <c r="B2512" t="s">
        <v>8140</v>
      </c>
      <c r="C2512">
        <v>501097643149</v>
      </c>
      <c r="D2512" t="s">
        <v>15</v>
      </c>
      <c r="E2512" t="s">
        <v>16</v>
      </c>
      <c r="F2512" s="1">
        <v>41435</v>
      </c>
      <c r="G2512" t="s">
        <v>17</v>
      </c>
      <c r="I2512" t="s">
        <v>530</v>
      </c>
      <c r="J2512" t="s">
        <v>753</v>
      </c>
      <c r="K2512" t="s">
        <v>283</v>
      </c>
      <c r="L2512">
        <v>35156</v>
      </c>
      <c r="Q2512">
        <v>2028</v>
      </c>
      <c r="S2512" s="1">
        <v>41284</v>
      </c>
      <c r="T2512" t="s">
        <v>533</v>
      </c>
    </row>
    <row r="2513" spans="1:20" x14ac:dyDescent="0.25">
      <c r="A2513">
        <v>1</v>
      </c>
      <c r="B2513" t="s">
        <v>8141</v>
      </c>
      <c r="C2513">
        <v>501093673686</v>
      </c>
      <c r="D2513" t="s">
        <v>15</v>
      </c>
      <c r="E2513" t="s">
        <v>16</v>
      </c>
      <c r="F2513" s="1">
        <v>41437</v>
      </c>
      <c r="G2513" t="s">
        <v>17</v>
      </c>
      <c r="I2513" t="s">
        <v>530</v>
      </c>
      <c r="J2513" t="s">
        <v>753</v>
      </c>
      <c r="K2513" t="s">
        <v>1357</v>
      </c>
      <c r="L2513">
        <v>35159</v>
      </c>
      <c r="Q2513">
        <v>1690</v>
      </c>
      <c r="S2513" s="1">
        <v>41211</v>
      </c>
      <c r="T2513" t="s">
        <v>533</v>
      </c>
    </row>
    <row r="2514" spans="1:20" x14ac:dyDescent="0.25">
      <c r="A2514">
        <v>1</v>
      </c>
      <c r="B2514" t="s">
        <v>8142</v>
      </c>
      <c r="C2514">
        <v>501097884024</v>
      </c>
      <c r="D2514" t="s">
        <v>15</v>
      </c>
      <c r="E2514" t="s">
        <v>16</v>
      </c>
      <c r="F2514" s="1">
        <v>41440</v>
      </c>
      <c r="G2514" t="s">
        <v>17</v>
      </c>
      <c r="I2514" t="s">
        <v>530</v>
      </c>
      <c r="J2514" t="s">
        <v>753</v>
      </c>
      <c r="K2514" t="s">
        <v>8143</v>
      </c>
      <c r="L2514">
        <v>35159</v>
      </c>
      <c r="Q2514">
        <v>2028</v>
      </c>
      <c r="S2514" s="1">
        <v>41289</v>
      </c>
      <c r="T2514" t="s">
        <v>533</v>
      </c>
    </row>
    <row r="2515" spans="1:20" x14ac:dyDescent="0.25">
      <c r="A2515">
        <v>1</v>
      </c>
      <c r="B2515" t="s">
        <v>8144</v>
      </c>
      <c r="C2515">
        <v>501092973194</v>
      </c>
      <c r="D2515" t="s">
        <v>15</v>
      </c>
      <c r="E2515" t="s">
        <v>16</v>
      </c>
      <c r="F2515" s="1">
        <v>41451</v>
      </c>
      <c r="G2515" t="s">
        <v>17</v>
      </c>
      <c r="I2515" t="s">
        <v>530</v>
      </c>
      <c r="J2515" t="s">
        <v>753</v>
      </c>
      <c r="K2515" t="s">
        <v>8145</v>
      </c>
      <c r="L2515">
        <v>35167</v>
      </c>
      <c r="Q2515">
        <v>1479</v>
      </c>
      <c r="S2515" s="1">
        <v>41199</v>
      </c>
      <c r="T2515" t="s">
        <v>533</v>
      </c>
    </row>
    <row r="2516" spans="1:20" x14ac:dyDescent="0.25">
      <c r="A2516">
        <v>1</v>
      </c>
      <c r="B2516" t="s">
        <v>8146</v>
      </c>
      <c r="C2516">
        <v>501077825047</v>
      </c>
      <c r="D2516" t="s">
        <v>86</v>
      </c>
      <c r="E2516" t="s">
        <v>108</v>
      </c>
      <c r="F2516" s="1">
        <v>41482</v>
      </c>
      <c r="G2516" t="s">
        <v>17</v>
      </c>
      <c r="I2516" t="s">
        <v>530</v>
      </c>
      <c r="J2516" t="s">
        <v>660</v>
      </c>
      <c r="K2516" t="s">
        <v>821</v>
      </c>
      <c r="L2516">
        <v>34863</v>
      </c>
      <c r="M2516">
        <v>336.58</v>
      </c>
      <c r="Q2516">
        <v>336.58</v>
      </c>
      <c r="S2516" s="1">
        <v>40929</v>
      </c>
      <c r="T2516" t="s">
        <v>533</v>
      </c>
    </row>
    <row r="2517" spans="1:20" x14ac:dyDescent="0.25">
      <c r="A2517">
        <v>1</v>
      </c>
      <c r="B2517" t="s">
        <v>8147</v>
      </c>
      <c r="C2517">
        <v>501061596216</v>
      </c>
      <c r="D2517" t="s">
        <v>86</v>
      </c>
      <c r="E2517" t="s">
        <v>89</v>
      </c>
      <c r="F2517" s="1">
        <v>41482</v>
      </c>
      <c r="G2517" t="s">
        <v>90</v>
      </c>
      <c r="I2517" t="s">
        <v>530</v>
      </c>
      <c r="J2517" t="s">
        <v>656</v>
      </c>
      <c r="K2517" t="s">
        <v>6698</v>
      </c>
      <c r="L2517">
        <v>34953</v>
      </c>
      <c r="M2517">
        <v>-4.34</v>
      </c>
      <c r="Q2517">
        <v>-4.34</v>
      </c>
      <c r="S2517" s="1">
        <v>40569</v>
      </c>
      <c r="T2517" t="s">
        <v>533</v>
      </c>
    </row>
    <row r="2518" spans="1:20" x14ac:dyDescent="0.25">
      <c r="A2518">
        <v>1</v>
      </c>
      <c r="B2518" t="s">
        <v>8148</v>
      </c>
      <c r="C2518">
        <v>501091687159</v>
      </c>
      <c r="D2518" t="s">
        <v>15</v>
      </c>
      <c r="E2518" t="s">
        <v>16</v>
      </c>
      <c r="F2518" s="1">
        <v>41361</v>
      </c>
      <c r="G2518" t="s">
        <v>17</v>
      </c>
      <c r="I2518" t="s">
        <v>530</v>
      </c>
      <c r="J2518" t="s">
        <v>761</v>
      </c>
      <c r="K2518" t="s">
        <v>1283</v>
      </c>
      <c r="L2518">
        <v>35852</v>
      </c>
      <c r="Q2518">
        <v>1859</v>
      </c>
      <c r="S2518" s="1">
        <v>41178</v>
      </c>
      <c r="T2518" t="s">
        <v>533</v>
      </c>
    </row>
    <row r="2519" spans="1:20" x14ac:dyDescent="0.25">
      <c r="A2519">
        <v>1</v>
      </c>
      <c r="B2519" t="s">
        <v>8149</v>
      </c>
      <c r="C2519">
        <v>501091466349</v>
      </c>
      <c r="D2519" t="s">
        <v>15</v>
      </c>
      <c r="E2519" t="s">
        <v>16</v>
      </c>
      <c r="F2519" s="1">
        <v>41361</v>
      </c>
      <c r="G2519" t="s">
        <v>17</v>
      </c>
      <c r="I2519" t="s">
        <v>530</v>
      </c>
      <c r="J2519" t="s">
        <v>534</v>
      </c>
      <c r="K2519" t="s">
        <v>8150</v>
      </c>
      <c r="L2519">
        <v>34019</v>
      </c>
      <c r="Q2519">
        <v>1859</v>
      </c>
      <c r="S2519" s="1">
        <v>41174</v>
      </c>
      <c r="T2519" t="s">
        <v>533</v>
      </c>
    </row>
    <row r="2520" spans="1:20" x14ac:dyDescent="0.25">
      <c r="A2520">
        <v>1</v>
      </c>
      <c r="B2520" t="s">
        <v>8151</v>
      </c>
      <c r="C2520">
        <v>501069622535</v>
      </c>
      <c r="D2520" t="s">
        <v>15</v>
      </c>
      <c r="E2520" t="s">
        <v>16</v>
      </c>
      <c r="F2520" s="1">
        <v>41484</v>
      </c>
      <c r="G2520" t="s">
        <v>17</v>
      </c>
      <c r="I2520" t="s">
        <v>530</v>
      </c>
      <c r="J2520" t="s">
        <v>656</v>
      </c>
      <c r="K2520" t="s">
        <v>345</v>
      </c>
      <c r="L2520">
        <v>34950</v>
      </c>
      <c r="Q2520">
        <v>168</v>
      </c>
      <c r="S2520" s="1">
        <v>40749</v>
      </c>
      <c r="T2520" t="s">
        <v>533</v>
      </c>
    </row>
    <row r="2521" spans="1:20" x14ac:dyDescent="0.25">
      <c r="A2521">
        <v>1</v>
      </c>
      <c r="B2521" t="s">
        <v>8152</v>
      </c>
      <c r="C2521">
        <v>501098613141</v>
      </c>
      <c r="D2521" t="s">
        <v>15</v>
      </c>
      <c r="E2521" t="s">
        <v>16</v>
      </c>
      <c r="F2521" s="1">
        <v>41484</v>
      </c>
      <c r="G2521" t="s">
        <v>17</v>
      </c>
      <c r="I2521" t="s">
        <v>530</v>
      </c>
      <c r="J2521" t="s">
        <v>665</v>
      </c>
      <c r="K2521" t="s">
        <v>4730</v>
      </c>
      <c r="L2521">
        <v>34980</v>
      </c>
      <c r="Q2521">
        <v>1859</v>
      </c>
      <c r="S2521" s="1">
        <v>41302</v>
      </c>
      <c r="T2521" t="s">
        <v>533</v>
      </c>
    </row>
    <row r="2522" spans="1:20" x14ac:dyDescent="0.25">
      <c r="A2522">
        <v>1</v>
      </c>
      <c r="B2522" t="s">
        <v>8153</v>
      </c>
      <c r="C2522">
        <v>501091443397</v>
      </c>
      <c r="D2522" t="s">
        <v>15</v>
      </c>
      <c r="E2522" t="s">
        <v>16</v>
      </c>
      <c r="F2522" s="1">
        <v>41483</v>
      </c>
      <c r="G2522" t="s">
        <v>17</v>
      </c>
      <c r="I2522" t="s">
        <v>530</v>
      </c>
      <c r="J2522" t="s">
        <v>705</v>
      </c>
      <c r="K2522" t="s">
        <v>979</v>
      </c>
      <c r="L2522">
        <v>34520</v>
      </c>
      <c r="Q2522">
        <v>1859</v>
      </c>
      <c r="S2522" s="1">
        <v>41173</v>
      </c>
      <c r="T2522" t="s">
        <v>533</v>
      </c>
    </row>
    <row r="2523" spans="1:20" x14ac:dyDescent="0.25">
      <c r="A2523">
        <v>1</v>
      </c>
      <c r="B2523" t="s">
        <v>8154</v>
      </c>
      <c r="C2523">
        <v>501100359600</v>
      </c>
      <c r="D2523" t="s">
        <v>15</v>
      </c>
      <c r="E2523" t="s">
        <v>16</v>
      </c>
      <c r="F2523" s="1">
        <v>41483</v>
      </c>
      <c r="G2523" t="s">
        <v>17</v>
      </c>
      <c r="I2523" t="s">
        <v>530</v>
      </c>
      <c r="J2523" t="s">
        <v>537</v>
      </c>
      <c r="K2523" t="s">
        <v>779</v>
      </c>
      <c r="L2523">
        <v>34600</v>
      </c>
      <c r="Q2523">
        <v>2028</v>
      </c>
      <c r="S2523" s="1">
        <v>41332</v>
      </c>
      <c r="T2523" t="s">
        <v>533</v>
      </c>
    </row>
    <row r="2524" spans="1:20" x14ac:dyDescent="0.25">
      <c r="A2524">
        <v>1</v>
      </c>
      <c r="B2524" t="s">
        <v>8155</v>
      </c>
      <c r="C2524">
        <v>501096496515</v>
      </c>
      <c r="D2524" t="s">
        <v>15</v>
      </c>
      <c r="E2524" t="s">
        <v>16</v>
      </c>
      <c r="F2524" s="1">
        <v>41485</v>
      </c>
      <c r="G2524" t="s">
        <v>17</v>
      </c>
      <c r="I2524" t="s">
        <v>530</v>
      </c>
      <c r="J2524" t="s">
        <v>712</v>
      </c>
      <c r="K2524" t="s">
        <v>7881</v>
      </c>
      <c r="L2524">
        <v>34463</v>
      </c>
      <c r="Q2524">
        <v>1690</v>
      </c>
      <c r="S2524" s="1">
        <v>41261</v>
      </c>
      <c r="T2524" t="s">
        <v>533</v>
      </c>
    </row>
    <row r="2525" spans="1:20" x14ac:dyDescent="0.25">
      <c r="A2525">
        <v>1</v>
      </c>
      <c r="B2525" t="s">
        <v>8156</v>
      </c>
      <c r="C2525">
        <v>501031999086</v>
      </c>
      <c r="D2525" t="s">
        <v>86</v>
      </c>
      <c r="E2525" t="s">
        <v>89</v>
      </c>
      <c r="F2525" s="1">
        <v>41484</v>
      </c>
      <c r="G2525" t="s">
        <v>90</v>
      </c>
      <c r="I2525" t="s">
        <v>530</v>
      </c>
      <c r="J2525" t="s">
        <v>719</v>
      </c>
      <c r="K2525" t="s">
        <v>8157</v>
      </c>
      <c r="L2525">
        <v>34790</v>
      </c>
      <c r="M2525">
        <v>293.72000000000003</v>
      </c>
      <c r="Q2525">
        <v>293.72000000000003</v>
      </c>
      <c r="S2525" s="1">
        <v>39169</v>
      </c>
      <c r="T2525" t="s">
        <v>533</v>
      </c>
    </row>
    <row r="2526" spans="1:20" x14ac:dyDescent="0.25">
      <c r="A2526">
        <v>1</v>
      </c>
      <c r="B2526" t="s">
        <v>8158</v>
      </c>
      <c r="C2526">
        <v>501079111206</v>
      </c>
      <c r="D2526" t="s">
        <v>15</v>
      </c>
      <c r="E2526" t="s">
        <v>16</v>
      </c>
      <c r="F2526" s="1">
        <v>41364</v>
      </c>
      <c r="G2526" t="s">
        <v>17</v>
      </c>
      <c r="I2526" t="s">
        <v>530</v>
      </c>
      <c r="J2526" t="s">
        <v>757</v>
      </c>
      <c r="K2526" t="s">
        <v>8159</v>
      </c>
      <c r="L2526">
        <v>35130</v>
      </c>
      <c r="Q2526">
        <v>676</v>
      </c>
      <c r="S2526" s="1">
        <v>40955</v>
      </c>
      <c r="T2526" t="s">
        <v>533</v>
      </c>
    </row>
    <row r="2527" spans="1:20" x14ac:dyDescent="0.25">
      <c r="A2527">
        <v>1</v>
      </c>
      <c r="B2527" t="s">
        <v>8160</v>
      </c>
      <c r="C2527">
        <v>501093791389</v>
      </c>
      <c r="D2527" t="s">
        <v>15</v>
      </c>
      <c r="E2527" t="s">
        <v>16</v>
      </c>
      <c r="F2527" s="1">
        <v>41364</v>
      </c>
      <c r="G2527" t="s">
        <v>17</v>
      </c>
      <c r="I2527" t="s">
        <v>530</v>
      </c>
      <c r="J2527" t="s">
        <v>757</v>
      </c>
      <c r="K2527" t="s">
        <v>760</v>
      </c>
      <c r="L2527">
        <v>35140</v>
      </c>
      <c r="Q2527">
        <v>2028</v>
      </c>
      <c r="S2527" s="1">
        <v>41213</v>
      </c>
      <c r="T2527" t="s">
        <v>533</v>
      </c>
    </row>
    <row r="2528" spans="1:20" x14ac:dyDescent="0.25">
      <c r="A2528">
        <v>1</v>
      </c>
      <c r="B2528" t="s">
        <v>8161</v>
      </c>
      <c r="C2528">
        <v>501063073461</v>
      </c>
      <c r="D2528" t="s">
        <v>15</v>
      </c>
      <c r="E2528" t="s">
        <v>16</v>
      </c>
      <c r="F2528" s="1">
        <v>41364</v>
      </c>
      <c r="G2528" t="s">
        <v>17</v>
      </c>
      <c r="I2528" t="s">
        <v>530</v>
      </c>
      <c r="J2528" t="s">
        <v>769</v>
      </c>
      <c r="K2528" t="s">
        <v>800</v>
      </c>
      <c r="L2528">
        <v>35666</v>
      </c>
      <c r="Q2528">
        <v>-10</v>
      </c>
      <c r="S2528" s="1">
        <v>40605</v>
      </c>
      <c r="T2528" t="s">
        <v>533</v>
      </c>
    </row>
    <row r="2529" spans="1:20" x14ac:dyDescent="0.25">
      <c r="A2529">
        <v>1</v>
      </c>
      <c r="B2529" t="s">
        <v>8162</v>
      </c>
      <c r="C2529">
        <v>501083027539</v>
      </c>
      <c r="D2529" t="s">
        <v>15</v>
      </c>
      <c r="E2529" t="s">
        <v>16</v>
      </c>
      <c r="F2529" s="1">
        <v>41364</v>
      </c>
      <c r="G2529" t="s">
        <v>17</v>
      </c>
      <c r="I2529" t="s">
        <v>530</v>
      </c>
      <c r="J2529" t="s">
        <v>748</v>
      </c>
      <c r="K2529" t="s">
        <v>749</v>
      </c>
      <c r="L2529">
        <v>35210</v>
      </c>
      <c r="Q2529">
        <v>1180</v>
      </c>
      <c r="S2529" s="1">
        <v>41030</v>
      </c>
      <c r="T2529" t="s">
        <v>533</v>
      </c>
    </row>
    <row r="2530" spans="1:20" x14ac:dyDescent="0.25">
      <c r="A2530">
        <v>1</v>
      </c>
      <c r="B2530" t="s">
        <v>8163</v>
      </c>
      <c r="C2530">
        <v>501061538069</v>
      </c>
      <c r="D2530" t="s">
        <v>15</v>
      </c>
      <c r="E2530" t="s">
        <v>16</v>
      </c>
      <c r="F2530" s="1">
        <v>41364</v>
      </c>
      <c r="G2530" t="s">
        <v>17</v>
      </c>
      <c r="I2530" t="s">
        <v>530</v>
      </c>
      <c r="J2530" t="s">
        <v>753</v>
      </c>
      <c r="K2530" t="s">
        <v>8164</v>
      </c>
      <c r="L2530">
        <v>35199</v>
      </c>
      <c r="Q2530">
        <v>-37</v>
      </c>
      <c r="S2530" s="1">
        <v>40567</v>
      </c>
      <c r="T2530" t="s">
        <v>533</v>
      </c>
    </row>
    <row r="2531" spans="1:20" x14ac:dyDescent="0.25">
      <c r="A2531">
        <v>1</v>
      </c>
      <c r="B2531" t="s">
        <v>8165</v>
      </c>
      <c r="C2531">
        <v>501087283138</v>
      </c>
      <c r="D2531" t="s">
        <v>15</v>
      </c>
      <c r="E2531" t="s">
        <v>16</v>
      </c>
      <c r="F2531" s="1">
        <v>41364</v>
      </c>
      <c r="G2531" t="s">
        <v>17</v>
      </c>
      <c r="I2531" t="s">
        <v>530</v>
      </c>
      <c r="J2531" t="s">
        <v>769</v>
      </c>
      <c r="K2531" t="s">
        <v>3264</v>
      </c>
      <c r="L2531">
        <v>35690</v>
      </c>
      <c r="Q2531">
        <v>1521</v>
      </c>
      <c r="S2531" s="1">
        <v>41107</v>
      </c>
      <c r="T2531" t="s">
        <v>533</v>
      </c>
    </row>
    <row r="2532" spans="1:20" x14ac:dyDescent="0.25">
      <c r="A2532">
        <v>1</v>
      </c>
      <c r="B2532" t="s">
        <v>3998</v>
      </c>
      <c r="C2532">
        <v>501071727462</v>
      </c>
      <c r="D2532" t="s">
        <v>15</v>
      </c>
      <c r="E2532" t="s">
        <v>16</v>
      </c>
      <c r="F2532" s="1">
        <v>41364</v>
      </c>
      <c r="G2532" t="s">
        <v>17</v>
      </c>
      <c r="I2532" t="s">
        <v>530</v>
      </c>
      <c r="J2532" t="s">
        <v>539</v>
      </c>
      <c r="K2532" t="s">
        <v>1057</v>
      </c>
      <c r="L2532">
        <v>34544</v>
      </c>
      <c r="Q2532">
        <v>-5</v>
      </c>
      <c r="S2532" s="1">
        <v>40794</v>
      </c>
      <c r="T2532" t="s">
        <v>533</v>
      </c>
    </row>
    <row r="2533" spans="1:20" x14ac:dyDescent="0.25">
      <c r="A2533">
        <v>1</v>
      </c>
      <c r="B2533" t="s">
        <v>4000</v>
      </c>
      <c r="C2533">
        <v>501088211518</v>
      </c>
      <c r="D2533" t="s">
        <v>15</v>
      </c>
      <c r="E2533" t="s">
        <v>16</v>
      </c>
      <c r="F2533" s="1">
        <v>41364</v>
      </c>
      <c r="G2533" t="s">
        <v>17</v>
      </c>
      <c r="I2533" t="s">
        <v>530</v>
      </c>
      <c r="J2533" t="s">
        <v>705</v>
      </c>
      <c r="K2533" t="s">
        <v>1058</v>
      </c>
      <c r="L2533">
        <v>34500</v>
      </c>
      <c r="Q2533">
        <v>1518</v>
      </c>
      <c r="S2533" s="1">
        <v>41120</v>
      </c>
      <c r="T2533" t="s">
        <v>533</v>
      </c>
    </row>
    <row r="2534" spans="1:20" x14ac:dyDescent="0.25">
      <c r="A2534">
        <v>1</v>
      </c>
      <c r="B2534" t="s">
        <v>8166</v>
      </c>
      <c r="C2534">
        <v>501050574851</v>
      </c>
      <c r="D2534" t="s">
        <v>15</v>
      </c>
      <c r="E2534" t="s">
        <v>16</v>
      </c>
      <c r="F2534" s="1">
        <v>41364</v>
      </c>
      <c r="G2534" t="s">
        <v>17</v>
      </c>
      <c r="I2534" t="s">
        <v>530</v>
      </c>
      <c r="J2534" t="s">
        <v>769</v>
      </c>
      <c r="K2534" t="s">
        <v>1563</v>
      </c>
      <c r="L2534">
        <v>35666</v>
      </c>
      <c r="Q2534">
        <v>-99.4</v>
      </c>
      <c r="S2534" s="1">
        <v>40313</v>
      </c>
      <c r="T2534" t="s">
        <v>533</v>
      </c>
    </row>
    <row r="2535" spans="1:20" x14ac:dyDescent="0.25">
      <c r="A2535">
        <v>1</v>
      </c>
      <c r="B2535" t="s">
        <v>3999</v>
      </c>
      <c r="C2535">
        <v>501073953546</v>
      </c>
      <c r="D2535" t="s">
        <v>15</v>
      </c>
      <c r="E2535" t="s">
        <v>16</v>
      </c>
      <c r="F2535" s="1">
        <v>41364</v>
      </c>
      <c r="G2535" t="s">
        <v>17</v>
      </c>
      <c r="I2535" t="s">
        <v>530</v>
      </c>
      <c r="J2535" t="s">
        <v>712</v>
      </c>
      <c r="K2535" t="s">
        <v>6410</v>
      </c>
      <c r="L2535">
        <v>34407</v>
      </c>
      <c r="Q2535">
        <v>672</v>
      </c>
      <c r="S2535" s="1">
        <v>40849</v>
      </c>
      <c r="T2535" t="s">
        <v>533</v>
      </c>
    </row>
    <row r="2536" spans="1:20" x14ac:dyDescent="0.25">
      <c r="A2536">
        <v>1</v>
      </c>
      <c r="B2536" t="s">
        <v>8167</v>
      </c>
      <c r="C2536">
        <v>501098019075</v>
      </c>
      <c r="D2536" t="s">
        <v>15</v>
      </c>
      <c r="E2536" t="s">
        <v>16</v>
      </c>
      <c r="F2536" s="1">
        <v>41486</v>
      </c>
      <c r="G2536" t="s">
        <v>17</v>
      </c>
      <c r="I2536" t="s">
        <v>530</v>
      </c>
      <c r="J2536" t="s">
        <v>665</v>
      </c>
      <c r="K2536" t="s">
        <v>964</v>
      </c>
      <c r="L2536">
        <v>34985</v>
      </c>
      <c r="Q2536">
        <v>1859</v>
      </c>
      <c r="S2536" s="1">
        <v>41291</v>
      </c>
      <c r="T2536" t="s">
        <v>533</v>
      </c>
    </row>
    <row r="2537" spans="1:20" x14ac:dyDescent="0.25">
      <c r="A2537">
        <v>1</v>
      </c>
      <c r="B2537" t="s">
        <v>8168</v>
      </c>
      <c r="C2537">
        <v>501072529024</v>
      </c>
      <c r="D2537" t="s">
        <v>15</v>
      </c>
      <c r="E2537" t="s">
        <v>16</v>
      </c>
      <c r="F2537" s="1">
        <v>41365</v>
      </c>
      <c r="G2537" t="s">
        <v>17</v>
      </c>
      <c r="I2537" t="s">
        <v>530</v>
      </c>
      <c r="J2537" t="s">
        <v>750</v>
      </c>
      <c r="K2537" t="s">
        <v>94</v>
      </c>
      <c r="L2537">
        <v>35720</v>
      </c>
      <c r="Q2537">
        <v>664</v>
      </c>
      <c r="S2537" s="1">
        <v>40813</v>
      </c>
      <c r="T2537" t="s">
        <v>533</v>
      </c>
    </row>
    <row r="2538" spans="1:20" x14ac:dyDescent="0.25">
      <c r="A2538">
        <v>1</v>
      </c>
      <c r="B2538" t="s">
        <v>8169</v>
      </c>
      <c r="C2538">
        <v>501063635343</v>
      </c>
      <c r="D2538" t="s">
        <v>15</v>
      </c>
      <c r="E2538" t="s">
        <v>16</v>
      </c>
      <c r="F2538" s="1">
        <v>41365</v>
      </c>
      <c r="G2538" t="s">
        <v>17</v>
      </c>
      <c r="I2538" t="s">
        <v>530</v>
      </c>
      <c r="J2538" t="s">
        <v>753</v>
      </c>
      <c r="K2538" t="s">
        <v>8170</v>
      </c>
      <c r="L2538">
        <v>35199</v>
      </c>
      <c r="Q2538">
        <v>504</v>
      </c>
      <c r="S2538" s="1">
        <v>40618</v>
      </c>
      <c r="T2538" t="s">
        <v>533</v>
      </c>
    </row>
    <row r="2539" spans="1:20" x14ac:dyDescent="0.25">
      <c r="A2539">
        <v>1</v>
      </c>
      <c r="B2539" t="s">
        <v>4002</v>
      </c>
      <c r="C2539">
        <v>501064077578</v>
      </c>
      <c r="D2539" t="s">
        <v>15</v>
      </c>
      <c r="E2539" t="s">
        <v>16</v>
      </c>
      <c r="F2539" s="1">
        <v>41365</v>
      </c>
      <c r="G2539" t="s">
        <v>17</v>
      </c>
      <c r="I2539" t="s">
        <v>530</v>
      </c>
      <c r="J2539" t="s">
        <v>656</v>
      </c>
      <c r="K2539" t="s">
        <v>909</v>
      </c>
      <c r="L2539">
        <v>34954</v>
      </c>
      <c r="Q2539">
        <v>-63</v>
      </c>
      <c r="S2539" s="1">
        <v>40628</v>
      </c>
      <c r="T2539" t="s">
        <v>533</v>
      </c>
    </row>
    <row r="2540" spans="1:20" x14ac:dyDescent="0.25">
      <c r="A2540">
        <v>1</v>
      </c>
      <c r="B2540" t="s">
        <v>4008</v>
      </c>
      <c r="C2540">
        <v>501093820303</v>
      </c>
      <c r="D2540" t="s">
        <v>15</v>
      </c>
      <c r="E2540" t="s">
        <v>16</v>
      </c>
      <c r="F2540" s="1">
        <v>41365</v>
      </c>
      <c r="G2540" t="s">
        <v>17</v>
      </c>
      <c r="I2540" t="s">
        <v>530</v>
      </c>
      <c r="J2540" t="s">
        <v>656</v>
      </c>
      <c r="K2540" t="s">
        <v>1121</v>
      </c>
      <c r="L2540">
        <v>34940</v>
      </c>
      <c r="Q2540">
        <v>2028</v>
      </c>
      <c r="S2540" s="1">
        <v>41214</v>
      </c>
      <c r="T2540" t="s">
        <v>533</v>
      </c>
    </row>
    <row r="2541" spans="1:20" x14ac:dyDescent="0.25">
      <c r="A2541">
        <v>1</v>
      </c>
      <c r="B2541" t="s">
        <v>4001</v>
      </c>
      <c r="C2541">
        <v>501054283335</v>
      </c>
      <c r="D2541" t="s">
        <v>15</v>
      </c>
      <c r="E2541" t="s">
        <v>16</v>
      </c>
      <c r="F2541" s="1">
        <v>41365</v>
      </c>
      <c r="G2541" t="s">
        <v>17</v>
      </c>
      <c r="I2541" t="s">
        <v>530</v>
      </c>
      <c r="J2541" t="s">
        <v>531</v>
      </c>
      <c r="K2541" t="s">
        <v>636</v>
      </c>
      <c r="L2541">
        <v>34570</v>
      </c>
      <c r="Q2541">
        <v>-131</v>
      </c>
      <c r="S2541" s="1">
        <v>40400</v>
      </c>
      <c r="T2541" t="s">
        <v>533</v>
      </c>
    </row>
    <row r="2542" spans="1:20" x14ac:dyDescent="0.25">
      <c r="A2542">
        <v>1</v>
      </c>
      <c r="B2542" t="s">
        <v>8171</v>
      </c>
      <c r="C2542">
        <v>501086348817</v>
      </c>
      <c r="D2542" t="s">
        <v>15</v>
      </c>
      <c r="E2542" t="s">
        <v>16</v>
      </c>
      <c r="F2542" s="1">
        <v>41339</v>
      </c>
      <c r="G2542" t="s">
        <v>17</v>
      </c>
      <c r="I2542" t="s">
        <v>530</v>
      </c>
      <c r="J2542" t="s">
        <v>757</v>
      </c>
      <c r="K2542" t="s">
        <v>1277</v>
      </c>
      <c r="L2542">
        <v>35029</v>
      </c>
      <c r="Q2542">
        <v>1521</v>
      </c>
      <c r="S2542" s="1">
        <v>41092</v>
      </c>
      <c r="T2542" t="s">
        <v>533</v>
      </c>
    </row>
    <row r="2543" spans="1:20" x14ac:dyDescent="0.25">
      <c r="A2543">
        <v>1</v>
      </c>
      <c r="B2543" t="s">
        <v>8172</v>
      </c>
      <c r="C2543">
        <v>501088398547</v>
      </c>
      <c r="D2543" t="s">
        <v>15</v>
      </c>
      <c r="E2543" t="s">
        <v>16</v>
      </c>
      <c r="F2543" s="1">
        <v>41339</v>
      </c>
      <c r="G2543" t="s">
        <v>17</v>
      </c>
      <c r="I2543" t="s">
        <v>530</v>
      </c>
      <c r="J2543" t="s">
        <v>757</v>
      </c>
      <c r="K2543" t="s">
        <v>1311</v>
      </c>
      <c r="L2543">
        <v>35049</v>
      </c>
      <c r="Q2543">
        <v>1859</v>
      </c>
      <c r="S2543" s="1">
        <v>41122</v>
      </c>
      <c r="T2543" t="s">
        <v>533</v>
      </c>
    </row>
    <row r="2544" spans="1:20" x14ac:dyDescent="0.25">
      <c r="A2544">
        <v>1</v>
      </c>
      <c r="B2544" t="s">
        <v>8173</v>
      </c>
      <c r="C2544">
        <v>501092279147</v>
      </c>
      <c r="D2544" t="s">
        <v>15</v>
      </c>
      <c r="E2544" t="s">
        <v>16</v>
      </c>
      <c r="F2544" s="1">
        <v>41339</v>
      </c>
      <c r="G2544" t="s">
        <v>17</v>
      </c>
      <c r="I2544" t="s">
        <v>530</v>
      </c>
      <c r="J2544" t="s">
        <v>757</v>
      </c>
      <c r="K2544" t="s">
        <v>1262</v>
      </c>
      <c r="L2544">
        <v>35015</v>
      </c>
      <c r="Q2544">
        <v>2028</v>
      </c>
      <c r="S2544" s="1">
        <v>41187</v>
      </c>
      <c r="T2544" t="s">
        <v>533</v>
      </c>
    </row>
    <row r="2545" spans="1:20" x14ac:dyDescent="0.25">
      <c r="A2545">
        <v>1</v>
      </c>
      <c r="B2545" t="s">
        <v>8174</v>
      </c>
      <c r="C2545">
        <v>501091857059</v>
      </c>
      <c r="D2545" t="s">
        <v>15</v>
      </c>
      <c r="E2545" t="s">
        <v>16</v>
      </c>
      <c r="F2545" s="1">
        <v>41487</v>
      </c>
      <c r="G2545" t="s">
        <v>17</v>
      </c>
      <c r="I2545" t="s">
        <v>530</v>
      </c>
      <c r="J2545" t="s">
        <v>656</v>
      </c>
      <c r="K2545" t="s">
        <v>740</v>
      </c>
      <c r="L2545">
        <v>34950</v>
      </c>
      <c r="Q2545">
        <v>1183</v>
      </c>
      <c r="S2545" s="1">
        <v>41181</v>
      </c>
      <c r="T2545" t="s">
        <v>533</v>
      </c>
    </row>
    <row r="2546" spans="1:20" x14ac:dyDescent="0.25">
      <c r="A2546">
        <v>1</v>
      </c>
      <c r="B2546" t="s">
        <v>8175</v>
      </c>
      <c r="C2546">
        <v>501025297588</v>
      </c>
      <c r="D2546" t="s">
        <v>86</v>
      </c>
      <c r="E2546" t="s">
        <v>16</v>
      </c>
      <c r="F2546" s="1">
        <v>41427</v>
      </c>
      <c r="G2546" t="s">
        <v>24</v>
      </c>
      <c r="I2546" t="s">
        <v>530</v>
      </c>
      <c r="J2546" t="s">
        <v>794</v>
      </c>
      <c r="K2546" t="s">
        <v>8176</v>
      </c>
      <c r="L2546">
        <v>35520</v>
      </c>
      <c r="M2546">
        <v>869.22</v>
      </c>
      <c r="Q2546">
        <v>1942.44</v>
      </c>
      <c r="S2546" s="1">
        <v>38475</v>
      </c>
      <c r="T2546" t="s">
        <v>533</v>
      </c>
    </row>
    <row r="2547" spans="1:20" x14ac:dyDescent="0.25">
      <c r="A2547">
        <v>1</v>
      </c>
      <c r="B2547" t="s">
        <v>8177</v>
      </c>
      <c r="C2547">
        <v>501085337910</v>
      </c>
      <c r="D2547" t="s">
        <v>15</v>
      </c>
      <c r="E2547" t="s">
        <v>16</v>
      </c>
      <c r="F2547" s="1">
        <v>41358</v>
      </c>
      <c r="G2547" t="s">
        <v>17</v>
      </c>
      <c r="I2547" t="s">
        <v>530</v>
      </c>
      <c r="J2547" t="s">
        <v>757</v>
      </c>
      <c r="K2547" t="s">
        <v>8178</v>
      </c>
      <c r="L2547">
        <v>35049</v>
      </c>
      <c r="Q2547">
        <v>1519</v>
      </c>
      <c r="S2547" s="1">
        <v>41075</v>
      </c>
      <c r="T2547" t="s">
        <v>533</v>
      </c>
    </row>
    <row r="2548" spans="1:20" x14ac:dyDescent="0.25">
      <c r="A2548">
        <v>1</v>
      </c>
      <c r="B2548" t="s">
        <v>8179</v>
      </c>
      <c r="C2548">
        <v>501087866734</v>
      </c>
      <c r="D2548" t="s">
        <v>15</v>
      </c>
      <c r="E2548" t="s">
        <v>16</v>
      </c>
      <c r="F2548" s="1">
        <v>41358</v>
      </c>
      <c r="G2548" t="s">
        <v>17</v>
      </c>
      <c r="I2548" t="s">
        <v>530</v>
      </c>
      <c r="J2548" t="s">
        <v>757</v>
      </c>
      <c r="K2548" t="s">
        <v>1547</v>
      </c>
      <c r="L2548">
        <v>35111</v>
      </c>
      <c r="Q2548">
        <v>1859</v>
      </c>
      <c r="S2548" s="1">
        <v>41115</v>
      </c>
      <c r="T2548" t="s">
        <v>533</v>
      </c>
    </row>
    <row r="2549" spans="1:20" x14ac:dyDescent="0.25">
      <c r="A2549">
        <v>1</v>
      </c>
      <c r="B2549" t="s">
        <v>8180</v>
      </c>
      <c r="C2549">
        <v>501088723066</v>
      </c>
      <c r="D2549" t="s">
        <v>15</v>
      </c>
      <c r="E2549" t="s">
        <v>16</v>
      </c>
      <c r="F2549" s="1">
        <v>41358</v>
      </c>
      <c r="G2549" t="s">
        <v>17</v>
      </c>
      <c r="I2549" t="s">
        <v>530</v>
      </c>
      <c r="J2549" t="s">
        <v>757</v>
      </c>
      <c r="K2549" t="s">
        <v>1299</v>
      </c>
      <c r="L2549">
        <v>35049</v>
      </c>
      <c r="Q2549">
        <v>1859</v>
      </c>
      <c r="S2549" s="1">
        <v>41127</v>
      </c>
      <c r="T2549" t="s">
        <v>533</v>
      </c>
    </row>
    <row r="2550" spans="1:20" x14ac:dyDescent="0.25">
      <c r="A2550">
        <v>1</v>
      </c>
      <c r="B2550" t="s">
        <v>8181</v>
      </c>
      <c r="C2550">
        <v>501088916280</v>
      </c>
      <c r="D2550" t="s">
        <v>15</v>
      </c>
      <c r="E2550" t="s">
        <v>16</v>
      </c>
      <c r="F2550" s="1">
        <v>41358</v>
      </c>
      <c r="G2550" t="s">
        <v>17</v>
      </c>
      <c r="I2550" t="s">
        <v>530</v>
      </c>
      <c r="J2550" t="s">
        <v>757</v>
      </c>
      <c r="K2550" t="s">
        <v>8182</v>
      </c>
      <c r="L2550">
        <v>35068</v>
      </c>
      <c r="Q2550">
        <v>1859</v>
      </c>
      <c r="S2550" s="1">
        <v>41130</v>
      </c>
      <c r="T2550" t="s">
        <v>533</v>
      </c>
    </row>
    <row r="2551" spans="1:20" x14ac:dyDescent="0.25">
      <c r="A2551">
        <v>1</v>
      </c>
      <c r="B2551" t="s">
        <v>8183</v>
      </c>
      <c r="C2551">
        <v>501088227902</v>
      </c>
      <c r="D2551" t="s">
        <v>15</v>
      </c>
      <c r="E2551" t="s">
        <v>16</v>
      </c>
      <c r="F2551" s="1">
        <v>41358</v>
      </c>
      <c r="G2551" t="s">
        <v>17</v>
      </c>
      <c r="I2551" t="s">
        <v>530</v>
      </c>
      <c r="J2551" t="s">
        <v>757</v>
      </c>
      <c r="K2551" t="s">
        <v>8184</v>
      </c>
      <c r="L2551">
        <v>35013</v>
      </c>
      <c r="Q2551">
        <v>1859</v>
      </c>
      <c r="S2551" s="1">
        <v>41120</v>
      </c>
      <c r="T2551" t="s">
        <v>533</v>
      </c>
    </row>
    <row r="2552" spans="1:20" x14ac:dyDescent="0.25">
      <c r="A2552">
        <v>1</v>
      </c>
      <c r="B2552" t="s">
        <v>8185</v>
      </c>
      <c r="C2552">
        <v>501088307886</v>
      </c>
      <c r="D2552" t="s">
        <v>15</v>
      </c>
      <c r="E2552" t="s">
        <v>16</v>
      </c>
      <c r="F2552" s="1">
        <v>41358</v>
      </c>
      <c r="G2552" t="s">
        <v>17</v>
      </c>
      <c r="I2552" t="s">
        <v>530</v>
      </c>
      <c r="J2552" t="s">
        <v>757</v>
      </c>
      <c r="K2552" t="s">
        <v>1262</v>
      </c>
      <c r="L2552">
        <v>35015</v>
      </c>
      <c r="Q2552">
        <v>1859</v>
      </c>
      <c r="S2552" s="1">
        <v>41121</v>
      </c>
      <c r="T2552" t="s">
        <v>533</v>
      </c>
    </row>
    <row r="2553" spans="1:20" x14ac:dyDescent="0.25">
      <c r="A2553">
        <v>1</v>
      </c>
      <c r="B2553" t="s">
        <v>8186</v>
      </c>
      <c r="C2553">
        <v>501089268392</v>
      </c>
      <c r="D2553" t="s">
        <v>15</v>
      </c>
      <c r="E2553" t="s">
        <v>16</v>
      </c>
      <c r="F2553" s="1">
        <v>41327</v>
      </c>
      <c r="G2553" t="s">
        <v>17</v>
      </c>
      <c r="I2553" t="s">
        <v>530</v>
      </c>
      <c r="J2553" t="s">
        <v>757</v>
      </c>
      <c r="K2553" t="s">
        <v>8187</v>
      </c>
      <c r="L2553">
        <v>35023</v>
      </c>
      <c r="Q2553">
        <v>1859</v>
      </c>
      <c r="S2553" s="1">
        <v>41136</v>
      </c>
      <c r="T2553" t="s">
        <v>533</v>
      </c>
    </row>
    <row r="2554" spans="1:20" x14ac:dyDescent="0.25">
      <c r="A2554">
        <v>1</v>
      </c>
      <c r="B2554" t="s">
        <v>8188</v>
      </c>
      <c r="C2554">
        <v>501084690129</v>
      </c>
      <c r="D2554" t="s">
        <v>15</v>
      </c>
      <c r="E2554" t="s">
        <v>16</v>
      </c>
      <c r="F2554" s="1">
        <v>41352</v>
      </c>
      <c r="G2554" t="s">
        <v>17</v>
      </c>
      <c r="I2554" t="s">
        <v>530</v>
      </c>
      <c r="J2554" t="s">
        <v>757</v>
      </c>
      <c r="K2554" t="s">
        <v>1286</v>
      </c>
      <c r="L2554">
        <v>35024</v>
      </c>
      <c r="Q2554">
        <v>1510</v>
      </c>
      <c r="S2554" s="1">
        <v>41062</v>
      </c>
      <c r="T2554" t="s">
        <v>533</v>
      </c>
    </row>
    <row r="2555" spans="1:20" x14ac:dyDescent="0.25">
      <c r="A2555">
        <v>1</v>
      </c>
      <c r="B2555" t="s">
        <v>8189</v>
      </c>
      <c r="C2555">
        <v>501070091134</v>
      </c>
      <c r="D2555" t="s">
        <v>15</v>
      </c>
      <c r="E2555" t="s">
        <v>16</v>
      </c>
      <c r="F2555" s="1">
        <v>41351</v>
      </c>
      <c r="G2555" t="s">
        <v>17</v>
      </c>
      <c r="I2555" t="s">
        <v>530</v>
      </c>
      <c r="J2555" t="s">
        <v>757</v>
      </c>
      <c r="K2555" t="s">
        <v>1578</v>
      </c>
      <c r="L2555">
        <v>35015</v>
      </c>
      <c r="Q2555">
        <v>0</v>
      </c>
      <c r="S2555" s="1">
        <v>40758</v>
      </c>
      <c r="T2555" t="s">
        <v>533</v>
      </c>
    </row>
    <row r="2556" spans="1:20" x14ac:dyDescent="0.25">
      <c r="A2556">
        <v>1</v>
      </c>
      <c r="B2556" t="s">
        <v>8190</v>
      </c>
      <c r="C2556">
        <v>501088067050</v>
      </c>
      <c r="D2556" t="s">
        <v>15</v>
      </c>
      <c r="E2556" t="s">
        <v>16</v>
      </c>
      <c r="F2556" s="1">
        <v>41342</v>
      </c>
      <c r="G2556" t="s">
        <v>17</v>
      </c>
      <c r="I2556" t="s">
        <v>530</v>
      </c>
      <c r="J2556" t="s">
        <v>757</v>
      </c>
      <c r="K2556" t="s">
        <v>8191</v>
      </c>
      <c r="L2556">
        <v>35025</v>
      </c>
      <c r="Q2556">
        <v>1690</v>
      </c>
      <c r="S2556" s="1">
        <v>41117</v>
      </c>
      <c r="T2556" t="s">
        <v>533</v>
      </c>
    </row>
    <row r="2557" spans="1:20" x14ac:dyDescent="0.25">
      <c r="A2557">
        <v>1</v>
      </c>
      <c r="B2557" t="s">
        <v>8192</v>
      </c>
      <c r="C2557">
        <v>501084662045</v>
      </c>
      <c r="D2557" t="s">
        <v>15</v>
      </c>
      <c r="E2557" t="s">
        <v>16</v>
      </c>
      <c r="F2557" s="1">
        <v>41353</v>
      </c>
      <c r="G2557" t="s">
        <v>17</v>
      </c>
      <c r="I2557" t="s">
        <v>530</v>
      </c>
      <c r="J2557" t="s">
        <v>757</v>
      </c>
      <c r="K2557" t="s">
        <v>1442</v>
      </c>
      <c r="L2557">
        <v>35015</v>
      </c>
      <c r="Q2557">
        <v>1352</v>
      </c>
      <c r="S2557" s="1">
        <v>41062</v>
      </c>
      <c r="T2557" t="s">
        <v>533</v>
      </c>
    </row>
    <row r="2558" spans="1:20" x14ac:dyDescent="0.25">
      <c r="A2558">
        <v>1</v>
      </c>
      <c r="B2558" t="s">
        <v>8193</v>
      </c>
      <c r="C2558">
        <v>501053710783</v>
      </c>
      <c r="D2558" t="s">
        <v>15</v>
      </c>
      <c r="E2558" t="s">
        <v>16</v>
      </c>
      <c r="F2558" s="1">
        <v>41330</v>
      </c>
      <c r="G2558" t="s">
        <v>17</v>
      </c>
      <c r="I2558" t="s">
        <v>530</v>
      </c>
      <c r="J2558" t="s">
        <v>757</v>
      </c>
      <c r="K2558" t="s">
        <v>1290</v>
      </c>
      <c r="L2558">
        <v>35015</v>
      </c>
      <c r="Q2558">
        <v>-100</v>
      </c>
      <c r="S2558" s="1">
        <v>40386</v>
      </c>
      <c r="T2558" t="s">
        <v>533</v>
      </c>
    </row>
    <row r="2559" spans="1:20" x14ac:dyDescent="0.25">
      <c r="A2559">
        <v>1</v>
      </c>
      <c r="B2559" t="s">
        <v>8194</v>
      </c>
      <c r="C2559">
        <v>501090761104</v>
      </c>
      <c r="D2559" t="s">
        <v>15</v>
      </c>
      <c r="E2559" t="s">
        <v>16</v>
      </c>
      <c r="F2559" s="1">
        <v>41347</v>
      </c>
      <c r="G2559" t="s">
        <v>17</v>
      </c>
      <c r="I2559" t="s">
        <v>530</v>
      </c>
      <c r="J2559" t="s">
        <v>757</v>
      </c>
      <c r="K2559" t="s">
        <v>1287</v>
      </c>
      <c r="L2559">
        <v>35049</v>
      </c>
      <c r="Q2559">
        <v>1859</v>
      </c>
      <c r="S2559" s="1">
        <v>41162</v>
      </c>
      <c r="T2559" t="s">
        <v>533</v>
      </c>
    </row>
    <row r="2560" spans="1:20" x14ac:dyDescent="0.25">
      <c r="A2560">
        <v>1</v>
      </c>
      <c r="B2560" t="s">
        <v>8195</v>
      </c>
      <c r="C2560">
        <v>501088261422</v>
      </c>
      <c r="D2560" t="s">
        <v>15</v>
      </c>
      <c r="E2560" t="s">
        <v>16</v>
      </c>
      <c r="F2560" s="1">
        <v>41353</v>
      </c>
      <c r="G2560" t="s">
        <v>17</v>
      </c>
      <c r="I2560" t="s">
        <v>530</v>
      </c>
      <c r="J2560" t="s">
        <v>757</v>
      </c>
      <c r="K2560" t="s">
        <v>1262</v>
      </c>
      <c r="L2560">
        <v>35015</v>
      </c>
      <c r="Q2560">
        <v>1859</v>
      </c>
      <c r="S2560" s="1">
        <v>41120</v>
      </c>
      <c r="T2560" t="s">
        <v>533</v>
      </c>
    </row>
    <row r="2561" spans="1:20" x14ac:dyDescent="0.25">
      <c r="A2561">
        <v>1</v>
      </c>
      <c r="B2561" t="s">
        <v>8196</v>
      </c>
      <c r="C2561">
        <v>501088471021</v>
      </c>
      <c r="D2561" t="s">
        <v>15</v>
      </c>
      <c r="E2561" t="s">
        <v>16</v>
      </c>
      <c r="F2561" s="1">
        <v>41354</v>
      </c>
      <c r="G2561" t="s">
        <v>17</v>
      </c>
      <c r="I2561" t="s">
        <v>530</v>
      </c>
      <c r="J2561" t="s">
        <v>757</v>
      </c>
      <c r="K2561" t="s">
        <v>8197</v>
      </c>
      <c r="L2561">
        <v>35050</v>
      </c>
      <c r="Q2561">
        <v>1690</v>
      </c>
      <c r="S2561" s="1">
        <v>41123</v>
      </c>
      <c r="T2561" t="s">
        <v>533</v>
      </c>
    </row>
    <row r="2562" spans="1:20" x14ac:dyDescent="0.25">
      <c r="A2562">
        <v>1</v>
      </c>
      <c r="B2562" t="s">
        <v>8198</v>
      </c>
      <c r="C2562">
        <v>501093462239</v>
      </c>
      <c r="D2562" t="s">
        <v>15</v>
      </c>
      <c r="E2562" t="s">
        <v>16</v>
      </c>
      <c r="F2562" s="1">
        <v>41358</v>
      </c>
      <c r="G2562" t="s">
        <v>17</v>
      </c>
      <c r="I2562" t="s">
        <v>530</v>
      </c>
      <c r="J2562" t="s">
        <v>757</v>
      </c>
      <c r="K2562" t="s">
        <v>1564</v>
      </c>
      <c r="L2562">
        <v>35027</v>
      </c>
      <c r="Q2562">
        <v>2028</v>
      </c>
      <c r="S2562" s="1">
        <v>41207</v>
      </c>
      <c r="T2562" t="s">
        <v>533</v>
      </c>
    </row>
    <row r="2563" spans="1:20" x14ac:dyDescent="0.25">
      <c r="A2563">
        <v>1</v>
      </c>
      <c r="B2563" t="s">
        <v>8199</v>
      </c>
      <c r="C2563">
        <v>501074209583</v>
      </c>
      <c r="D2563" t="s">
        <v>15</v>
      </c>
      <c r="E2563" t="s">
        <v>16</v>
      </c>
      <c r="F2563" s="1">
        <v>41354</v>
      </c>
      <c r="G2563" t="s">
        <v>17</v>
      </c>
      <c r="I2563" t="s">
        <v>530</v>
      </c>
      <c r="J2563" t="s">
        <v>757</v>
      </c>
      <c r="K2563" t="s">
        <v>602</v>
      </c>
      <c r="L2563">
        <v>35060</v>
      </c>
      <c r="Q2563">
        <v>1014</v>
      </c>
      <c r="S2563" s="1">
        <v>40855</v>
      </c>
      <c r="T2563" t="s">
        <v>533</v>
      </c>
    </row>
    <row r="2564" spans="1:20" x14ac:dyDescent="0.25">
      <c r="A2564">
        <v>1</v>
      </c>
      <c r="B2564" t="s">
        <v>8200</v>
      </c>
      <c r="C2564">
        <v>501088916330</v>
      </c>
      <c r="D2564" t="s">
        <v>15</v>
      </c>
      <c r="E2564" t="s">
        <v>16</v>
      </c>
      <c r="F2564" s="1">
        <v>41358</v>
      </c>
      <c r="G2564" t="s">
        <v>17</v>
      </c>
      <c r="I2564" t="s">
        <v>530</v>
      </c>
      <c r="J2564" t="s">
        <v>757</v>
      </c>
      <c r="K2564" t="s">
        <v>1277</v>
      </c>
      <c r="L2564">
        <v>35029</v>
      </c>
      <c r="Q2564">
        <v>1859</v>
      </c>
      <c r="S2564" s="1">
        <v>41130</v>
      </c>
      <c r="T2564" t="s">
        <v>533</v>
      </c>
    </row>
    <row r="2565" spans="1:20" x14ac:dyDescent="0.25">
      <c r="A2565">
        <v>1</v>
      </c>
      <c r="B2565" t="s">
        <v>4028</v>
      </c>
      <c r="C2565">
        <v>501062056509</v>
      </c>
      <c r="D2565" t="s">
        <v>15</v>
      </c>
      <c r="E2565" t="s">
        <v>16</v>
      </c>
      <c r="F2565" s="1">
        <v>41370</v>
      </c>
      <c r="G2565" t="s">
        <v>17</v>
      </c>
      <c r="I2565" t="s">
        <v>530</v>
      </c>
      <c r="J2565" t="s">
        <v>709</v>
      </c>
      <c r="K2565" t="s">
        <v>1088</v>
      </c>
      <c r="L2565">
        <v>35400</v>
      </c>
      <c r="Q2565">
        <v>-12</v>
      </c>
      <c r="S2565" s="1">
        <v>40580</v>
      </c>
      <c r="T2565" t="s">
        <v>533</v>
      </c>
    </row>
    <row r="2566" spans="1:20" x14ac:dyDescent="0.25">
      <c r="A2566">
        <v>1</v>
      </c>
      <c r="B2566" t="s">
        <v>10049</v>
      </c>
      <c r="C2566">
        <v>501082852077</v>
      </c>
      <c r="D2566" t="s">
        <v>15</v>
      </c>
      <c r="E2566" t="s">
        <v>16</v>
      </c>
      <c r="F2566" s="1">
        <v>41370</v>
      </c>
      <c r="G2566" t="s">
        <v>17</v>
      </c>
      <c r="I2566" t="s">
        <v>530</v>
      </c>
      <c r="J2566" t="s">
        <v>855</v>
      </c>
      <c r="K2566" t="s">
        <v>10050</v>
      </c>
      <c r="L2566">
        <v>35297</v>
      </c>
      <c r="Q2566">
        <v>1321</v>
      </c>
      <c r="S2566" s="1">
        <v>41027</v>
      </c>
      <c r="T2566" t="s">
        <v>533</v>
      </c>
    </row>
    <row r="2567" spans="1:20" x14ac:dyDescent="0.25">
      <c r="A2567">
        <v>1</v>
      </c>
      <c r="B2567" t="s">
        <v>4030</v>
      </c>
      <c r="C2567">
        <v>501082681815</v>
      </c>
      <c r="D2567" t="s">
        <v>15</v>
      </c>
      <c r="E2567" t="s">
        <v>16</v>
      </c>
      <c r="F2567" s="1">
        <v>41370</v>
      </c>
      <c r="G2567" t="s">
        <v>17</v>
      </c>
      <c r="I2567" t="s">
        <v>530</v>
      </c>
      <c r="J2567" t="s">
        <v>656</v>
      </c>
      <c r="K2567" t="s">
        <v>1129</v>
      </c>
      <c r="L2567">
        <v>34968</v>
      </c>
      <c r="Q2567">
        <v>1519</v>
      </c>
      <c r="S2567" s="1">
        <v>41024</v>
      </c>
      <c r="T2567" t="s">
        <v>533</v>
      </c>
    </row>
    <row r="2568" spans="1:20" x14ac:dyDescent="0.25">
      <c r="A2568">
        <v>1</v>
      </c>
      <c r="B2568" t="s">
        <v>10051</v>
      </c>
      <c r="C2568">
        <v>501081388669</v>
      </c>
      <c r="D2568" t="s">
        <v>15</v>
      </c>
      <c r="E2568" t="s">
        <v>16</v>
      </c>
      <c r="F2568" s="1">
        <v>41369</v>
      </c>
      <c r="G2568" t="s">
        <v>17</v>
      </c>
      <c r="I2568" t="s">
        <v>530</v>
      </c>
      <c r="J2568" t="s">
        <v>750</v>
      </c>
      <c r="K2568" t="s">
        <v>8082</v>
      </c>
      <c r="L2568">
        <v>35710</v>
      </c>
      <c r="Q2568">
        <v>1518</v>
      </c>
      <c r="S2568" s="1">
        <v>40998</v>
      </c>
      <c r="T2568" t="s">
        <v>533</v>
      </c>
    </row>
    <row r="2569" spans="1:20" x14ac:dyDescent="0.25">
      <c r="A2569">
        <v>1</v>
      </c>
      <c r="B2569" t="s">
        <v>10052</v>
      </c>
      <c r="C2569">
        <v>501071716580</v>
      </c>
      <c r="D2569" t="s">
        <v>15</v>
      </c>
      <c r="E2569" t="s">
        <v>16</v>
      </c>
      <c r="F2569" s="1">
        <v>41369</v>
      </c>
      <c r="G2569" t="s">
        <v>17</v>
      </c>
      <c r="I2569" t="s">
        <v>530</v>
      </c>
      <c r="J2569" t="s">
        <v>143</v>
      </c>
      <c r="K2569" t="s">
        <v>7668</v>
      </c>
      <c r="L2569">
        <v>35320</v>
      </c>
      <c r="Q2569">
        <v>-21</v>
      </c>
      <c r="S2569" s="1">
        <v>40794</v>
      </c>
      <c r="T2569" t="s">
        <v>533</v>
      </c>
    </row>
    <row r="2570" spans="1:20" x14ac:dyDescent="0.25">
      <c r="A2570">
        <v>1</v>
      </c>
      <c r="B2570" t="s">
        <v>10053</v>
      </c>
      <c r="C2570">
        <v>501056497875</v>
      </c>
      <c r="D2570" t="s">
        <v>15</v>
      </c>
      <c r="E2570" t="s">
        <v>16</v>
      </c>
      <c r="F2570" s="1">
        <v>41490</v>
      </c>
      <c r="G2570" t="s">
        <v>17</v>
      </c>
      <c r="I2570" t="s">
        <v>530</v>
      </c>
      <c r="J2570" t="s">
        <v>539</v>
      </c>
      <c r="K2570" t="s">
        <v>539</v>
      </c>
      <c r="L2570">
        <v>34540</v>
      </c>
      <c r="S2570" s="1">
        <v>40455</v>
      </c>
      <c r="T2570" t="s">
        <v>533</v>
      </c>
    </row>
    <row r="2571" spans="1:20" x14ac:dyDescent="0.25">
      <c r="A2571">
        <v>1</v>
      </c>
      <c r="B2571" t="s">
        <v>10054</v>
      </c>
      <c r="C2571">
        <v>501071251505</v>
      </c>
      <c r="D2571" t="s">
        <v>15</v>
      </c>
      <c r="E2571" t="s">
        <v>16</v>
      </c>
      <c r="F2571" s="1">
        <v>41370</v>
      </c>
      <c r="G2571" t="s">
        <v>17</v>
      </c>
      <c r="I2571" t="s">
        <v>530</v>
      </c>
      <c r="J2571" t="s">
        <v>748</v>
      </c>
      <c r="K2571" t="s">
        <v>10055</v>
      </c>
      <c r="L2571">
        <v>35200</v>
      </c>
      <c r="Q2571">
        <v>672</v>
      </c>
      <c r="S2571" s="1">
        <v>40784</v>
      </c>
      <c r="T2571" t="s">
        <v>533</v>
      </c>
    </row>
    <row r="2572" spans="1:20" x14ac:dyDescent="0.25">
      <c r="A2572">
        <v>1</v>
      </c>
      <c r="B2572" t="s">
        <v>10056</v>
      </c>
      <c r="C2572">
        <v>501085657689</v>
      </c>
      <c r="D2572" t="s">
        <v>15</v>
      </c>
      <c r="E2572" t="s">
        <v>16</v>
      </c>
      <c r="F2572" s="1">
        <v>41369</v>
      </c>
      <c r="G2572" t="s">
        <v>17</v>
      </c>
      <c r="I2572" t="s">
        <v>530</v>
      </c>
      <c r="J2572" t="s">
        <v>773</v>
      </c>
      <c r="K2572" t="s">
        <v>4715</v>
      </c>
      <c r="L2572">
        <v>34496</v>
      </c>
      <c r="Q2572">
        <v>1351</v>
      </c>
      <c r="S2572" s="1">
        <v>41081</v>
      </c>
      <c r="T2572" t="s">
        <v>533</v>
      </c>
    </row>
    <row r="2573" spans="1:20" x14ac:dyDescent="0.25">
      <c r="A2573">
        <v>1</v>
      </c>
      <c r="B2573" t="s">
        <v>10057</v>
      </c>
      <c r="C2573">
        <v>501092062360</v>
      </c>
      <c r="D2573" t="s">
        <v>15</v>
      </c>
      <c r="E2573" t="s">
        <v>16</v>
      </c>
      <c r="F2573" s="1">
        <v>41369</v>
      </c>
      <c r="G2573" t="s">
        <v>17</v>
      </c>
      <c r="I2573" t="s">
        <v>530</v>
      </c>
      <c r="J2573" t="s">
        <v>750</v>
      </c>
      <c r="K2573" t="s">
        <v>751</v>
      </c>
      <c r="L2573">
        <v>35703</v>
      </c>
      <c r="Q2573">
        <v>1859</v>
      </c>
      <c r="S2573" s="1">
        <v>41184</v>
      </c>
      <c r="T2573" t="s">
        <v>533</v>
      </c>
    </row>
    <row r="2574" spans="1:20" x14ac:dyDescent="0.25">
      <c r="A2574">
        <v>1</v>
      </c>
      <c r="B2574" t="s">
        <v>10058</v>
      </c>
      <c r="C2574">
        <v>501075409489</v>
      </c>
      <c r="D2574" t="s">
        <v>15</v>
      </c>
      <c r="E2574" t="s">
        <v>16</v>
      </c>
      <c r="F2574" s="1">
        <v>41370</v>
      </c>
      <c r="G2574" t="s">
        <v>17</v>
      </c>
      <c r="I2574" t="s">
        <v>530</v>
      </c>
      <c r="J2574" t="s">
        <v>761</v>
      </c>
      <c r="K2574" t="s">
        <v>10059</v>
      </c>
      <c r="L2574">
        <v>35805</v>
      </c>
      <c r="Q2574">
        <v>498</v>
      </c>
      <c r="S2574" s="1">
        <v>40884</v>
      </c>
      <c r="T2574" t="s">
        <v>533</v>
      </c>
    </row>
    <row r="2575" spans="1:20" x14ac:dyDescent="0.25">
      <c r="A2575">
        <v>1</v>
      </c>
      <c r="B2575" t="s">
        <v>10060</v>
      </c>
      <c r="C2575">
        <v>501088308892</v>
      </c>
      <c r="D2575" t="s">
        <v>15</v>
      </c>
      <c r="E2575" t="s">
        <v>16</v>
      </c>
      <c r="F2575" s="1">
        <v>41370</v>
      </c>
      <c r="G2575" t="s">
        <v>17</v>
      </c>
      <c r="I2575" t="s">
        <v>530</v>
      </c>
      <c r="J2575" t="s">
        <v>773</v>
      </c>
      <c r="K2575" t="s">
        <v>10061</v>
      </c>
      <c r="L2575">
        <v>34482</v>
      </c>
      <c r="Q2575">
        <v>1521</v>
      </c>
      <c r="S2575" s="1">
        <v>41121</v>
      </c>
      <c r="T2575" t="s">
        <v>533</v>
      </c>
    </row>
    <row r="2576" spans="1:20" x14ac:dyDescent="0.25">
      <c r="A2576">
        <v>1</v>
      </c>
      <c r="B2576" t="s">
        <v>10062</v>
      </c>
      <c r="C2576">
        <v>501088937260</v>
      </c>
      <c r="D2576" t="s">
        <v>15</v>
      </c>
      <c r="E2576" t="s">
        <v>16</v>
      </c>
      <c r="F2576" s="1">
        <v>41370</v>
      </c>
      <c r="G2576" t="s">
        <v>17</v>
      </c>
      <c r="I2576" t="s">
        <v>530</v>
      </c>
      <c r="J2576" t="s">
        <v>748</v>
      </c>
      <c r="K2576" t="s">
        <v>749</v>
      </c>
      <c r="L2576">
        <v>35210</v>
      </c>
      <c r="Q2576">
        <v>1690</v>
      </c>
      <c r="S2576" s="1">
        <v>41130</v>
      </c>
      <c r="T2576" t="s">
        <v>533</v>
      </c>
    </row>
    <row r="2577" spans="1:20" x14ac:dyDescent="0.25">
      <c r="A2577">
        <v>1</v>
      </c>
      <c r="B2577" t="s">
        <v>4033</v>
      </c>
      <c r="C2577">
        <v>501094082051</v>
      </c>
      <c r="D2577" t="s">
        <v>15</v>
      </c>
      <c r="E2577" t="s">
        <v>16</v>
      </c>
      <c r="F2577" s="1">
        <v>41370</v>
      </c>
      <c r="G2577" t="s">
        <v>17</v>
      </c>
      <c r="I2577" t="s">
        <v>530</v>
      </c>
      <c r="J2577" t="s">
        <v>705</v>
      </c>
      <c r="K2577" t="s">
        <v>283</v>
      </c>
      <c r="L2577">
        <v>34520</v>
      </c>
      <c r="Q2577">
        <v>2028</v>
      </c>
      <c r="S2577" s="1">
        <v>41219</v>
      </c>
      <c r="T2577" t="s">
        <v>533</v>
      </c>
    </row>
    <row r="2578" spans="1:20" x14ac:dyDescent="0.25">
      <c r="A2578">
        <v>1</v>
      </c>
      <c r="B2578" t="s">
        <v>4027</v>
      </c>
      <c r="C2578">
        <v>501091789740</v>
      </c>
      <c r="D2578" t="s">
        <v>15</v>
      </c>
      <c r="E2578" t="s">
        <v>16</v>
      </c>
      <c r="F2578" s="1">
        <v>41369</v>
      </c>
      <c r="G2578" t="s">
        <v>17</v>
      </c>
      <c r="I2578" t="s">
        <v>530</v>
      </c>
      <c r="J2578" t="s">
        <v>541</v>
      </c>
      <c r="K2578" t="s">
        <v>1128</v>
      </c>
      <c r="L2578">
        <v>34697</v>
      </c>
      <c r="Q2578">
        <v>1858</v>
      </c>
      <c r="S2578" s="1">
        <v>41180</v>
      </c>
      <c r="T2578" t="s">
        <v>533</v>
      </c>
    </row>
    <row r="2579" spans="1:20" x14ac:dyDescent="0.25">
      <c r="A2579">
        <v>1</v>
      </c>
      <c r="B2579" t="s">
        <v>10063</v>
      </c>
      <c r="C2579">
        <v>501087093487</v>
      </c>
      <c r="D2579" t="s">
        <v>15</v>
      </c>
      <c r="E2579" t="s">
        <v>16</v>
      </c>
      <c r="F2579" s="1">
        <v>41369</v>
      </c>
      <c r="G2579" t="s">
        <v>17</v>
      </c>
      <c r="I2579" t="s">
        <v>530</v>
      </c>
      <c r="J2579" t="s">
        <v>750</v>
      </c>
      <c r="K2579" t="s">
        <v>7911</v>
      </c>
      <c r="L2579">
        <v>35700</v>
      </c>
      <c r="Q2579">
        <v>1521</v>
      </c>
      <c r="S2579" s="1">
        <v>41103</v>
      </c>
      <c r="T2579" t="s">
        <v>533</v>
      </c>
    </row>
    <row r="2580" spans="1:20" x14ac:dyDescent="0.25">
      <c r="A2580">
        <v>1</v>
      </c>
      <c r="B2580" t="s">
        <v>10064</v>
      </c>
      <c r="C2580">
        <v>501087513724</v>
      </c>
      <c r="D2580" t="s">
        <v>15</v>
      </c>
      <c r="E2580" t="s">
        <v>16</v>
      </c>
      <c r="F2580" s="1">
        <v>41370</v>
      </c>
      <c r="G2580" t="s">
        <v>17</v>
      </c>
      <c r="I2580" t="s">
        <v>530</v>
      </c>
      <c r="J2580" t="s">
        <v>757</v>
      </c>
      <c r="K2580" t="s">
        <v>9685</v>
      </c>
      <c r="L2580">
        <v>35111</v>
      </c>
      <c r="Q2580">
        <v>1520</v>
      </c>
      <c r="S2580" s="1">
        <v>41110</v>
      </c>
      <c r="T2580" t="s">
        <v>533</v>
      </c>
    </row>
    <row r="2581" spans="1:20" x14ac:dyDescent="0.25">
      <c r="A2581">
        <v>1</v>
      </c>
      <c r="B2581" t="s">
        <v>10065</v>
      </c>
      <c r="C2581">
        <v>501060266415</v>
      </c>
      <c r="D2581" t="s">
        <v>15</v>
      </c>
      <c r="E2581" t="s">
        <v>16</v>
      </c>
      <c r="F2581" s="1">
        <v>41490</v>
      </c>
      <c r="G2581" t="s">
        <v>17</v>
      </c>
      <c r="I2581" t="s">
        <v>530</v>
      </c>
      <c r="J2581" t="s">
        <v>553</v>
      </c>
      <c r="K2581" t="s">
        <v>560</v>
      </c>
      <c r="L2581">
        <v>34433</v>
      </c>
      <c r="S2581" s="1">
        <v>40536</v>
      </c>
      <c r="T2581" t="s">
        <v>533</v>
      </c>
    </row>
    <row r="2582" spans="1:20" x14ac:dyDescent="0.25">
      <c r="A2582">
        <v>1</v>
      </c>
      <c r="B2582" t="s">
        <v>10066</v>
      </c>
      <c r="C2582">
        <v>401008892242</v>
      </c>
      <c r="D2582" t="s">
        <v>86</v>
      </c>
      <c r="E2582" t="s">
        <v>16</v>
      </c>
      <c r="F2582" s="1">
        <v>41490</v>
      </c>
      <c r="G2582" t="s">
        <v>314</v>
      </c>
      <c r="I2582" t="s">
        <v>530</v>
      </c>
      <c r="J2582" t="s">
        <v>666</v>
      </c>
      <c r="K2582" t="s">
        <v>1080</v>
      </c>
      <c r="L2582">
        <v>35614</v>
      </c>
      <c r="M2582">
        <v>1263.92</v>
      </c>
      <c r="Q2582">
        <v>2595.84</v>
      </c>
      <c r="S2582" s="1">
        <v>37016</v>
      </c>
      <c r="T2582" t="s">
        <v>533</v>
      </c>
    </row>
    <row r="2583" spans="1:20" x14ac:dyDescent="0.25">
      <c r="A2583">
        <v>1</v>
      </c>
      <c r="B2583" t="s">
        <v>10067</v>
      </c>
      <c r="C2583">
        <v>501060786644</v>
      </c>
      <c r="D2583" t="s">
        <v>15</v>
      </c>
      <c r="E2583" t="s">
        <v>16</v>
      </c>
      <c r="F2583" s="1">
        <v>41489</v>
      </c>
      <c r="G2583" t="s">
        <v>17</v>
      </c>
      <c r="I2583" t="s">
        <v>530</v>
      </c>
      <c r="J2583" t="s">
        <v>719</v>
      </c>
      <c r="K2583" t="s">
        <v>903</v>
      </c>
      <c r="L2583">
        <v>34791</v>
      </c>
      <c r="S2583" s="1">
        <v>40551</v>
      </c>
      <c r="T2583" t="s">
        <v>533</v>
      </c>
    </row>
    <row r="2584" spans="1:20" x14ac:dyDescent="0.25">
      <c r="A2584">
        <v>1</v>
      </c>
      <c r="B2584" t="s">
        <v>10068</v>
      </c>
      <c r="C2584">
        <v>501036370036</v>
      </c>
      <c r="D2584" t="s">
        <v>86</v>
      </c>
      <c r="E2584" t="s">
        <v>16</v>
      </c>
      <c r="F2584" s="1">
        <v>41490</v>
      </c>
      <c r="G2584" t="s">
        <v>314</v>
      </c>
      <c r="I2584" t="s">
        <v>530</v>
      </c>
      <c r="J2584" t="s">
        <v>712</v>
      </c>
      <c r="K2584" t="s">
        <v>980</v>
      </c>
      <c r="L2584">
        <v>34448</v>
      </c>
      <c r="M2584">
        <v>816.9</v>
      </c>
      <c r="Q2584">
        <v>1633.8</v>
      </c>
      <c r="S2584" s="1">
        <v>39483</v>
      </c>
      <c r="T2584" t="s">
        <v>533</v>
      </c>
    </row>
    <row r="2585" spans="1:20" x14ac:dyDescent="0.25">
      <c r="A2585">
        <v>1</v>
      </c>
      <c r="B2585" t="s">
        <v>10069</v>
      </c>
      <c r="C2585">
        <v>501061160005</v>
      </c>
      <c r="D2585" t="s">
        <v>15</v>
      </c>
      <c r="E2585" t="s">
        <v>16</v>
      </c>
      <c r="F2585" s="1">
        <v>41490</v>
      </c>
      <c r="G2585" t="s">
        <v>17</v>
      </c>
      <c r="I2585" t="s">
        <v>530</v>
      </c>
      <c r="J2585" t="s">
        <v>548</v>
      </c>
      <c r="K2585" t="s">
        <v>639</v>
      </c>
      <c r="L2585">
        <v>34820</v>
      </c>
      <c r="S2585" s="1">
        <v>40558</v>
      </c>
      <c r="T2585" t="s">
        <v>533</v>
      </c>
    </row>
    <row r="2586" spans="1:20" x14ac:dyDescent="0.25">
      <c r="A2586">
        <v>1</v>
      </c>
      <c r="B2586" t="s">
        <v>10070</v>
      </c>
      <c r="C2586">
        <v>501083649431</v>
      </c>
      <c r="D2586" t="s">
        <v>15</v>
      </c>
      <c r="E2586" t="s">
        <v>16</v>
      </c>
      <c r="F2586" s="1">
        <v>41372</v>
      </c>
      <c r="G2586" t="s">
        <v>17</v>
      </c>
      <c r="I2586" t="s">
        <v>530</v>
      </c>
      <c r="J2586" t="s">
        <v>1328</v>
      </c>
      <c r="K2586" t="s">
        <v>10071</v>
      </c>
      <c r="L2586">
        <v>35490</v>
      </c>
      <c r="Q2586">
        <v>1181</v>
      </c>
      <c r="S2586" s="1">
        <v>41043</v>
      </c>
      <c r="T2586" t="s">
        <v>533</v>
      </c>
    </row>
    <row r="2587" spans="1:20" x14ac:dyDescent="0.25">
      <c r="A2587">
        <v>1</v>
      </c>
      <c r="B2587" t="s">
        <v>10072</v>
      </c>
      <c r="C2587">
        <v>501080996785</v>
      </c>
      <c r="D2587" t="s">
        <v>15</v>
      </c>
      <c r="E2587" t="s">
        <v>16</v>
      </c>
      <c r="F2587" s="1">
        <v>41491</v>
      </c>
      <c r="G2587" t="s">
        <v>17</v>
      </c>
      <c r="I2587" t="s">
        <v>530</v>
      </c>
      <c r="J2587" t="s">
        <v>873</v>
      </c>
      <c r="K2587" t="s">
        <v>873</v>
      </c>
      <c r="L2587">
        <v>34470</v>
      </c>
      <c r="S2587" s="1">
        <v>40991</v>
      </c>
      <c r="T2587" t="s">
        <v>533</v>
      </c>
    </row>
    <row r="2588" spans="1:20" x14ac:dyDescent="0.25">
      <c r="A2588">
        <v>1</v>
      </c>
      <c r="B2588" t="s">
        <v>4041</v>
      </c>
      <c r="C2588">
        <v>501083081221</v>
      </c>
      <c r="D2588" t="s">
        <v>15</v>
      </c>
      <c r="E2588" t="s">
        <v>16</v>
      </c>
      <c r="F2588" s="1">
        <v>41372</v>
      </c>
      <c r="G2588" t="s">
        <v>17</v>
      </c>
      <c r="I2588" t="s">
        <v>530</v>
      </c>
      <c r="J2588" t="s">
        <v>705</v>
      </c>
      <c r="K2588" t="s">
        <v>1131</v>
      </c>
      <c r="L2588">
        <v>34513</v>
      </c>
      <c r="Q2588">
        <v>1688</v>
      </c>
      <c r="S2588" s="1">
        <v>41031</v>
      </c>
      <c r="T2588" t="s">
        <v>533</v>
      </c>
    </row>
    <row r="2589" spans="1:20" x14ac:dyDescent="0.25">
      <c r="A2589">
        <v>1</v>
      </c>
      <c r="B2589" t="s">
        <v>10073</v>
      </c>
      <c r="C2589">
        <v>501072382606</v>
      </c>
      <c r="D2589" t="s">
        <v>15</v>
      </c>
      <c r="E2589" t="s">
        <v>16</v>
      </c>
      <c r="F2589" s="1">
        <v>41372</v>
      </c>
      <c r="G2589" t="s">
        <v>17</v>
      </c>
      <c r="I2589" t="s">
        <v>530</v>
      </c>
      <c r="J2589" t="s">
        <v>550</v>
      </c>
      <c r="K2589" t="s">
        <v>799</v>
      </c>
      <c r="L2589">
        <v>35383</v>
      </c>
      <c r="Q2589">
        <v>-5</v>
      </c>
      <c r="S2589" s="1">
        <v>40810</v>
      </c>
      <c r="T2589" t="s">
        <v>533</v>
      </c>
    </row>
    <row r="2590" spans="1:20" x14ac:dyDescent="0.25">
      <c r="A2590">
        <v>1</v>
      </c>
      <c r="B2590" t="s">
        <v>10074</v>
      </c>
      <c r="C2590">
        <v>501071214859</v>
      </c>
      <c r="D2590" t="s">
        <v>15</v>
      </c>
      <c r="E2590" t="s">
        <v>16</v>
      </c>
      <c r="F2590" s="1">
        <v>41372</v>
      </c>
      <c r="G2590" t="s">
        <v>17</v>
      </c>
      <c r="I2590" t="s">
        <v>530</v>
      </c>
      <c r="J2590" t="s">
        <v>747</v>
      </c>
      <c r="K2590" t="s">
        <v>747</v>
      </c>
      <c r="L2590">
        <v>35760</v>
      </c>
      <c r="Q2590">
        <v>258</v>
      </c>
      <c r="S2590" s="1">
        <v>40782</v>
      </c>
      <c r="T2590" t="s">
        <v>533</v>
      </c>
    </row>
    <row r="2591" spans="1:20" x14ac:dyDescent="0.25">
      <c r="A2591">
        <v>1</v>
      </c>
      <c r="B2591" t="s">
        <v>10075</v>
      </c>
      <c r="C2591">
        <v>501048778168</v>
      </c>
      <c r="D2591" t="s">
        <v>15</v>
      </c>
      <c r="E2591" t="s">
        <v>16</v>
      </c>
      <c r="F2591" s="1">
        <v>41372</v>
      </c>
      <c r="G2591" t="s">
        <v>17</v>
      </c>
      <c r="I2591" t="s">
        <v>530</v>
      </c>
      <c r="J2591" t="s">
        <v>761</v>
      </c>
      <c r="K2591" t="s">
        <v>7766</v>
      </c>
      <c r="L2591">
        <v>35812</v>
      </c>
      <c r="Q2591">
        <v>-25</v>
      </c>
      <c r="S2591" s="1">
        <v>40267</v>
      </c>
      <c r="T2591" t="s">
        <v>533</v>
      </c>
    </row>
    <row r="2592" spans="1:20" x14ac:dyDescent="0.25">
      <c r="A2592">
        <v>1</v>
      </c>
      <c r="B2592" t="s">
        <v>4040</v>
      </c>
      <c r="C2592">
        <v>501048526203</v>
      </c>
      <c r="D2592" t="s">
        <v>15</v>
      </c>
      <c r="E2592" t="s">
        <v>16</v>
      </c>
      <c r="F2592" s="1">
        <v>41372</v>
      </c>
      <c r="G2592" t="s">
        <v>17</v>
      </c>
      <c r="I2592" t="s">
        <v>530</v>
      </c>
      <c r="J2592" t="s">
        <v>656</v>
      </c>
      <c r="K2592" t="s">
        <v>159</v>
      </c>
      <c r="L2592">
        <v>34951</v>
      </c>
      <c r="Q2592">
        <v>-8</v>
      </c>
      <c r="S2592" s="1">
        <v>40260</v>
      </c>
      <c r="T2592" t="s">
        <v>533</v>
      </c>
    </row>
    <row r="2593" spans="1:20" x14ac:dyDescent="0.25">
      <c r="A2593">
        <v>1</v>
      </c>
      <c r="B2593" t="s">
        <v>10076</v>
      </c>
      <c r="C2593">
        <v>501072931063</v>
      </c>
      <c r="D2593" t="s">
        <v>15</v>
      </c>
      <c r="E2593" t="s">
        <v>16</v>
      </c>
      <c r="F2593" s="1">
        <v>41492</v>
      </c>
      <c r="G2593" t="s">
        <v>17</v>
      </c>
      <c r="I2593" t="s">
        <v>530</v>
      </c>
      <c r="J2593" t="s">
        <v>719</v>
      </c>
      <c r="K2593" t="s">
        <v>975</v>
      </c>
      <c r="L2593">
        <v>34770</v>
      </c>
      <c r="S2593" s="1">
        <v>40823</v>
      </c>
      <c r="T2593" t="s">
        <v>533</v>
      </c>
    </row>
    <row r="2594" spans="1:20" x14ac:dyDescent="0.25">
      <c r="A2594">
        <v>1</v>
      </c>
      <c r="B2594" t="s">
        <v>10077</v>
      </c>
      <c r="C2594">
        <v>501075347697</v>
      </c>
      <c r="D2594" t="s">
        <v>15</v>
      </c>
      <c r="E2594" t="s">
        <v>16</v>
      </c>
      <c r="F2594" s="1">
        <v>41491</v>
      </c>
      <c r="G2594" t="s">
        <v>17</v>
      </c>
      <c r="I2594" t="s">
        <v>530</v>
      </c>
      <c r="J2594" t="s">
        <v>537</v>
      </c>
      <c r="K2594" t="s">
        <v>10078</v>
      </c>
      <c r="L2594">
        <v>34638</v>
      </c>
      <c r="S2594" s="1">
        <v>40883</v>
      </c>
      <c r="T2594" t="s">
        <v>533</v>
      </c>
    </row>
    <row r="2595" spans="1:20" x14ac:dyDescent="0.25">
      <c r="A2595">
        <v>1</v>
      </c>
      <c r="B2595" t="s">
        <v>10079</v>
      </c>
      <c r="C2595">
        <v>501081242163</v>
      </c>
      <c r="D2595" t="s">
        <v>15</v>
      </c>
      <c r="E2595" t="s">
        <v>16</v>
      </c>
      <c r="F2595" s="1">
        <v>41492</v>
      </c>
      <c r="G2595" t="s">
        <v>17</v>
      </c>
      <c r="I2595" t="s">
        <v>530</v>
      </c>
      <c r="J2595" t="s">
        <v>403</v>
      </c>
      <c r="K2595" t="s">
        <v>741</v>
      </c>
      <c r="L2595">
        <v>34890</v>
      </c>
      <c r="S2595" s="1">
        <v>40996</v>
      </c>
      <c r="T2595" t="s">
        <v>533</v>
      </c>
    </row>
    <row r="2596" spans="1:20" x14ac:dyDescent="0.25">
      <c r="A2596">
        <v>1</v>
      </c>
      <c r="B2596" t="s">
        <v>10080</v>
      </c>
      <c r="C2596">
        <v>501086118566</v>
      </c>
      <c r="D2596" t="s">
        <v>15</v>
      </c>
      <c r="E2596" t="s">
        <v>16</v>
      </c>
      <c r="F2596" s="1">
        <v>41492</v>
      </c>
      <c r="G2596" t="s">
        <v>17</v>
      </c>
      <c r="I2596" t="s">
        <v>530</v>
      </c>
      <c r="J2596" t="s">
        <v>773</v>
      </c>
      <c r="K2596" t="s">
        <v>10081</v>
      </c>
      <c r="L2596">
        <v>34490</v>
      </c>
      <c r="S2596" s="1">
        <v>41088</v>
      </c>
      <c r="T2596" t="s">
        <v>533</v>
      </c>
    </row>
    <row r="2597" spans="1:20" x14ac:dyDescent="0.25">
      <c r="A2597">
        <v>1</v>
      </c>
      <c r="B2597" t="s">
        <v>10082</v>
      </c>
      <c r="C2597">
        <v>501100933172</v>
      </c>
      <c r="D2597" t="s">
        <v>15</v>
      </c>
      <c r="E2597" t="s">
        <v>16</v>
      </c>
      <c r="F2597" s="1">
        <v>41492</v>
      </c>
      <c r="G2597" t="s">
        <v>17</v>
      </c>
      <c r="I2597" t="s">
        <v>530</v>
      </c>
      <c r="J2597" t="s">
        <v>660</v>
      </c>
      <c r="K2597" t="s">
        <v>678</v>
      </c>
      <c r="L2597">
        <v>34863</v>
      </c>
      <c r="S2597" s="1">
        <v>41341</v>
      </c>
      <c r="T2597" t="s">
        <v>533</v>
      </c>
    </row>
    <row r="2598" spans="1:20" x14ac:dyDescent="0.25">
      <c r="A2598">
        <v>1</v>
      </c>
      <c r="B2598" t="s">
        <v>10083</v>
      </c>
      <c r="C2598">
        <v>501069275185</v>
      </c>
      <c r="D2598" t="s">
        <v>15</v>
      </c>
      <c r="E2598" t="s">
        <v>16</v>
      </c>
      <c r="F2598" s="1">
        <v>41432</v>
      </c>
      <c r="G2598" t="s">
        <v>17</v>
      </c>
      <c r="I2598" t="s">
        <v>530</v>
      </c>
      <c r="J2598" t="s">
        <v>534</v>
      </c>
      <c r="K2598" t="s">
        <v>10084</v>
      </c>
      <c r="L2598">
        <v>34046</v>
      </c>
      <c r="Q2598">
        <v>491</v>
      </c>
      <c r="S2598" s="1">
        <v>40742</v>
      </c>
      <c r="T2598" t="s">
        <v>533</v>
      </c>
    </row>
    <row r="2599" spans="1:20" x14ac:dyDescent="0.25">
      <c r="A2599">
        <v>1</v>
      </c>
      <c r="B2599" t="s">
        <v>10085</v>
      </c>
      <c r="C2599">
        <v>501051231139</v>
      </c>
      <c r="D2599" t="s">
        <v>15</v>
      </c>
      <c r="E2599" t="s">
        <v>16</v>
      </c>
      <c r="F2599" s="1">
        <v>41494</v>
      </c>
      <c r="G2599" t="s">
        <v>17</v>
      </c>
      <c r="I2599" t="s">
        <v>530</v>
      </c>
      <c r="J2599" t="s">
        <v>531</v>
      </c>
      <c r="K2599" t="s">
        <v>699</v>
      </c>
      <c r="L2599">
        <v>34580</v>
      </c>
      <c r="Q2599">
        <v>-33</v>
      </c>
      <c r="S2599" s="1">
        <v>40327</v>
      </c>
      <c r="T2599" t="s">
        <v>533</v>
      </c>
    </row>
    <row r="2600" spans="1:20" x14ac:dyDescent="0.25">
      <c r="A2600">
        <v>1</v>
      </c>
      <c r="B2600" t="s">
        <v>10086</v>
      </c>
      <c r="C2600">
        <v>501065931930</v>
      </c>
      <c r="D2600" t="s">
        <v>15</v>
      </c>
      <c r="E2600" t="s">
        <v>16</v>
      </c>
      <c r="F2600" s="1">
        <v>41493</v>
      </c>
      <c r="G2600" t="s">
        <v>17</v>
      </c>
      <c r="I2600" t="s">
        <v>530</v>
      </c>
      <c r="J2600" t="s">
        <v>539</v>
      </c>
      <c r="K2600" t="s">
        <v>566</v>
      </c>
      <c r="L2600">
        <v>34555</v>
      </c>
      <c r="S2600" s="1">
        <v>40668</v>
      </c>
      <c r="T2600" t="s">
        <v>533</v>
      </c>
    </row>
    <row r="2601" spans="1:20" x14ac:dyDescent="0.25">
      <c r="A2601">
        <v>1</v>
      </c>
      <c r="B2601" t="s">
        <v>10087</v>
      </c>
      <c r="C2601">
        <v>501047541138</v>
      </c>
      <c r="D2601" t="s">
        <v>86</v>
      </c>
      <c r="E2601" t="s">
        <v>16</v>
      </c>
      <c r="F2601" s="1">
        <v>41493</v>
      </c>
      <c r="G2601" t="s">
        <v>314</v>
      </c>
      <c r="I2601" t="s">
        <v>530</v>
      </c>
      <c r="J2601" t="s">
        <v>656</v>
      </c>
      <c r="K2601" t="s">
        <v>905</v>
      </c>
      <c r="L2601">
        <v>34954</v>
      </c>
      <c r="M2601">
        <v>1220.67</v>
      </c>
      <c r="Q2601">
        <v>2441.34</v>
      </c>
      <c r="S2601" s="1">
        <v>40235</v>
      </c>
      <c r="T2601" t="s">
        <v>533</v>
      </c>
    </row>
    <row r="2602" spans="1:20" x14ac:dyDescent="0.25">
      <c r="A2602">
        <v>1</v>
      </c>
      <c r="B2602" t="s">
        <v>10088</v>
      </c>
      <c r="C2602">
        <v>501061871676</v>
      </c>
      <c r="D2602" t="s">
        <v>86</v>
      </c>
      <c r="E2602" t="s">
        <v>16</v>
      </c>
      <c r="F2602" s="1">
        <v>41493</v>
      </c>
      <c r="G2602" t="s">
        <v>314</v>
      </c>
      <c r="I2602" t="s">
        <v>530</v>
      </c>
      <c r="J2602" t="s">
        <v>666</v>
      </c>
      <c r="K2602" t="s">
        <v>933</v>
      </c>
      <c r="L2602">
        <v>35616</v>
      </c>
      <c r="M2602">
        <v>830.96</v>
      </c>
      <c r="Q2602">
        <v>830.96</v>
      </c>
      <c r="S2602" s="1">
        <v>40575</v>
      </c>
      <c r="T2602" t="s">
        <v>533</v>
      </c>
    </row>
    <row r="2603" spans="1:20" x14ac:dyDescent="0.25">
      <c r="A2603">
        <v>1</v>
      </c>
      <c r="B2603" t="s">
        <v>10089</v>
      </c>
      <c r="C2603">
        <v>501043905345</v>
      </c>
      <c r="D2603" t="s">
        <v>86</v>
      </c>
      <c r="E2603" t="s">
        <v>16</v>
      </c>
      <c r="F2603" s="1">
        <v>41493</v>
      </c>
      <c r="G2603" t="s">
        <v>314</v>
      </c>
      <c r="I2603" t="s">
        <v>530</v>
      </c>
      <c r="J2603" t="s">
        <v>548</v>
      </c>
      <c r="K2603" t="s">
        <v>10090</v>
      </c>
      <c r="L2603">
        <v>34810</v>
      </c>
      <c r="M2603">
        <v>963.14</v>
      </c>
      <c r="Q2603">
        <v>1099.1400000000001</v>
      </c>
      <c r="S2603" s="1">
        <v>40117</v>
      </c>
      <c r="T2603" t="s">
        <v>533</v>
      </c>
    </row>
    <row r="2604" spans="1:20" x14ac:dyDescent="0.25">
      <c r="A2604">
        <v>1</v>
      </c>
      <c r="B2604" t="s">
        <v>10091</v>
      </c>
      <c r="C2604">
        <v>501068567111</v>
      </c>
      <c r="D2604" t="s">
        <v>86</v>
      </c>
      <c r="E2604" t="s">
        <v>16</v>
      </c>
      <c r="F2604" s="1">
        <v>41493</v>
      </c>
      <c r="G2604" t="s">
        <v>314</v>
      </c>
      <c r="I2604" t="s">
        <v>530</v>
      </c>
      <c r="J2604" t="s">
        <v>709</v>
      </c>
      <c r="K2604" t="s">
        <v>709</v>
      </c>
      <c r="L2604">
        <v>35400</v>
      </c>
      <c r="M2604">
        <v>1019.69</v>
      </c>
      <c r="Q2604">
        <v>1155.69</v>
      </c>
      <c r="S2604" s="1">
        <v>40726</v>
      </c>
      <c r="T2604" t="s">
        <v>533</v>
      </c>
    </row>
    <row r="2605" spans="1:20" x14ac:dyDescent="0.25">
      <c r="A2605">
        <v>1</v>
      </c>
      <c r="B2605" t="s">
        <v>10092</v>
      </c>
      <c r="C2605">
        <v>501080197236</v>
      </c>
      <c r="D2605" t="s">
        <v>15</v>
      </c>
      <c r="E2605" t="s">
        <v>16</v>
      </c>
      <c r="F2605" s="1">
        <v>41495</v>
      </c>
      <c r="G2605" t="s">
        <v>17</v>
      </c>
      <c r="I2605" t="s">
        <v>530</v>
      </c>
      <c r="J2605" t="s">
        <v>712</v>
      </c>
      <c r="K2605" t="s">
        <v>732</v>
      </c>
      <c r="L2605">
        <v>34440</v>
      </c>
      <c r="Q2605">
        <v>332</v>
      </c>
      <c r="S2605" s="1">
        <v>40975</v>
      </c>
      <c r="T2605" t="s">
        <v>533</v>
      </c>
    </row>
    <row r="2606" spans="1:20" x14ac:dyDescent="0.25">
      <c r="A2606">
        <v>1</v>
      </c>
      <c r="B2606" t="s">
        <v>10093</v>
      </c>
      <c r="C2606">
        <v>501088898488</v>
      </c>
      <c r="D2606" t="s">
        <v>15</v>
      </c>
      <c r="E2606" t="s">
        <v>16</v>
      </c>
      <c r="F2606" s="1">
        <v>41495</v>
      </c>
      <c r="G2606" t="s">
        <v>17</v>
      </c>
      <c r="I2606" t="s">
        <v>530</v>
      </c>
      <c r="J2606" t="s">
        <v>666</v>
      </c>
      <c r="K2606" t="s">
        <v>10094</v>
      </c>
      <c r="L2606">
        <v>35608</v>
      </c>
      <c r="Q2606">
        <v>1349</v>
      </c>
      <c r="S2606" s="1">
        <v>41130</v>
      </c>
      <c r="T2606" t="s">
        <v>533</v>
      </c>
    </row>
    <row r="2607" spans="1:20" x14ac:dyDescent="0.25">
      <c r="A2607">
        <v>1</v>
      </c>
      <c r="B2607" t="s">
        <v>10095</v>
      </c>
      <c r="C2607">
        <v>501095833189</v>
      </c>
      <c r="D2607" t="s">
        <v>15</v>
      </c>
      <c r="E2607" t="s">
        <v>16</v>
      </c>
      <c r="F2607" s="1">
        <v>41495</v>
      </c>
      <c r="G2607" t="s">
        <v>17</v>
      </c>
      <c r="I2607" t="s">
        <v>530</v>
      </c>
      <c r="J2607" t="s">
        <v>666</v>
      </c>
      <c r="K2607" t="s">
        <v>10096</v>
      </c>
      <c r="L2607">
        <v>35600</v>
      </c>
      <c r="Q2607">
        <v>1690</v>
      </c>
      <c r="S2607" s="1">
        <v>41249</v>
      </c>
      <c r="T2607" t="s">
        <v>533</v>
      </c>
    </row>
    <row r="2608" spans="1:20" x14ac:dyDescent="0.25">
      <c r="A2608">
        <v>1</v>
      </c>
      <c r="B2608" t="s">
        <v>10097</v>
      </c>
      <c r="C2608">
        <v>501091444262</v>
      </c>
      <c r="D2608" t="s">
        <v>15</v>
      </c>
      <c r="E2608" t="s">
        <v>16</v>
      </c>
      <c r="F2608" s="1">
        <v>41495</v>
      </c>
      <c r="G2608" t="s">
        <v>17</v>
      </c>
      <c r="I2608" t="s">
        <v>530</v>
      </c>
      <c r="J2608" t="s">
        <v>548</v>
      </c>
      <c r="K2608" t="s">
        <v>708</v>
      </c>
      <c r="L2608">
        <v>34800</v>
      </c>
      <c r="Q2608">
        <v>1183</v>
      </c>
      <c r="S2608" s="1">
        <v>41174</v>
      </c>
      <c r="T2608" t="s">
        <v>533</v>
      </c>
    </row>
    <row r="2609" spans="1:20" x14ac:dyDescent="0.25">
      <c r="A2609">
        <v>1</v>
      </c>
      <c r="B2609" t="s">
        <v>10098</v>
      </c>
      <c r="C2609">
        <v>501097502683</v>
      </c>
      <c r="D2609" t="s">
        <v>15</v>
      </c>
      <c r="E2609" t="s">
        <v>16</v>
      </c>
      <c r="F2609" s="1">
        <v>41495</v>
      </c>
      <c r="G2609" t="s">
        <v>17</v>
      </c>
      <c r="I2609" t="s">
        <v>530</v>
      </c>
      <c r="J2609" t="s">
        <v>712</v>
      </c>
      <c r="K2609" t="s">
        <v>423</v>
      </c>
      <c r="L2609">
        <v>34466</v>
      </c>
      <c r="Q2609">
        <v>1689</v>
      </c>
      <c r="S2609" s="1">
        <v>41282</v>
      </c>
      <c r="T2609" t="s">
        <v>533</v>
      </c>
    </row>
    <row r="2610" spans="1:20" x14ac:dyDescent="0.25">
      <c r="A2610">
        <v>1</v>
      </c>
      <c r="B2610" t="s">
        <v>10099</v>
      </c>
      <c r="C2610">
        <v>501096813156</v>
      </c>
      <c r="D2610" t="s">
        <v>15</v>
      </c>
      <c r="E2610" t="s">
        <v>16</v>
      </c>
      <c r="F2610" s="1">
        <v>41495</v>
      </c>
      <c r="G2610" t="s">
        <v>17</v>
      </c>
      <c r="I2610" t="s">
        <v>530</v>
      </c>
      <c r="J2610" t="s">
        <v>656</v>
      </c>
      <c r="K2610" t="s">
        <v>5962</v>
      </c>
      <c r="L2610">
        <v>34947</v>
      </c>
      <c r="Q2610">
        <v>1690</v>
      </c>
      <c r="S2610" s="1">
        <v>41267</v>
      </c>
      <c r="T2610" t="s">
        <v>533</v>
      </c>
    </row>
    <row r="2611" spans="1:20" x14ac:dyDescent="0.25">
      <c r="A2611">
        <v>1</v>
      </c>
      <c r="B2611" t="s">
        <v>10100</v>
      </c>
      <c r="C2611">
        <v>501092447041</v>
      </c>
      <c r="D2611" t="s">
        <v>15</v>
      </c>
      <c r="E2611" t="s">
        <v>16</v>
      </c>
      <c r="F2611" s="1">
        <v>41495</v>
      </c>
      <c r="G2611" t="s">
        <v>24</v>
      </c>
      <c r="I2611" t="s">
        <v>530</v>
      </c>
      <c r="J2611" t="s">
        <v>665</v>
      </c>
      <c r="K2611" t="s">
        <v>7864</v>
      </c>
      <c r="L2611">
        <v>34990</v>
      </c>
      <c r="Q2611">
        <v>1859</v>
      </c>
      <c r="S2611" s="1">
        <v>41191</v>
      </c>
      <c r="T2611" t="s">
        <v>533</v>
      </c>
    </row>
    <row r="2612" spans="1:20" x14ac:dyDescent="0.25">
      <c r="A2612">
        <v>1</v>
      </c>
      <c r="B2612" t="s">
        <v>10101</v>
      </c>
      <c r="C2612">
        <v>401008748329</v>
      </c>
      <c r="D2612" t="s">
        <v>86</v>
      </c>
      <c r="E2612" t="s">
        <v>16</v>
      </c>
      <c r="F2612" s="1">
        <v>41495</v>
      </c>
      <c r="G2612" t="s">
        <v>314</v>
      </c>
      <c r="I2612" t="s">
        <v>530</v>
      </c>
      <c r="J2612" t="s">
        <v>719</v>
      </c>
      <c r="K2612" t="s">
        <v>721</v>
      </c>
      <c r="L2612">
        <v>34780</v>
      </c>
      <c r="M2612">
        <v>721.03</v>
      </c>
      <c r="Q2612">
        <v>1442.06</v>
      </c>
      <c r="S2612" s="1">
        <v>36991</v>
      </c>
      <c r="T2612" t="s">
        <v>533</v>
      </c>
    </row>
    <row r="2613" spans="1:20" x14ac:dyDescent="0.25">
      <c r="A2613">
        <v>1</v>
      </c>
      <c r="B2613" t="s">
        <v>4069</v>
      </c>
      <c r="C2613">
        <v>501074064731</v>
      </c>
      <c r="D2613" t="s">
        <v>15</v>
      </c>
      <c r="E2613" t="s">
        <v>16</v>
      </c>
      <c r="F2613" s="1">
        <v>41377</v>
      </c>
      <c r="G2613" t="s">
        <v>17</v>
      </c>
      <c r="I2613" t="s">
        <v>530</v>
      </c>
      <c r="J2613" t="s">
        <v>531</v>
      </c>
      <c r="K2613" t="s">
        <v>571</v>
      </c>
      <c r="L2613">
        <v>34551</v>
      </c>
      <c r="Q2613">
        <v>101</v>
      </c>
      <c r="S2613" s="1">
        <v>40852</v>
      </c>
      <c r="T2613" t="s">
        <v>533</v>
      </c>
    </row>
    <row r="2614" spans="1:20" x14ac:dyDescent="0.25">
      <c r="A2614">
        <v>1</v>
      </c>
      <c r="B2614" t="s">
        <v>4072</v>
      </c>
      <c r="C2614">
        <v>501092142956</v>
      </c>
      <c r="D2614" t="s">
        <v>15</v>
      </c>
      <c r="E2614" t="s">
        <v>16</v>
      </c>
      <c r="F2614" s="1">
        <v>41377</v>
      </c>
      <c r="G2614" t="s">
        <v>17</v>
      </c>
      <c r="I2614" t="s">
        <v>530</v>
      </c>
      <c r="J2614" t="s">
        <v>709</v>
      </c>
      <c r="K2614" t="s">
        <v>1139</v>
      </c>
      <c r="L2614">
        <v>35400</v>
      </c>
      <c r="Q2614">
        <v>1859</v>
      </c>
      <c r="S2614" s="1">
        <v>41185</v>
      </c>
      <c r="T2614" t="s">
        <v>533</v>
      </c>
    </row>
    <row r="2615" spans="1:20" x14ac:dyDescent="0.25">
      <c r="A2615">
        <v>1</v>
      </c>
      <c r="B2615" t="s">
        <v>10102</v>
      </c>
      <c r="C2615">
        <v>501092163937</v>
      </c>
      <c r="D2615" t="s">
        <v>15</v>
      </c>
      <c r="E2615" t="s">
        <v>16</v>
      </c>
      <c r="F2615" s="1">
        <v>41377</v>
      </c>
      <c r="G2615" t="s">
        <v>17</v>
      </c>
      <c r="I2615" t="s">
        <v>530</v>
      </c>
      <c r="J2615" t="s">
        <v>753</v>
      </c>
      <c r="K2615" t="s">
        <v>780</v>
      </c>
      <c r="L2615">
        <v>35157</v>
      </c>
      <c r="Q2615">
        <v>1859</v>
      </c>
      <c r="S2615" s="1">
        <v>41186</v>
      </c>
      <c r="T2615" t="s">
        <v>533</v>
      </c>
    </row>
    <row r="2616" spans="1:20" x14ac:dyDescent="0.25">
      <c r="A2616">
        <v>1</v>
      </c>
      <c r="B2616" t="s">
        <v>10103</v>
      </c>
      <c r="C2616">
        <v>501069506753</v>
      </c>
      <c r="D2616" t="s">
        <v>15</v>
      </c>
      <c r="E2616" t="s">
        <v>16</v>
      </c>
      <c r="F2616" s="1">
        <v>41386</v>
      </c>
      <c r="G2616" t="s">
        <v>17</v>
      </c>
      <c r="I2616" t="s">
        <v>530</v>
      </c>
      <c r="J2616" t="s">
        <v>753</v>
      </c>
      <c r="K2616" t="s">
        <v>245</v>
      </c>
      <c r="L2616">
        <v>35159</v>
      </c>
      <c r="Q2616">
        <v>0</v>
      </c>
      <c r="S2616" s="1">
        <v>40746</v>
      </c>
      <c r="T2616" t="s">
        <v>533</v>
      </c>
    </row>
    <row r="2617" spans="1:20" x14ac:dyDescent="0.25">
      <c r="A2617">
        <v>1</v>
      </c>
      <c r="B2617" t="s">
        <v>4111</v>
      </c>
      <c r="C2617">
        <v>501072982835</v>
      </c>
      <c r="D2617" t="s">
        <v>15</v>
      </c>
      <c r="E2617" t="s">
        <v>16</v>
      </c>
      <c r="F2617" s="1">
        <v>41383</v>
      </c>
      <c r="G2617" t="s">
        <v>17</v>
      </c>
      <c r="I2617" t="s">
        <v>530</v>
      </c>
      <c r="J2617" t="s">
        <v>773</v>
      </c>
      <c r="K2617" t="s">
        <v>858</v>
      </c>
      <c r="L2617">
        <v>34490</v>
      </c>
      <c r="Q2617">
        <v>-2</v>
      </c>
      <c r="S2617" s="1">
        <v>40824</v>
      </c>
      <c r="T2617" t="s">
        <v>533</v>
      </c>
    </row>
    <row r="2618" spans="1:20" x14ac:dyDescent="0.25">
      <c r="A2618">
        <v>1</v>
      </c>
      <c r="B2618" t="s">
        <v>10104</v>
      </c>
      <c r="C2618">
        <v>501089986936</v>
      </c>
      <c r="D2618" t="s">
        <v>15</v>
      </c>
      <c r="E2618" t="s">
        <v>16</v>
      </c>
      <c r="F2618" s="1">
        <v>41386</v>
      </c>
      <c r="G2618" t="s">
        <v>17</v>
      </c>
      <c r="I2618" t="s">
        <v>530</v>
      </c>
      <c r="J2618" t="s">
        <v>757</v>
      </c>
      <c r="K2618" t="s">
        <v>170</v>
      </c>
      <c r="L2618">
        <v>35029</v>
      </c>
      <c r="Q2618">
        <v>1859</v>
      </c>
      <c r="S2618" s="1">
        <v>41149</v>
      </c>
      <c r="T2618" t="s">
        <v>533</v>
      </c>
    </row>
    <row r="2619" spans="1:20" x14ac:dyDescent="0.25">
      <c r="A2619">
        <v>1</v>
      </c>
      <c r="B2619" t="s">
        <v>4161</v>
      </c>
      <c r="C2619">
        <v>501079457211</v>
      </c>
      <c r="D2619" t="s">
        <v>15</v>
      </c>
      <c r="E2619" t="s">
        <v>16</v>
      </c>
      <c r="F2619" s="1">
        <v>41388</v>
      </c>
      <c r="G2619" t="s">
        <v>17</v>
      </c>
      <c r="I2619" t="s">
        <v>530</v>
      </c>
      <c r="J2619" t="s">
        <v>873</v>
      </c>
      <c r="K2619" t="s">
        <v>828</v>
      </c>
      <c r="L2619">
        <v>34471</v>
      </c>
      <c r="Q2619">
        <v>503</v>
      </c>
      <c r="S2619" s="1">
        <v>40962</v>
      </c>
      <c r="T2619" t="s">
        <v>533</v>
      </c>
    </row>
    <row r="2620" spans="1:20" x14ac:dyDescent="0.25">
      <c r="A2620">
        <v>1</v>
      </c>
      <c r="B2620" t="s">
        <v>10105</v>
      </c>
      <c r="C2620">
        <v>501087105448</v>
      </c>
      <c r="D2620" t="s">
        <v>15</v>
      </c>
      <c r="E2620" t="s">
        <v>16</v>
      </c>
      <c r="F2620" s="1">
        <v>41383</v>
      </c>
      <c r="G2620" t="s">
        <v>17</v>
      </c>
      <c r="I2620" t="s">
        <v>530</v>
      </c>
      <c r="J2620" t="s">
        <v>753</v>
      </c>
      <c r="K2620" t="s">
        <v>10106</v>
      </c>
      <c r="L2620">
        <v>35153</v>
      </c>
      <c r="Q2620">
        <v>1690</v>
      </c>
      <c r="S2620" s="1">
        <v>41104</v>
      </c>
      <c r="T2620" t="s">
        <v>533</v>
      </c>
    </row>
    <row r="2621" spans="1:20" x14ac:dyDescent="0.25">
      <c r="A2621">
        <v>1</v>
      </c>
      <c r="B2621" t="s">
        <v>4071</v>
      </c>
      <c r="C2621">
        <v>501090398105</v>
      </c>
      <c r="D2621" t="s">
        <v>15</v>
      </c>
      <c r="E2621" t="s">
        <v>16</v>
      </c>
      <c r="F2621" s="1">
        <v>41377</v>
      </c>
      <c r="G2621" t="s">
        <v>17</v>
      </c>
      <c r="I2621" t="s">
        <v>530</v>
      </c>
      <c r="J2621" t="s">
        <v>537</v>
      </c>
      <c r="K2621" t="s">
        <v>537</v>
      </c>
      <c r="L2621">
        <v>34600</v>
      </c>
      <c r="Q2621">
        <v>1690</v>
      </c>
      <c r="S2621" s="1">
        <v>41156</v>
      </c>
      <c r="T2621" t="s">
        <v>533</v>
      </c>
    </row>
    <row r="2622" spans="1:20" x14ac:dyDescent="0.25">
      <c r="A2622">
        <v>1</v>
      </c>
      <c r="B2622" t="s">
        <v>10107</v>
      </c>
      <c r="C2622">
        <v>501085871827</v>
      </c>
      <c r="D2622" t="s">
        <v>15</v>
      </c>
      <c r="E2622" t="s">
        <v>16</v>
      </c>
      <c r="F2622" s="1">
        <v>41376</v>
      </c>
      <c r="G2622" t="s">
        <v>17</v>
      </c>
      <c r="I2622" t="s">
        <v>530</v>
      </c>
      <c r="J2622" t="s">
        <v>403</v>
      </c>
      <c r="K2622" t="s">
        <v>444</v>
      </c>
      <c r="L2622">
        <v>34892</v>
      </c>
      <c r="Q2622">
        <v>1852</v>
      </c>
      <c r="S2622" s="1">
        <v>41084</v>
      </c>
      <c r="T2622" t="s">
        <v>533</v>
      </c>
    </row>
    <row r="2623" spans="1:20" x14ac:dyDescent="0.25">
      <c r="A2623">
        <v>1</v>
      </c>
      <c r="B2623" t="s">
        <v>10108</v>
      </c>
      <c r="C2623">
        <v>501091884509</v>
      </c>
      <c r="D2623" t="s">
        <v>15</v>
      </c>
      <c r="E2623" t="s">
        <v>16</v>
      </c>
      <c r="F2623" s="1">
        <v>41376</v>
      </c>
      <c r="G2623" t="s">
        <v>17</v>
      </c>
      <c r="I2623" t="s">
        <v>530</v>
      </c>
      <c r="J2623" t="s">
        <v>757</v>
      </c>
      <c r="K2623" t="s">
        <v>1190</v>
      </c>
      <c r="L2623">
        <v>35090</v>
      </c>
      <c r="Q2623">
        <v>1859</v>
      </c>
      <c r="S2623" s="1">
        <v>41181</v>
      </c>
      <c r="T2623" t="s">
        <v>533</v>
      </c>
    </row>
    <row r="2624" spans="1:20" x14ac:dyDescent="0.25">
      <c r="A2624">
        <v>1</v>
      </c>
      <c r="B2624" t="s">
        <v>10109</v>
      </c>
      <c r="C2624">
        <v>501083684073</v>
      </c>
      <c r="D2624" t="s">
        <v>15</v>
      </c>
      <c r="E2624" t="s">
        <v>16</v>
      </c>
      <c r="F2624" s="1">
        <v>41376</v>
      </c>
      <c r="G2624" t="s">
        <v>17</v>
      </c>
      <c r="I2624" t="s">
        <v>530</v>
      </c>
      <c r="J2624" t="s">
        <v>757</v>
      </c>
      <c r="K2624" t="s">
        <v>112</v>
      </c>
      <c r="L2624">
        <v>35025</v>
      </c>
      <c r="Q2624">
        <v>1690</v>
      </c>
      <c r="S2624" s="1">
        <v>41043</v>
      </c>
      <c r="T2624" t="s">
        <v>533</v>
      </c>
    </row>
    <row r="2625" spans="1:20" x14ac:dyDescent="0.25">
      <c r="A2625">
        <v>1</v>
      </c>
      <c r="B2625" t="s">
        <v>10110</v>
      </c>
      <c r="C2625">
        <v>501091949187</v>
      </c>
      <c r="D2625" t="s">
        <v>15</v>
      </c>
      <c r="E2625" t="s">
        <v>16</v>
      </c>
      <c r="F2625" s="1">
        <v>41376</v>
      </c>
      <c r="G2625" t="s">
        <v>17</v>
      </c>
      <c r="I2625" t="s">
        <v>530</v>
      </c>
      <c r="J2625" t="s">
        <v>753</v>
      </c>
      <c r="K2625" t="s">
        <v>7913</v>
      </c>
      <c r="L2625">
        <v>35157</v>
      </c>
      <c r="Q2625">
        <v>1859</v>
      </c>
      <c r="S2625" s="1">
        <v>41182</v>
      </c>
      <c r="T2625" t="s">
        <v>533</v>
      </c>
    </row>
    <row r="2626" spans="1:20" x14ac:dyDescent="0.25">
      <c r="A2626">
        <v>1</v>
      </c>
      <c r="B2626" t="s">
        <v>4068</v>
      </c>
      <c r="C2626">
        <v>501092069225</v>
      </c>
      <c r="D2626" t="s">
        <v>15</v>
      </c>
      <c r="E2626" t="s">
        <v>16</v>
      </c>
      <c r="F2626" s="1">
        <v>41376</v>
      </c>
      <c r="G2626" t="s">
        <v>17</v>
      </c>
      <c r="I2626" t="s">
        <v>530</v>
      </c>
      <c r="J2626" t="s">
        <v>541</v>
      </c>
      <c r="K2626" t="s">
        <v>572</v>
      </c>
      <c r="L2626">
        <v>34676</v>
      </c>
      <c r="Q2626">
        <v>1859</v>
      </c>
      <c r="S2626" s="1">
        <v>41184</v>
      </c>
      <c r="T2626" t="s">
        <v>533</v>
      </c>
    </row>
    <row r="2627" spans="1:20" x14ac:dyDescent="0.25">
      <c r="A2627">
        <v>1</v>
      </c>
      <c r="B2627" t="s">
        <v>10111</v>
      </c>
      <c r="C2627">
        <v>501094445910</v>
      </c>
      <c r="D2627" t="s">
        <v>15</v>
      </c>
      <c r="E2627" t="s">
        <v>16</v>
      </c>
      <c r="F2627" s="1">
        <v>41376</v>
      </c>
      <c r="G2627" t="s">
        <v>17</v>
      </c>
      <c r="I2627" t="s">
        <v>530</v>
      </c>
      <c r="J2627" t="s">
        <v>553</v>
      </c>
      <c r="K2627" t="s">
        <v>451</v>
      </c>
      <c r="L2627">
        <v>34420</v>
      </c>
      <c r="Q2627">
        <v>2028</v>
      </c>
      <c r="S2627" s="1">
        <v>41225</v>
      </c>
      <c r="T2627" t="s">
        <v>533</v>
      </c>
    </row>
    <row r="2628" spans="1:20" x14ac:dyDescent="0.25">
      <c r="A2628">
        <v>1</v>
      </c>
      <c r="B2628" t="s">
        <v>10112</v>
      </c>
      <c r="C2628">
        <v>501083818341</v>
      </c>
      <c r="D2628" t="s">
        <v>15</v>
      </c>
      <c r="E2628" t="s">
        <v>16</v>
      </c>
      <c r="F2628" s="1">
        <v>41376</v>
      </c>
      <c r="G2628" t="s">
        <v>17</v>
      </c>
      <c r="I2628" t="s">
        <v>530</v>
      </c>
      <c r="J2628" t="s">
        <v>756</v>
      </c>
      <c r="K2628" t="s">
        <v>10113</v>
      </c>
      <c r="L2628">
        <v>35900</v>
      </c>
      <c r="Q2628">
        <v>1518</v>
      </c>
      <c r="S2628" s="1">
        <v>41046</v>
      </c>
      <c r="T2628" t="s">
        <v>533</v>
      </c>
    </row>
    <row r="2629" spans="1:20" x14ac:dyDescent="0.25">
      <c r="A2629">
        <v>1</v>
      </c>
      <c r="B2629" t="s">
        <v>10114</v>
      </c>
      <c r="C2629">
        <v>501087784283</v>
      </c>
      <c r="D2629" t="s">
        <v>15</v>
      </c>
      <c r="E2629" t="s">
        <v>16</v>
      </c>
      <c r="F2629" s="1">
        <v>41376</v>
      </c>
      <c r="G2629" t="s">
        <v>17</v>
      </c>
      <c r="I2629" t="s">
        <v>530</v>
      </c>
      <c r="J2629" t="s">
        <v>769</v>
      </c>
      <c r="K2629" t="s">
        <v>9624</v>
      </c>
      <c r="L2629">
        <v>35686</v>
      </c>
      <c r="Q2629">
        <v>1521</v>
      </c>
      <c r="S2629" s="1">
        <v>41114</v>
      </c>
      <c r="T2629" t="s">
        <v>533</v>
      </c>
    </row>
    <row r="2630" spans="1:20" x14ac:dyDescent="0.25">
      <c r="A2630">
        <v>1</v>
      </c>
      <c r="B2630" t="s">
        <v>10115</v>
      </c>
      <c r="C2630">
        <v>501088919359</v>
      </c>
      <c r="D2630" t="s">
        <v>15</v>
      </c>
      <c r="E2630" t="s">
        <v>16</v>
      </c>
      <c r="F2630" s="1">
        <v>41376</v>
      </c>
      <c r="G2630" t="s">
        <v>17</v>
      </c>
      <c r="I2630" t="s">
        <v>530</v>
      </c>
      <c r="J2630" t="s">
        <v>855</v>
      </c>
      <c r="K2630" t="s">
        <v>9499</v>
      </c>
      <c r="L2630">
        <v>35298</v>
      </c>
      <c r="Q2630">
        <v>1859</v>
      </c>
      <c r="S2630" s="1">
        <v>41130</v>
      </c>
      <c r="T2630" t="s">
        <v>533</v>
      </c>
    </row>
    <row r="2631" spans="1:20" x14ac:dyDescent="0.25">
      <c r="A2631">
        <v>1</v>
      </c>
      <c r="B2631" t="s">
        <v>10116</v>
      </c>
      <c r="C2631">
        <v>501089603010</v>
      </c>
      <c r="D2631" t="s">
        <v>15</v>
      </c>
      <c r="E2631" t="s">
        <v>16</v>
      </c>
      <c r="F2631" s="1">
        <v>41376</v>
      </c>
      <c r="G2631" t="s">
        <v>17</v>
      </c>
      <c r="I2631" t="s">
        <v>530</v>
      </c>
      <c r="J2631" t="s">
        <v>757</v>
      </c>
      <c r="K2631" t="s">
        <v>10117</v>
      </c>
      <c r="L2631">
        <v>35013</v>
      </c>
      <c r="Q2631">
        <v>1859</v>
      </c>
      <c r="S2631" s="1">
        <v>41142</v>
      </c>
      <c r="T2631" t="s">
        <v>533</v>
      </c>
    </row>
    <row r="2632" spans="1:20" x14ac:dyDescent="0.25">
      <c r="A2632">
        <v>1</v>
      </c>
      <c r="B2632" t="s">
        <v>4062</v>
      </c>
      <c r="C2632">
        <v>501051516851</v>
      </c>
      <c r="D2632" t="s">
        <v>15</v>
      </c>
      <c r="E2632" t="s">
        <v>16</v>
      </c>
      <c r="F2632" s="1">
        <v>41376</v>
      </c>
      <c r="G2632" t="s">
        <v>17</v>
      </c>
      <c r="I2632" t="s">
        <v>530</v>
      </c>
      <c r="J2632" t="s">
        <v>665</v>
      </c>
      <c r="K2632" t="s">
        <v>1138</v>
      </c>
      <c r="L2632">
        <v>34980</v>
      </c>
      <c r="Q2632">
        <v>-26</v>
      </c>
      <c r="S2632" s="1">
        <v>40333</v>
      </c>
      <c r="T2632" t="s">
        <v>533</v>
      </c>
    </row>
    <row r="2633" spans="1:20" x14ac:dyDescent="0.25">
      <c r="A2633">
        <v>1</v>
      </c>
      <c r="B2633" t="s">
        <v>10118</v>
      </c>
      <c r="C2633">
        <v>501080711788</v>
      </c>
      <c r="D2633" t="s">
        <v>15</v>
      </c>
      <c r="E2633" t="s">
        <v>16</v>
      </c>
      <c r="F2633" s="1">
        <v>41376</v>
      </c>
      <c r="G2633" t="s">
        <v>17</v>
      </c>
      <c r="I2633" t="s">
        <v>530</v>
      </c>
      <c r="J2633" t="s">
        <v>531</v>
      </c>
      <c r="K2633" t="s">
        <v>531</v>
      </c>
      <c r="L2633">
        <v>34580</v>
      </c>
      <c r="Q2633">
        <v>1349</v>
      </c>
      <c r="S2633" s="1">
        <v>40985</v>
      </c>
      <c r="T2633" t="s">
        <v>533</v>
      </c>
    </row>
    <row r="2634" spans="1:20" x14ac:dyDescent="0.25">
      <c r="A2634">
        <v>1</v>
      </c>
      <c r="B2634" t="s">
        <v>10119</v>
      </c>
      <c r="C2634">
        <v>501083238466</v>
      </c>
      <c r="D2634" t="s">
        <v>15</v>
      </c>
      <c r="E2634" t="s">
        <v>16</v>
      </c>
      <c r="F2634" s="1">
        <v>41376</v>
      </c>
      <c r="G2634" t="s">
        <v>17</v>
      </c>
      <c r="I2634" t="s">
        <v>530</v>
      </c>
      <c r="J2634" t="s">
        <v>757</v>
      </c>
      <c r="K2634" t="s">
        <v>10120</v>
      </c>
      <c r="L2634">
        <v>35029</v>
      </c>
      <c r="Q2634">
        <v>1348</v>
      </c>
      <c r="S2634" s="1">
        <v>41034</v>
      </c>
      <c r="T2634" t="s">
        <v>533</v>
      </c>
    </row>
    <row r="2635" spans="1:20" x14ac:dyDescent="0.25">
      <c r="A2635">
        <v>1</v>
      </c>
      <c r="B2635" t="s">
        <v>10121</v>
      </c>
      <c r="C2635">
        <v>501092390332</v>
      </c>
      <c r="D2635" t="s">
        <v>15</v>
      </c>
      <c r="E2635" t="s">
        <v>16</v>
      </c>
      <c r="F2635" s="1">
        <v>41376</v>
      </c>
      <c r="G2635" t="s">
        <v>17</v>
      </c>
      <c r="I2635" t="s">
        <v>530</v>
      </c>
      <c r="J2635" t="s">
        <v>757</v>
      </c>
      <c r="K2635" t="s">
        <v>5993</v>
      </c>
      <c r="L2635">
        <v>35026</v>
      </c>
      <c r="Q2635">
        <v>1859</v>
      </c>
      <c r="S2635" s="1">
        <v>41190</v>
      </c>
      <c r="T2635" t="s">
        <v>533</v>
      </c>
    </row>
    <row r="2636" spans="1:20" x14ac:dyDescent="0.25">
      <c r="A2636">
        <v>1</v>
      </c>
      <c r="B2636" t="s">
        <v>10122</v>
      </c>
      <c r="C2636">
        <v>501049547703</v>
      </c>
      <c r="D2636" t="s">
        <v>15</v>
      </c>
      <c r="E2636" t="s">
        <v>16</v>
      </c>
      <c r="F2636" s="1">
        <v>41376</v>
      </c>
      <c r="G2636" t="s">
        <v>17</v>
      </c>
      <c r="I2636" t="s">
        <v>530</v>
      </c>
      <c r="J2636" t="s">
        <v>747</v>
      </c>
      <c r="K2636" t="s">
        <v>3475</v>
      </c>
      <c r="L2636">
        <v>35760</v>
      </c>
      <c r="Q2636">
        <v>886.59</v>
      </c>
      <c r="S2636" s="1">
        <v>40287</v>
      </c>
      <c r="T2636" t="s">
        <v>533</v>
      </c>
    </row>
    <row r="2637" spans="1:20" x14ac:dyDescent="0.25">
      <c r="A2637">
        <v>1</v>
      </c>
      <c r="B2637" t="s">
        <v>4060</v>
      </c>
      <c r="C2637">
        <v>501057814524</v>
      </c>
      <c r="D2637" t="s">
        <v>15</v>
      </c>
      <c r="E2637" t="s">
        <v>16</v>
      </c>
      <c r="F2637" s="1">
        <v>41376</v>
      </c>
      <c r="G2637" t="s">
        <v>17</v>
      </c>
      <c r="I2637" t="s">
        <v>530</v>
      </c>
      <c r="J2637" t="s">
        <v>553</v>
      </c>
      <c r="K2637" t="s">
        <v>1137</v>
      </c>
      <c r="L2637">
        <v>34430</v>
      </c>
      <c r="Q2637">
        <v>-1</v>
      </c>
      <c r="S2637" s="1">
        <v>40483</v>
      </c>
      <c r="T2637" t="s">
        <v>533</v>
      </c>
    </row>
    <row r="2638" spans="1:20" x14ac:dyDescent="0.25">
      <c r="A2638">
        <v>1</v>
      </c>
      <c r="B2638" t="s">
        <v>10123</v>
      </c>
      <c r="C2638">
        <v>501084238671</v>
      </c>
      <c r="D2638" t="s">
        <v>15</v>
      </c>
      <c r="E2638" t="s">
        <v>16</v>
      </c>
      <c r="F2638" s="1">
        <v>41376</v>
      </c>
      <c r="G2638" t="s">
        <v>17</v>
      </c>
      <c r="I2638" t="s">
        <v>530</v>
      </c>
      <c r="J2638" t="s">
        <v>531</v>
      </c>
      <c r="K2638" t="s">
        <v>730</v>
      </c>
      <c r="L2638">
        <v>34581</v>
      </c>
      <c r="Q2638">
        <v>1521</v>
      </c>
      <c r="S2638" s="1">
        <v>41053</v>
      </c>
      <c r="T2638" t="s">
        <v>533</v>
      </c>
    </row>
    <row r="2639" spans="1:20" x14ac:dyDescent="0.25">
      <c r="A2639">
        <v>1</v>
      </c>
      <c r="B2639" t="s">
        <v>4063</v>
      </c>
      <c r="C2639">
        <v>501062273716</v>
      </c>
      <c r="D2639" t="s">
        <v>15</v>
      </c>
      <c r="E2639" t="s">
        <v>16</v>
      </c>
      <c r="F2639" s="1">
        <v>41376</v>
      </c>
      <c r="G2639" t="s">
        <v>17</v>
      </c>
      <c r="I2639" t="s">
        <v>530</v>
      </c>
      <c r="J2639" t="s">
        <v>719</v>
      </c>
      <c r="K2639" t="s">
        <v>719</v>
      </c>
      <c r="L2639">
        <v>34790</v>
      </c>
      <c r="Q2639">
        <v>1181</v>
      </c>
      <c r="S2639" s="1">
        <v>40585</v>
      </c>
      <c r="T2639" t="s">
        <v>533</v>
      </c>
    </row>
    <row r="2640" spans="1:20" x14ac:dyDescent="0.25">
      <c r="A2640">
        <v>1</v>
      </c>
      <c r="B2640" t="s">
        <v>10124</v>
      </c>
      <c r="C2640">
        <v>501088378705</v>
      </c>
      <c r="D2640" t="s">
        <v>15</v>
      </c>
      <c r="E2640" t="s">
        <v>16</v>
      </c>
      <c r="F2640" s="1">
        <v>41376</v>
      </c>
      <c r="G2640" t="s">
        <v>17</v>
      </c>
      <c r="I2640" t="s">
        <v>530</v>
      </c>
      <c r="J2640" t="s">
        <v>757</v>
      </c>
      <c r="K2640" t="s">
        <v>10125</v>
      </c>
      <c r="L2640">
        <v>35029</v>
      </c>
      <c r="Q2640">
        <v>1509</v>
      </c>
      <c r="S2640" s="1">
        <v>41122</v>
      </c>
      <c r="T2640" t="s">
        <v>533</v>
      </c>
    </row>
    <row r="2641" spans="1:20" x14ac:dyDescent="0.25">
      <c r="A2641">
        <v>1</v>
      </c>
      <c r="B2641" t="s">
        <v>4074</v>
      </c>
      <c r="C2641">
        <v>501094526057</v>
      </c>
      <c r="D2641" t="s">
        <v>15</v>
      </c>
      <c r="E2641" t="s">
        <v>16</v>
      </c>
      <c r="F2641" s="1">
        <v>41378</v>
      </c>
      <c r="G2641" t="s">
        <v>17</v>
      </c>
      <c r="I2641" t="s">
        <v>530</v>
      </c>
      <c r="J2641" t="s">
        <v>705</v>
      </c>
      <c r="K2641" t="s">
        <v>1140</v>
      </c>
      <c r="L2641">
        <v>34520</v>
      </c>
      <c r="Q2641">
        <v>2028</v>
      </c>
      <c r="S2641" s="1">
        <v>41227</v>
      </c>
      <c r="T2641" t="s">
        <v>533</v>
      </c>
    </row>
    <row r="2642" spans="1:20" x14ac:dyDescent="0.25">
      <c r="A2642">
        <v>1</v>
      </c>
      <c r="B2642" t="s">
        <v>10126</v>
      </c>
      <c r="C2642">
        <v>501069749627</v>
      </c>
      <c r="D2642" t="s">
        <v>15</v>
      </c>
      <c r="E2642" t="s">
        <v>16</v>
      </c>
      <c r="F2642" s="1">
        <v>41378</v>
      </c>
      <c r="G2642" t="s">
        <v>17</v>
      </c>
      <c r="I2642" t="s">
        <v>530</v>
      </c>
      <c r="J2642" t="s">
        <v>769</v>
      </c>
      <c r="K2642" t="s">
        <v>10127</v>
      </c>
      <c r="L2642">
        <v>35690</v>
      </c>
      <c r="Q2642">
        <v>-33</v>
      </c>
      <c r="T2642" t="s">
        <v>533</v>
      </c>
    </row>
    <row r="2643" spans="1:20" x14ac:dyDescent="0.25">
      <c r="A2643">
        <v>1</v>
      </c>
      <c r="B2643" t="s">
        <v>10128</v>
      </c>
      <c r="C2643">
        <v>501085184866</v>
      </c>
      <c r="D2643" t="s">
        <v>15</v>
      </c>
      <c r="E2643" t="s">
        <v>16</v>
      </c>
      <c r="F2643" s="1">
        <v>41378</v>
      </c>
      <c r="G2643" t="s">
        <v>17</v>
      </c>
      <c r="I2643" t="s">
        <v>530</v>
      </c>
      <c r="J2643" t="s">
        <v>757</v>
      </c>
      <c r="K2643" t="s">
        <v>387</v>
      </c>
      <c r="L2643">
        <v>35047</v>
      </c>
      <c r="Q2643">
        <v>1183</v>
      </c>
      <c r="S2643" s="1">
        <v>41072</v>
      </c>
      <c r="T2643" t="s">
        <v>533</v>
      </c>
    </row>
    <row r="2644" spans="1:20" x14ac:dyDescent="0.25">
      <c r="A2644">
        <v>1</v>
      </c>
      <c r="B2644" t="s">
        <v>4073</v>
      </c>
      <c r="C2644">
        <v>501054156606</v>
      </c>
      <c r="D2644" t="s">
        <v>15</v>
      </c>
      <c r="E2644" t="s">
        <v>16</v>
      </c>
      <c r="F2644" s="1">
        <v>41378</v>
      </c>
      <c r="G2644" t="s">
        <v>17</v>
      </c>
      <c r="I2644" t="s">
        <v>530</v>
      </c>
      <c r="J2644" t="s">
        <v>531</v>
      </c>
      <c r="K2644" t="s">
        <v>531</v>
      </c>
      <c r="L2644">
        <v>34580</v>
      </c>
      <c r="Q2644">
        <v>-106</v>
      </c>
      <c r="S2644" s="1">
        <v>40397</v>
      </c>
      <c r="T2644" t="s">
        <v>533</v>
      </c>
    </row>
    <row r="2645" spans="1:20" x14ac:dyDescent="0.25">
      <c r="A2645">
        <v>1</v>
      </c>
      <c r="B2645" t="s">
        <v>10129</v>
      </c>
      <c r="C2645">
        <v>501077216601</v>
      </c>
      <c r="D2645" t="s">
        <v>86</v>
      </c>
      <c r="E2645" t="s">
        <v>89</v>
      </c>
      <c r="F2645" s="1">
        <v>41500</v>
      </c>
      <c r="G2645" t="s">
        <v>90</v>
      </c>
      <c r="I2645" t="s">
        <v>530</v>
      </c>
      <c r="J2645" t="s">
        <v>757</v>
      </c>
      <c r="K2645" t="s">
        <v>827</v>
      </c>
      <c r="L2645">
        <v>35000</v>
      </c>
      <c r="M2645">
        <v>-9.01</v>
      </c>
      <c r="Q2645">
        <v>-9.01</v>
      </c>
      <c r="S2645" s="1">
        <v>40919</v>
      </c>
      <c r="T2645" t="s">
        <v>533</v>
      </c>
    </row>
    <row r="2646" spans="1:20" x14ac:dyDescent="0.25">
      <c r="A2646">
        <v>1</v>
      </c>
      <c r="B2646" t="s">
        <v>10130</v>
      </c>
      <c r="C2646">
        <v>501101349162</v>
      </c>
      <c r="D2646" t="s">
        <v>15</v>
      </c>
      <c r="E2646" t="s">
        <v>16</v>
      </c>
      <c r="F2646" s="1">
        <v>41500</v>
      </c>
      <c r="G2646" t="s">
        <v>17</v>
      </c>
      <c r="I2646" t="s">
        <v>530</v>
      </c>
      <c r="J2646" t="s">
        <v>534</v>
      </c>
      <c r="K2646" t="s">
        <v>618</v>
      </c>
      <c r="L2646">
        <v>34101</v>
      </c>
      <c r="Q2646">
        <v>2028</v>
      </c>
      <c r="S2646" s="1">
        <v>41349</v>
      </c>
      <c r="T2646" t="s">
        <v>533</v>
      </c>
    </row>
    <row r="2647" spans="1:20" x14ac:dyDescent="0.25">
      <c r="A2647">
        <v>1</v>
      </c>
      <c r="B2647" t="s">
        <v>10131</v>
      </c>
      <c r="C2647">
        <v>501044808787</v>
      </c>
      <c r="D2647" t="s">
        <v>86</v>
      </c>
      <c r="E2647" t="s">
        <v>16</v>
      </c>
      <c r="F2647" s="1">
        <v>41500</v>
      </c>
      <c r="G2647" t="s">
        <v>314</v>
      </c>
      <c r="I2647" t="s">
        <v>530</v>
      </c>
      <c r="J2647" t="s">
        <v>541</v>
      </c>
      <c r="K2647" t="s">
        <v>4855</v>
      </c>
      <c r="L2647">
        <v>34695</v>
      </c>
      <c r="M2647">
        <v>725.19</v>
      </c>
      <c r="Q2647">
        <v>793.19</v>
      </c>
      <c r="S2647" s="1">
        <v>40155</v>
      </c>
      <c r="T2647" t="s">
        <v>533</v>
      </c>
    </row>
    <row r="2648" spans="1:20" x14ac:dyDescent="0.25">
      <c r="A2648">
        <v>1</v>
      </c>
      <c r="B2648" t="s">
        <v>10132</v>
      </c>
      <c r="C2648">
        <v>501089634338</v>
      </c>
      <c r="D2648" t="s">
        <v>15</v>
      </c>
      <c r="E2648" t="s">
        <v>16</v>
      </c>
      <c r="F2648" s="1">
        <v>41500</v>
      </c>
      <c r="G2648" t="s">
        <v>17</v>
      </c>
      <c r="I2648" t="s">
        <v>530</v>
      </c>
      <c r="J2648" t="s">
        <v>548</v>
      </c>
      <c r="K2648" t="s">
        <v>708</v>
      </c>
      <c r="L2648">
        <v>34800</v>
      </c>
      <c r="Q2648">
        <v>1009</v>
      </c>
      <c r="S2648" s="1">
        <v>41143</v>
      </c>
      <c r="T2648" t="s">
        <v>533</v>
      </c>
    </row>
    <row r="2649" spans="1:20" x14ac:dyDescent="0.25">
      <c r="A2649">
        <v>1</v>
      </c>
      <c r="B2649" t="s">
        <v>10133</v>
      </c>
      <c r="C2649">
        <v>501095514292</v>
      </c>
      <c r="D2649" t="s">
        <v>15</v>
      </c>
      <c r="E2649" t="s">
        <v>16</v>
      </c>
      <c r="F2649" s="1">
        <v>41502</v>
      </c>
      <c r="G2649" t="s">
        <v>17</v>
      </c>
      <c r="I2649" t="s">
        <v>530</v>
      </c>
      <c r="J2649" t="s">
        <v>656</v>
      </c>
      <c r="K2649" t="s">
        <v>630</v>
      </c>
      <c r="L2649">
        <v>34956</v>
      </c>
      <c r="Q2649">
        <v>1859</v>
      </c>
      <c r="S2649" s="1">
        <v>41244</v>
      </c>
      <c r="T2649" t="s">
        <v>533</v>
      </c>
    </row>
    <row r="2650" spans="1:20" x14ac:dyDescent="0.25">
      <c r="A2650">
        <v>1</v>
      </c>
      <c r="B2650" t="s">
        <v>10134</v>
      </c>
      <c r="C2650">
        <v>501088577140</v>
      </c>
      <c r="D2650" t="s">
        <v>15</v>
      </c>
      <c r="E2650" t="s">
        <v>16</v>
      </c>
      <c r="F2650" s="1">
        <v>41502</v>
      </c>
      <c r="G2650" t="s">
        <v>17</v>
      </c>
      <c r="I2650" t="s">
        <v>530</v>
      </c>
      <c r="J2650" t="s">
        <v>712</v>
      </c>
      <c r="K2650" t="s">
        <v>224</v>
      </c>
      <c r="L2650">
        <v>34460</v>
      </c>
      <c r="Q2650">
        <v>1352</v>
      </c>
      <c r="S2650" s="1">
        <v>41125</v>
      </c>
      <c r="T2650" t="s">
        <v>533</v>
      </c>
    </row>
    <row r="2651" spans="1:20" x14ac:dyDescent="0.25">
      <c r="A2651">
        <v>1</v>
      </c>
      <c r="B2651" t="s">
        <v>10135</v>
      </c>
      <c r="C2651">
        <v>501084368510</v>
      </c>
      <c r="D2651" t="s">
        <v>15</v>
      </c>
      <c r="E2651" t="s">
        <v>16</v>
      </c>
      <c r="F2651" s="1">
        <v>41270</v>
      </c>
      <c r="G2651" t="s">
        <v>17</v>
      </c>
      <c r="I2651" t="s">
        <v>530</v>
      </c>
      <c r="J2651" t="s">
        <v>769</v>
      </c>
      <c r="K2651" t="s">
        <v>951</v>
      </c>
      <c r="L2651">
        <v>35690</v>
      </c>
      <c r="Q2651">
        <v>1689</v>
      </c>
      <c r="S2651" s="1">
        <v>41056</v>
      </c>
      <c r="T2651" t="s">
        <v>533</v>
      </c>
    </row>
    <row r="2652" spans="1:20" x14ac:dyDescent="0.25">
      <c r="A2652">
        <v>1</v>
      </c>
      <c r="B2652" t="s">
        <v>10136</v>
      </c>
      <c r="C2652">
        <v>501073626530</v>
      </c>
      <c r="D2652" t="s">
        <v>15</v>
      </c>
      <c r="E2652" t="s">
        <v>16</v>
      </c>
      <c r="F2652" s="1">
        <v>41270</v>
      </c>
      <c r="G2652" t="s">
        <v>17</v>
      </c>
      <c r="I2652" t="s">
        <v>530</v>
      </c>
      <c r="J2652" t="s">
        <v>761</v>
      </c>
      <c r="K2652" t="s">
        <v>7683</v>
      </c>
      <c r="L2652">
        <v>35812</v>
      </c>
      <c r="Q2652">
        <v>842</v>
      </c>
      <c r="S2652" s="1">
        <v>40840</v>
      </c>
      <c r="T2652" t="s">
        <v>533</v>
      </c>
    </row>
    <row r="2653" spans="1:20" x14ac:dyDescent="0.25">
      <c r="A2653">
        <v>1</v>
      </c>
      <c r="B2653" t="s">
        <v>10137</v>
      </c>
      <c r="C2653">
        <v>401001005404</v>
      </c>
      <c r="D2653" t="s">
        <v>86</v>
      </c>
      <c r="E2653" t="s">
        <v>108</v>
      </c>
      <c r="F2653" s="1">
        <v>41502</v>
      </c>
      <c r="G2653" t="s">
        <v>17</v>
      </c>
      <c r="I2653" t="s">
        <v>530</v>
      </c>
      <c r="J2653" t="s">
        <v>541</v>
      </c>
      <c r="K2653" t="s">
        <v>561</v>
      </c>
      <c r="L2653">
        <v>34670</v>
      </c>
      <c r="M2653">
        <v>-89.46</v>
      </c>
      <c r="Q2653">
        <v>-89.46</v>
      </c>
      <c r="S2653" s="1">
        <v>35771</v>
      </c>
      <c r="T2653" t="s">
        <v>533</v>
      </c>
    </row>
    <row r="2654" spans="1:20" x14ac:dyDescent="0.25">
      <c r="A2654">
        <v>1</v>
      </c>
      <c r="B2654" t="s">
        <v>10138</v>
      </c>
      <c r="C2654">
        <v>501083445152</v>
      </c>
      <c r="D2654" t="s">
        <v>15</v>
      </c>
      <c r="E2654" t="s">
        <v>16</v>
      </c>
      <c r="F2654" s="1">
        <v>41270</v>
      </c>
      <c r="G2654" t="s">
        <v>17</v>
      </c>
      <c r="I2654" t="s">
        <v>530</v>
      </c>
      <c r="J2654" t="s">
        <v>753</v>
      </c>
      <c r="K2654" t="s">
        <v>8134</v>
      </c>
      <c r="L2654">
        <v>35157</v>
      </c>
      <c r="Q2654">
        <v>1859</v>
      </c>
      <c r="S2654" s="1">
        <v>41038</v>
      </c>
      <c r="T2654" t="s">
        <v>533</v>
      </c>
    </row>
    <row r="2655" spans="1:20" x14ac:dyDescent="0.25">
      <c r="A2655">
        <v>1</v>
      </c>
      <c r="B2655" t="s">
        <v>10140</v>
      </c>
      <c r="C2655">
        <v>501083218682</v>
      </c>
      <c r="D2655" t="s">
        <v>15</v>
      </c>
      <c r="E2655" t="s">
        <v>16</v>
      </c>
      <c r="F2655" s="1">
        <v>41270</v>
      </c>
      <c r="G2655" t="s">
        <v>17</v>
      </c>
      <c r="I2655" t="s">
        <v>530</v>
      </c>
      <c r="J2655" t="s">
        <v>7497</v>
      </c>
      <c r="K2655" t="s">
        <v>1090</v>
      </c>
      <c r="L2655">
        <v>34760</v>
      </c>
      <c r="Q2655">
        <v>1859</v>
      </c>
      <c r="S2655" s="1">
        <v>41034</v>
      </c>
      <c r="T2655" t="s">
        <v>533</v>
      </c>
    </row>
    <row r="2656" spans="1:20" x14ac:dyDescent="0.25">
      <c r="A2656">
        <v>1</v>
      </c>
      <c r="B2656" t="s">
        <v>10141</v>
      </c>
      <c r="C2656">
        <v>501081602853</v>
      </c>
      <c r="D2656" t="s">
        <v>15</v>
      </c>
      <c r="E2656" t="s">
        <v>16</v>
      </c>
      <c r="F2656" s="1">
        <v>41274</v>
      </c>
      <c r="G2656" t="s">
        <v>17</v>
      </c>
      <c r="I2656" t="s">
        <v>530</v>
      </c>
      <c r="J2656" t="s">
        <v>765</v>
      </c>
      <c r="K2656" t="s">
        <v>1264</v>
      </c>
      <c r="L2656">
        <v>35950</v>
      </c>
      <c r="Q2656">
        <v>1521</v>
      </c>
      <c r="S2656" s="1">
        <v>41002</v>
      </c>
      <c r="T2656" t="s">
        <v>533</v>
      </c>
    </row>
    <row r="2657" spans="1:20" x14ac:dyDescent="0.25">
      <c r="A2657">
        <v>1</v>
      </c>
      <c r="B2657" t="s">
        <v>10142</v>
      </c>
      <c r="C2657">
        <v>501082193217</v>
      </c>
      <c r="D2657" t="s">
        <v>15</v>
      </c>
      <c r="E2657" t="s">
        <v>16</v>
      </c>
      <c r="F2657" s="1">
        <v>41273</v>
      </c>
      <c r="G2657" t="s">
        <v>17</v>
      </c>
      <c r="I2657" t="s">
        <v>530</v>
      </c>
      <c r="J2657" t="s">
        <v>750</v>
      </c>
      <c r="K2657" t="s">
        <v>150</v>
      </c>
      <c r="L2657">
        <v>35700</v>
      </c>
      <c r="Q2657">
        <v>1521</v>
      </c>
      <c r="S2657" s="1">
        <v>41015</v>
      </c>
      <c r="T2657" t="s">
        <v>533</v>
      </c>
    </row>
    <row r="2658" spans="1:20" x14ac:dyDescent="0.25">
      <c r="A2658">
        <v>1</v>
      </c>
      <c r="B2658" t="s">
        <v>10143</v>
      </c>
      <c r="C2658">
        <v>501084337861</v>
      </c>
      <c r="D2658" t="s">
        <v>15</v>
      </c>
      <c r="E2658" t="s">
        <v>16</v>
      </c>
      <c r="F2658" s="1">
        <v>41273</v>
      </c>
      <c r="G2658" t="s">
        <v>17</v>
      </c>
      <c r="I2658" t="s">
        <v>530</v>
      </c>
      <c r="J2658" t="s">
        <v>750</v>
      </c>
      <c r="K2658" t="s">
        <v>270</v>
      </c>
      <c r="L2658">
        <v>35700</v>
      </c>
      <c r="Q2658">
        <v>1690</v>
      </c>
      <c r="S2658" s="1">
        <v>41055</v>
      </c>
      <c r="T2658" t="s">
        <v>533</v>
      </c>
    </row>
    <row r="2659" spans="1:20" x14ac:dyDescent="0.25">
      <c r="A2659">
        <v>1</v>
      </c>
      <c r="B2659" t="s">
        <v>10144</v>
      </c>
      <c r="C2659">
        <v>501039315558</v>
      </c>
      <c r="D2659" t="s">
        <v>15</v>
      </c>
      <c r="E2659" t="s">
        <v>16</v>
      </c>
      <c r="F2659" s="1">
        <v>41273</v>
      </c>
      <c r="G2659" t="s">
        <v>17</v>
      </c>
      <c r="I2659" t="s">
        <v>530</v>
      </c>
      <c r="J2659" t="s">
        <v>750</v>
      </c>
      <c r="K2659" t="s">
        <v>411</v>
      </c>
      <c r="L2659">
        <v>35711</v>
      </c>
      <c r="Q2659">
        <v>-9.14</v>
      </c>
      <c r="S2659" s="1">
        <v>39732</v>
      </c>
      <c r="T2659" t="s">
        <v>533</v>
      </c>
    </row>
    <row r="2660" spans="1:20" x14ac:dyDescent="0.25">
      <c r="A2660">
        <v>1</v>
      </c>
      <c r="B2660" t="s">
        <v>10145</v>
      </c>
      <c r="C2660">
        <v>501081684372</v>
      </c>
      <c r="D2660" t="s">
        <v>15</v>
      </c>
      <c r="E2660" t="s">
        <v>16</v>
      </c>
      <c r="F2660" s="1">
        <v>41478</v>
      </c>
      <c r="G2660" t="s">
        <v>17</v>
      </c>
      <c r="I2660" t="s">
        <v>530</v>
      </c>
      <c r="J2660" t="s">
        <v>765</v>
      </c>
      <c r="K2660" t="s">
        <v>787</v>
      </c>
      <c r="L2660">
        <v>35950</v>
      </c>
      <c r="Q2660">
        <v>1348</v>
      </c>
      <c r="S2660" s="1">
        <v>41004</v>
      </c>
      <c r="T2660" t="s">
        <v>533</v>
      </c>
    </row>
    <row r="2661" spans="1:20" x14ac:dyDescent="0.25">
      <c r="A2661">
        <v>1</v>
      </c>
      <c r="B2661" t="s">
        <v>10146</v>
      </c>
      <c r="C2661">
        <v>501040101740</v>
      </c>
      <c r="D2661" t="s">
        <v>86</v>
      </c>
      <c r="E2661" t="s">
        <v>16</v>
      </c>
      <c r="F2661" s="1">
        <v>41503</v>
      </c>
      <c r="G2661" t="s">
        <v>314</v>
      </c>
      <c r="I2661" t="s">
        <v>530</v>
      </c>
      <c r="J2661" t="s">
        <v>531</v>
      </c>
      <c r="K2661" t="s">
        <v>841</v>
      </c>
      <c r="L2661">
        <v>34574</v>
      </c>
      <c r="M2661">
        <v>1518.18</v>
      </c>
      <c r="Q2661">
        <v>3036.36</v>
      </c>
      <c r="S2661" s="1">
        <v>39800</v>
      </c>
      <c r="T2661" t="s">
        <v>533</v>
      </c>
    </row>
    <row r="2662" spans="1:20" x14ac:dyDescent="0.25">
      <c r="A2662">
        <v>1</v>
      </c>
      <c r="B2662" t="s">
        <v>10147</v>
      </c>
      <c r="C2662">
        <v>501044281407</v>
      </c>
      <c r="D2662" t="s">
        <v>15</v>
      </c>
      <c r="E2662" t="s">
        <v>16</v>
      </c>
      <c r="F2662" s="1">
        <v>41441</v>
      </c>
      <c r="G2662" t="s">
        <v>24</v>
      </c>
      <c r="I2662" t="s">
        <v>530</v>
      </c>
      <c r="J2662" t="s">
        <v>534</v>
      </c>
      <c r="K2662" t="s">
        <v>3197</v>
      </c>
      <c r="L2662">
        <v>34043</v>
      </c>
      <c r="Q2662">
        <v>-21</v>
      </c>
      <c r="S2662" s="1">
        <v>40133</v>
      </c>
      <c r="T2662" t="s">
        <v>533</v>
      </c>
    </row>
    <row r="2663" spans="1:20" x14ac:dyDescent="0.25">
      <c r="A2663">
        <v>1</v>
      </c>
      <c r="B2663" t="s">
        <v>10148</v>
      </c>
      <c r="C2663">
        <v>501075596236</v>
      </c>
      <c r="D2663" t="s">
        <v>15</v>
      </c>
      <c r="E2663" t="s">
        <v>16</v>
      </c>
      <c r="F2663" s="1">
        <v>41440</v>
      </c>
      <c r="G2663" t="s">
        <v>17</v>
      </c>
      <c r="I2663" t="s">
        <v>530</v>
      </c>
      <c r="J2663" t="s">
        <v>765</v>
      </c>
      <c r="K2663" t="s">
        <v>1265</v>
      </c>
      <c r="L2663">
        <v>35965</v>
      </c>
      <c r="Q2663">
        <v>1660</v>
      </c>
      <c r="S2663" s="1">
        <v>40888</v>
      </c>
      <c r="T2663" t="s">
        <v>533</v>
      </c>
    </row>
    <row r="2664" spans="1:20" x14ac:dyDescent="0.25">
      <c r="A2664">
        <v>1</v>
      </c>
      <c r="B2664" t="s">
        <v>4098</v>
      </c>
      <c r="C2664">
        <v>501094751903</v>
      </c>
      <c r="D2664" t="s">
        <v>15</v>
      </c>
      <c r="E2664" t="s">
        <v>16</v>
      </c>
      <c r="F2664" s="1">
        <v>41382</v>
      </c>
      <c r="G2664" t="s">
        <v>17</v>
      </c>
      <c r="I2664" t="s">
        <v>530</v>
      </c>
      <c r="J2664" t="s">
        <v>534</v>
      </c>
      <c r="K2664" t="s">
        <v>1146</v>
      </c>
      <c r="L2664">
        <v>34225</v>
      </c>
      <c r="Q2664">
        <v>2028</v>
      </c>
      <c r="S2664" s="1">
        <v>41231</v>
      </c>
      <c r="T2664" t="s">
        <v>533</v>
      </c>
    </row>
    <row r="2665" spans="1:20" x14ac:dyDescent="0.25">
      <c r="A2665">
        <v>1</v>
      </c>
      <c r="B2665" t="s">
        <v>10149</v>
      </c>
      <c r="C2665">
        <v>501059751831</v>
      </c>
      <c r="D2665" t="s">
        <v>15</v>
      </c>
      <c r="E2665" t="s">
        <v>16</v>
      </c>
      <c r="F2665" s="1">
        <v>41503</v>
      </c>
      <c r="G2665" t="s">
        <v>17</v>
      </c>
      <c r="I2665" t="s">
        <v>530</v>
      </c>
      <c r="J2665" t="s">
        <v>548</v>
      </c>
      <c r="K2665" t="s">
        <v>48</v>
      </c>
      <c r="L2665">
        <v>34830</v>
      </c>
      <c r="Q2665">
        <v>0</v>
      </c>
      <c r="S2665" s="1">
        <v>40526</v>
      </c>
      <c r="T2665" t="s">
        <v>533</v>
      </c>
    </row>
    <row r="2666" spans="1:20" x14ac:dyDescent="0.25">
      <c r="A2666">
        <v>1</v>
      </c>
      <c r="B2666" t="s">
        <v>10150</v>
      </c>
      <c r="C2666">
        <v>501056861450</v>
      </c>
      <c r="D2666" t="s">
        <v>15</v>
      </c>
      <c r="E2666" t="s">
        <v>16</v>
      </c>
      <c r="F2666" s="1">
        <v>41503</v>
      </c>
      <c r="G2666" t="s">
        <v>17</v>
      </c>
      <c r="I2666" t="s">
        <v>530</v>
      </c>
      <c r="J2666" t="s">
        <v>709</v>
      </c>
      <c r="K2666" t="s">
        <v>709</v>
      </c>
      <c r="L2666">
        <v>35400</v>
      </c>
      <c r="Q2666">
        <v>-29</v>
      </c>
      <c r="S2666" s="1">
        <v>40463</v>
      </c>
      <c r="T2666" t="s">
        <v>533</v>
      </c>
    </row>
    <row r="2667" spans="1:20" x14ac:dyDescent="0.25">
      <c r="A2667">
        <v>1</v>
      </c>
      <c r="B2667" t="s">
        <v>10151</v>
      </c>
      <c r="C2667">
        <v>501058410629</v>
      </c>
      <c r="D2667" t="s">
        <v>15</v>
      </c>
      <c r="E2667" t="s">
        <v>16</v>
      </c>
      <c r="F2667" s="1">
        <v>41503</v>
      </c>
      <c r="G2667" t="s">
        <v>17</v>
      </c>
      <c r="I2667" t="s">
        <v>530</v>
      </c>
      <c r="J2667" t="s">
        <v>548</v>
      </c>
      <c r="K2667" t="s">
        <v>549</v>
      </c>
      <c r="L2667">
        <v>34825</v>
      </c>
      <c r="Q2667">
        <v>-17</v>
      </c>
      <c r="S2667" s="1">
        <v>40496</v>
      </c>
      <c r="T2667" t="s">
        <v>533</v>
      </c>
    </row>
    <row r="2668" spans="1:20" x14ac:dyDescent="0.25">
      <c r="A2668">
        <v>1</v>
      </c>
      <c r="B2668" t="s">
        <v>10152</v>
      </c>
      <c r="C2668">
        <v>501058464360</v>
      </c>
      <c r="D2668" t="s">
        <v>15</v>
      </c>
      <c r="E2668" t="s">
        <v>16</v>
      </c>
      <c r="F2668" s="1">
        <v>41503</v>
      </c>
      <c r="G2668" t="s">
        <v>17</v>
      </c>
      <c r="I2668" t="s">
        <v>530</v>
      </c>
      <c r="J2668" t="s">
        <v>548</v>
      </c>
      <c r="K2668" t="s">
        <v>549</v>
      </c>
      <c r="L2668">
        <v>34825</v>
      </c>
      <c r="Q2668">
        <v>-1</v>
      </c>
      <c r="S2668" s="1">
        <v>40497</v>
      </c>
      <c r="T2668" t="s">
        <v>533</v>
      </c>
    </row>
    <row r="2669" spans="1:20" x14ac:dyDescent="0.25">
      <c r="A2669">
        <v>1</v>
      </c>
      <c r="B2669" t="s">
        <v>10153</v>
      </c>
      <c r="C2669">
        <v>501058471886</v>
      </c>
      <c r="D2669" t="s">
        <v>15</v>
      </c>
      <c r="E2669" t="s">
        <v>16</v>
      </c>
      <c r="F2669" s="1">
        <v>41503</v>
      </c>
      <c r="G2669" t="s">
        <v>17</v>
      </c>
      <c r="I2669" t="s">
        <v>530</v>
      </c>
      <c r="J2669" t="s">
        <v>666</v>
      </c>
      <c r="K2669" t="s">
        <v>469</v>
      </c>
      <c r="L2669">
        <v>35600</v>
      </c>
      <c r="Q2669">
        <v>-13</v>
      </c>
      <c r="S2669" s="1">
        <v>40498</v>
      </c>
      <c r="T2669" t="s">
        <v>533</v>
      </c>
    </row>
    <row r="2670" spans="1:20" x14ac:dyDescent="0.25">
      <c r="A2670">
        <v>1</v>
      </c>
      <c r="B2670" t="s">
        <v>10154</v>
      </c>
      <c r="C2670">
        <v>501071612748</v>
      </c>
      <c r="D2670" t="s">
        <v>15</v>
      </c>
      <c r="E2670" t="s">
        <v>16</v>
      </c>
      <c r="F2670" s="1">
        <v>41503</v>
      </c>
      <c r="G2670" t="s">
        <v>17</v>
      </c>
      <c r="I2670" t="s">
        <v>530</v>
      </c>
      <c r="J2670" t="s">
        <v>666</v>
      </c>
      <c r="K2670" t="s">
        <v>1432</v>
      </c>
      <c r="L2670">
        <v>35633</v>
      </c>
      <c r="Q2670">
        <v>-150</v>
      </c>
      <c r="S2670" s="1">
        <v>40792</v>
      </c>
      <c r="T2670" t="s">
        <v>533</v>
      </c>
    </row>
    <row r="2671" spans="1:20" x14ac:dyDescent="0.25">
      <c r="A2671">
        <v>1</v>
      </c>
      <c r="B2671" t="s">
        <v>10155</v>
      </c>
      <c r="C2671">
        <v>501073320399</v>
      </c>
      <c r="D2671" t="s">
        <v>15</v>
      </c>
      <c r="E2671" t="s">
        <v>16</v>
      </c>
      <c r="F2671" s="1">
        <v>41503</v>
      </c>
      <c r="G2671" t="s">
        <v>17</v>
      </c>
      <c r="I2671" t="s">
        <v>530</v>
      </c>
      <c r="J2671" t="s">
        <v>709</v>
      </c>
      <c r="K2671" t="s">
        <v>976</v>
      </c>
      <c r="L2671">
        <v>35400</v>
      </c>
      <c r="Q2671">
        <v>328</v>
      </c>
      <c r="S2671" s="1">
        <v>40833</v>
      </c>
      <c r="T2671" t="s">
        <v>533</v>
      </c>
    </row>
    <row r="2672" spans="1:20" x14ac:dyDescent="0.25">
      <c r="A2672">
        <v>1</v>
      </c>
      <c r="B2672" t="s">
        <v>10156</v>
      </c>
      <c r="C2672">
        <v>501081098631</v>
      </c>
      <c r="D2672" t="s">
        <v>15</v>
      </c>
      <c r="E2672" t="s">
        <v>16</v>
      </c>
      <c r="F2672" s="1">
        <v>41503</v>
      </c>
      <c r="G2672" t="s">
        <v>17</v>
      </c>
      <c r="I2672" t="s">
        <v>530</v>
      </c>
      <c r="J2672" t="s">
        <v>709</v>
      </c>
      <c r="K2672" t="s">
        <v>1096</v>
      </c>
      <c r="L2672">
        <v>35400</v>
      </c>
      <c r="Q2672">
        <v>159</v>
      </c>
      <c r="S2672" s="1">
        <v>40993</v>
      </c>
      <c r="T2672" t="s">
        <v>533</v>
      </c>
    </row>
    <row r="2673" spans="1:20" x14ac:dyDescent="0.25">
      <c r="A2673">
        <v>1</v>
      </c>
      <c r="B2673" t="s">
        <v>10157</v>
      </c>
      <c r="C2673">
        <v>501085939491</v>
      </c>
      <c r="D2673" t="s">
        <v>15</v>
      </c>
      <c r="E2673" t="s">
        <v>16</v>
      </c>
      <c r="F2673" s="1">
        <v>41503</v>
      </c>
      <c r="G2673" t="s">
        <v>17</v>
      </c>
      <c r="I2673" t="s">
        <v>530</v>
      </c>
      <c r="J2673" t="s">
        <v>873</v>
      </c>
      <c r="K2673" t="s">
        <v>1489</v>
      </c>
      <c r="L2673">
        <v>34473</v>
      </c>
      <c r="Q2673">
        <v>675</v>
      </c>
      <c r="S2673" s="1">
        <v>41085</v>
      </c>
      <c r="T2673" t="s">
        <v>533</v>
      </c>
    </row>
    <row r="2674" spans="1:20" x14ac:dyDescent="0.25">
      <c r="A2674">
        <v>1</v>
      </c>
      <c r="B2674" t="s">
        <v>10158</v>
      </c>
      <c r="C2674">
        <v>501072682203</v>
      </c>
      <c r="D2674" t="s">
        <v>15</v>
      </c>
      <c r="E2674" t="s">
        <v>16</v>
      </c>
      <c r="F2674" s="1">
        <v>41505</v>
      </c>
      <c r="G2674" t="s">
        <v>17</v>
      </c>
      <c r="I2674" t="s">
        <v>530</v>
      </c>
      <c r="J2674" t="s">
        <v>541</v>
      </c>
      <c r="K2674" t="s">
        <v>10159</v>
      </c>
      <c r="L2674">
        <v>34670</v>
      </c>
      <c r="Q2674">
        <v>-4</v>
      </c>
      <c r="S2674" s="1">
        <v>40816</v>
      </c>
      <c r="T2674" t="s">
        <v>533</v>
      </c>
    </row>
    <row r="2675" spans="1:20" x14ac:dyDescent="0.25">
      <c r="A2675">
        <v>1</v>
      </c>
      <c r="B2675" t="s">
        <v>10160</v>
      </c>
      <c r="C2675">
        <v>501064539304</v>
      </c>
      <c r="D2675" t="s">
        <v>15</v>
      </c>
      <c r="E2675" t="s">
        <v>16</v>
      </c>
      <c r="F2675" s="1">
        <v>41505</v>
      </c>
      <c r="G2675" t="s">
        <v>17</v>
      </c>
      <c r="I2675" t="s">
        <v>530</v>
      </c>
      <c r="J2675" t="s">
        <v>656</v>
      </c>
      <c r="K2675" t="s">
        <v>140</v>
      </c>
      <c r="L2675">
        <v>34947</v>
      </c>
      <c r="Q2675">
        <v>-38</v>
      </c>
      <c r="S2675" s="1">
        <v>40638</v>
      </c>
      <c r="T2675" t="s">
        <v>533</v>
      </c>
    </row>
    <row r="2676" spans="1:20" x14ac:dyDescent="0.25">
      <c r="A2676">
        <v>1</v>
      </c>
      <c r="B2676" t="s">
        <v>10161</v>
      </c>
      <c r="C2676">
        <v>501051034962</v>
      </c>
      <c r="D2676" t="s">
        <v>15</v>
      </c>
      <c r="E2676" t="s">
        <v>16</v>
      </c>
      <c r="F2676" s="1">
        <v>41346</v>
      </c>
      <c r="G2676" t="s">
        <v>17</v>
      </c>
      <c r="I2676" t="s">
        <v>530</v>
      </c>
      <c r="J2676" t="s">
        <v>7497</v>
      </c>
      <c r="K2676" t="s">
        <v>126</v>
      </c>
      <c r="L2676">
        <v>34745</v>
      </c>
      <c r="Q2676">
        <v>-93</v>
      </c>
      <c r="S2676" s="1">
        <v>40323</v>
      </c>
      <c r="T2676" t="s">
        <v>533</v>
      </c>
    </row>
    <row r="2677" spans="1:20" x14ac:dyDescent="0.25">
      <c r="A2677">
        <v>1</v>
      </c>
      <c r="B2677" t="s">
        <v>10162</v>
      </c>
      <c r="C2677">
        <v>501063643206</v>
      </c>
      <c r="D2677" t="s">
        <v>15</v>
      </c>
      <c r="E2677" t="s">
        <v>16</v>
      </c>
      <c r="F2677" s="1">
        <v>41346</v>
      </c>
      <c r="G2677" t="s">
        <v>17</v>
      </c>
      <c r="I2677" t="s">
        <v>530</v>
      </c>
      <c r="J2677" t="s">
        <v>761</v>
      </c>
      <c r="K2677" t="s">
        <v>762</v>
      </c>
      <c r="L2677">
        <v>35801</v>
      </c>
      <c r="Q2677">
        <v>-90</v>
      </c>
      <c r="S2677" s="1">
        <v>40618</v>
      </c>
      <c r="T2677" t="s">
        <v>533</v>
      </c>
    </row>
    <row r="2678" spans="1:20" x14ac:dyDescent="0.25">
      <c r="A2678">
        <v>1</v>
      </c>
      <c r="B2678" t="s">
        <v>10163</v>
      </c>
      <c r="C2678">
        <v>501087576044</v>
      </c>
      <c r="D2678" t="s">
        <v>15</v>
      </c>
      <c r="E2678" t="s">
        <v>16</v>
      </c>
      <c r="F2678" s="1">
        <v>41346</v>
      </c>
      <c r="G2678" t="s">
        <v>17</v>
      </c>
      <c r="I2678" t="s">
        <v>530</v>
      </c>
      <c r="J2678" t="s">
        <v>855</v>
      </c>
      <c r="K2678" t="s">
        <v>9815</v>
      </c>
      <c r="L2678">
        <v>35250</v>
      </c>
      <c r="Q2678">
        <v>1859</v>
      </c>
      <c r="S2678" s="1">
        <v>41111</v>
      </c>
      <c r="T2678" t="s">
        <v>533</v>
      </c>
    </row>
    <row r="2679" spans="1:20" x14ac:dyDescent="0.25">
      <c r="A2679">
        <v>1</v>
      </c>
      <c r="B2679" t="s">
        <v>10164</v>
      </c>
      <c r="C2679">
        <v>501079603640</v>
      </c>
      <c r="D2679" t="s">
        <v>15</v>
      </c>
      <c r="E2679" t="s">
        <v>16</v>
      </c>
      <c r="F2679" s="1">
        <v>41346</v>
      </c>
      <c r="G2679" t="s">
        <v>17</v>
      </c>
      <c r="I2679" t="s">
        <v>530</v>
      </c>
      <c r="J2679" t="s">
        <v>855</v>
      </c>
      <c r="K2679" t="s">
        <v>10165</v>
      </c>
      <c r="L2679">
        <v>35290</v>
      </c>
      <c r="Q2679">
        <v>1521</v>
      </c>
      <c r="S2679" s="1">
        <v>40964</v>
      </c>
      <c r="T2679" t="s">
        <v>533</v>
      </c>
    </row>
    <row r="2680" spans="1:20" x14ac:dyDescent="0.25">
      <c r="A2680">
        <v>1</v>
      </c>
      <c r="B2680" t="s">
        <v>10166</v>
      </c>
      <c r="C2680">
        <v>501074953214</v>
      </c>
      <c r="D2680" t="s">
        <v>15</v>
      </c>
      <c r="E2680" t="s">
        <v>16</v>
      </c>
      <c r="F2680" s="1">
        <v>41346</v>
      </c>
      <c r="G2680" t="s">
        <v>17</v>
      </c>
      <c r="I2680" t="s">
        <v>530</v>
      </c>
      <c r="J2680" t="s">
        <v>794</v>
      </c>
      <c r="K2680" t="s">
        <v>10167</v>
      </c>
      <c r="L2680">
        <v>35514</v>
      </c>
      <c r="Q2680">
        <v>1179</v>
      </c>
      <c r="S2680" s="1">
        <v>40873</v>
      </c>
      <c r="T2680" t="s">
        <v>533</v>
      </c>
    </row>
    <row r="2681" spans="1:20" x14ac:dyDescent="0.25">
      <c r="A2681">
        <v>1</v>
      </c>
      <c r="B2681" t="s">
        <v>10168</v>
      </c>
      <c r="C2681">
        <v>501077014014</v>
      </c>
      <c r="D2681" t="s">
        <v>15</v>
      </c>
      <c r="E2681" t="s">
        <v>16</v>
      </c>
      <c r="F2681" s="1">
        <v>41346</v>
      </c>
      <c r="G2681" t="s">
        <v>17</v>
      </c>
      <c r="I2681" t="s">
        <v>530</v>
      </c>
      <c r="J2681" t="s">
        <v>542</v>
      </c>
      <c r="K2681" t="s">
        <v>1469</v>
      </c>
      <c r="L2681">
        <v>35890</v>
      </c>
      <c r="Q2681">
        <v>507</v>
      </c>
      <c r="S2681" s="1">
        <v>40915</v>
      </c>
      <c r="T2681" t="s">
        <v>533</v>
      </c>
    </row>
    <row r="2682" spans="1:20" x14ac:dyDescent="0.25">
      <c r="A2682">
        <v>1</v>
      </c>
      <c r="B2682" t="s">
        <v>10169</v>
      </c>
      <c r="C2682">
        <v>501086013114</v>
      </c>
      <c r="D2682" t="s">
        <v>15</v>
      </c>
      <c r="E2682" t="s">
        <v>16</v>
      </c>
      <c r="F2682" s="1">
        <v>41349</v>
      </c>
      <c r="G2682" t="s">
        <v>17</v>
      </c>
      <c r="I2682" t="s">
        <v>530</v>
      </c>
      <c r="J2682" t="s">
        <v>761</v>
      </c>
      <c r="K2682" t="s">
        <v>1283</v>
      </c>
      <c r="L2682">
        <v>35852</v>
      </c>
      <c r="Q2682">
        <v>1521</v>
      </c>
      <c r="S2682" s="1">
        <v>41086</v>
      </c>
      <c r="T2682" t="s">
        <v>533</v>
      </c>
    </row>
    <row r="2683" spans="1:20" x14ac:dyDescent="0.25">
      <c r="A2683">
        <v>1</v>
      </c>
      <c r="B2683" t="s">
        <v>10170</v>
      </c>
      <c r="C2683">
        <v>501092816153</v>
      </c>
      <c r="D2683" t="s">
        <v>15</v>
      </c>
      <c r="E2683" t="s">
        <v>16</v>
      </c>
      <c r="F2683" s="1">
        <v>41348</v>
      </c>
      <c r="G2683" t="s">
        <v>17</v>
      </c>
      <c r="I2683" t="s">
        <v>530</v>
      </c>
      <c r="J2683" t="s">
        <v>757</v>
      </c>
      <c r="K2683" t="s">
        <v>10171</v>
      </c>
      <c r="L2683">
        <v>35112</v>
      </c>
      <c r="Q2683">
        <v>2028</v>
      </c>
      <c r="S2683" s="1">
        <v>41197</v>
      </c>
      <c r="T2683" t="s">
        <v>533</v>
      </c>
    </row>
    <row r="2684" spans="1:20" x14ac:dyDescent="0.25">
      <c r="A2684">
        <v>1</v>
      </c>
      <c r="B2684" t="s">
        <v>10172</v>
      </c>
      <c r="C2684">
        <v>501053315245</v>
      </c>
      <c r="D2684" t="s">
        <v>15</v>
      </c>
      <c r="E2684" t="s">
        <v>16</v>
      </c>
      <c r="F2684" s="1">
        <v>41348</v>
      </c>
      <c r="G2684" t="s">
        <v>17</v>
      </c>
      <c r="I2684" t="s">
        <v>530</v>
      </c>
      <c r="J2684" t="s">
        <v>757</v>
      </c>
      <c r="K2684" t="s">
        <v>3378</v>
      </c>
      <c r="L2684">
        <v>35111</v>
      </c>
      <c r="Q2684">
        <v>-74</v>
      </c>
      <c r="S2684" s="1">
        <v>40375</v>
      </c>
      <c r="T2684" t="s">
        <v>533</v>
      </c>
    </row>
    <row r="2685" spans="1:20" x14ac:dyDescent="0.25">
      <c r="A2685">
        <v>1</v>
      </c>
      <c r="B2685" t="s">
        <v>10173</v>
      </c>
      <c r="C2685">
        <v>501089705492</v>
      </c>
      <c r="D2685" t="s">
        <v>15</v>
      </c>
      <c r="E2685" t="s">
        <v>16</v>
      </c>
      <c r="F2685" s="1">
        <v>41348</v>
      </c>
      <c r="G2685" t="s">
        <v>17</v>
      </c>
      <c r="I2685" t="s">
        <v>530</v>
      </c>
      <c r="J2685" t="s">
        <v>761</v>
      </c>
      <c r="K2685" t="s">
        <v>105</v>
      </c>
      <c r="L2685">
        <v>35851</v>
      </c>
      <c r="Q2685">
        <v>1859</v>
      </c>
      <c r="S2685" s="1">
        <v>41144</v>
      </c>
      <c r="T2685" t="s">
        <v>533</v>
      </c>
    </row>
    <row r="2686" spans="1:20" x14ac:dyDescent="0.25">
      <c r="A2686">
        <v>1</v>
      </c>
      <c r="B2686" t="s">
        <v>10174</v>
      </c>
      <c r="C2686">
        <v>501053223837</v>
      </c>
      <c r="D2686" t="s">
        <v>15</v>
      </c>
      <c r="E2686" t="s">
        <v>16</v>
      </c>
      <c r="F2686" s="1">
        <v>41352</v>
      </c>
      <c r="G2686" t="s">
        <v>17</v>
      </c>
      <c r="I2686" t="s">
        <v>530</v>
      </c>
      <c r="J2686" t="s">
        <v>855</v>
      </c>
      <c r="K2686" t="s">
        <v>10175</v>
      </c>
      <c r="L2686">
        <v>35296</v>
      </c>
      <c r="Q2686">
        <v>-101</v>
      </c>
      <c r="S2686" s="1">
        <v>40373</v>
      </c>
      <c r="T2686" t="s">
        <v>533</v>
      </c>
    </row>
    <row r="2687" spans="1:20" x14ac:dyDescent="0.25">
      <c r="A2687">
        <v>1</v>
      </c>
      <c r="B2687" t="s">
        <v>10176</v>
      </c>
      <c r="C2687">
        <v>501087042393</v>
      </c>
      <c r="D2687" t="s">
        <v>15</v>
      </c>
      <c r="E2687" t="s">
        <v>16</v>
      </c>
      <c r="F2687" s="1">
        <v>41347</v>
      </c>
      <c r="G2687" t="s">
        <v>17</v>
      </c>
      <c r="I2687" t="s">
        <v>530</v>
      </c>
      <c r="J2687" t="s">
        <v>761</v>
      </c>
      <c r="K2687" t="s">
        <v>105</v>
      </c>
      <c r="L2687">
        <v>35851</v>
      </c>
      <c r="Q2687">
        <v>1690</v>
      </c>
      <c r="S2687" s="1">
        <v>41103</v>
      </c>
      <c r="T2687" t="s">
        <v>533</v>
      </c>
    </row>
    <row r="2688" spans="1:20" x14ac:dyDescent="0.25">
      <c r="A2688">
        <v>1</v>
      </c>
      <c r="B2688" t="s">
        <v>10177</v>
      </c>
      <c r="C2688">
        <v>501071120585</v>
      </c>
      <c r="D2688" t="s">
        <v>15</v>
      </c>
      <c r="E2688" t="s">
        <v>16</v>
      </c>
      <c r="F2688" s="1">
        <v>41347</v>
      </c>
      <c r="G2688" t="s">
        <v>17</v>
      </c>
      <c r="I2688" t="s">
        <v>530</v>
      </c>
      <c r="J2688" t="s">
        <v>761</v>
      </c>
      <c r="K2688" t="s">
        <v>8015</v>
      </c>
      <c r="L2688">
        <v>35820</v>
      </c>
      <c r="Q2688">
        <v>-10</v>
      </c>
      <c r="S2688" s="1">
        <v>40780</v>
      </c>
      <c r="T2688" t="s">
        <v>533</v>
      </c>
    </row>
    <row r="2689" spans="1:20" x14ac:dyDescent="0.25">
      <c r="A2689">
        <v>1</v>
      </c>
      <c r="B2689" t="s">
        <v>10178</v>
      </c>
      <c r="C2689">
        <v>501056473637</v>
      </c>
      <c r="D2689" t="s">
        <v>15</v>
      </c>
      <c r="E2689" t="s">
        <v>16</v>
      </c>
      <c r="F2689" s="1">
        <v>41347</v>
      </c>
      <c r="G2689" t="s">
        <v>17</v>
      </c>
      <c r="I2689" t="s">
        <v>530</v>
      </c>
      <c r="J2689" t="s">
        <v>755</v>
      </c>
      <c r="K2689" t="s">
        <v>3501</v>
      </c>
      <c r="L2689">
        <v>35740</v>
      </c>
      <c r="Q2689">
        <v>-71</v>
      </c>
      <c r="S2689" s="1">
        <v>40454</v>
      </c>
      <c r="T2689" t="s">
        <v>533</v>
      </c>
    </row>
    <row r="2690" spans="1:20" x14ac:dyDescent="0.25">
      <c r="A2690">
        <v>1</v>
      </c>
      <c r="B2690" t="s">
        <v>10179</v>
      </c>
      <c r="C2690">
        <v>501046692213</v>
      </c>
      <c r="D2690" t="s">
        <v>15</v>
      </c>
      <c r="E2690" t="s">
        <v>16</v>
      </c>
      <c r="F2690" s="1">
        <v>41347</v>
      </c>
      <c r="G2690" t="s">
        <v>17</v>
      </c>
      <c r="I2690" t="s">
        <v>530</v>
      </c>
      <c r="J2690" t="s">
        <v>761</v>
      </c>
      <c r="K2690" t="s">
        <v>1278</v>
      </c>
      <c r="L2690">
        <v>35806</v>
      </c>
      <c r="Q2690">
        <v>-87</v>
      </c>
      <c r="S2690" s="1">
        <v>40212</v>
      </c>
      <c r="T2690" t="s">
        <v>533</v>
      </c>
    </row>
    <row r="2691" spans="1:20" x14ac:dyDescent="0.25">
      <c r="A2691">
        <v>1</v>
      </c>
      <c r="B2691" t="s">
        <v>10180</v>
      </c>
      <c r="C2691">
        <v>501083846466</v>
      </c>
      <c r="D2691" t="s">
        <v>15</v>
      </c>
      <c r="E2691" t="s">
        <v>16</v>
      </c>
      <c r="F2691" s="1">
        <v>41347</v>
      </c>
      <c r="G2691" t="s">
        <v>17</v>
      </c>
      <c r="I2691" t="s">
        <v>530</v>
      </c>
      <c r="J2691" t="s">
        <v>753</v>
      </c>
      <c r="K2691" t="s">
        <v>7599</v>
      </c>
      <c r="L2691">
        <v>35157</v>
      </c>
      <c r="Q2691">
        <v>1859</v>
      </c>
      <c r="S2691" s="1">
        <v>41046</v>
      </c>
      <c r="T2691" t="s">
        <v>533</v>
      </c>
    </row>
    <row r="2692" spans="1:20" x14ac:dyDescent="0.25">
      <c r="A2692">
        <v>1</v>
      </c>
      <c r="B2692" t="s">
        <v>10181</v>
      </c>
      <c r="C2692">
        <v>501053978638</v>
      </c>
      <c r="D2692" t="s">
        <v>15</v>
      </c>
      <c r="E2692" t="s">
        <v>16</v>
      </c>
      <c r="F2692" s="1">
        <v>41347</v>
      </c>
      <c r="G2692" t="s">
        <v>17</v>
      </c>
      <c r="I2692" t="s">
        <v>530</v>
      </c>
      <c r="J2692" t="s">
        <v>550</v>
      </c>
      <c r="K2692" t="s">
        <v>799</v>
      </c>
      <c r="L2692">
        <v>35383</v>
      </c>
      <c r="Q2692">
        <v>-112</v>
      </c>
      <c r="S2692" s="1">
        <v>40393</v>
      </c>
      <c r="T2692" t="s">
        <v>533</v>
      </c>
    </row>
    <row r="2693" spans="1:20" x14ac:dyDescent="0.25">
      <c r="A2693">
        <v>1</v>
      </c>
      <c r="B2693" t="s">
        <v>10182</v>
      </c>
      <c r="C2693">
        <v>501083119583</v>
      </c>
      <c r="D2693" t="s">
        <v>15</v>
      </c>
      <c r="E2693" t="s">
        <v>16</v>
      </c>
      <c r="F2693" s="1">
        <v>41352</v>
      </c>
      <c r="G2693" t="s">
        <v>17</v>
      </c>
      <c r="I2693" t="s">
        <v>530</v>
      </c>
      <c r="J2693" t="s">
        <v>750</v>
      </c>
      <c r="K2693" t="s">
        <v>750</v>
      </c>
      <c r="L2693">
        <v>35700</v>
      </c>
      <c r="Q2693">
        <v>1690</v>
      </c>
      <c r="S2693" s="1">
        <v>41032</v>
      </c>
      <c r="T2693" t="s">
        <v>533</v>
      </c>
    </row>
    <row r="2694" spans="1:20" x14ac:dyDescent="0.25">
      <c r="A2694">
        <v>1</v>
      </c>
      <c r="B2694" t="s">
        <v>10183</v>
      </c>
      <c r="C2694">
        <v>501090899300</v>
      </c>
      <c r="D2694" t="s">
        <v>15</v>
      </c>
      <c r="E2694" t="s">
        <v>16</v>
      </c>
      <c r="F2694" s="1">
        <v>41352</v>
      </c>
      <c r="G2694" t="s">
        <v>17</v>
      </c>
      <c r="I2694" t="s">
        <v>530</v>
      </c>
      <c r="J2694" t="s">
        <v>757</v>
      </c>
      <c r="K2694" t="s">
        <v>7694</v>
      </c>
      <c r="L2694">
        <v>35067</v>
      </c>
      <c r="Q2694">
        <v>1859</v>
      </c>
      <c r="S2694" s="1">
        <v>41164</v>
      </c>
      <c r="T2694" t="s">
        <v>533</v>
      </c>
    </row>
    <row r="2695" spans="1:20" x14ac:dyDescent="0.25">
      <c r="A2695">
        <v>1</v>
      </c>
      <c r="B2695" t="s">
        <v>10184</v>
      </c>
      <c r="C2695">
        <v>501082089357</v>
      </c>
      <c r="D2695" t="s">
        <v>15</v>
      </c>
      <c r="E2695" t="s">
        <v>16</v>
      </c>
      <c r="F2695" s="1">
        <v>41344</v>
      </c>
      <c r="G2695" t="s">
        <v>17</v>
      </c>
      <c r="I2695" t="s">
        <v>530</v>
      </c>
      <c r="J2695" t="s">
        <v>761</v>
      </c>
      <c r="K2695" t="s">
        <v>10185</v>
      </c>
      <c r="L2695">
        <v>35820</v>
      </c>
      <c r="Q2695">
        <v>1352</v>
      </c>
      <c r="S2695" s="1">
        <v>41013</v>
      </c>
      <c r="T2695" t="s">
        <v>533</v>
      </c>
    </row>
    <row r="2696" spans="1:20" x14ac:dyDescent="0.25">
      <c r="A2696">
        <v>1</v>
      </c>
      <c r="B2696" t="s">
        <v>10186</v>
      </c>
      <c r="C2696">
        <v>501071454539</v>
      </c>
      <c r="D2696" t="s">
        <v>15</v>
      </c>
      <c r="E2696" t="s">
        <v>16</v>
      </c>
      <c r="F2696" s="1">
        <v>41344</v>
      </c>
      <c r="G2696" t="s">
        <v>17</v>
      </c>
      <c r="I2696" t="s">
        <v>530</v>
      </c>
      <c r="J2696" t="s">
        <v>757</v>
      </c>
      <c r="K2696" t="s">
        <v>10187</v>
      </c>
      <c r="L2696">
        <v>35111</v>
      </c>
      <c r="Q2696">
        <v>169</v>
      </c>
      <c r="S2696" s="1">
        <v>40788</v>
      </c>
      <c r="T2696" t="s">
        <v>533</v>
      </c>
    </row>
    <row r="2697" spans="1:20" x14ac:dyDescent="0.25">
      <c r="A2697">
        <v>1</v>
      </c>
      <c r="B2697" t="s">
        <v>10188</v>
      </c>
      <c r="C2697">
        <v>501067280211</v>
      </c>
      <c r="D2697" t="s">
        <v>15</v>
      </c>
      <c r="E2697" t="s">
        <v>16</v>
      </c>
      <c r="F2697" s="1">
        <v>41344</v>
      </c>
      <c r="G2697" t="s">
        <v>17</v>
      </c>
      <c r="I2697" t="s">
        <v>530</v>
      </c>
      <c r="J2697" t="s">
        <v>769</v>
      </c>
      <c r="K2697" t="s">
        <v>800</v>
      </c>
      <c r="L2697">
        <v>35650</v>
      </c>
      <c r="Q2697">
        <v>498</v>
      </c>
      <c r="S2697" s="1">
        <v>40697</v>
      </c>
      <c r="T2697" t="s">
        <v>533</v>
      </c>
    </row>
    <row r="2698" spans="1:20" x14ac:dyDescent="0.25">
      <c r="A2698">
        <v>1</v>
      </c>
      <c r="B2698" t="s">
        <v>10189</v>
      </c>
      <c r="C2698">
        <v>501079011083</v>
      </c>
      <c r="D2698" t="s">
        <v>15</v>
      </c>
      <c r="E2698" t="s">
        <v>16</v>
      </c>
      <c r="F2698" s="1">
        <v>41344</v>
      </c>
      <c r="G2698" t="s">
        <v>17</v>
      </c>
      <c r="I2698" t="s">
        <v>530</v>
      </c>
      <c r="J2698" t="s">
        <v>769</v>
      </c>
      <c r="K2698" t="s">
        <v>10139</v>
      </c>
      <c r="L2698">
        <v>35690</v>
      </c>
      <c r="Q2698">
        <v>839</v>
      </c>
      <c r="S2698" s="1">
        <v>40953</v>
      </c>
      <c r="T2698" t="s">
        <v>533</v>
      </c>
    </row>
    <row r="2699" spans="1:20" x14ac:dyDescent="0.25">
      <c r="A2699">
        <v>1</v>
      </c>
      <c r="B2699" t="s">
        <v>10190</v>
      </c>
      <c r="C2699">
        <v>501080804773</v>
      </c>
      <c r="D2699" t="s">
        <v>15</v>
      </c>
      <c r="E2699" t="s">
        <v>16</v>
      </c>
      <c r="F2699" s="1">
        <v>41345</v>
      </c>
      <c r="G2699" t="s">
        <v>17</v>
      </c>
      <c r="I2699" t="s">
        <v>530</v>
      </c>
      <c r="J2699" t="s">
        <v>761</v>
      </c>
      <c r="K2699" t="s">
        <v>1467</v>
      </c>
      <c r="L2699">
        <v>35860</v>
      </c>
      <c r="Q2699">
        <v>1348</v>
      </c>
      <c r="S2699" s="1">
        <v>40987</v>
      </c>
      <c r="T2699" t="s">
        <v>533</v>
      </c>
    </row>
    <row r="2700" spans="1:20" x14ac:dyDescent="0.25">
      <c r="A2700">
        <v>1</v>
      </c>
      <c r="B2700" t="s">
        <v>10191</v>
      </c>
      <c r="C2700">
        <v>501088578262</v>
      </c>
      <c r="D2700" t="s">
        <v>15</v>
      </c>
      <c r="E2700" t="s">
        <v>16</v>
      </c>
      <c r="F2700" s="1">
        <v>41345</v>
      </c>
      <c r="G2700" t="s">
        <v>17</v>
      </c>
      <c r="I2700" t="s">
        <v>530</v>
      </c>
      <c r="J2700" t="s">
        <v>1328</v>
      </c>
      <c r="K2700" t="s">
        <v>10192</v>
      </c>
      <c r="L2700">
        <v>35490</v>
      </c>
      <c r="Q2700">
        <v>1690</v>
      </c>
      <c r="S2700" s="1">
        <v>41125</v>
      </c>
      <c r="T2700" t="s">
        <v>533</v>
      </c>
    </row>
    <row r="2701" spans="1:20" x14ac:dyDescent="0.25">
      <c r="A2701">
        <v>1</v>
      </c>
      <c r="B2701" t="s">
        <v>10193</v>
      </c>
      <c r="C2701">
        <v>501049873919</v>
      </c>
      <c r="D2701" t="s">
        <v>15</v>
      </c>
      <c r="E2701" t="s">
        <v>16</v>
      </c>
      <c r="F2701" s="1">
        <v>41345</v>
      </c>
      <c r="G2701" t="s">
        <v>17</v>
      </c>
      <c r="I2701" t="s">
        <v>530</v>
      </c>
      <c r="J2701" t="s">
        <v>748</v>
      </c>
      <c r="K2701" t="s">
        <v>10194</v>
      </c>
      <c r="L2701">
        <v>35236</v>
      </c>
      <c r="Q2701">
        <v>-9</v>
      </c>
      <c r="S2701" s="1">
        <v>40295</v>
      </c>
      <c r="T2701" t="s">
        <v>533</v>
      </c>
    </row>
    <row r="2702" spans="1:20" x14ac:dyDescent="0.25">
      <c r="A2702">
        <v>1</v>
      </c>
      <c r="B2702" t="s">
        <v>10195</v>
      </c>
      <c r="C2702">
        <v>501071658923</v>
      </c>
      <c r="D2702" t="s">
        <v>15</v>
      </c>
      <c r="E2702" t="s">
        <v>16</v>
      </c>
      <c r="F2702" s="1">
        <v>41345</v>
      </c>
      <c r="G2702" t="s">
        <v>17</v>
      </c>
      <c r="I2702" t="s">
        <v>530</v>
      </c>
      <c r="J2702" t="s">
        <v>747</v>
      </c>
      <c r="K2702" t="s">
        <v>10196</v>
      </c>
      <c r="L2702">
        <v>35760</v>
      </c>
      <c r="Q2702">
        <v>-80</v>
      </c>
      <c r="S2702" s="1">
        <v>40793</v>
      </c>
      <c r="T2702" t="s">
        <v>533</v>
      </c>
    </row>
    <row r="2703" spans="1:20" x14ac:dyDescent="0.25">
      <c r="A2703">
        <v>1</v>
      </c>
      <c r="B2703" t="s">
        <v>10197</v>
      </c>
      <c r="C2703">
        <v>501086035315</v>
      </c>
      <c r="D2703" t="s">
        <v>15</v>
      </c>
      <c r="E2703" t="s">
        <v>16</v>
      </c>
      <c r="F2703" s="1">
        <v>41344</v>
      </c>
      <c r="G2703" t="s">
        <v>17</v>
      </c>
      <c r="I2703" t="s">
        <v>530</v>
      </c>
      <c r="J2703" t="s">
        <v>761</v>
      </c>
      <c r="K2703" t="s">
        <v>3704</v>
      </c>
      <c r="L2703">
        <v>35855</v>
      </c>
      <c r="Q2703">
        <v>1521</v>
      </c>
      <c r="S2703" s="1">
        <v>41087</v>
      </c>
      <c r="T2703" t="s">
        <v>533</v>
      </c>
    </row>
    <row r="2704" spans="1:20" x14ac:dyDescent="0.25">
      <c r="A2704">
        <v>1</v>
      </c>
      <c r="B2704" t="s">
        <v>10198</v>
      </c>
      <c r="C2704">
        <v>501089268558</v>
      </c>
      <c r="D2704" t="s">
        <v>15</v>
      </c>
      <c r="E2704" t="s">
        <v>16</v>
      </c>
      <c r="F2704" s="1">
        <v>41350</v>
      </c>
      <c r="G2704" t="s">
        <v>17</v>
      </c>
      <c r="I2704" t="s">
        <v>530</v>
      </c>
      <c r="J2704" t="s">
        <v>794</v>
      </c>
      <c r="K2704" t="s">
        <v>10199</v>
      </c>
      <c r="L2704">
        <v>35514</v>
      </c>
      <c r="Q2704">
        <v>1690</v>
      </c>
      <c r="S2704" s="1">
        <v>41136</v>
      </c>
      <c r="T2704" t="s">
        <v>533</v>
      </c>
    </row>
    <row r="2705" spans="1:20" x14ac:dyDescent="0.25">
      <c r="A2705">
        <v>1</v>
      </c>
      <c r="B2705" t="s">
        <v>10200</v>
      </c>
      <c r="C2705">
        <v>501070844524</v>
      </c>
      <c r="D2705" t="s">
        <v>15</v>
      </c>
      <c r="E2705" t="s">
        <v>16</v>
      </c>
      <c r="F2705" s="1">
        <v>41350</v>
      </c>
      <c r="G2705" t="s">
        <v>17</v>
      </c>
      <c r="I2705" t="s">
        <v>530</v>
      </c>
      <c r="J2705" t="s">
        <v>748</v>
      </c>
      <c r="K2705" t="s">
        <v>10201</v>
      </c>
      <c r="L2705">
        <v>35210</v>
      </c>
      <c r="Q2705">
        <v>451</v>
      </c>
      <c r="S2705" s="1">
        <v>40774</v>
      </c>
      <c r="T2705" t="s">
        <v>533</v>
      </c>
    </row>
    <row r="2706" spans="1:20" x14ac:dyDescent="0.25">
      <c r="A2706">
        <v>1</v>
      </c>
      <c r="B2706" t="s">
        <v>10202</v>
      </c>
      <c r="C2706">
        <v>501057127612</v>
      </c>
      <c r="D2706" t="s">
        <v>15</v>
      </c>
      <c r="E2706" t="s">
        <v>16</v>
      </c>
      <c r="F2706" s="1">
        <v>41350</v>
      </c>
      <c r="G2706" t="s">
        <v>17</v>
      </c>
      <c r="I2706" t="s">
        <v>530</v>
      </c>
      <c r="J2706" t="s">
        <v>748</v>
      </c>
      <c r="K2706" t="s">
        <v>10203</v>
      </c>
      <c r="L2706">
        <v>35210</v>
      </c>
      <c r="Q2706">
        <v>-79</v>
      </c>
      <c r="S2706" s="1">
        <v>40468</v>
      </c>
      <c r="T2706" t="s">
        <v>533</v>
      </c>
    </row>
    <row r="2707" spans="1:20" x14ac:dyDescent="0.25">
      <c r="A2707">
        <v>1</v>
      </c>
      <c r="B2707" t="s">
        <v>10204</v>
      </c>
      <c r="C2707">
        <v>501086783161</v>
      </c>
      <c r="D2707" t="s">
        <v>15</v>
      </c>
      <c r="E2707" t="s">
        <v>16</v>
      </c>
      <c r="F2707" s="1">
        <v>41351</v>
      </c>
      <c r="G2707" t="s">
        <v>17</v>
      </c>
      <c r="I2707" t="s">
        <v>530</v>
      </c>
      <c r="J2707" t="s">
        <v>769</v>
      </c>
      <c r="K2707" t="s">
        <v>10205</v>
      </c>
      <c r="L2707">
        <v>35693</v>
      </c>
      <c r="Q2707">
        <v>1520</v>
      </c>
      <c r="S2707" s="1">
        <v>41099</v>
      </c>
      <c r="T2707" t="s">
        <v>533</v>
      </c>
    </row>
    <row r="2708" spans="1:20" x14ac:dyDescent="0.25">
      <c r="A2708">
        <v>1</v>
      </c>
      <c r="B2708" t="s">
        <v>10206</v>
      </c>
      <c r="C2708">
        <v>501080172338</v>
      </c>
      <c r="D2708" t="s">
        <v>15</v>
      </c>
      <c r="E2708" t="s">
        <v>16</v>
      </c>
      <c r="F2708" s="1">
        <v>41351</v>
      </c>
      <c r="G2708" t="s">
        <v>17</v>
      </c>
      <c r="I2708" t="s">
        <v>530</v>
      </c>
      <c r="J2708" t="s">
        <v>855</v>
      </c>
      <c r="K2708" t="s">
        <v>1312</v>
      </c>
      <c r="L2708">
        <v>35265</v>
      </c>
      <c r="Q2708">
        <v>844</v>
      </c>
      <c r="S2708" s="1">
        <v>40975</v>
      </c>
      <c r="T2708" t="s">
        <v>533</v>
      </c>
    </row>
    <row r="2709" spans="1:20" x14ac:dyDescent="0.25">
      <c r="A2709">
        <v>1</v>
      </c>
      <c r="B2709" t="s">
        <v>10207</v>
      </c>
      <c r="C2709">
        <v>501068680484</v>
      </c>
      <c r="D2709" t="s">
        <v>15</v>
      </c>
      <c r="E2709" t="s">
        <v>16</v>
      </c>
      <c r="F2709" s="1">
        <v>41505</v>
      </c>
      <c r="G2709" t="s">
        <v>17</v>
      </c>
      <c r="I2709" t="s">
        <v>530</v>
      </c>
      <c r="J2709" t="s">
        <v>709</v>
      </c>
      <c r="K2709" t="s">
        <v>846</v>
      </c>
      <c r="L2709">
        <v>35400</v>
      </c>
      <c r="Q2709">
        <v>-97</v>
      </c>
      <c r="S2709" s="1">
        <v>40729</v>
      </c>
      <c r="T2709" t="s">
        <v>533</v>
      </c>
    </row>
    <row r="2710" spans="1:20" x14ac:dyDescent="0.25">
      <c r="A2710">
        <v>1</v>
      </c>
      <c r="B2710" t="s">
        <v>10208</v>
      </c>
      <c r="C2710">
        <v>501086606099</v>
      </c>
      <c r="D2710" t="s">
        <v>15</v>
      </c>
      <c r="E2710" t="s">
        <v>16</v>
      </c>
      <c r="F2710" s="1">
        <v>41351</v>
      </c>
      <c r="G2710" t="s">
        <v>17</v>
      </c>
      <c r="I2710" t="s">
        <v>530</v>
      </c>
      <c r="J2710" t="s">
        <v>747</v>
      </c>
      <c r="K2710" t="s">
        <v>10209</v>
      </c>
      <c r="L2710">
        <v>35760</v>
      </c>
      <c r="Q2710">
        <v>1521</v>
      </c>
      <c r="S2710" s="1">
        <v>41096</v>
      </c>
      <c r="T2710" t="s">
        <v>533</v>
      </c>
    </row>
    <row r="2711" spans="1:20" x14ac:dyDescent="0.25">
      <c r="A2711">
        <v>1</v>
      </c>
      <c r="B2711" t="s">
        <v>10210</v>
      </c>
      <c r="C2711">
        <v>501073713056</v>
      </c>
      <c r="D2711" t="s">
        <v>15</v>
      </c>
      <c r="E2711" t="s">
        <v>16</v>
      </c>
      <c r="F2711" s="1">
        <v>41505</v>
      </c>
      <c r="G2711" t="s">
        <v>17</v>
      </c>
      <c r="I2711" t="s">
        <v>530</v>
      </c>
      <c r="J2711" t="s">
        <v>548</v>
      </c>
      <c r="K2711" t="s">
        <v>563</v>
      </c>
      <c r="L2711">
        <v>34816</v>
      </c>
      <c r="Q2711">
        <v>422</v>
      </c>
      <c r="S2711" s="1">
        <v>40842</v>
      </c>
      <c r="T2711" t="s">
        <v>533</v>
      </c>
    </row>
    <row r="2712" spans="1:20" x14ac:dyDescent="0.25">
      <c r="A2712">
        <v>1</v>
      </c>
      <c r="B2712" t="s">
        <v>10211</v>
      </c>
      <c r="C2712">
        <v>501089296278</v>
      </c>
      <c r="D2712" t="s">
        <v>15</v>
      </c>
      <c r="E2712" t="s">
        <v>16</v>
      </c>
      <c r="F2712" s="1">
        <v>41505</v>
      </c>
      <c r="G2712" t="s">
        <v>17</v>
      </c>
      <c r="I2712" t="s">
        <v>530</v>
      </c>
      <c r="J2712" t="s">
        <v>656</v>
      </c>
      <c r="K2712" t="s">
        <v>630</v>
      </c>
      <c r="L2712">
        <v>34956</v>
      </c>
      <c r="Q2712">
        <v>843</v>
      </c>
      <c r="S2712" s="1">
        <v>41137</v>
      </c>
      <c r="T2712" t="s">
        <v>533</v>
      </c>
    </row>
    <row r="2713" spans="1:20" x14ac:dyDescent="0.25">
      <c r="A2713">
        <v>1</v>
      </c>
      <c r="B2713" t="s">
        <v>10967</v>
      </c>
      <c r="C2713">
        <v>501055349135</v>
      </c>
      <c r="D2713" t="s">
        <v>15</v>
      </c>
      <c r="E2713" t="s">
        <v>16</v>
      </c>
      <c r="F2713" s="1">
        <v>41506</v>
      </c>
      <c r="G2713" t="s">
        <v>17</v>
      </c>
      <c r="I2713" t="s">
        <v>530</v>
      </c>
      <c r="J2713" t="s">
        <v>537</v>
      </c>
      <c r="K2713" t="s">
        <v>613</v>
      </c>
      <c r="L2713">
        <v>34646</v>
      </c>
      <c r="Q2713">
        <v>-3</v>
      </c>
      <c r="S2713" s="1">
        <v>40428</v>
      </c>
      <c r="T2713" t="s">
        <v>533</v>
      </c>
    </row>
    <row r="2714" spans="1:20" x14ac:dyDescent="0.25">
      <c r="A2714">
        <v>1</v>
      </c>
      <c r="B2714" t="s">
        <v>10968</v>
      </c>
      <c r="C2714">
        <v>501055491895</v>
      </c>
      <c r="D2714" t="s">
        <v>15</v>
      </c>
      <c r="E2714" t="s">
        <v>16</v>
      </c>
      <c r="F2714" s="1">
        <v>41506</v>
      </c>
      <c r="G2714" t="s">
        <v>17</v>
      </c>
      <c r="I2714" t="s">
        <v>530</v>
      </c>
      <c r="J2714" t="s">
        <v>656</v>
      </c>
      <c r="K2714" t="s">
        <v>909</v>
      </c>
      <c r="L2714">
        <v>34954</v>
      </c>
      <c r="Q2714">
        <v>-88</v>
      </c>
      <c r="S2714" s="1">
        <v>40431</v>
      </c>
      <c r="T2714" t="s">
        <v>533</v>
      </c>
    </row>
    <row r="2715" spans="1:20" x14ac:dyDescent="0.25">
      <c r="A2715">
        <v>1</v>
      </c>
      <c r="B2715" t="s">
        <v>10969</v>
      </c>
      <c r="C2715">
        <v>501098142968</v>
      </c>
      <c r="D2715" t="s">
        <v>15</v>
      </c>
      <c r="E2715" t="s">
        <v>16</v>
      </c>
      <c r="F2715" s="1">
        <v>41480</v>
      </c>
      <c r="G2715" t="s">
        <v>17</v>
      </c>
      <c r="I2715" t="s">
        <v>530</v>
      </c>
      <c r="J2715" t="s">
        <v>757</v>
      </c>
      <c r="K2715" t="s">
        <v>1274</v>
      </c>
      <c r="L2715">
        <v>35049</v>
      </c>
      <c r="Q2715">
        <v>1859</v>
      </c>
      <c r="S2715" s="1">
        <v>41293</v>
      </c>
      <c r="T2715" t="s">
        <v>533</v>
      </c>
    </row>
    <row r="2716" spans="1:20" x14ac:dyDescent="0.25">
      <c r="A2716">
        <v>1</v>
      </c>
      <c r="B2716" t="s">
        <v>10970</v>
      </c>
      <c r="C2716">
        <v>501093377270</v>
      </c>
      <c r="D2716" t="s">
        <v>15</v>
      </c>
      <c r="E2716" t="s">
        <v>16</v>
      </c>
      <c r="F2716" s="1">
        <v>41439</v>
      </c>
      <c r="G2716" t="s">
        <v>17</v>
      </c>
      <c r="I2716" t="s">
        <v>530</v>
      </c>
      <c r="J2716" t="s">
        <v>757</v>
      </c>
      <c r="K2716" t="s">
        <v>1311</v>
      </c>
      <c r="L2716">
        <v>35049</v>
      </c>
      <c r="Q2716">
        <v>1859</v>
      </c>
      <c r="S2716" s="1">
        <v>41206</v>
      </c>
      <c r="T2716" t="s">
        <v>533</v>
      </c>
    </row>
    <row r="2717" spans="1:20" x14ac:dyDescent="0.25">
      <c r="A2717">
        <v>1</v>
      </c>
      <c r="B2717" t="s">
        <v>10971</v>
      </c>
      <c r="C2717">
        <v>501093377866</v>
      </c>
      <c r="D2717" t="s">
        <v>15</v>
      </c>
      <c r="E2717" t="s">
        <v>16</v>
      </c>
      <c r="F2717" s="1">
        <v>41439</v>
      </c>
      <c r="G2717" t="s">
        <v>17</v>
      </c>
      <c r="I2717" t="s">
        <v>530</v>
      </c>
      <c r="J2717" t="s">
        <v>757</v>
      </c>
      <c r="K2717" t="s">
        <v>10972</v>
      </c>
      <c r="L2717">
        <v>35010</v>
      </c>
      <c r="Q2717">
        <v>1859</v>
      </c>
      <c r="S2717" s="1">
        <v>41206</v>
      </c>
      <c r="T2717" t="s">
        <v>533</v>
      </c>
    </row>
    <row r="2718" spans="1:20" x14ac:dyDescent="0.25">
      <c r="A2718">
        <v>1</v>
      </c>
      <c r="B2718" t="s">
        <v>10973</v>
      </c>
      <c r="C2718">
        <v>501094998116</v>
      </c>
      <c r="D2718" t="s">
        <v>15</v>
      </c>
      <c r="E2718" t="s">
        <v>16</v>
      </c>
      <c r="F2718" s="1">
        <v>41490</v>
      </c>
      <c r="G2718" t="s">
        <v>17</v>
      </c>
      <c r="I2718" t="s">
        <v>530</v>
      </c>
      <c r="J2718" t="s">
        <v>757</v>
      </c>
      <c r="K2718" t="s">
        <v>1442</v>
      </c>
      <c r="L2718">
        <v>35015</v>
      </c>
      <c r="S2718" s="1">
        <v>41235</v>
      </c>
      <c r="T2718" t="s">
        <v>533</v>
      </c>
    </row>
    <row r="2719" spans="1:20" x14ac:dyDescent="0.25">
      <c r="A2719">
        <v>1</v>
      </c>
      <c r="B2719" t="s">
        <v>10974</v>
      </c>
      <c r="C2719">
        <v>501098123760</v>
      </c>
      <c r="D2719" t="s">
        <v>15</v>
      </c>
      <c r="E2719" t="s">
        <v>16</v>
      </c>
      <c r="F2719" s="1">
        <v>41443</v>
      </c>
      <c r="G2719" t="s">
        <v>17</v>
      </c>
      <c r="I2719" t="s">
        <v>530</v>
      </c>
      <c r="J2719" t="s">
        <v>757</v>
      </c>
      <c r="K2719" t="s">
        <v>1311</v>
      </c>
      <c r="L2719">
        <v>35015</v>
      </c>
      <c r="Q2719">
        <v>2028</v>
      </c>
      <c r="S2719" s="1">
        <v>41292</v>
      </c>
      <c r="T2719" t="s">
        <v>533</v>
      </c>
    </row>
    <row r="2720" spans="1:20" x14ac:dyDescent="0.25">
      <c r="A2720">
        <v>1</v>
      </c>
      <c r="B2720" t="s">
        <v>10975</v>
      </c>
      <c r="C2720">
        <v>501098396952</v>
      </c>
      <c r="D2720" t="s">
        <v>15</v>
      </c>
      <c r="E2720" t="s">
        <v>16</v>
      </c>
      <c r="F2720" s="1">
        <v>41448</v>
      </c>
      <c r="G2720" t="s">
        <v>17</v>
      </c>
      <c r="I2720" t="s">
        <v>530</v>
      </c>
      <c r="J2720" t="s">
        <v>757</v>
      </c>
      <c r="K2720" t="s">
        <v>1441</v>
      </c>
      <c r="L2720">
        <v>35049</v>
      </c>
      <c r="Q2720">
        <v>2028</v>
      </c>
      <c r="S2720" s="1">
        <v>41297</v>
      </c>
      <c r="T2720" t="s">
        <v>533</v>
      </c>
    </row>
    <row r="2721" spans="1:20" x14ac:dyDescent="0.25">
      <c r="A2721">
        <v>1</v>
      </c>
      <c r="B2721" t="s">
        <v>10976</v>
      </c>
      <c r="C2721">
        <v>501099314210</v>
      </c>
      <c r="D2721" t="s">
        <v>15</v>
      </c>
      <c r="E2721" t="s">
        <v>16</v>
      </c>
      <c r="F2721" s="1">
        <v>41465</v>
      </c>
      <c r="G2721" t="s">
        <v>17</v>
      </c>
      <c r="I2721" t="s">
        <v>530</v>
      </c>
      <c r="J2721" t="s">
        <v>757</v>
      </c>
      <c r="K2721" t="s">
        <v>8420</v>
      </c>
      <c r="L2721">
        <v>35015</v>
      </c>
      <c r="Q2721">
        <v>2028</v>
      </c>
      <c r="S2721" s="1">
        <v>41314</v>
      </c>
      <c r="T2721" t="s">
        <v>533</v>
      </c>
    </row>
    <row r="2722" spans="1:20" x14ac:dyDescent="0.25">
      <c r="A2722">
        <v>1</v>
      </c>
      <c r="B2722" t="s">
        <v>10977</v>
      </c>
      <c r="C2722">
        <v>501096589442</v>
      </c>
      <c r="D2722" t="s">
        <v>15</v>
      </c>
      <c r="E2722" t="s">
        <v>16</v>
      </c>
      <c r="F2722" s="1">
        <v>41463</v>
      </c>
      <c r="G2722" t="s">
        <v>17</v>
      </c>
      <c r="I2722" t="s">
        <v>530</v>
      </c>
      <c r="J2722" t="s">
        <v>757</v>
      </c>
      <c r="K2722" t="s">
        <v>1293</v>
      </c>
      <c r="L2722">
        <v>35050</v>
      </c>
      <c r="Q2722">
        <v>1859</v>
      </c>
      <c r="S2722" s="1">
        <v>41263</v>
      </c>
      <c r="T2722" t="s">
        <v>533</v>
      </c>
    </row>
    <row r="2723" spans="1:20" x14ac:dyDescent="0.25">
      <c r="A2723">
        <v>1</v>
      </c>
      <c r="B2723" t="s">
        <v>10978</v>
      </c>
      <c r="C2723">
        <v>501099298488</v>
      </c>
      <c r="D2723" t="s">
        <v>15</v>
      </c>
      <c r="E2723" t="s">
        <v>16</v>
      </c>
      <c r="F2723" s="1">
        <v>41465</v>
      </c>
      <c r="G2723" t="s">
        <v>17</v>
      </c>
      <c r="I2723" t="s">
        <v>530</v>
      </c>
      <c r="J2723" t="s">
        <v>757</v>
      </c>
      <c r="K2723" t="s">
        <v>10979</v>
      </c>
      <c r="L2723">
        <v>35079</v>
      </c>
      <c r="Q2723">
        <v>2028</v>
      </c>
      <c r="S2723" s="1">
        <v>41314</v>
      </c>
      <c r="T2723" t="s">
        <v>533</v>
      </c>
    </row>
    <row r="2724" spans="1:20" x14ac:dyDescent="0.25">
      <c r="A2724">
        <v>1</v>
      </c>
      <c r="B2724" t="s">
        <v>10980</v>
      </c>
      <c r="C2724">
        <v>401009369729</v>
      </c>
      <c r="D2724" t="s">
        <v>86</v>
      </c>
      <c r="E2724" t="s">
        <v>108</v>
      </c>
      <c r="F2724" s="1">
        <v>41461</v>
      </c>
      <c r="G2724" t="s">
        <v>17</v>
      </c>
      <c r="I2724" t="s">
        <v>530</v>
      </c>
      <c r="J2724" t="s">
        <v>757</v>
      </c>
      <c r="K2724" t="s">
        <v>825</v>
      </c>
      <c r="L2724">
        <v>35090</v>
      </c>
      <c r="M2724">
        <v>1136.71</v>
      </c>
      <c r="Q2724">
        <v>1340.71</v>
      </c>
      <c r="S2724" s="1">
        <v>37077</v>
      </c>
      <c r="T2724" t="s">
        <v>533</v>
      </c>
    </row>
    <row r="2725" spans="1:20" x14ac:dyDescent="0.25">
      <c r="A2725">
        <v>1</v>
      </c>
      <c r="B2725" t="s">
        <v>10981</v>
      </c>
      <c r="C2725">
        <v>501073004035</v>
      </c>
      <c r="D2725" t="s">
        <v>15</v>
      </c>
      <c r="E2725" t="s">
        <v>737</v>
      </c>
      <c r="F2725" s="1">
        <v>41507</v>
      </c>
      <c r="G2725" t="s">
        <v>90</v>
      </c>
      <c r="I2725" t="s">
        <v>530</v>
      </c>
      <c r="J2725" t="s">
        <v>656</v>
      </c>
      <c r="K2725" t="s">
        <v>10982</v>
      </c>
      <c r="L2725">
        <v>34950</v>
      </c>
      <c r="M2725">
        <v>0</v>
      </c>
      <c r="Q2725">
        <v>1</v>
      </c>
      <c r="S2725" s="1">
        <v>40825</v>
      </c>
      <c r="T2725" t="s">
        <v>533</v>
      </c>
    </row>
    <row r="2726" spans="1:20" x14ac:dyDescent="0.25">
      <c r="A2726">
        <v>1</v>
      </c>
      <c r="B2726" t="s">
        <v>10983</v>
      </c>
      <c r="C2726">
        <v>501066578680</v>
      </c>
      <c r="D2726" t="s">
        <v>15</v>
      </c>
      <c r="E2726" t="s">
        <v>737</v>
      </c>
      <c r="F2726" s="1">
        <v>41507</v>
      </c>
      <c r="G2726" t="s">
        <v>90</v>
      </c>
      <c r="I2726" t="s">
        <v>530</v>
      </c>
      <c r="J2726" t="s">
        <v>656</v>
      </c>
      <c r="K2726" t="s">
        <v>345</v>
      </c>
      <c r="L2726">
        <v>34947</v>
      </c>
      <c r="M2726">
        <v>0</v>
      </c>
      <c r="Q2726">
        <v>1</v>
      </c>
      <c r="S2726" s="1">
        <v>40682</v>
      </c>
      <c r="T2726" t="s">
        <v>533</v>
      </c>
    </row>
    <row r="2727" spans="1:20" x14ac:dyDescent="0.25">
      <c r="A2727">
        <v>1</v>
      </c>
      <c r="B2727" t="s">
        <v>10984</v>
      </c>
      <c r="C2727">
        <v>501064083279</v>
      </c>
      <c r="D2727" t="s">
        <v>15</v>
      </c>
      <c r="E2727" t="s">
        <v>737</v>
      </c>
      <c r="F2727" s="1">
        <v>41507</v>
      </c>
      <c r="G2727" t="s">
        <v>90</v>
      </c>
      <c r="I2727" t="s">
        <v>530</v>
      </c>
      <c r="J2727" t="s">
        <v>656</v>
      </c>
      <c r="K2727" t="s">
        <v>777</v>
      </c>
      <c r="L2727">
        <v>34957</v>
      </c>
      <c r="M2727">
        <v>0</v>
      </c>
      <c r="Q2727">
        <v>1</v>
      </c>
      <c r="S2727" s="1">
        <v>40628</v>
      </c>
      <c r="T2727" t="s">
        <v>533</v>
      </c>
    </row>
    <row r="2728" spans="1:20" x14ac:dyDescent="0.25">
      <c r="A2728">
        <v>1</v>
      </c>
      <c r="B2728" t="s">
        <v>10985</v>
      </c>
      <c r="C2728">
        <v>501066585032</v>
      </c>
      <c r="D2728" t="s">
        <v>86</v>
      </c>
      <c r="E2728" t="s">
        <v>16</v>
      </c>
      <c r="F2728" s="1">
        <v>41507</v>
      </c>
      <c r="G2728" t="s">
        <v>314</v>
      </c>
      <c r="I2728" t="s">
        <v>530</v>
      </c>
      <c r="J2728" t="s">
        <v>531</v>
      </c>
      <c r="K2728" t="s">
        <v>10986</v>
      </c>
      <c r="L2728">
        <v>34580</v>
      </c>
      <c r="M2728">
        <v>999.3</v>
      </c>
      <c r="Q2728">
        <v>999.3</v>
      </c>
      <c r="S2728" s="1">
        <v>40682</v>
      </c>
      <c r="T2728" t="s">
        <v>533</v>
      </c>
    </row>
    <row r="2729" spans="1:20" x14ac:dyDescent="0.25">
      <c r="A2729">
        <v>1</v>
      </c>
      <c r="B2729" t="s">
        <v>4151</v>
      </c>
      <c r="C2729">
        <v>501059664182</v>
      </c>
      <c r="D2729" t="s">
        <v>15</v>
      </c>
      <c r="E2729" t="s">
        <v>16</v>
      </c>
      <c r="F2729" s="1">
        <v>41387</v>
      </c>
      <c r="G2729" t="s">
        <v>17</v>
      </c>
      <c r="I2729" t="s">
        <v>530</v>
      </c>
      <c r="J2729" t="s">
        <v>553</v>
      </c>
      <c r="K2729" t="s">
        <v>1134</v>
      </c>
      <c r="L2729">
        <v>34439</v>
      </c>
      <c r="Q2729">
        <v>-8</v>
      </c>
      <c r="S2729" s="1">
        <v>40523</v>
      </c>
      <c r="T2729" t="s">
        <v>533</v>
      </c>
    </row>
    <row r="2730" spans="1:20" x14ac:dyDescent="0.25">
      <c r="A2730">
        <v>1</v>
      </c>
      <c r="B2730" t="s">
        <v>10987</v>
      </c>
      <c r="C2730">
        <v>501039704645</v>
      </c>
      <c r="D2730" t="s">
        <v>86</v>
      </c>
      <c r="E2730" t="s">
        <v>737</v>
      </c>
      <c r="F2730" s="1">
        <v>41507</v>
      </c>
      <c r="G2730" t="s">
        <v>90</v>
      </c>
      <c r="I2730" t="s">
        <v>530</v>
      </c>
      <c r="J2730" t="s">
        <v>541</v>
      </c>
      <c r="K2730" t="s">
        <v>850</v>
      </c>
      <c r="L2730">
        <v>34696</v>
      </c>
      <c r="M2730">
        <v>0</v>
      </c>
      <c r="Q2730">
        <v>0</v>
      </c>
      <c r="S2730" s="1">
        <v>39766</v>
      </c>
      <c r="T2730" t="s">
        <v>533</v>
      </c>
    </row>
    <row r="2731" spans="1:20" x14ac:dyDescent="0.25">
      <c r="A2731">
        <v>1</v>
      </c>
      <c r="B2731" t="s">
        <v>10988</v>
      </c>
      <c r="C2731">
        <v>501064084756</v>
      </c>
      <c r="D2731" t="s">
        <v>15</v>
      </c>
      <c r="E2731" t="s">
        <v>737</v>
      </c>
      <c r="F2731" s="1">
        <v>41507</v>
      </c>
      <c r="G2731" t="s">
        <v>90</v>
      </c>
      <c r="I2731" t="s">
        <v>530</v>
      </c>
      <c r="J2731" t="s">
        <v>656</v>
      </c>
      <c r="K2731" t="s">
        <v>777</v>
      </c>
      <c r="L2731">
        <v>34957</v>
      </c>
      <c r="M2731">
        <v>0</v>
      </c>
      <c r="Q2731">
        <v>1</v>
      </c>
      <c r="S2731" s="1">
        <v>40628</v>
      </c>
      <c r="T2731" t="s">
        <v>533</v>
      </c>
    </row>
    <row r="2732" spans="1:20" x14ac:dyDescent="0.25">
      <c r="A2732">
        <v>1</v>
      </c>
      <c r="B2732" t="s">
        <v>10989</v>
      </c>
      <c r="C2732">
        <v>501056327593</v>
      </c>
      <c r="D2732" t="s">
        <v>15</v>
      </c>
      <c r="E2732" t="s">
        <v>737</v>
      </c>
      <c r="F2732" s="1">
        <v>41507</v>
      </c>
      <c r="G2732" t="s">
        <v>24</v>
      </c>
      <c r="I2732" t="s">
        <v>530</v>
      </c>
      <c r="J2732" t="s">
        <v>656</v>
      </c>
      <c r="K2732" t="s">
        <v>731</v>
      </c>
      <c r="L2732">
        <v>34957</v>
      </c>
      <c r="M2732">
        <v>0</v>
      </c>
      <c r="Q2732">
        <v>1</v>
      </c>
      <c r="S2732" s="1">
        <v>40451</v>
      </c>
      <c r="T2732" t="s">
        <v>533</v>
      </c>
    </row>
    <row r="2733" spans="1:20" x14ac:dyDescent="0.25">
      <c r="A2733">
        <v>1</v>
      </c>
      <c r="B2733" t="s">
        <v>10990</v>
      </c>
      <c r="C2733">
        <v>501066723575</v>
      </c>
      <c r="D2733" t="s">
        <v>15</v>
      </c>
      <c r="E2733" t="s">
        <v>737</v>
      </c>
      <c r="F2733" s="1">
        <v>41507</v>
      </c>
      <c r="G2733" t="s">
        <v>90</v>
      </c>
      <c r="I2733" t="s">
        <v>530</v>
      </c>
      <c r="J2733" t="s">
        <v>656</v>
      </c>
      <c r="K2733" t="s">
        <v>675</v>
      </c>
      <c r="L2733">
        <v>34957</v>
      </c>
      <c r="M2733">
        <v>0</v>
      </c>
      <c r="Q2733">
        <v>1</v>
      </c>
      <c r="S2733" s="1">
        <v>40684</v>
      </c>
      <c r="T2733" t="s">
        <v>533</v>
      </c>
    </row>
    <row r="2734" spans="1:20" x14ac:dyDescent="0.25">
      <c r="A2734">
        <v>1</v>
      </c>
      <c r="B2734" t="s">
        <v>10991</v>
      </c>
      <c r="C2734">
        <v>501041834620</v>
      </c>
      <c r="D2734" t="s">
        <v>86</v>
      </c>
      <c r="E2734" t="s">
        <v>16</v>
      </c>
      <c r="F2734" s="1">
        <v>41447</v>
      </c>
      <c r="G2734" t="s">
        <v>24</v>
      </c>
      <c r="I2734" t="s">
        <v>530</v>
      </c>
      <c r="J2734" t="s">
        <v>757</v>
      </c>
      <c r="K2734" t="s">
        <v>170</v>
      </c>
      <c r="L2734">
        <v>35029</v>
      </c>
      <c r="M2734">
        <v>1055</v>
      </c>
      <c r="Q2734">
        <v>2110</v>
      </c>
      <c r="S2734" s="1">
        <v>39961</v>
      </c>
      <c r="T2734" t="s">
        <v>533</v>
      </c>
    </row>
    <row r="2735" spans="1:20" x14ac:dyDescent="0.25">
      <c r="A2735">
        <v>1</v>
      </c>
      <c r="B2735" t="s">
        <v>4154</v>
      </c>
      <c r="C2735">
        <v>501087182272</v>
      </c>
      <c r="D2735" t="s">
        <v>15</v>
      </c>
      <c r="E2735" t="s">
        <v>16</v>
      </c>
      <c r="F2735" s="1">
        <v>41387</v>
      </c>
      <c r="G2735" t="s">
        <v>17</v>
      </c>
      <c r="I2735" t="s">
        <v>530</v>
      </c>
      <c r="J2735" t="s">
        <v>709</v>
      </c>
      <c r="K2735" t="s">
        <v>1305</v>
      </c>
      <c r="L2735">
        <v>35400</v>
      </c>
      <c r="Q2735">
        <v>1351</v>
      </c>
      <c r="S2735" s="1">
        <v>41105</v>
      </c>
      <c r="T2735" t="s">
        <v>533</v>
      </c>
    </row>
    <row r="2736" spans="1:20" x14ac:dyDescent="0.25">
      <c r="A2736">
        <v>1</v>
      </c>
      <c r="B2736" t="s">
        <v>4155</v>
      </c>
      <c r="C2736">
        <v>501089609751</v>
      </c>
      <c r="D2736" t="s">
        <v>15</v>
      </c>
      <c r="E2736" t="s">
        <v>16</v>
      </c>
      <c r="F2736" s="1">
        <v>41387</v>
      </c>
      <c r="G2736" t="s">
        <v>17</v>
      </c>
      <c r="I2736" t="s">
        <v>530</v>
      </c>
      <c r="J2736" t="s">
        <v>705</v>
      </c>
      <c r="K2736" t="s">
        <v>1306</v>
      </c>
      <c r="L2736">
        <v>34500</v>
      </c>
      <c r="Q2736">
        <v>1508</v>
      </c>
      <c r="S2736" s="1">
        <v>41142</v>
      </c>
      <c r="T2736" t="s">
        <v>533</v>
      </c>
    </row>
    <row r="2737" spans="1:20" x14ac:dyDescent="0.25">
      <c r="A2737">
        <v>1</v>
      </c>
      <c r="B2737" t="s">
        <v>4158</v>
      </c>
      <c r="C2737">
        <v>501095090335</v>
      </c>
      <c r="D2737" t="s">
        <v>15</v>
      </c>
      <c r="E2737" t="s">
        <v>16</v>
      </c>
      <c r="F2737" s="1">
        <v>41387</v>
      </c>
      <c r="G2737" t="s">
        <v>17</v>
      </c>
      <c r="I2737" t="s">
        <v>530</v>
      </c>
      <c r="J2737" t="s">
        <v>537</v>
      </c>
      <c r="K2737" t="s">
        <v>779</v>
      </c>
      <c r="L2737">
        <v>34600</v>
      </c>
      <c r="Q2737">
        <v>2028</v>
      </c>
      <c r="S2737" s="1">
        <v>41236</v>
      </c>
      <c r="T2737" t="s">
        <v>533</v>
      </c>
    </row>
    <row r="2738" spans="1:20" x14ac:dyDescent="0.25">
      <c r="A2738">
        <v>1</v>
      </c>
      <c r="B2738" t="s">
        <v>4153</v>
      </c>
      <c r="C2738">
        <v>501085018593</v>
      </c>
      <c r="D2738" t="s">
        <v>15</v>
      </c>
      <c r="E2738" t="s">
        <v>16</v>
      </c>
      <c r="F2738" s="1">
        <v>41387</v>
      </c>
      <c r="G2738" t="s">
        <v>17</v>
      </c>
      <c r="I2738" t="s">
        <v>530</v>
      </c>
      <c r="J2738" t="s">
        <v>541</v>
      </c>
      <c r="K2738" t="s">
        <v>1304</v>
      </c>
      <c r="L2738">
        <v>34677</v>
      </c>
      <c r="Q2738">
        <v>1178</v>
      </c>
      <c r="S2738" s="1">
        <v>41069</v>
      </c>
      <c r="T2738" t="s">
        <v>533</v>
      </c>
    </row>
    <row r="2739" spans="1:20" x14ac:dyDescent="0.25">
      <c r="A2739">
        <v>1</v>
      </c>
      <c r="B2739" t="s">
        <v>10992</v>
      </c>
      <c r="C2739">
        <v>501092572293</v>
      </c>
      <c r="D2739" t="s">
        <v>15</v>
      </c>
      <c r="E2739" t="s">
        <v>16</v>
      </c>
      <c r="F2739" s="1">
        <v>41509</v>
      </c>
      <c r="G2739" t="s">
        <v>17</v>
      </c>
      <c r="I2739" t="s">
        <v>530</v>
      </c>
      <c r="J2739" t="s">
        <v>656</v>
      </c>
      <c r="K2739" t="s">
        <v>658</v>
      </c>
      <c r="L2739">
        <v>34955</v>
      </c>
      <c r="Q2739">
        <v>1521</v>
      </c>
      <c r="S2739" s="1">
        <v>41193</v>
      </c>
      <c r="T2739" t="s">
        <v>533</v>
      </c>
    </row>
    <row r="2740" spans="1:20" x14ac:dyDescent="0.25">
      <c r="A2740">
        <v>1</v>
      </c>
      <c r="B2740" t="s">
        <v>10993</v>
      </c>
      <c r="C2740">
        <v>501091742012</v>
      </c>
      <c r="D2740" t="s">
        <v>15</v>
      </c>
      <c r="E2740" t="s">
        <v>16</v>
      </c>
      <c r="F2740" s="1">
        <v>41509</v>
      </c>
      <c r="G2740" t="s">
        <v>24</v>
      </c>
      <c r="I2740" t="s">
        <v>530</v>
      </c>
      <c r="J2740" t="s">
        <v>665</v>
      </c>
      <c r="K2740" t="s">
        <v>941</v>
      </c>
      <c r="L2740">
        <v>34970</v>
      </c>
      <c r="Q2740">
        <v>1690</v>
      </c>
      <c r="S2740" s="1">
        <v>41179</v>
      </c>
      <c r="T2740" t="s">
        <v>533</v>
      </c>
    </row>
    <row r="2741" spans="1:20" x14ac:dyDescent="0.25">
      <c r="A2741">
        <v>1</v>
      </c>
      <c r="B2741" t="s">
        <v>10994</v>
      </c>
      <c r="C2741">
        <v>501064686261</v>
      </c>
      <c r="D2741" t="s">
        <v>15</v>
      </c>
      <c r="E2741" t="s">
        <v>16</v>
      </c>
      <c r="F2741" s="1">
        <v>41509</v>
      </c>
      <c r="G2741" t="s">
        <v>17</v>
      </c>
      <c r="I2741" t="s">
        <v>530</v>
      </c>
      <c r="J2741" t="s">
        <v>660</v>
      </c>
      <c r="K2741" t="s">
        <v>10995</v>
      </c>
      <c r="L2741">
        <v>34857</v>
      </c>
      <c r="Q2741">
        <v>158</v>
      </c>
      <c r="S2741" s="1">
        <v>40640</v>
      </c>
      <c r="T2741" t="s">
        <v>533</v>
      </c>
    </row>
    <row r="2742" spans="1:20" x14ac:dyDescent="0.25">
      <c r="A2742">
        <v>1</v>
      </c>
      <c r="B2742" t="s">
        <v>10996</v>
      </c>
      <c r="C2742">
        <v>401000389460</v>
      </c>
      <c r="D2742" t="s">
        <v>86</v>
      </c>
      <c r="E2742" t="s">
        <v>89</v>
      </c>
      <c r="F2742" s="1">
        <v>41448</v>
      </c>
      <c r="G2742" t="s">
        <v>90</v>
      </c>
      <c r="I2742" t="s">
        <v>530</v>
      </c>
      <c r="J2742" t="s">
        <v>391</v>
      </c>
      <c r="K2742" t="s">
        <v>10997</v>
      </c>
      <c r="L2742">
        <v>34700</v>
      </c>
      <c r="M2742">
        <v>0</v>
      </c>
      <c r="Q2742">
        <v>0</v>
      </c>
      <c r="S2742" s="1">
        <v>35573</v>
      </c>
      <c r="T2742" t="s">
        <v>533</v>
      </c>
    </row>
    <row r="2743" spans="1:20" x14ac:dyDescent="0.25">
      <c r="A2743">
        <v>1</v>
      </c>
      <c r="B2743" t="s">
        <v>10998</v>
      </c>
      <c r="C2743">
        <v>501086504203</v>
      </c>
      <c r="D2743" t="s">
        <v>15</v>
      </c>
      <c r="E2743" t="s">
        <v>16</v>
      </c>
      <c r="F2743" s="1">
        <v>41510</v>
      </c>
      <c r="G2743" t="s">
        <v>17</v>
      </c>
      <c r="I2743" t="s">
        <v>530</v>
      </c>
      <c r="J2743" t="s">
        <v>719</v>
      </c>
      <c r="K2743" t="s">
        <v>789</v>
      </c>
      <c r="L2743">
        <v>34790</v>
      </c>
      <c r="Q2743">
        <v>675</v>
      </c>
      <c r="S2743" s="1">
        <v>41094</v>
      </c>
      <c r="T2743" t="s">
        <v>533</v>
      </c>
    </row>
    <row r="2744" spans="1:20" x14ac:dyDescent="0.25">
      <c r="A2744">
        <v>1</v>
      </c>
      <c r="B2744" t="s">
        <v>10999</v>
      </c>
      <c r="C2744">
        <v>501101943857</v>
      </c>
      <c r="D2744" t="s">
        <v>15</v>
      </c>
      <c r="E2744" t="s">
        <v>16</v>
      </c>
      <c r="F2744" s="1">
        <v>41510</v>
      </c>
      <c r="G2744" t="s">
        <v>17</v>
      </c>
      <c r="I2744" t="s">
        <v>530</v>
      </c>
      <c r="J2744" t="s">
        <v>656</v>
      </c>
      <c r="K2744" t="s">
        <v>11000</v>
      </c>
      <c r="L2744">
        <v>34940</v>
      </c>
      <c r="Q2744">
        <v>2028</v>
      </c>
      <c r="S2744" s="1">
        <v>41359</v>
      </c>
      <c r="T2744" t="s">
        <v>533</v>
      </c>
    </row>
    <row r="2745" spans="1:20" x14ac:dyDescent="0.25">
      <c r="A2745">
        <v>1</v>
      </c>
      <c r="B2745" t="s">
        <v>11001</v>
      </c>
      <c r="C2745">
        <v>501077789888</v>
      </c>
      <c r="D2745" t="s">
        <v>15</v>
      </c>
      <c r="E2745" t="s">
        <v>16</v>
      </c>
      <c r="F2745" s="1">
        <v>41510</v>
      </c>
      <c r="G2745" t="s">
        <v>17</v>
      </c>
      <c r="I2745" t="s">
        <v>530</v>
      </c>
      <c r="J2745" t="s">
        <v>656</v>
      </c>
      <c r="K2745" t="s">
        <v>6698</v>
      </c>
      <c r="L2745">
        <v>34953</v>
      </c>
      <c r="Q2745">
        <v>1013</v>
      </c>
      <c r="S2745" s="1">
        <v>40929</v>
      </c>
      <c r="T2745" t="s">
        <v>533</v>
      </c>
    </row>
    <row r="2746" spans="1:20" x14ac:dyDescent="0.25">
      <c r="A2746">
        <v>1</v>
      </c>
      <c r="B2746" t="s">
        <v>3096</v>
      </c>
      <c r="C2746">
        <v>501062111650</v>
      </c>
      <c r="D2746" t="s">
        <v>739</v>
      </c>
      <c r="E2746" t="s">
        <v>16</v>
      </c>
      <c r="F2746" s="1">
        <v>40762</v>
      </c>
      <c r="G2746" t="s">
        <v>17</v>
      </c>
      <c r="H2746" t="s">
        <v>739</v>
      </c>
      <c r="I2746" t="s">
        <v>530</v>
      </c>
      <c r="J2746" t="s">
        <v>765</v>
      </c>
      <c r="K2746" t="s">
        <v>1061</v>
      </c>
      <c r="L2746">
        <v>35950</v>
      </c>
      <c r="N2746">
        <v>630</v>
      </c>
      <c r="O2746">
        <v>1100</v>
      </c>
      <c r="P2746">
        <v>630</v>
      </c>
      <c r="Q2746">
        <v>2028</v>
      </c>
      <c r="R2746" t="s">
        <v>1062</v>
      </c>
      <c r="S2746" s="1">
        <v>40581</v>
      </c>
      <c r="T2746" t="s">
        <v>533</v>
      </c>
    </row>
    <row r="2747" spans="1:20" x14ac:dyDescent="0.25">
      <c r="A2747">
        <v>1</v>
      </c>
      <c r="B2747" t="s">
        <v>3109</v>
      </c>
      <c r="C2747">
        <v>501072124602</v>
      </c>
      <c r="D2747" t="s">
        <v>739</v>
      </c>
      <c r="E2747" t="s">
        <v>16</v>
      </c>
      <c r="F2747" s="1">
        <v>40985</v>
      </c>
      <c r="G2747" t="s">
        <v>17</v>
      </c>
      <c r="H2747" t="s">
        <v>739</v>
      </c>
      <c r="I2747" t="s">
        <v>530</v>
      </c>
      <c r="J2747" t="s">
        <v>660</v>
      </c>
      <c r="K2747" t="s">
        <v>669</v>
      </c>
      <c r="L2747">
        <v>34850</v>
      </c>
      <c r="N2747">
        <v>630</v>
      </c>
      <c r="O2747">
        <v>1100</v>
      </c>
      <c r="P2747">
        <v>630</v>
      </c>
      <c r="Q2747">
        <v>2028</v>
      </c>
      <c r="R2747" t="s">
        <v>1062</v>
      </c>
      <c r="S2747" s="1">
        <v>40804</v>
      </c>
      <c r="T2747" t="s">
        <v>533</v>
      </c>
    </row>
    <row r="2748" spans="1:20" x14ac:dyDescent="0.25">
      <c r="A2748">
        <v>1</v>
      </c>
      <c r="B2748" t="s">
        <v>3135</v>
      </c>
      <c r="C2748">
        <v>501075198298</v>
      </c>
      <c r="D2748" t="s">
        <v>739</v>
      </c>
      <c r="E2748" t="s">
        <v>16</v>
      </c>
      <c r="F2748" s="1">
        <v>41060</v>
      </c>
      <c r="G2748" t="s">
        <v>17</v>
      </c>
      <c r="H2748" t="s">
        <v>739</v>
      </c>
      <c r="I2748" t="s">
        <v>530</v>
      </c>
      <c r="J2748" t="s">
        <v>719</v>
      </c>
      <c r="K2748" t="s">
        <v>1071</v>
      </c>
      <c r="L2748">
        <v>34770</v>
      </c>
      <c r="N2748">
        <v>630</v>
      </c>
      <c r="O2748">
        <v>1100</v>
      </c>
      <c r="P2748">
        <v>630</v>
      </c>
      <c r="Q2748">
        <v>2028</v>
      </c>
      <c r="R2748" t="s">
        <v>1062</v>
      </c>
      <c r="S2748" s="1">
        <v>40879</v>
      </c>
      <c r="T2748" t="s">
        <v>533</v>
      </c>
    </row>
    <row r="2749" spans="1:20" x14ac:dyDescent="0.25">
      <c r="A2749">
        <v>1</v>
      </c>
      <c r="B2749" t="s">
        <v>3880</v>
      </c>
      <c r="C2749">
        <v>501079012958</v>
      </c>
      <c r="D2749" t="s">
        <v>1073</v>
      </c>
      <c r="E2749" t="s">
        <v>1073</v>
      </c>
      <c r="F2749" s="1">
        <v>41347</v>
      </c>
      <c r="G2749" t="s">
        <v>410</v>
      </c>
      <c r="H2749" t="s">
        <v>1074</v>
      </c>
      <c r="I2749" t="s">
        <v>530</v>
      </c>
      <c r="J2749" t="s">
        <v>531</v>
      </c>
      <c r="K2749" t="s">
        <v>531</v>
      </c>
      <c r="L2749">
        <v>34580</v>
      </c>
      <c r="N2749">
        <v>3153.01</v>
      </c>
      <c r="O2749">
        <v>3683.14</v>
      </c>
      <c r="P2749">
        <v>-8768.99</v>
      </c>
      <c r="Q2749">
        <v>13948.51</v>
      </c>
      <c r="R2749" t="s">
        <v>1062</v>
      </c>
      <c r="S2749" s="1">
        <v>40953</v>
      </c>
      <c r="T2749" t="s">
        <v>533</v>
      </c>
    </row>
    <row r="2750" spans="1:20" x14ac:dyDescent="0.25">
      <c r="A2750">
        <v>1</v>
      </c>
      <c r="B2750" t="s">
        <v>3114</v>
      </c>
      <c r="C2750">
        <v>501052512867</v>
      </c>
      <c r="D2750" t="s">
        <v>15</v>
      </c>
      <c r="E2750" t="s">
        <v>16</v>
      </c>
      <c r="F2750" s="1">
        <v>41005</v>
      </c>
      <c r="G2750" t="s">
        <v>17</v>
      </c>
      <c r="I2750" t="s">
        <v>530</v>
      </c>
      <c r="J2750" t="s">
        <v>531</v>
      </c>
      <c r="K2750" t="s">
        <v>603</v>
      </c>
      <c r="L2750">
        <v>34580</v>
      </c>
      <c r="Q2750">
        <v>168</v>
      </c>
      <c r="S2750" s="1">
        <v>40353</v>
      </c>
      <c r="T2750" t="s">
        <v>533</v>
      </c>
    </row>
    <row r="2751" spans="1:20" x14ac:dyDescent="0.25">
      <c r="A2751">
        <v>1</v>
      </c>
      <c r="B2751" t="s">
        <v>3904</v>
      </c>
      <c r="C2751">
        <v>501070805483</v>
      </c>
      <c r="D2751" t="s">
        <v>1073</v>
      </c>
      <c r="E2751" t="s">
        <v>1073</v>
      </c>
      <c r="F2751" s="1">
        <v>41351</v>
      </c>
      <c r="G2751" t="s">
        <v>24</v>
      </c>
      <c r="H2751" t="s">
        <v>1074</v>
      </c>
      <c r="I2751" t="s">
        <v>530</v>
      </c>
      <c r="J2751" t="s">
        <v>553</v>
      </c>
      <c r="K2751" t="s">
        <v>1114</v>
      </c>
      <c r="L2751">
        <v>34425</v>
      </c>
      <c r="N2751">
        <v>1019.16</v>
      </c>
      <c r="O2751">
        <v>1460.38</v>
      </c>
      <c r="P2751">
        <v>-180.84</v>
      </c>
      <c r="Q2751">
        <v>704.3</v>
      </c>
      <c r="R2751" t="s">
        <v>1062</v>
      </c>
      <c r="S2751" s="1">
        <v>40773</v>
      </c>
      <c r="T2751" t="s">
        <v>533</v>
      </c>
    </row>
    <row r="2752" spans="1:20" x14ac:dyDescent="0.25">
      <c r="A2752">
        <v>1</v>
      </c>
      <c r="B2752" t="s">
        <v>3935</v>
      </c>
      <c r="C2752">
        <v>501096693723</v>
      </c>
      <c r="D2752" t="s">
        <v>1073</v>
      </c>
      <c r="E2752" t="s">
        <v>1073</v>
      </c>
      <c r="F2752" s="1">
        <v>41355</v>
      </c>
      <c r="G2752" t="s">
        <v>17</v>
      </c>
      <c r="H2752" t="s">
        <v>1074</v>
      </c>
      <c r="I2752" t="s">
        <v>530</v>
      </c>
      <c r="J2752" t="s">
        <v>531</v>
      </c>
      <c r="K2752" t="s">
        <v>532</v>
      </c>
      <c r="L2752">
        <v>34570</v>
      </c>
      <c r="N2752">
        <v>2968.5</v>
      </c>
      <c r="O2752">
        <v>3490.94</v>
      </c>
      <c r="P2752">
        <v>-1567.5</v>
      </c>
      <c r="Q2752">
        <v>18586.75</v>
      </c>
      <c r="R2752" t="s">
        <v>1062</v>
      </c>
      <c r="S2752" s="1">
        <v>41264</v>
      </c>
      <c r="T2752" t="s">
        <v>533</v>
      </c>
    </row>
    <row r="2753" spans="1:20" x14ac:dyDescent="0.25">
      <c r="A2753">
        <v>1</v>
      </c>
      <c r="B2753" t="s">
        <v>3939</v>
      </c>
      <c r="C2753">
        <v>501095089170</v>
      </c>
      <c r="D2753" t="s">
        <v>1073</v>
      </c>
      <c r="E2753" t="s">
        <v>1073</v>
      </c>
      <c r="F2753" s="1">
        <v>41356</v>
      </c>
      <c r="G2753" t="s">
        <v>410</v>
      </c>
      <c r="H2753" t="s">
        <v>1074</v>
      </c>
      <c r="I2753" t="s">
        <v>530</v>
      </c>
      <c r="J2753" t="s">
        <v>531</v>
      </c>
      <c r="K2753" t="s">
        <v>571</v>
      </c>
      <c r="L2753">
        <v>34570</v>
      </c>
      <c r="N2753">
        <v>1221.68</v>
      </c>
      <c r="O2753">
        <v>1671.34</v>
      </c>
      <c r="P2753">
        <v>-217.32</v>
      </c>
      <c r="Q2753">
        <v>4263.07</v>
      </c>
      <c r="R2753" t="s">
        <v>1062</v>
      </c>
      <c r="S2753" s="1">
        <v>41236</v>
      </c>
      <c r="T2753" t="s">
        <v>533</v>
      </c>
    </row>
    <row r="2754" spans="1:20" x14ac:dyDescent="0.25">
      <c r="A2754">
        <v>1</v>
      </c>
      <c r="B2754" t="s">
        <v>4024</v>
      </c>
      <c r="C2754">
        <v>501072926626</v>
      </c>
      <c r="D2754" t="s">
        <v>1073</v>
      </c>
      <c r="E2754" t="s">
        <v>1073</v>
      </c>
      <c r="F2754" s="1">
        <v>41369</v>
      </c>
      <c r="G2754" t="s">
        <v>410</v>
      </c>
      <c r="H2754" t="s">
        <v>1074</v>
      </c>
      <c r="I2754" t="s">
        <v>530</v>
      </c>
      <c r="J2754" t="s">
        <v>719</v>
      </c>
      <c r="K2754" t="s">
        <v>1125</v>
      </c>
      <c r="L2754">
        <v>34783</v>
      </c>
      <c r="N2754">
        <v>1244.6199999999999</v>
      </c>
      <c r="O2754">
        <v>1695.23</v>
      </c>
      <c r="P2754">
        <v>-386.38</v>
      </c>
      <c r="Q2754">
        <v>1663.18</v>
      </c>
      <c r="R2754" t="s">
        <v>1062</v>
      </c>
      <c r="S2754" s="1">
        <v>40823</v>
      </c>
      <c r="T2754" t="s">
        <v>533</v>
      </c>
    </row>
    <row r="2755" spans="1:20" x14ac:dyDescent="0.25">
      <c r="A2755">
        <v>1</v>
      </c>
      <c r="B2755" t="s">
        <v>4032</v>
      </c>
      <c r="C2755">
        <v>501083362845</v>
      </c>
      <c r="D2755" t="s">
        <v>1073</v>
      </c>
      <c r="E2755" t="s">
        <v>1073</v>
      </c>
      <c r="F2755" s="1">
        <v>41370</v>
      </c>
      <c r="G2755" t="s">
        <v>17</v>
      </c>
      <c r="H2755" t="s">
        <v>1074</v>
      </c>
      <c r="I2755" t="s">
        <v>530</v>
      </c>
      <c r="J2755" t="s">
        <v>553</v>
      </c>
      <c r="K2755" t="s">
        <v>103</v>
      </c>
      <c r="L2755">
        <v>34411</v>
      </c>
      <c r="N2755">
        <v>921.83</v>
      </c>
      <c r="O2755">
        <v>1358.99</v>
      </c>
      <c r="P2755">
        <v>-1234.95</v>
      </c>
      <c r="Q2755">
        <v>3269.19</v>
      </c>
      <c r="R2755" t="s">
        <v>1062</v>
      </c>
      <c r="S2755" s="1">
        <v>41037</v>
      </c>
      <c r="T2755" t="s">
        <v>533</v>
      </c>
    </row>
    <row r="2756" spans="1:20" x14ac:dyDescent="0.25">
      <c r="A2756">
        <v>1</v>
      </c>
      <c r="B2756" t="s">
        <v>4113</v>
      </c>
      <c r="C2756">
        <v>501079126659</v>
      </c>
      <c r="D2756" t="s">
        <v>15</v>
      </c>
      <c r="E2756" t="s">
        <v>16</v>
      </c>
      <c r="F2756" s="1">
        <v>41383</v>
      </c>
      <c r="G2756" t="s">
        <v>17</v>
      </c>
      <c r="I2756" t="s">
        <v>530</v>
      </c>
      <c r="J2756" t="s">
        <v>531</v>
      </c>
      <c r="K2756" t="s">
        <v>685</v>
      </c>
      <c r="L2756">
        <v>34569</v>
      </c>
      <c r="Q2756">
        <v>670</v>
      </c>
      <c r="S2756" s="1">
        <v>40955</v>
      </c>
      <c r="T2756" t="s">
        <v>533</v>
      </c>
    </row>
    <row r="2757" spans="1:20" x14ac:dyDescent="0.25">
      <c r="A2757">
        <v>1</v>
      </c>
      <c r="B2757" t="s">
        <v>4091</v>
      </c>
      <c r="C2757">
        <v>501085688411</v>
      </c>
      <c r="D2757" t="s">
        <v>15</v>
      </c>
      <c r="E2757" t="s">
        <v>16</v>
      </c>
      <c r="F2757" s="1">
        <v>41380</v>
      </c>
      <c r="G2757" t="s">
        <v>17</v>
      </c>
      <c r="I2757" t="s">
        <v>530</v>
      </c>
      <c r="J2757" t="s">
        <v>757</v>
      </c>
      <c r="K2757" t="s">
        <v>1273</v>
      </c>
      <c r="L2757">
        <v>35023</v>
      </c>
      <c r="Q2757">
        <v>1348</v>
      </c>
      <c r="S2757" s="1">
        <v>41081</v>
      </c>
      <c r="T2757" t="s">
        <v>533</v>
      </c>
    </row>
    <row r="2758" spans="1:20" x14ac:dyDescent="0.25">
      <c r="A2758">
        <v>1</v>
      </c>
      <c r="B2758" t="s">
        <v>4101</v>
      </c>
      <c r="C2758">
        <v>501055454380</v>
      </c>
      <c r="D2758" t="s">
        <v>15</v>
      </c>
      <c r="E2758" t="s">
        <v>16</v>
      </c>
      <c r="F2758" s="1">
        <v>41383</v>
      </c>
      <c r="G2758" t="s">
        <v>17</v>
      </c>
      <c r="I2758" t="s">
        <v>530</v>
      </c>
      <c r="J2758" t="s">
        <v>794</v>
      </c>
      <c r="K2758" t="s">
        <v>794</v>
      </c>
      <c r="L2758">
        <v>35500</v>
      </c>
      <c r="Q2758">
        <v>842</v>
      </c>
      <c r="S2758" s="1">
        <v>40431</v>
      </c>
      <c r="T2758" t="s">
        <v>533</v>
      </c>
    </row>
    <row r="2759" spans="1:20" x14ac:dyDescent="0.25">
      <c r="A2759">
        <v>1</v>
      </c>
      <c r="B2759" t="s">
        <v>4105</v>
      </c>
      <c r="C2759">
        <v>501059880135</v>
      </c>
      <c r="D2759" t="s">
        <v>15</v>
      </c>
      <c r="E2759" t="s">
        <v>16</v>
      </c>
      <c r="F2759" s="1">
        <v>41383</v>
      </c>
      <c r="G2759" t="s">
        <v>17</v>
      </c>
      <c r="I2759" t="s">
        <v>530</v>
      </c>
      <c r="J2759" t="s">
        <v>769</v>
      </c>
      <c r="K2759" t="s">
        <v>1280</v>
      </c>
      <c r="L2759">
        <v>35659</v>
      </c>
      <c r="Q2759">
        <v>-101</v>
      </c>
      <c r="S2759" s="1">
        <v>40528</v>
      </c>
      <c r="T2759" t="s">
        <v>533</v>
      </c>
    </row>
    <row r="2760" spans="1:20" x14ac:dyDescent="0.25">
      <c r="A2760">
        <v>1</v>
      </c>
      <c r="B2760" t="s">
        <v>4224</v>
      </c>
      <c r="C2760">
        <v>501089022559</v>
      </c>
      <c r="D2760" t="s">
        <v>15</v>
      </c>
      <c r="E2760" t="s">
        <v>16</v>
      </c>
      <c r="F2760" s="1">
        <v>41393</v>
      </c>
      <c r="G2760" t="s">
        <v>17</v>
      </c>
      <c r="I2760" t="s">
        <v>530</v>
      </c>
      <c r="J2760" t="s">
        <v>757</v>
      </c>
      <c r="K2760" t="s">
        <v>1338</v>
      </c>
      <c r="L2760">
        <v>35069</v>
      </c>
      <c r="Q2760">
        <v>1521</v>
      </c>
      <c r="S2760" s="1">
        <v>41132</v>
      </c>
      <c r="T2760" t="s">
        <v>533</v>
      </c>
    </row>
    <row r="2761" spans="1:20" x14ac:dyDescent="0.25">
      <c r="A2761">
        <v>1</v>
      </c>
      <c r="B2761" t="s">
        <v>4226</v>
      </c>
      <c r="C2761">
        <v>501090760890</v>
      </c>
      <c r="D2761" t="s">
        <v>15</v>
      </c>
      <c r="E2761" t="s">
        <v>16</v>
      </c>
      <c r="F2761" s="1">
        <v>41393</v>
      </c>
      <c r="G2761" t="s">
        <v>17</v>
      </c>
      <c r="I2761" t="s">
        <v>530</v>
      </c>
      <c r="J2761" t="s">
        <v>757</v>
      </c>
      <c r="K2761" t="s">
        <v>1287</v>
      </c>
      <c r="L2761">
        <v>35049</v>
      </c>
      <c r="Q2761">
        <v>1688</v>
      </c>
      <c r="S2761" s="1">
        <v>41162</v>
      </c>
      <c r="T2761" t="s">
        <v>533</v>
      </c>
    </row>
    <row r="2762" spans="1:20" x14ac:dyDescent="0.25">
      <c r="A2762">
        <v>1</v>
      </c>
      <c r="B2762" t="s">
        <v>4192</v>
      </c>
      <c r="C2762">
        <v>501090946770</v>
      </c>
      <c r="D2762" t="s">
        <v>15</v>
      </c>
      <c r="E2762" t="s">
        <v>16</v>
      </c>
      <c r="F2762" s="1">
        <v>41391</v>
      </c>
      <c r="G2762" t="s">
        <v>17</v>
      </c>
      <c r="I2762" t="s">
        <v>530</v>
      </c>
      <c r="J2762" t="s">
        <v>663</v>
      </c>
      <c r="K2762" t="s">
        <v>1030</v>
      </c>
      <c r="L2762">
        <v>34650</v>
      </c>
      <c r="Q2762">
        <v>1690</v>
      </c>
      <c r="S2762" s="1">
        <v>41165</v>
      </c>
      <c r="T2762" t="s">
        <v>533</v>
      </c>
    </row>
    <row r="2763" spans="1:20" x14ac:dyDescent="0.25">
      <c r="A2763">
        <v>1</v>
      </c>
      <c r="B2763" t="s">
        <v>4225</v>
      </c>
      <c r="C2763">
        <v>501089891557</v>
      </c>
      <c r="D2763" t="s">
        <v>15</v>
      </c>
      <c r="E2763" t="s">
        <v>16</v>
      </c>
      <c r="F2763" s="1">
        <v>41393</v>
      </c>
      <c r="G2763" t="s">
        <v>17</v>
      </c>
      <c r="I2763" t="s">
        <v>530</v>
      </c>
      <c r="J2763" t="s">
        <v>761</v>
      </c>
      <c r="K2763" t="s">
        <v>109</v>
      </c>
      <c r="L2763">
        <v>35850</v>
      </c>
      <c r="Q2763">
        <v>1859</v>
      </c>
      <c r="S2763" s="1">
        <v>41147</v>
      </c>
      <c r="T2763" t="s">
        <v>533</v>
      </c>
    </row>
    <row r="2764" spans="1:20" x14ac:dyDescent="0.25">
      <c r="A2764">
        <v>1</v>
      </c>
      <c r="B2764" t="s">
        <v>4187</v>
      </c>
      <c r="C2764">
        <v>501095251333</v>
      </c>
      <c r="D2764" t="s">
        <v>15</v>
      </c>
      <c r="E2764" t="s">
        <v>16</v>
      </c>
      <c r="F2764" s="1">
        <v>41390</v>
      </c>
      <c r="G2764" t="s">
        <v>17</v>
      </c>
      <c r="I2764" t="s">
        <v>530</v>
      </c>
      <c r="J2764" t="s">
        <v>534</v>
      </c>
      <c r="K2764" t="s">
        <v>1327</v>
      </c>
      <c r="L2764">
        <v>34304</v>
      </c>
      <c r="Q2764">
        <v>2028</v>
      </c>
      <c r="S2764" s="1">
        <v>41239</v>
      </c>
      <c r="T2764" t="s">
        <v>533</v>
      </c>
    </row>
    <row r="2765" spans="1:20" x14ac:dyDescent="0.25">
      <c r="A2765">
        <v>1</v>
      </c>
      <c r="B2765" t="s">
        <v>4184</v>
      </c>
      <c r="C2765">
        <v>501083951456</v>
      </c>
      <c r="D2765" t="s">
        <v>15</v>
      </c>
      <c r="E2765" t="s">
        <v>16</v>
      </c>
      <c r="F2765" s="1">
        <v>41390</v>
      </c>
      <c r="G2765" t="s">
        <v>17</v>
      </c>
      <c r="I2765" t="s">
        <v>530</v>
      </c>
      <c r="J2765" t="s">
        <v>757</v>
      </c>
      <c r="K2765" t="s">
        <v>1274</v>
      </c>
      <c r="L2765">
        <v>35079</v>
      </c>
      <c r="Q2765">
        <v>1690</v>
      </c>
      <c r="S2765" s="1">
        <v>41048</v>
      </c>
      <c r="T2765" t="s">
        <v>533</v>
      </c>
    </row>
    <row r="2766" spans="1:20" x14ac:dyDescent="0.25">
      <c r="A2766">
        <v>1</v>
      </c>
      <c r="B2766" t="s">
        <v>4206</v>
      </c>
      <c r="C2766">
        <v>501074100287</v>
      </c>
      <c r="D2766" t="s">
        <v>15</v>
      </c>
      <c r="E2766" t="s">
        <v>16</v>
      </c>
      <c r="F2766" s="1">
        <v>41392</v>
      </c>
      <c r="G2766" t="s">
        <v>17</v>
      </c>
      <c r="I2766" t="s">
        <v>530</v>
      </c>
      <c r="J2766" t="s">
        <v>534</v>
      </c>
      <c r="K2766" t="s">
        <v>540</v>
      </c>
      <c r="L2766">
        <v>34234</v>
      </c>
      <c r="Q2766">
        <v>839</v>
      </c>
      <c r="S2766" s="1">
        <v>40852</v>
      </c>
      <c r="T2766" t="s">
        <v>533</v>
      </c>
    </row>
    <row r="2767" spans="1:20" x14ac:dyDescent="0.25">
      <c r="A2767">
        <v>1</v>
      </c>
      <c r="B2767" t="s">
        <v>4227</v>
      </c>
      <c r="C2767">
        <v>501089911348</v>
      </c>
      <c r="D2767" t="s">
        <v>15</v>
      </c>
      <c r="E2767" t="s">
        <v>16</v>
      </c>
      <c r="F2767" s="1">
        <v>41393</v>
      </c>
      <c r="G2767" t="s">
        <v>17</v>
      </c>
      <c r="I2767" t="s">
        <v>530</v>
      </c>
      <c r="J2767" t="s">
        <v>748</v>
      </c>
      <c r="K2767" t="s">
        <v>749</v>
      </c>
      <c r="L2767">
        <v>35210</v>
      </c>
      <c r="Q2767">
        <v>1859</v>
      </c>
      <c r="S2767" s="1">
        <v>41148</v>
      </c>
      <c r="T2767" t="s">
        <v>533</v>
      </c>
    </row>
    <row r="2768" spans="1:20" x14ac:dyDescent="0.25">
      <c r="A2768">
        <v>1</v>
      </c>
      <c r="B2768" t="s">
        <v>4194</v>
      </c>
      <c r="C2768">
        <v>501089452400</v>
      </c>
      <c r="D2768" t="s">
        <v>15</v>
      </c>
      <c r="E2768" t="s">
        <v>16</v>
      </c>
      <c r="F2768" s="1">
        <v>41391</v>
      </c>
      <c r="G2768" t="s">
        <v>17</v>
      </c>
      <c r="I2768" t="s">
        <v>530</v>
      </c>
      <c r="J2768" t="s">
        <v>757</v>
      </c>
      <c r="K2768" t="s">
        <v>1274</v>
      </c>
      <c r="L2768">
        <v>35079</v>
      </c>
      <c r="Q2768">
        <v>1521</v>
      </c>
      <c r="S2768" s="1">
        <v>41139</v>
      </c>
      <c r="T2768" t="s">
        <v>533</v>
      </c>
    </row>
    <row r="2769" spans="1:20" x14ac:dyDescent="0.25">
      <c r="A2769">
        <v>1</v>
      </c>
      <c r="B2769" t="s">
        <v>4193</v>
      </c>
      <c r="C2769">
        <v>501089028002</v>
      </c>
      <c r="D2769" t="s">
        <v>15</v>
      </c>
      <c r="E2769" t="s">
        <v>16</v>
      </c>
      <c r="F2769" s="1">
        <v>41391</v>
      </c>
      <c r="G2769" t="s">
        <v>17</v>
      </c>
      <c r="I2769" t="s">
        <v>530</v>
      </c>
      <c r="J2769" t="s">
        <v>709</v>
      </c>
      <c r="K2769" t="s">
        <v>1139</v>
      </c>
      <c r="L2769">
        <v>35400</v>
      </c>
      <c r="Q2769">
        <v>1688</v>
      </c>
      <c r="S2769" s="1">
        <v>41132</v>
      </c>
      <c r="T2769" t="s">
        <v>533</v>
      </c>
    </row>
    <row r="2770" spans="1:20" x14ac:dyDescent="0.25">
      <c r="A2770">
        <v>1</v>
      </c>
      <c r="B2770" t="s">
        <v>4186</v>
      </c>
      <c r="C2770">
        <v>501095254741</v>
      </c>
      <c r="D2770" t="s">
        <v>15</v>
      </c>
      <c r="E2770" t="s">
        <v>16</v>
      </c>
      <c r="F2770" s="1">
        <v>41390</v>
      </c>
      <c r="G2770" t="s">
        <v>17</v>
      </c>
      <c r="I2770" t="s">
        <v>530</v>
      </c>
      <c r="J2770" t="s">
        <v>534</v>
      </c>
      <c r="K2770" t="s">
        <v>552</v>
      </c>
      <c r="L2770">
        <v>34225</v>
      </c>
      <c r="Q2770">
        <v>2028</v>
      </c>
      <c r="S2770" s="1">
        <v>41239</v>
      </c>
      <c r="T2770" t="s">
        <v>533</v>
      </c>
    </row>
    <row r="2771" spans="1:20" x14ac:dyDescent="0.25">
      <c r="A2771">
        <v>1</v>
      </c>
      <c r="B2771" t="s">
        <v>4197</v>
      </c>
      <c r="C2771">
        <v>501095308216</v>
      </c>
      <c r="D2771" t="s">
        <v>15</v>
      </c>
      <c r="E2771" t="s">
        <v>16</v>
      </c>
      <c r="F2771" s="1">
        <v>41391</v>
      </c>
      <c r="G2771" t="s">
        <v>17</v>
      </c>
      <c r="I2771" t="s">
        <v>530</v>
      </c>
      <c r="J2771" t="s">
        <v>534</v>
      </c>
      <c r="K2771" t="s">
        <v>1330</v>
      </c>
      <c r="L2771">
        <v>34330</v>
      </c>
      <c r="Q2771">
        <v>2028</v>
      </c>
      <c r="S2771" s="1">
        <v>41240</v>
      </c>
      <c r="T2771" t="s">
        <v>533</v>
      </c>
    </row>
    <row r="2772" spans="1:20" x14ac:dyDescent="0.25">
      <c r="A2772">
        <v>1</v>
      </c>
      <c r="B2772" t="s">
        <v>4196</v>
      </c>
      <c r="C2772">
        <v>501095300130</v>
      </c>
      <c r="D2772" t="s">
        <v>15</v>
      </c>
      <c r="E2772" t="s">
        <v>16</v>
      </c>
      <c r="F2772" s="1">
        <v>41391</v>
      </c>
      <c r="G2772" t="s">
        <v>17</v>
      </c>
      <c r="I2772" t="s">
        <v>530</v>
      </c>
      <c r="J2772" t="s">
        <v>534</v>
      </c>
      <c r="K2772" t="s">
        <v>126</v>
      </c>
      <c r="L2772">
        <v>34167</v>
      </c>
      <c r="Q2772">
        <v>2028</v>
      </c>
      <c r="S2772" s="1">
        <v>41240</v>
      </c>
      <c r="T2772" t="s">
        <v>533</v>
      </c>
    </row>
    <row r="2773" spans="1:20" x14ac:dyDescent="0.25">
      <c r="A2773">
        <v>1</v>
      </c>
      <c r="B2773" t="s">
        <v>4198</v>
      </c>
      <c r="C2773">
        <v>501095308695</v>
      </c>
      <c r="D2773" t="s">
        <v>15</v>
      </c>
      <c r="E2773" t="s">
        <v>16</v>
      </c>
      <c r="F2773" s="1">
        <v>41391</v>
      </c>
      <c r="G2773" t="s">
        <v>17</v>
      </c>
      <c r="I2773" t="s">
        <v>530</v>
      </c>
      <c r="J2773" t="s">
        <v>753</v>
      </c>
      <c r="K2773" t="s">
        <v>1331</v>
      </c>
      <c r="L2773">
        <v>35156</v>
      </c>
      <c r="Q2773">
        <v>2028</v>
      </c>
      <c r="S2773" s="1">
        <v>41240</v>
      </c>
      <c r="T2773" t="s">
        <v>533</v>
      </c>
    </row>
    <row r="2774" spans="1:20" x14ac:dyDescent="0.25">
      <c r="A2774">
        <v>1</v>
      </c>
      <c r="B2774" t="s">
        <v>4219</v>
      </c>
      <c r="C2774">
        <v>501085010590</v>
      </c>
      <c r="D2774" t="s">
        <v>15</v>
      </c>
      <c r="E2774" t="s">
        <v>16</v>
      </c>
      <c r="F2774" s="1">
        <v>41393</v>
      </c>
      <c r="G2774" t="s">
        <v>17</v>
      </c>
      <c r="I2774" t="s">
        <v>530</v>
      </c>
      <c r="J2774" t="s">
        <v>709</v>
      </c>
      <c r="K2774" t="s">
        <v>8201</v>
      </c>
      <c r="L2774">
        <v>35400</v>
      </c>
      <c r="Q2774">
        <v>1183</v>
      </c>
      <c r="S2774" s="1">
        <v>41069</v>
      </c>
      <c r="T2774" t="s">
        <v>533</v>
      </c>
    </row>
    <row r="2775" spans="1:20" x14ac:dyDescent="0.25">
      <c r="A2775">
        <v>1</v>
      </c>
      <c r="B2775" t="s">
        <v>4217</v>
      </c>
      <c r="C2775">
        <v>501082692994</v>
      </c>
      <c r="D2775" t="s">
        <v>15</v>
      </c>
      <c r="E2775" t="s">
        <v>16</v>
      </c>
      <c r="F2775" s="1">
        <v>41393</v>
      </c>
      <c r="G2775" t="s">
        <v>17</v>
      </c>
      <c r="I2775" t="s">
        <v>530</v>
      </c>
      <c r="J2775" t="s">
        <v>757</v>
      </c>
      <c r="K2775" t="s">
        <v>1336</v>
      </c>
      <c r="L2775">
        <v>35079</v>
      </c>
      <c r="Q2775">
        <v>1521</v>
      </c>
      <c r="S2775" s="1">
        <v>41024</v>
      </c>
      <c r="T2775" t="s">
        <v>533</v>
      </c>
    </row>
    <row r="2776" spans="1:20" x14ac:dyDescent="0.25">
      <c r="A2776">
        <v>1</v>
      </c>
      <c r="B2776" t="s">
        <v>4300</v>
      </c>
      <c r="C2776">
        <v>501068199469</v>
      </c>
      <c r="D2776" t="s">
        <v>15</v>
      </c>
      <c r="E2776" t="s">
        <v>16</v>
      </c>
      <c r="F2776" s="1">
        <v>41396</v>
      </c>
      <c r="G2776" t="s">
        <v>17</v>
      </c>
      <c r="I2776" t="s">
        <v>530</v>
      </c>
      <c r="J2776" t="s">
        <v>719</v>
      </c>
      <c r="K2776" t="s">
        <v>903</v>
      </c>
      <c r="L2776">
        <v>34794</v>
      </c>
      <c r="Q2776">
        <v>-13</v>
      </c>
      <c r="S2776" s="1">
        <v>40717</v>
      </c>
      <c r="T2776" t="s">
        <v>533</v>
      </c>
    </row>
    <row r="2777" spans="1:20" x14ac:dyDescent="0.25">
      <c r="A2777">
        <v>1</v>
      </c>
      <c r="B2777" t="s">
        <v>4234</v>
      </c>
      <c r="C2777">
        <v>501093369228</v>
      </c>
      <c r="D2777" t="s">
        <v>15</v>
      </c>
      <c r="E2777" t="s">
        <v>16</v>
      </c>
      <c r="F2777" s="1">
        <v>41393</v>
      </c>
      <c r="G2777" t="s">
        <v>17</v>
      </c>
      <c r="I2777" t="s">
        <v>530</v>
      </c>
      <c r="J2777" t="s">
        <v>753</v>
      </c>
      <c r="K2777" t="s">
        <v>1302</v>
      </c>
      <c r="L2777">
        <v>35174</v>
      </c>
      <c r="Q2777">
        <v>1859</v>
      </c>
      <c r="S2777" s="1">
        <v>41206</v>
      </c>
      <c r="T2777" t="s">
        <v>533</v>
      </c>
    </row>
    <row r="2778" spans="1:20" x14ac:dyDescent="0.25">
      <c r="A2778">
        <v>1</v>
      </c>
      <c r="B2778" t="s">
        <v>4195</v>
      </c>
      <c r="C2778">
        <v>501093103866</v>
      </c>
      <c r="D2778" t="s">
        <v>15</v>
      </c>
      <c r="E2778" t="s">
        <v>16</v>
      </c>
      <c r="F2778" s="1">
        <v>41391</v>
      </c>
      <c r="G2778" t="s">
        <v>17</v>
      </c>
      <c r="I2778" t="s">
        <v>530</v>
      </c>
      <c r="J2778" t="s">
        <v>541</v>
      </c>
      <c r="K2778" t="s">
        <v>1329</v>
      </c>
      <c r="L2778">
        <v>34676</v>
      </c>
      <c r="Q2778">
        <v>1859</v>
      </c>
      <c r="S2778" s="1">
        <v>41201</v>
      </c>
      <c r="T2778" t="s">
        <v>533</v>
      </c>
    </row>
    <row r="2779" spans="1:20" x14ac:dyDescent="0.25">
      <c r="A2779">
        <v>1</v>
      </c>
      <c r="B2779" t="s">
        <v>4223</v>
      </c>
      <c r="C2779">
        <v>501087721095</v>
      </c>
      <c r="D2779" t="s">
        <v>15</v>
      </c>
      <c r="E2779" t="s">
        <v>16</v>
      </c>
      <c r="F2779" s="1">
        <v>41393</v>
      </c>
      <c r="G2779" t="s">
        <v>17</v>
      </c>
      <c r="I2779" t="s">
        <v>530</v>
      </c>
      <c r="J2779" t="s">
        <v>753</v>
      </c>
      <c r="K2779" t="s">
        <v>1259</v>
      </c>
      <c r="L2779">
        <v>35169</v>
      </c>
      <c r="Q2779">
        <v>1342</v>
      </c>
      <c r="S2779" s="1">
        <v>41113</v>
      </c>
      <c r="T2779" t="s">
        <v>533</v>
      </c>
    </row>
    <row r="2780" spans="1:20" x14ac:dyDescent="0.25">
      <c r="A2780">
        <v>1</v>
      </c>
      <c r="B2780" t="s">
        <v>4216</v>
      </c>
      <c r="C2780">
        <v>501082492098</v>
      </c>
      <c r="D2780" t="s">
        <v>15</v>
      </c>
      <c r="E2780" t="s">
        <v>16</v>
      </c>
      <c r="F2780" s="1">
        <v>41393</v>
      </c>
      <c r="G2780" t="s">
        <v>17</v>
      </c>
      <c r="I2780" t="s">
        <v>530</v>
      </c>
      <c r="J2780" t="s">
        <v>750</v>
      </c>
      <c r="K2780" t="s">
        <v>798</v>
      </c>
      <c r="L2780">
        <v>35730</v>
      </c>
      <c r="Q2780">
        <v>842</v>
      </c>
      <c r="S2780" s="1">
        <v>41020</v>
      </c>
      <c r="T2780" t="s">
        <v>533</v>
      </c>
    </row>
    <row r="2781" spans="1:20" x14ac:dyDescent="0.25">
      <c r="A2781">
        <v>1</v>
      </c>
      <c r="B2781" t="s">
        <v>4222</v>
      </c>
      <c r="C2781">
        <v>501086798136</v>
      </c>
      <c r="D2781" t="s">
        <v>15</v>
      </c>
      <c r="E2781" t="s">
        <v>16</v>
      </c>
      <c r="F2781" s="1">
        <v>41393</v>
      </c>
      <c r="G2781" t="s">
        <v>17</v>
      </c>
      <c r="I2781" t="s">
        <v>530</v>
      </c>
      <c r="J2781" t="s">
        <v>757</v>
      </c>
      <c r="K2781" t="s">
        <v>1337</v>
      </c>
      <c r="L2781">
        <v>35025</v>
      </c>
      <c r="Q2781">
        <v>1690</v>
      </c>
      <c r="S2781" s="1">
        <v>41099</v>
      </c>
      <c r="T2781" t="s">
        <v>533</v>
      </c>
    </row>
    <row r="2782" spans="1:20" x14ac:dyDescent="0.25">
      <c r="A2782">
        <v>1</v>
      </c>
      <c r="B2782" t="s">
        <v>4215</v>
      </c>
      <c r="C2782">
        <v>501078506034</v>
      </c>
      <c r="D2782" t="s">
        <v>15</v>
      </c>
      <c r="E2782" t="s">
        <v>16</v>
      </c>
      <c r="F2782" s="1">
        <v>41393</v>
      </c>
      <c r="G2782" t="s">
        <v>17</v>
      </c>
      <c r="I2782" t="s">
        <v>530</v>
      </c>
      <c r="J2782" t="s">
        <v>750</v>
      </c>
      <c r="K2782" t="s">
        <v>750</v>
      </c>
      <c r="L2782">
        <v>35700</v>
      </c>
      <c r="Q2782">
        <v>507</v>
      </c>
      <c r="S2782" s="1">
        <v>40943</v>
      </c>
      <c r="T2782" t="s">
        <v>533</v>
      </c>
    </row>
    <row r="2783" spans="1:20" x14ac:dyDescent="0.25">
      <c r="A2783">
        <v>1</v>
      </c>
      <c r="B2783" t="s">
        <v>4218</v>
      </c>
      <c r="C2783">
        <v>501084554655</v>
      </c>
      <c r="D2783" t="s">
        <v>15</v>
      </c>
      <c r="E2783" t="s">
        <v>16</v>
      </c>
      <c r="F2783" s="1">
        <v>41393</v>
      </c>
      <c r="G2783" t="s">
        <v>17</v>
      </c>
      <c r="I2783" t="s">
        <v>530</v>
      </c>
      <c r="J2783" t="s">
        <v>750</v>
      </c>
      <c r="K2783" t="s">
        <v>816</v>
      </c>
      <c r="L2783">
        <v>35700</v>
      </c>
      <c r="Q2783">
        <v>1521</v>
      </c>
      <c r="S2783" s="1">
        <v>41060</v>
      </c>
      <c r="T2783" t="s">
        <v>533</v>
      </c>
    </row>
    <row r="2784" spans="1:20" x14ac:dyDescent="0.25">
      <c r="A2784">
        <v>1</v>
      </c>
      <c r="B2784" t="s">
        <v>4302</v>
      </c>
      <c r="C2784">
        <v>501081002831</v>
      </c>
      <c r="D2784" t="s">
        <v>15</v>
      </c>
      <c r="E2784" t="s">
        <v>16</v>
      </c>
      <c r="F2784" s="1">
        <v>41396</v>
      </c>
      <c r="G2784" t="s">
        <v>17</v>
      </c>
      <c r="I2784" t="s">
        <v>530</v>
      </c>
      <c r="J2784" t="s">
        <v>537</v>
      </c>
      <c r="K2784" t="s">
        <v>1123</v>
      </c>
      <c r="L2784">
        <v>34600</v>
      </c>
      <c r="Q2784">
        <v>1321</v>
      </c>
      <c r="S2784" s="1">
        <v>40991</v>
      </c>
      <c r="T2784" t="s">
        <v>533</v>
      </c>
    </row>
    <row r="2785" spans="1:20" x14ac:dyDescent="0.25">
      <c r="A2785">
        <v>1</v>
      </c>
      <c r="B2785" t="s">
        <v>4360</v>
      </c>
      <c r="C2785">
        <v>501089985029</v>
      </c>
      <c r="D2785" t="s">
        <v>15</v>
      </c>
      <c r="E2785" t="s">
        <v>16</v>
      </c>
      <c r="F2785" s="1">
        <v>41400</v>
      </c>
      <c r="G2785" t="s">
        <v>17</v>
      </c>
      <c r="I2785" t="s">
        <v>530</v>
      </c>
      <c r="J2785" t="s">
        <v>757</v>
      </c>
      <c r="K2785" t="s">
        <v>1274</v>
      </c>
      <c r="L2785">
        <v>35049</v>
      </c>
      <c r="S2785" s="1">
        <v>41149</v>
      </c>
      <c r="T2785" t="s">
        <v>533</v>
      </c>
    </row>
    <row r="2786" spans="1:20" x14ac:dyDescent="0.25">
      <c r="A2786">
        <v>1</v>
      </c>
      <c r="B2786" t="s">
        <v>4344</v>
      </c>
      <c r="C2786">
        <v>501076483343</v>
      </c>
      <c r="D2786" t="s">
        <v>15</v>
      </c>
      <c r="E2786" t="s">
        <v>16</v>
      </c>
      <c r="F2786" s="1">
        <v>41399</v>
      </c>
      <c r="G2786" t="s">
        <v>17</v>
      </c>
      <c r="I2786" t="s">
        <v>530</v>
      </c>
      <c r="J2786" t="s">
        <v>391</v>
      </c>
      <c r="K2786" t="s">
        <v>1453</v>
      </c>
      <c r="L2786">
        <v>34700</v>
      </c>
      <c r="Q2786">
        <v>845</v>
      </c>
      <c r="S2786" s="1">
        <v>40904</v>
      </c>
      <c r="T2786" t="s">
        <v>533</v>
      </c>
    </row>
    <row r="2787" spans="1:20" x14ac:dyDescent="0.25">
      <c r="A2787">
        <v>1</v>
      </c>
      <c r="B2787" t="s">
        <v>4361</v>
      </c>
      <c r="C2787">
        <v>501093784517</v>
      </c>
      <c r="D2787" t="s">
        <v>15</v>
      </c>
      <c r="E2787" t="s">
        <v>16</v>
      </c>
      <c r="F2787" s="1">
        <v>41400</v>
      </c>
      <c r="G2787" t="s">
        <v>17</v>
      </c>
      <c r="I2787" t="s">
        <v>530</v>
      </c>
      <c r="J2787" t="s">
        <v>855</v>
      </c>
      <c r="K2787" t="s">
        <v>1458</v>
      </c>
      <c r="L2787">
        <v>35290</v>
      </c>
      <c r="Q2787">
        <v>1858</v>
      </c>
      <c r="S2787" s="1">
        <v>41213</v>
      </c>
      <c r="T2787" t="s">
        <v>533</v>
      </c>
    </row>
    <row r="2788" spans="1:20" x14ac:dyDescent="0.25">
      <c r="A2788">
        <v>1</v>
      </c>
      <c r="B2788" t="s">
        <v>4339</v>
      </c>
      <c r="C2788">
        <v>501065909027</v>
      </c>
      <c r="D2788" t="s">
        <v>15</v>
      </c>
      <c r="E2788" t="s">
        <v>16</v>
      </c>
      <c r="F2788" s="1">
        <v>41399</v>
      </c>
      <c r="G2788" t="s">
        <v>17</v>
      </c>
      <c r="I2788" t="s">
        <v>530</v>
      </c>
      <c r="J2788" t="s">
        <v>531</v>
      </c>
      <c r="K2788" t="s">
        <v>532</v>
      </c>
      <c r="L2788">
        <v>34570</v>
      </c>
      <c r="Q2788">
        <v>-9</v>
      </c>
      <c r="S2788" s="1">
        <v>40667</v>
      </c>
      <c r="T2788" t="s">
        <v>533</v>
      </c>
    </row>
    <row r="2789" spans="1:20" x14ac:dyDescent="0.25">
      <c r="A2789">
        <v>1</v>
      </c>
      <c r="B2789" t="s">
        <v>4346</v>
      </c>
      <c r="C2789">
        <v>501082160315</v>
      </c>
      <c r="D2789" t="s">
        <v>15</v>
      </c>
      <c r="E2789" t="s">
        <v>16</v>
      </c>
      <c r="F2789" s="1">
        <v>41399</v>
      </c>
      <c r="G2789" t="s">
        <v>17</v>
      </c>
      <c r="I2789" t="s">
        <v>530</v>
      </c>
      <c r="J2789" t="s">
        <v>748</v>
      </c>
      <c r="K2789" t="s">
        <v>1454</v>
      </c>
      <c r="L2789">
        <v>35210</v>
      </c>
      <c r="Q2789">
        <v>1181</v>
      </c>
      <c r="S2789" s="1">
        <v>41014</v>
      </c>
      <c r="T2789" t="s">
        <v>533</v>
      </c>
    </row>
    <row r="2790" spans="1:20" x14ac:dyDescent="0.25">
      <c r="A2790">
        <v>1</v>
      </c>
      <c r="B2790" t="s">
        <v>4345</v>
      </c>
      <c r="C2790">
        <v>501077911540</v>
      </c>
      <c r="D2790" t="s">
        <v>15</v>
      </c>
      <c r="E2790" t="s">
        <v>16</v>
      </c>
      <c r="F2790" s="1">
        <v>41399</v>
      </c>
      <c r="G2790" t="s">
        <v>17</v>
      </c>
      <c r="I2790" t="s">
        <v>530</v>
      </c>
      <c r="J2790" t="s">
        <v>391</v>
      </c>
      <c r="K2790" t="s">
        <v>728</v>
      </c>
      <c r="L2790">
        <v>34700</v>
      </c>
      <c r="Q2790">
        <v>507</v>
      </c>
      <c r="S2790" s="1">
        <v>40931</v>
      </c>
      <c r="T2790" t="s">
        <v>533</v>
      </c>
    </row>
    <row r="2791" spans="1:20" x14ac:dyDescent="0.25">
      <c r="A2791">
        <v>1</v>
      </c>
      <c r="B2791" t="s">
        <v>4303</v>
      </c>
      <c r="C2791">
        <v>501088202574</v>
      </c>
      <c r="D2791" t="s">
        <v>15</v>
      </c>
      <c r="E2791" t="s">
        <v>16</v>
      </c>
      <c r="F2791" s="1">
        <v>41396</v>
      </c>
      <c r="G2791" t="s">
        <v>17</v>
      </c>
      <c r="I2791" t="s">
        <v>530</v>
      </c>
      <c r="J2791" t="s">
        <v>656</v>
      </c>
      <c r="K2791" t="s">
        <v>907</v>
      </c>
      <c r="L2791">
        <v>34950</v>
      </c>
      <c r="Q2791">
        <v>1342</v>
      </c>
      <c r="S2791" s="1">
        <v>41120</v>
      </c>
      <c r="T2791" t="s">
        <v>533</v>
      </c>
    </row>
    <row r="2792" spans="1:20" x14ac:dyDescent="0.25">
      <c r="A2792">
        <v>1</v>
      </c>
      <c r="B2792" t="s">
        <v>4305</v>
      </c>
      <c r="C2792">
        <v>501095570492</v>
      </c>
      <c r="D2792" t="s">
        <v>15</v>
      </c>
      <c r="E2792" t="s">
        <v>16</v>
      </c>
      <c r="F2792" s="1">
        <v>41396</v>
      </c>
      <c r="G2792" t="s">
        <v>17</v>
      </c>
      <c r="I2792" t="s">
        <v>530</v>
      </c>
      <c r="J2792" t="s">
        <v>534</v>
      </c>
      <c r="K2792" t="s">
        <v>1366</v>
      </c>
      <c r="L2792">
        <v>34968</v>
      </c>
      <c r="Q2792">
        <v>2028</v>
      </c>
      <c r="S2792" s="1">
        <v>41245</v>
      </c>
      <c r="T2792" t="s">
        <v>533</v>
      </c>
    </row>
    <row r="2793" spans="1:20" x14ac:dyDescent="0.25">
      <c r="A2793">
        <v>1</v>
      </c>
      <c r="B2793" t="s">
        <v>4340</v>
      </c>
      <c r="C2793">
        <v>501056762070</v>
      </c>
      <c r="D2793" t="s">
        <v>15</v>
      </c>
      <c r="E2793" t="s">
        <v>16</v>
      </c>
      <c r="F2793" s="1">
        <v>41399</v>
      </c>
      <c r="G2793" t="s">
        <v>17</v>
      </c>
      <c r="I2793" t="s">
        <v>530</v>
      </c>
      <c r="J2793" t="s">
        <v>542</v>
      </c>
      <c r="K2793" t="s">
        <v>1451</v>
      </c>
      <c r="L2793">
        <v>35895</v>
      </c>
      <c r="Q2793">
        <v>-1</v>
      </c>
      <c r="S2793" s="1">
        <v>40460</v>
      </c>
      <c r="T2793" t="s">
        <v>533</v>
      </c>
    </row>
    <row r="2794" spans="1:20" x14ac:dyDescent="0.25">
      <c r="A2794">
        <v>1</v>
      </c>
      <c r="B2794" t="s">
        <v>4304</v>
      </c>
      <c r="C2794">
        <v>501091576279</v>
      </c>
      <c r="D2794" t="s">
        <v>15</v>
      </c>
      <c r="E2794" t="s">
        <v>16</v>
      </c>
      <c r="F2794" s="1">
        <v>41396</v>
      </c>
      <c r="G2794" t="s">
        <v>17</v>
      </c>
      <c r="I2794" t="s">
        <v>530</v>
      </c>
      <c r="J2794" t="s">
        <v>539</v>
      </c>
      <c r="K2794" t="s">
        <v>1365</v>
      </c>
      <c r="L2794">
        <v>34540</v>
      </c>
      <c r="Q2794">
        <v>1679</v>
      </c>
      <c r="S2794" s="1">
        <v>41176</v>
      </c>
      <c r="T2794" t="s">
        <v>533</v>
      </c>
    </row>
    <row r="2795" spans="1:20" x14ac:dyDescent="0.25">
      <c r="A2795">
        <v>1</v>
      </c>
      <c r="B2795" t="s">
        <v>4301</v>
      </c>
      <c r="C2795">
        <v>501079257827</v>
      </c>
      <c r="D2795" t="s">
        <v>15</v>
      </c>
      <c r="E2795" t="s">
        <v>16</v>
      </c>
      <c r="F2795" s="1">
        <v>41396</v>
      </c>
      <c r="G2795" t="s">
        <v>17</v>
      </c>
      <c r="I2795" t="s">
        <v>530</v>
      </c>
      <c r="J2795" t="s">
        <v>656</v>
      </c>
      <c r="K2795" t="s">
        <v>1364</v>
      </c>
      <c r="L2795">
        <v>34968</v>
      </c>
      <c r="Q2795">
        <v>840</v>
      </c>
      <c r="S2795" s="1">
        <v>40958</v>
      </c>
      <c r="T2795" t="s">
        <v>533</v>
      </c>
    </row>
    <row r="2796" spans="1:20" x14ac:dyDescent="0.25">
      <c r="A2796">
        <v>1</v>
      </c>
      <c r="B2796" t="s">
        <v>4529</v>
      </c>
      <c r="C2796">
        <v>501056205500</v>
      </c>
      <c r="D2796" t="s">
        <v>15</v>
      </c>
      <c r="E2796" t="s">
        <v>16</v>
      </c>
      <c r="F2796" s="1">
        <v>41408</v>
      </c>
      <c r="G2796" t="s">
        <v>17</v>
      </c>
      <c r="I2796" t="s">
        <v>530</v>
      </c>
      <c r="J2796" t="s">
        <v>656</v>
      </c>
      <c r="K2796" t="s">
        <v>316</v>
      </c>
      <c r="L2796">
        <v>34954</v>
      </c>
      <c r="Q2796">
        <v>-95</v>
      </c>
      <c r="S2796" s="1">
        <v>40449</v>
      </c>
      <c r="T2796" t="s">
        <v>533</v>
      </c>
    </row>
    <row r="2797" spans="1:20" x14ac:dyDescent="0.25">
      <c r="A2797">
        <v>1</v>
      </c>
      <c r="B2797" t="s">
        <v>4492</v>
      </c>
      <c r="C2797">
        <v>501066874196</v>
      </c>
      <c r="D2797" t="s">
        <v>739</v>
      </c>
      <c r="E2797" t="s">
        <v>16</v>
      </c>
      <c r="F2797" s="1">
        <v>41404</v>
      </c>
      <c r="G2797" t="s">
        <v>90</v>
      </c>
      <c r="H2797" t="s">
        <v>739</v>
      </c>
      <c r="I2797" t="s">
        <v>530</v>
      </c>
      <c r="J2797" t="s">
        <v>794</v>
      </c>
      <c r="K2797" t="s">
        <v>1497</v>
      </c>
      <c r="L2797">
        <v>35513</v>
      </c>
      <c r="N2797">
        <v>550</v>
      </c>
      <c r="O2797">
        <v>990</v>
      </c>
      <c r="P2797">
        <v>550</v>
      </c>
      <c r="Q2797">
        <v>904</v>
      </c>
      <c r="R2797" t="s">
        <v>1062</v>
      </c>
      <c r="S2797" s="1">
        <v>40688</v>
      </c>
      <c r="T2797" t="s">
        <v>533</v>
      </c>
    </row>
    <row r="2798" spans="1:20" x14ac:dyDescent="0.25">
      <c r="A2798">
        <v>1</v>
      </c>
      <c r="B2798" t="s">
        <v>4455</v>
      </c>
      <c r="C2798">
        <v>501072788661</v>
      </c>
      <c r="D2798" t="s">
        <v>739</v>
      </c>
      <c r="E2798" t="s">
        <v>16</v>
      </c>
      <c r="F2798" s="1">
        <v>41404</v>
      </c>
      <c r="G2798" t="s">
        <v>90</v>
      </c>
      <c r="H2798" t="s">
        <v>739</v>
      </c>
      <c r="I2798" t="s">
        <v>530</v>
      </c>
      <c r="J2798" t="s">
        <v>753</v>
      </c>
      <c r="K2798" t="s">
        <v>1276</v>
      </c>
      <c r="L2798">
        <v>35180</v>
      </c>
      <c r="N2798">
        <v>630</v>
      </c>
      <c r="O2798">
        <v>1100</v>
      </c>
      <c r="P2798">
        <v>630</v>
      </c>
      <c r="Q2798">
        <v>1521</v>
      </c>
      <c r="R2798" t="s">
        <v>1062</v>
      </c>
      <c r="S2798" s="1">
        <v>40819</v>
      </c>
      <c r="T2798" t="s">
        <v>533</v>
      </c>
    </row>
    <row r="2799" spans="1:20" x14ac:dyDescent="0.25">
      <c r="A2799">
        <v>1</v>
      </c>
      <c r="B2799" t="s">
        <v>4487</v>
      </c>
      <c r="C2799">
        <v>501080416065</v>
      </c>
      <c r="D2799" t="s">
        <v>739</v>
      </c>
      <c r="E2799" t="s">
        <v>16</v>
      </c>
      <c r="F2799" s="1">
        <v>41404</v>
      </c>
      <c r="G2799" t="s">
        <v>24</v>
      </c>
      <c r="H2799" t="s">
        <v>739</v>
      </c>
      <c r="I2799" t="s">
        <v>530</v>
      </c>
      <c r="J2799" t="s">
        <v>656</v>
      </c>
      <c r="K2799" t="s">
        <v>1117</v>
      </c>
      <c r="L2799">
        <v>34948</v>
      </c>
      <c r="N2799">
        <v>630</v>
      </c>
      <c r="O2799">
        <v>1100</v>
      </c>
      <c r="P2799">
        <v>630</v>
      </c>
      <c r="Q2799">
        <v>1690</v>
      </c>
      <c r="R2799" t="s">
        <v>1062</v>
      </c>
      <c r="S2799" s="1">
        <v>40980</v>
      </c>
      <c r="T2799" t="s">
        <v>533</v>
      </c>
    </row>
    <row r="2800" spans="1:20" x14ac:dyDescent="0.25">
      <c r="A2800">
        <v>1</v>
      </c>
      <c r="B2800" t="s">
        <v>4456</v>
      </c>
      <c r="C2800">
        <v>501052792105</v>
      </c>
      <c r="D2800" t="s">
        <v>739</v>
      </c>
      <c r="E2800" t="s">
        <v>16</v>
      </c>
      <c r="F2800" s="1">
        <v>41404</v>
      </c>
      <c r="G2800" t="s">
        <v>90</v>
      </c>
      <c r="H2800" t="s">
        <v>739</v>
      </c>
      <c r="I2800" t="s">
        <v>530</v>
      </c>
      <c r="J2800" t="s">
        <v>541</v>
      </c>
      <c r="K2800" t="s">
        <v>541</v>
      </c>
      <c r="L2800">
        <v>34690</v>
      </c>
      <c r="N2800">
        <v>361</v>
      </c>
      <c r="O2800">
        <v>831</v>
      </c>
      <c r="P2800">
        <v>361</v>
      </c>
      <c r="Q2800">
        <v>-269</v>
      </c>
      <c r="R2800" t="s">
        <v>1062</v>
      </c>
      <c r="S2800" s="1">
        <v>40361</v>
      </c>
      <c r="T2800" t="s">
        <v>533</v>
      </c>
    </row>
    <row r="2801" spans="1:20" x14ac:dyDescent="0.25">
      <c r="A2801">
        <v>1</v>
      </c>
      <c r="B2801" t="s">
        <v>4457</v>
      </c>
      <c r="C2801">
        <v>501082474799</v>
      </c>
      <c r="D2801" t="s">
        <v>739</v>
      </c>
      <c r="E2801" t="s">
        <v>16</v>
      </c>
      <c r="F2801" s="1">
        <v>41404</v>
      </c>
      <c r="G2801" t="s">
        <v>90</v>
      </c>
      <c r="H2801" t="s">
        <v>739</v>
      </c>
      <c r="I2801" t="s">
        <v>530</v>
      </c>
      <c r="J2801" t="s">
        <v>712</v>
      </c>
      <c r="K2801" t="s">
        <v>796</v>
      </c>
      <c r="L2801">
        <v>34462</v>
      </c>
      <c r="N2801">
        <v>630</v>
      </c>
      <c r="O2801">
        <v>1100</v>
      </c>
      <c r="P2801">
        <v>630</v>
      </c>
      <c r="Q2801">
        <v>1859</v>
      </c>
      <c r="R2801" t="s">
        <v>1062</v>
      </c>
      <c r="S2801" s="1">
        <v>41020</v>
      </c>
      <c r="T2801" t="s">
        <v>533</v>
      </c>
    </row>
    <row r="2802" spans="1:20" x14ac:dyDescent="0.25">
      <c r="A2802">
        <v>1</v>
      </c>
      <c r="B2802" t="s">
        <v>4458</v>
      </c>
      <c r="C2802">
        <v>501073657790</v>
      </c>
      <c r="D2802" t="s">
        <v>739</v>
      </c>
      <c r="E2802" t="s">
        <v>16</v>
      </c>
      <c r="F2802" s="1">
        <v>41404</v>
      </c>
      <c r="G2802" t="s">
        <v>24</v>
      </c>
      <c r="H2802" t="s">
        <v>739</v>
      </c>
      <c r="I2802" t="s">
        <v>530</v>
      </c>
      <c r="J2802" t="s">
        <v>660</v>
      </c>
      <c r="K2802" t="s">
        <v>1011</v>
      </c>
      <c r="L2802">
        <v>34864</v>
      </c>
      <c r="N2802">
        <v>630</v>
      </c>
      <c r="O2802">
        <v>1100</v>
      </c>
      <c r="P2802">
        <v>630</v>
      </c>
      <c r="Q2802">
        <v>845</v>
      </c>
      <c r="R2802" t="s">
        <v>1062</v>
      </c>
      <c r="S2802" s="1">
        <v>40841</v>
      </c>
      <c r="T2802" t="s">
        <v>533</v>
      </c>
    </row>
    <row r="2803" spans="1:20" x14ac:dyDescent="0.25">
      <c r="A2803">
        <v>1</v>
      </c>
      <c r="B2803" t="s">
        <v>4488</v>
      </c>
      <c r="C2803">
        <v>501060500847</v>
      </c>
      <c r="D2803" t="s">
        <v>739</v>
      </c>
      <c r="E2803" t="s">
        <v>16</v>
      </c>
      <c r="F2803" s="1">
        <v>41404</v>
      </c>
      <c r="G2803" t="s">
        <v>24</v>
      </c>
      <c r="H2803" t="s">
        <v>739</v>
      </c>
      <c r="I2803" t="s">
        <v>530</v>
      </c>
      <c r="J2803" t="s">
        <v>531</v>
      </c>
      <c r="K2803" t="s">
        <v>621</v>
      </c>
      <c r="L2803">
        <v>34577</v>
      </c>
      <c r="N2803">
        <v>582</v>
      </c>
      <c r="O2803">
        <v>1022</v>
      </c>
      <c r="P2803">
        <v>582</v>
      </c>
      <c r="Q2803">
        <v>-78</v>
      </c>
      <c r="R2803" t="s">
        <v>1062</v>
      </c>
      <c r="S2803" s="1">
        <v>40542</v>
      </c>
      <c r="T2803" t="s">
        <v>533</v>
      </c>
    </row>
    <row r="2804" spans="1:20" x14ac:dyDescent="0.25">
      <c r="A2804">
        <v>1</v>
      </c>
      <c r="B2804" t="s">
        <v>4493</v>
      </c>
      <c r="C2804">
        <v>501060225676</v>
      </c>
      <c r="D2804" t="s">
        <v>739</v>
      </c>
      <c r="E2804" t="s">
        <v>16</v>
      </c>
      <c r="F2804" s="1">
        <v>41404</v>
      </c>
      <c r="G2804" t="s">
        <v>24</v>
      </c>
      <c r="H2804" t="s">
        <v>739</v>
      </c>
      <c r="I2804" t="s">
        <v>530</v>
      </c>
      <c r="J2804" t="s">
        <v>553</v>
      </c>
      <c r="K2804" t="s">
        <v>1498</v>
      </c>
      <c r="L2804">
        <v>34433</v>
      </c>
      <c r="N2804">
        <v>651</v>
      </c>
      <c r="O2804">
        <v>1091</v>
      </c>
      <c r="P2804">
        <v>651</v>
      </c>
      <c r="Q2804">
        <v>-9</v>
      </c>
      <c r="R2804" t="s">
        <v>1062</v>
      </c>
      <c r="S2804" s="1">
        <v>40535</v>
      </c>
      <c r="T2804" t="s">
        <v>533</v>
      </c>
    </row>
    <row r="2805" spans="1:20" x14ac:dyDescent="0.25">
      <c r="A2805">
        <v>1</v>
      </c>
      <c r="B2805" t="s">
        <v>4494</v>
      </c>
      <c r="C2805">
        <v>501056054205</v>
      </c>
      <c r="D2805" t="s">
        <v>739</v>
      </c>
      <c r="E2805" t="s">
        <v>16</v>
      </c>
      <c r="F2805" s="1">
        <v>41404</v>
      </c>
      <c r="G2805" t="s">
        <v>24</v>
      </c>
      <c r="H2805" t="s">
        <v>739</v>
      </c>
      <c r="I2805" t="s">
        <v>530</v>
      </c>
      <c r="J2805" t="s">
        <v>660</v>
      </c>
      <c r="K2805" t="s">
        <v>763</v>
      </c>
      <c r="L2805">
        <v>34880</v>
      </c>
      <c r="N2805">
        <v>555</v>
      </c>
      <c r="O2805">
        <v>1025</v>
      </c>
      <c r="P2805">
        <v>555</v>
      </c>
      <c r="Q2805">
        <v>-75</v>
      </c>
      <c r="R2805" t="s">
        <v>1062</v>
      </c>
      <c r="S2805" s="1">
        <v>40445</v>
      </c>
      <c r="T2805" t="s">
        <v>533</v>
      </c>
    </row>
    <row r="2806" spans="1:20" x14ac:dyDescent="0.25">
      <c r="A2806">
        <v>1</v>
      </c>
      <c r="B2806" t="s">
        <v>4495</v>
      </c>
      <c r="C2806">
        <v>501065319441</v>
      </c>
      <c r="D2806" t="s">
        <v>739</v>
      </c>
      <c r="E2806" t="s">
        <v>16</v>
      </c>
      <c r="F2806" s="1">
        <v>41404</v>
      </c>
      <c r="G2806" t="s">
        <v>90</v>
      </c>
      <c r="H2806" t="s">
        <v>739</v>
      </c>
      <c r="I2806" t="s">
        <v>530</v>
      </c>
      <c r="J2806" t="s">
        <v>666</v>
      </c>
      <c r="K2806" t="s">
        <v>781</v>
      </c>
      <c r="L2806">
        <v>35600</v>
      </c>
      <c r="N2806">
        <v>660</v>
      </c>
      <c r="O2806">
        <v>1100</v>
      </c>
      <c r="P2806">
        <v>660</v>
      </c>
      <c r="Q2806">
        <v>845</v>
      </c>
      <c r="R2806" t="s">
        <v>1062</v>
      </c>
      <c r="S2806" s="1">
        <v>40653</v>
      </c>
      <c r="T2806" t="s">
        <v>533</v>
      </c>
    </row>
    <row r="2807" spans="1:20" x14ac:dyDescent="0.25">
      <c r="A2807">
        <v>1</v>
      </c>
      <c r="B2807" t="s">
        <v>4459</v>
      </c>
      <c r="C2807">
        <v>501067556123</v>
      </c>
      <c r="D2807" t="s">
        <v>739</v>
      </c>
      <c r="E2807" t="s">
        <v>16</v>
      </c>
      <c r="F2807" s="1">
        <v>41404</v>
      </c>
      <c r="G2807" t="s">
        <v>24</v>
      </c>
      <c r="H2807" t="s">
        <v>739</v>
      </c>
      <c r="I2807" t="s">
        <v>530</v>
      </c>
      <c r="J2807" t="s">
        <v>550</v>
      </c>
      <c r="K2807" t="s">
        <v>799</v>
      </c>
      <c r="L2807">
        <v>35383</v>
      </c>
      <c r="N2807">
        <v>627</v>
      </c>
      <c r="O2807">
        <v>1097</v>
      </c>
      <c r="P2807">
        <v>627</v>
      </c>
      <c r="Q2807">
        <v>335</v>
      </c>
      <c r="R2807" t="s">
        <v>1062</v>
      </c>
      <c r="S2807" s="1">
        <v>40703</v>
      </c>
      <c r="T2807" t="s">
        <v>533</v>
      </c>
    </row>
    <row r="2808" spans="1:20" x14ac:dyDescent="0.25">
      <c r="A2808">
        <v>1</v>
      </c>
      <c r="B2808" t="s">
        <v>4469</v>
      </c>
      <c r="C2808">
        <v>501064307470</v>
      </c>
      <c r="D2808" t="s">
        <v>739</v>
      </c>
      <c r="E2808" t="s">
        <v>16</v>
      </c>
      <c r="F2808" s="1">
        <v>41404</v>
      </c>
      <c r="G2808" t="s">
        <v>24</v>
      </c>
      <c r="H2808" t="s">
        <v>739</v>
      </c>
      <c r="I2808" t="s">
        <v>530</v>
      </c>
      <c r="J2808" t="s">
        <v>7497</v>
      </c>
      <c r="K2808" t="s">
        <v>720</v>
      </c>
      <c r="L2808">
        <v>34744</v>
      </c>
      <c r="N2808">
        <v>546</v>
      </c>
      <c r="O2808">
        <v>1016</v>
      </c>
      <c r="P2808">
        <v>546</v>
      </c>
      <c r="Q2808">
        <v>930</v>
      </c>
      <c r="R2808" t="s">
        <v>1062</v>
      </c>
      <c r="S2808" s="1">
        <v>40633</v>
      </c>
      <c r="T2808" t="s">
        <v>533</v>
      </c>
    </row>
    <row r="2809" spans="1:20" x14ac:dyDescent="0.25">
      <c r="A2809">
        <v>1</v>
      </c>
      <c r="B2809" t="s">
        <v>4470</v>
      </c>
      <c r="C2809">
        <v>501076081188</v>
      </c>
      <c r="D2809" t="s">
        <v>739</v>
      </c>
      <c r="E2809" t="s">
        <v>16</v>
      </c>
      <c r="F2809" s="1">
        <v>41404</v>
      </c>
      <c r="G2809" t="s">
        <v>24</v>
      </c>
      <c r="H2809" t="s">
        <v>739</v>
      </c>
      <c r="I2809" t="s">
        <v>530</v>
      </c>
      <c r="J2809" t="s">
        <v>531</v>
      </c>
      <c r="K2809" t="s">
        <v>545</v>
      </c>
      <c r="L2809">
        <v>34588</v>
      </c>
      <c r="N2809">
        <v>657</v>
      </c>
      <c r="O2809">
        <v>1097</v>
      </c>
      <c r="P2809">
        <v>657</v>
      </c>
      <c r="Q2809">
        <v>1518</v>
      </c>
      <c r="R2809" t="s">
        <v>1062</v>
      </c>
      <c r="S2809" s="1">
        <v>40897</v>
      </c>
      <c r="T2809" t="s">
        <v>533</v>
      </c>
    </row>
    <row r="2810" spans="1:20" x14ac:dyDescent="0.25">
      <c r="A2810">
        <v>1</v>
      </c>
      <c r="B2810" t="s">
        <v>4489</v>
      </c>
      <c r="C2810">
        <v>501079942055</v>
      </c>
      <c r="D2810" t="s">
        <v>739</v>
      </c>
      <c r="E2810" t="s">
        <v>16</v>
      </c>
      <c r="F2810" s="1">
        <v>41404</v>
      </c>
      <c r="G2810" t="s">
        <v>24</v>
      </c>
      <c r="H2810" t="s">
        <v>739</v>
      </c>
      <c r="I2810" t="s">
        <v>530</v>
      </c>
      <c r="J2810" t="s">
        <v>541</v>
      </c>
      <c r="K2810" t="s">
        <v>1496</v>
      </c>
      <c r="L2810">
        <v>34684</v>
      </c>
      <c r="N2810">
        <v>630</v>
      </c>
      <c r="O2810">
        <v>1100</v>
      </c>
      <c r="P2810">
        <v>630</v>
      </c>
      <c r="Q2810">
        <v>1352</v>
      </c>
      <c r="R2810" t="s">
        <v>1062</v>
      </c>
      <c r="S2810" s="1">
        <v>40971</v>
      </c>
      <c r="T2810" t="s">
        <v>533</v>
      </c>
    </row>
    <row r="2811" spans="1:20" x14ac:dyDescent="0.25">
      <c r="A2811">
        <v>1</v>
      </c>
      <c r="B2811" t="s">
        <v>4496</v>
      </c>
      <c r="C2811">
        <v>501081968874</v>
      </c>
      <c r="D2811" t="s">
        <v>739</v>
      </c>
      <c r="E2811" t="s">
        <v>16</v>
      </c>
      <c r="F2811" s="1">
        <v>41404</v>
      </c>
      <c r="G2811" t="s">
        <v>24</v>
      </c>
      <c r="H2811" t="s">
        <v>739</v>
      </c>
      <c r="I2811" t="s">
        <v>530</v>
      </c>
      <c r="J2811" t="s">
        <v>541</v>
      </c>
      <c r="K2811" t="s">
        <v>572</v>
      </c>
      <c r="L2811">
        <v>34676</v>
      </c>
      <c r="N2811">
        <v>630</v>
      </c>
      <c r="O2811">
        <v>1100</v>
      </c>
      <c r="P2811">
        <v>630</v>
      </c>
      <c r="Q2811">
        <v>1859</v>
      </c>
      <c r="R2811" t="s">
        <v>1062</v>
      </c>
      <c r="S2811" s="1">
        <v>41010</v>
      </c>
      <c r="T2811" t="s">
        <v>533</v>
      </c>
    </row>
    <row r="2812" spans="1:20" x14ac:dyDescent="0.25">
      <c r="A2812">
        <v>1</v>
      </c>
      <c r="B2812" t="s">
        <v>4497</v>
      </c>
      <c r="C2812">
        <v>501075920980</v>
      </c>
      <c r="D2812" t="s">
        <v>739</v>
      </c>
      <c r="E2812" t="s">
        <v>16</v>
      </c>
      <c r="F2812" s="1">
        <v>41404</v>
      </c>
      <c r="G2812" t="s">
        <v>90</v>
      </c>
      <c r="H2812" t="s">
        <v>739</v>
      </c>
      <c r="I2812" t="s">
        <v>530</v>
      </c>
      <c r="J2812" t="s">
        <v>709</v>
      </c>
      <c r="K2812" t="s">
        <v>709</v>
      </c>
      <c r="L2812">
        <v>35400</v>
      </c>
      <c r="N2812">
        <v>629</v>
      </c>
      <c r="O2812">
        <v>1099</v>
      </c>
      <c r="P2812">
        <v>629</v>
      </c>
      <c r="Q2812">
        <v>1858</v>
      </c>
      <c r="R2812" t="s">
        <v>1062</v>
      </c>
      <c r="S2812" s="1">
        <v>40894</v>
      </c>
      <c r="T2812" t="s">
        <v>533</v>
      </c>
    </row>
    <row r="2813" spans="1:20" x14ac:dyDescent="0.25">
      <c r="A2813">
        <v>1</v>
      </c>
      <c r="B2813" t="s">
        <v>4476</v>
      </c>
      <c r="C2813">
        <v>501054065179</v>
      </c>
      <c r="D2813" t="s">
        <v>739</v>
      </c>
      <c r="E2813" t="s">
        <v>16</v>
      </c>
      <c r="F2813" s="1">
        <v>41404</v>
      </c>
      <c r="G2813" t="s">
        <v>24</v>
      </c>
      <c r="H2813" t="s">
        <v>739</v>
      </c>
      <c r="I2813" t="s">
        <v>530</v>
      </c>
      <c r="J2813" t="s">
        <v>537</v>
      </c>
      <c r="K2813" t="s">
        <v>632</v>
      </c>
      <c r="L2813">
        <v>34600</v>
      </c>
      <c r="N2813">
        <v>504</v>
      </c>
      <c r="O2813">
        <v>974</v>
      </c>
      <c r="P2813">
        <v>504</v>
      </c>
      <c r="Q2813">
        <v>-126</v>
      </c>
      <c r="R2813" t="s">
        <v>1062</v>
      </c>
      <c r="S2813" s="1">
        <v>40395</v>
      </c>
      <c r="T2813" t="s">
        <v>533</v>
      </c>
    </row>
    <row r="2814" spans="1:20" x14ac:dyDescent="0.25">
      <c r="A2814">
        <v>1</v>
      </c>
      <c r="B2814" t="s">
        <v>4490</v>
      </c>
      <c r="C2814">
        <v>501049848812</v>
      </c>
      <c r="D2814" t="s">
        <v>739</v>
      </c>
      <c r="E2814" t="s">
        <v>16</v>
      </c>
      <c r="F2814" s="1">
        <v>41404</v>
      </c>
      <c r="G2814" t="s">
        <v>24</v>
      </c>
      <c r="H2814" t="s">
        <v>739</v>
      </c>
      <c r="I2814" t="s">
        <v>530</v>
      </c>
      <c r="J2814" t="s">
        <v>666</v>
      </c>
      <c r="K2814" t="s">
        <v>150</v>
      </c>
      <c r="L2814">
        <v>35600</v>
      </c>
      <c r="N2814">
        <v>618</v>
      </c>
      <c r="O2814">
        <v>1058</v>
      </c>
      <c r="P2814">
        <v>618</v>
      </c>
      <c r="Q2814">
        <v>-42</v>
      </c>
      <c r="R2814" t="s">
        <v>1062</v>
      </c>
      <c r="S2814" s="1">
        <v>40295</v>
      </c>
      <c r="T2814" t="s">
        <v>533</v>
      </c>
    </row>
    <row r="2815" spans="1:20" x14ac:dyDescent="0.25">
      <c r="A2815">
        <v>1</v>
      </c>
      <c r="B2815" t="s">
        <v>4498</v>
      </c>
      <c r="C2815">
        <v>501061253693</v>
      </c>
      <c r="D2815" t="s">
        <v>739</v>
      </c>
      <c r="E2815" t="s">
        <v>16</v>
      </c>
      <c r="F2815" s="1">
        <v>41404</v>
      </c>
      <c r="G2815" t="s">
        <v>90</v>
      </c>
      <c r="H2815" t="s">
        <v>739</v>
      </c>
      <c r="I2815" t="s">
        <v>530</v>
      </c>
      <c r="J2815" t="s">
        <v>656</v>
      </c>
      <c r="K2815" t="s">
        <v>682</v>
      </c>
      <c r="L2815">
        <v>34956</v>
      </c>
      <c r="N2815">
        <v>593</v>
      </c>
      <c r="O2815">
        <v>1063</v>
      </c>
      <c r="P2815">
        <v>593</v>
      </c>
      <c r="Q2815">
        <v>301</v>
      </c>
      <c r="R2815" t="s">
        <v>1062</v>
      </c>
      <c r="S2815" s="1">
        <v>40561</v>
      </c>
      <c r="T2815" t="s">
        <v>533</v>
      </c>
    </row>
    <row r="2816" spans="1:20" x14ac:dyDescent="0.25">
      <c r="A2816">
        <v>1</v>
      </c>
      <c r="B2816" t="s">
        <v>4499</v>
      </c>
      <c r="C2816">
        <v>501066862027</v>
      </c>
      <c r="D2816" t="s">
        <v>739</v>
      </c>
      <c r="E2816" t="s">
        <v>16</v>
      </c>
      <c r="F2816" s="1">
        <v>41404</v>
      </c>
      <c r="G2816" t="s">
        <v>24</v>
      </c>
      <c r="H2816" t="s">
        <v>739</v>
      </c>
      <c r="I2816" t="s">
        <v>530</v>
      </c>
      <c r="J2816" t="s">
        <v>773</v>
      </c>
      <c r="K2816" t="s">
        <v>1464</v>
      </c>
      <c r="L2816">
        <v>34486</v>
      </c>
      <c r="N2816">
        <v>625</v>
      </c>
      <c r="O2816">
        <v>1095</v>
      </c>
      <c r="P2816">
        <v>625</v>
      </c>
      <c r="Q2816">
        <v>-5</v>
      </c>
      <c r="R2816" t="s">
        <v>1062</v>
      </c>
      <c r="S2816" s="1">
        <v>40688</v>
      </c>
      <c r="T2816" t="s">
        <v>533</v>
      </c>
    </row>
    <row r="2817" spans="1:20" x14ac:dyDescent="0.25">
      <c r="A2817">
        <v>1</v>
      </c>
      <c r="B2817" t="s">
        <v>4480</v>
      </c>
      <c r="C2817">
        <v>501063582966</v>
      </c>
      <c r="D2817" t="s">
        <v>739</v>
      </c>
      <c r="E2817" t="s">
        <v>16</v>
      </c>
      <c r="F2817" s="1">
        <v>41404</v>
      </c>
      <c r="G2817" t="s">
        <v>24</v>
      </c>
      <c r="H2817" t="s">
        <v>739</v>
      </c>
      <c r="I2817" t="s">
        <v>530</v>
      </c>
      <c r="J2817" t="s">
        <v>550</v>
      </c>
      <c r="K2817" t="s">
        <v>1495</v>
      </c>
      <c r="L2817">
        <v>35350</v>
      </c>
      <c r="N2817">
        <v>643</v>
      </c>
      <c r="O2817">
        <v>1083</v>
      </c>
      <c r="P2817">
        <v>643</v>
      </c>
      <c r="Q2817">
        <v>-17</v>
      </c>
      <c r="R2817" t="s">
        <v>1062</v>
      </c>
      <c r="S2817" s="1">
        <v>40617</v>
      </c>
      <c r="T2817" t="s">
        <v>533</v>
      </c>
    </row>
    <row r="2818" spans="1:20" x14ac:dyDescent="0.25">
      <c r="A2818">
        <v>1</v>
      </c>
      <c r="B2818" t="s">
        <v>4481</v>
      </c>
      <c r="C2818">
        <v>501058572683</v>
      </c>
      <c r="D2818" t="s">
        <v>739</v>
      </c>
      <c r="E2818" t="s">
        <v>16</v>
      </c>
      <c r="F2818" s="1">
        <v>41404</v>
      </c>
      <c r="G2818" t="s">
        <v>24</v>
      </c>
      <c r="H2818" t="s">
        <v>739</v>
      </c>
      <c r="I2818" t="s">
        <v>530</v>
      </c>
      <c r="J2818" t="s">
        <v>712</v>
      </c>
      <c r="K2818" t="s">
        <v>1483</v>
      </c>
      <c r="L2818">
        <v>34465</v>
      </c>
      <c r="N2818">
        <v>627</v>
      </c>
      <c r="O2818">
        <v>1097</v>
      </c>
      <c r="P2818">
        <v>627</v>
      </c>
      <c r="Q2818">
        <v>-3</v>
      </c>
      <c r="R2818" t="s">
        <v>1062</v>
      </c>
      <c r="S2818" s="1">
        <v>40500</v>
      </c>
      <c r="T2818" t="s">
        <v>533</v>
      </c>
    </row>
    <row r="2819" spans="1:20" x14ac:dyDescent="0.25">
      <c r="A2819">
        <v>1</v>
      </c>
      <c r="B2819" t="s">
        <v>4414</v>
      </c>
      <c r="C2819">
        <v>501059043684</v>
      </c>
      <c r="D2819" t="s">
        <v>15</v>
      </c>
      <c r="E2819" t="s">
        <v>16</v>
      </c>
      <c r="F2819" s="1">
        <v>41404</v>
      </c>
      <c r="G2819" t="s">
        <v>17</v>
      </c>
      <c r="I2819" t="s">
        <v>530</v>
      </c>
      <c r="J2819" t="s">
        <v>531</v>
      </c>
      <c r="K2819" t="s">
        <v>1479</v>
      </c>
      <c r="L2819">
        <v>34598</v>
      </c>
      <c r="Q2819">
        <v>-112</v>
      </c>
      <c r="S2819" s="1">
        <v>40510</v>
      </c>
      <c r="T2819" t="s">
        <v>533</v>
      </c>
    </row>
    <row r="2820" spans="1:20" x14ac:dyDescent="0.25">
      <c r="A2820">
        <v>1</v>
      </c>
      <c r="B2820" t="s">
        <v>4460</v>
      </c>
      <c r="C2820">
        <v>501061968332</v>
      </c>
      <c r="D2820" t="s">
        <v>739</v>
      </c>
      <c r="E2820" t="s">
        <v>16</v>
      </c>
      <c r="F2820" s="1">
        <v>41404</v>
      </c>
      <c r="G2820" t="s">
        <v>90</v>
      </c>
      <c r="H2820" t="s">
        <v>739</v>
      </c>
      <c r="I2820" t="s">
        <v>530</v>
      </c>
      <c r="J2820" t="s">
        <v>539</v>
      </c>
      <c r="K2820" t="s">
        <v>539</v>
      </c>
      <c r="L2820">
        <v>34540</v>
      </c>
      <c r="N2820">
        <v>582</v>
      </c>
      <c r="O2820">
        <v>1052</v>
      </c>
      <c r="P2820">
        <v>582</v>
      </c>
      <c r="Q2820">
        <v>-48</v>
      </c>
      <c r="R2820" t="s">
        <v>1062</v>
      </c>
      <c r="S2820" s="1">
        <v>40577</v>
      </c>
      <c r="T2820" t="s">
        <v>533</v>
      </c>
    </row>
    <row r="2821" spans="1:20" x14ac:dyDescent="0.25">
      <c r="A2821">
        <v>1</v>
      </c>
      <c r="B2821" t="s">
        <v>4477</v>
      </c>
      <c r="C2821">
        <v>501062735664</v>
      </c>
      <c r="D2821" t="s">
        <v>739</v>
      </c>
      <c r="E2821" t="s">
        <v>16</v>
      </c>
      <c r="F2821" s="1">
        <v>41404</v>
      </c>
      <c r="G2821" t="s">
        <v>24</v>
      </c>
      <c r="H2821" t="s">
        <v>739</v>
      </c>
      <c r="I2821" t="s">
        <v>530</v>
      </c>
      <c r="J2821" t="s">
        <v>709</v>
      </c>
      <c r="K2821" t="s">
        <v>1494</v>
      </c>
      <c r="L2821">
        <v>35417</v>
      </c>
      <c r="N2821">
        <v>617</v>
      </c>
      <c r="O2821">
        <v>1057</v>
      </c>
      <c r="P2821">
        <v>617</v>
      </c>
      <c r="Q2821">
        <v>-43</v>
      </c>
      <c r="R2821" t="s">
        <v>1062</v>
      </c>
      <c r="S2821" s="1">
        <v>40597</v>
      </c>
      <c r="T2821" t="s">
        <v>533</v>
      </c>
    </row>
    <row r="2822" spans="1:20" x14ac:dyDescent="0.25">
      <c r="A2822">
        <v>1</v>
      </c>
      <c r="B2822" t="s">
        <v>4505</v>
      </c>
      <c r="C2822">
        <v>501060988661</v>
      </c>
      <c r="D2822" t="s">
        <v>15</v>
      </c>
      <c r="E2822" t="s">
        <v>16</v>
      </c>
      <c r="F2822" s="1">
        <v>41406</v>
      </c>
      <c r="G2822" t="s">
        <v>17</v>
      </c>
      <c r="I2822" t="s">
        <v>530</v>
      </c>
      <c r="J2822" t="s">
        <v>709</v>
      </c>
      <c r="K2822" t="s">
        <v>885</v>
      </c>
      <c r="L2822">
        <v>35426</v>
      </c>
      <c r="Q2822">
        <v>-128</v>
      </c>
      <c r="S2822" s="1">
        <v>40554</v>
      </c>
      <c r="T2822" t="s">
        <v>533</v>
      </c>
    </row>
    <row r="2823" spans="1:20" x14ac:dyDescent="0.25">
      <c r="A2823">
        <v>1</v>
      </c>
      <c r="B2823" t="s">
        <v>4500</v>
      </c>
      <c r="C2823">
        <v>501075059219</v>
      </c>
      <c r="D2823" t="s">
        <v>15</v>
      </c>
      <c r="E2823" t="s">
        <v>16</v>
      </c>
      <c r="F2823" s="1">
        <v>41405</v>
      </c>
      <c r="G2823" t="s">
        <v>17</v>
      </c>
      <c r="I2823" t="s">
        <v>530</v>
      </c>
      <c r="J2823" t="s">
        <v>656</v>
      </c>
      <c r="K2823" t="s">
        <v>733</v>
      </c>
      <c r="L2823">
        <v>34940</v>
      </c>
      <c r="Q2823">
        <v>-70</v>
      </c>
      <c r="S2823" s="1">
        <v>40876</v>
      </c>
      <c r="T2823" t="s">
        <v>533</v>
      </c>
    </row>
    <row r="2824" spans="1:20" x14ac:dyDescent="0.25">
      <c r="A2824">
        <v>1</v>
      </c>
      <c r="B2824" t="s">
        <v>4463</v>
      </c>
      <c r="C2824">
        <v>501079888290</v>
      </c>
      <c r="D2824" t="s">
        <v>739</v>
      </c>
      <c r="E2824" t="s">
        <v>16</v>
      </c>
      <c r="F2824" s="1">
        <v>41404</v>
      </c>
      <c r="G2824" t="s">
        <v>24</v>
      </c>
      <c r="H2824" t="s">
        <v>739</v>
      </c>
      <c r="I2824" t="s">
        <v>530</v>
      </c>
      <c r="J2824" t="s">
        <v>656</v>
      </c>
      <c r="K2824" t="s">
        <v>630</v>
      </c>
      <c r="L2824">
        <v>34956</v>
      </c>
      <c r="N2824">
        <v>630</v>
      </c>
      <c r="O2824">
        <v>1100</v>
      </c>
      <c r="P2824">
        <v>630</v>
      </c>
      <c r="Q2824">
        <v>1521</v>
      </c>
      <c r="R2824" t="s">
        <v>1062</v>
      </c>
      <c r="S2824" s="1">
        <v>40970</v>
      </c>
      <c r="T2824" t="s">
        <v>533</v>
      </c>
    </row>
    <row r="2825" spans="1:20" x14ac:dyDescent="0.25">
      <c r="A2825">
        <v>1</v>
      </c>
      <c r="B2825" t="s">
        <v>4461</v>
      </c>
      <c r="C2825">
        <v>501082146900</v>
      </c>
      <c r="D2825" t="s">
        <v>739</v>
      </c>
      <c r="E2825" t="s">
        <v>16</v>
      </c>
      <c r="F2825" s="1">
        <v>41404</v>
      </c>
      <c r="G2825" t="s">
        <v>90</v>
      </c>
      <c r="H2825" t="s">
        <v>739</v>
      </c>
      <c r="I2825" t="s">
        <v>530</v>
      </c>
      <c r="J2825" t="s">
        <v>403</v>
      </c>
      <c r="K2825" t="s">
        <v>741</v>
      </c>
      <c r="L2825">
        <v>34890</v>
      </c>
      <c r="N2825">
        <v>660</v>
      </c>
      <c r="O2825">
        <v>1100</v>
      </c>
      <c r="P2825">
        <v>660</v>
      </c>
      <c r="Q2825">
        <v>1859</v>
      </c>
      <c r="R2825" t="s">
        <v>1062</v>
      </c>
      <c r="S2825" s="1">
        <v>41013</v>
      </c>
      <c r="T2825" t="s">
        <v>533</v>
      </c>
    </row>
    <row r="2826" spans="1:20" x14ac:dyDescent="0.25">
      <c r="A2826">
        <v>1</v>
      </c>
      <c r="B2826" t="s">
        <v>4462</v>
      </c>
      <c r="C2826">
        <v>501060320519</v>
      </c>
      <c r="D2826" t="s">
        <v>739</v>
      </c>
      <c r="E2826" t="s">
        <v>16</v>
      </c>
      <c r="F2826" s="1">
        <v>41404</v>
      </c>
      <c r="G2826" t="s">
        <v>24</v>
      </c>
      <c r="H2826" t="s">
        <v>739</v>
      </c>
      <c r="I2826" t="s">
        <v>530</v>
      </c>
      <c r="J2826" t="s">
        <v>794</v>
      </c>
      <c r="K2826" t="s">
        <v>72</v>
      </c>
      <c r="L2826">
        <v>35520</v>
      </c>
      <c r="N2826">
        <v>-1190</v>
      </c>
      <c r="O2826">
        <v>-720</v>
      </c>
      <c r="P2826">
        <v>-1190</v>
      </c>
      <c r="Q2826">
        <v>-1651</v>
      </c>
      <c r="R2826" t="s">
        <v>1062</v>
      </c>
      <c r="S2826" s="1">
        <v>40539</v>
      </c>
      <c r="T2826" t="s">
        <v>533</v>
      </c>
    </row>
    <row r="2827" spans="1:20" x14ac:dyDescent="0.25">
      <c r="A2827">
        <v>1</v>
      </c>
      <c r="B2827" t="s">
        <v>4464</v>
      </c>
      <c r="C2827">
        <v>501057201169</v>
      </c>
      <c r="D2827" t="s">
        <v>739</v>
      </c>
      <c r="E2827" t="s">
        <v>16</v>
      </c>
      <c r="F2827" s="1">
        <v>41404</v>
      </c>
      <c r="G2827" t="s">
        <v>24</v>
      </c>
      <c r="H2827" t="s">
        <v>739</v>
      </c>
      <c r="I2827" t="s">
        <v>530</v>
      </c>
      <c r="J2827" t="s">
        <v>712</v>
      </c>
      <c r="K2827" t="s">
        <v>1490</v>
      </c>
      <c r="L2827">
        <v>34408</v>
      </c>
      <c r="N2827">
        <v>630</v>
      </c>
      <c r="O2827">
        <v>1100</v>
      </c>
      <c r="P2827">
        <v>630</v>
      </c>
      <c r="Q2827">
        <v>0</v>
      </c>
      <c r="R2827" t="s">
        <v>1062</v>
      </c>
      <c r="S2827" s="1">
        <v>40470</v>
      </c>
      <c r="T2827" t="s">
        <v>533</v>
      </c>
    </row>
    <row r="2828" spans="1:20" x14ac:dyDescent="0.25">
      <c r="A2828">
        <v>1</v>
      </c>
      <c r="B2828" t="s">
        <v>4465</v>
      </c>
      <c r="C2828">
        <v>501077275433</v>
      </c>
      <c r="D2828" t="s">
        <v>739</v>
      </c>
      <c r="E2828" t="s">
        <v>16</v>
      </c>
      <c r="F2828" s="1">
        <v>41404</v>
      </c>
      <c r="G2828" t="s">
        <v>24</v>
      </c>
      <c r="H2828" t="s">
        <v>739</v>
      </c>
      <c r="I2828" t="s">
        <v>530</v>
      </c>
      <c r="J2828" t="s">
        <v>773</v>
      </c>
      <c r="K2828" t="s">
        <v>1491</v>
      </c>
      <c r="L2828">
        <v>34486</v>
      </c>
      <c r="N2828">
        <v>630</v>
      </c>
      <c r="O2828">
        <v>1100</v>
      </c>
      <c r="P2828">
        <v>630</v>
      </c>
      <c r="Q2828">
        <v>1352</v>
      </c>
      <c r="R2828" t="s">
        <v>1062</v>
      </c>
      <c r="S2828" s="1">
        <v>40920</v>
      </c>
      <c r="T2828" t="s">
        <v>533</v>
      </c>
    </row>
    <row r="2829" spans="1:20" x14ac:dyDescent="0.25">
      <c r="A2829">
        <v>1</v>
      </c>
      <c r="B2829" t="s">
        <v>4466</v>
      </c>
      <c r="C2829">
        <v>501059582970</v>
      </c>
      <c r="D2829" t="s">
        <v>739</v>
      </c>
      <c r="E2829" t="s">
        <v>16</v>
      </c>
      <c r="F2829" s="1">
        <v>41404</v>
      </c>
      <c r="G2829" t="s">
        <v>24</v>
      </c>
      <c r="H2829" t="s">
        <v>739</v>
      </c>
      <c r="I2829" t="s">
        <v>530</v>
      </c>
      <c r="J2829" t="s">
        <v>553</v>
      </c>
      <c r="K2829" t="s">
        <v>553</v>
      </c>
      <c r="L2829">
        <v>34422</v>
      </c>
      <c r="N2829">
        <v>627</v>
      </c>
      <c r="O2829">
        <v>1097</v>
      </c>
      <c r="P2829">
        <v>627</v>
      </c>
      <c r="Q2829">
        <v>504</v>
      </c>
      <c r="R2829" t="s">
        <v>1062</v>
      </c>
      <c r="S2829" s="1">
        <v>40522</v>
      </c>
      <c r="T2829" t="s">
        <v>533</v>
      </c>
    </row>
    <row r="2830" spans="1:20" x14ac:dyDescent="0.25">
      <c r="A2830">
        <v>1</v>
      </c>
      <c r="B2830" t="s">
        <v>4467</v>
      </c>
      <c r="C2830">
        <v>501074272235</v>
      </c>
      <c r="D2830" t="s">
        <v>739</v>
      </c>
      <c r="E2830" t="s">
        <v>16</v>
      </c>
      <c r="F2830" s="1">
        <v>41404</v>
      </c>
      <c r="G2830" t="s">
        <v>24</v>
      </c>
      <c r="H2830" t="s">
        <v>739</v>
      </c>
      <c r="I2830" t="s">
        <v>530</v>
      </c>
      <c r="J2830" t="s">
        <v>794</v>
      </c>
      <c r="K2830" t="s">
        <v>1492</v>
      </c>
      <c r="L2830">
        <v>35500</v>
      </c>
      <c r="N2830">
        <v>629</v>
      </c>
      <c r="O2830">
        <v>1099</v>
      </c>
      <c r="P2830">
        <v>629</v>
      </c>
      <c r="Q2830">
        <v>1689</v>
      </c>
      <c r="R2830" t="s">
        <v>1062</v>
      </c>
      <c r="S2830" s="1">
        <v>40857</v>
      </c>
      <c r="T2830" t="s">
        <v>533</v>
      </c>
    </row>
    <row r="2831" spans="1:20" x14ac:dyDescent="0.25">
      <c r="A2831">
        <v>1</v>
      </c>
      <c r="B2831" t="s">
        <v>4468</v>
      </c>
      <c r="C2831">
        <v>501079794597</v>
      </c>
      <c r="D2831" t="s">
        <v>739</v>
      </c>
      <c r="E2831" t="s">
        <v>16</v>
      </c>
      <c r="F2831" s="1">
        <v>41404</v>
      </c>
      <c r="G2831" t="s">
        <v>24</v>
      </c>
      <c r="H2831" t="s">
        <v>739</v>
      </c>
      <c r="I2831" t="s">
        <v>530</v>
      </c>
      <c r="J2831" t="s">
        <v>665</v>
      </c>
      <c r="K2831" t="s">
        <v>930</v>
      </c>
      <c r="L2831">
        <v>34990</v>
      </c>
      <c r="N2831">
        <v>628</v>
      </c>
      <c r="O2831">
        <v>1098</v>
      </c>
      <c r="P2831">
        <v>628</v>
      </c>
      <c r="Q2831">
        <v>1519</v>
      </c>
      <c r="R2831" t="s">
        <v>1062</v>
      </c>
      <c r="S2831" s="1">
        <v>40968</v>
      </c>
      <c r="T2831" t="s">
        <v>533</v>
      </c>
    </row>
    <row r="2832" spans="1:20" x14ac:dyDescent="0.25">
      <c r="A2832">
        <v>1</v>
      </c>
      <c r="B2832" t="s">
        <v>4509</v>
      </c>
      <c r="C2832">
        <v>501076509626</v>
      </c>
      <c r="D2832" t="s">
        <v>15</v>
      </c>
      <c r="E2832" t="s">
        <v>16</v>
      </c>
      <c r="F2832" s="1">
        <v>41406</v>
      </c>
      <c r="G2832" t="s">
        <v>17</v>
      </c>
      <c r="I2832" t="s">
        <v>530</v>
      </c>
      <c r="J2832" t="s">
        <v>773</v>
      </c>
      <c r="K2832" t="s">
        <v>1501</v>
      </c>
      <c r="L2832">
        <v>34497</v>
      </c>
      <c r="Q2832">
        <v>504</v>
      </c>
      <c r="S2832" s="1">
        <v>40905</v>
      </c>
      <c r="T2832" t="s">
        <v>533</v>
      </c>
    </row>
    <row r="2833" spans="1:20" x14ac:dyDescent="0.25">
      <c r="A2833">
        <v>1</v>
      </c>
      <c r="B2833" t="s">
        <v>4482</v>
      </c>
      <c r="C2833">
        <v>501079286297</v>
      </c>
      <c r="D2833" t="s">
        <v>739</v>
      </c>
      <c r="E2833" t="s">
        <v>16</v>
      </c>
      <c r="F2833" s="1">
        <v>41404</v>
      </c>
      <c r="G2833" t="s">
        <v>24</v>
      </c>
      <c r="H2833" t="s">
        <v>739</v>
      </c>
      <c r="I2833" t="s">
        <v>530</v>
      </c>
      <c r="J2833" t="s">
        <v>537</v>
      </c>
      <c r="K2833" t="s">
        <v>585</v>
      </c>
      <c r="L2833">
        <v>34620</v>
      </c>
      <c r="N2833">
        <v>586</v>
      </c>
      <c r="O2833">
        <v>1056</v>
      </c>
      <c r="P2833">
        <v>586</v>
      </c>
      <c r="Q2833">
        <v>1477</v>
      </c>
      <c r="R2833" t="s">
        <v>1062</v>
      </c>
      <c r="S2833" s="1">
        <v>40959</v>
      </c>
      <c r="T2833" t="s">
        <v>533</v>
      </c>
    </row>
    <row r="2834" spans="1:20" x14ac:dyDescent="0.25">
      <c r="A2834">
        <v>1</v>
      </c>
      <c r="B2834" t="s">
        <v>4483</v>
      </c>
      <c r="C2834">
        <v>501066828168</v>
      </c>
      <c r="D2834" t="s">
        <v>739</v>
      </c>
      <c r="E2834" t="s">
        <v>16</v>
      </c>
      <c r="F2834" s="1">
        <v>41404</v>
      </c>
      <c r="G2834" t="s">
        <v>24</v>
      </c>
      <c r="H2834" t="s">
        <v>739</v>
      </c>
      <c r="I2834" t="s">
        <v>530</v>
      </c>
      <c r="J2834" t="s">
        <v>712</v>
      </c>
      <c r="K2834" t="s">
        <v>1100</v>
      </c>
      <c r="L2834">
        <v>34467</v>
      </c>
      <c r="N2834">
        <v>602</v>
      </c>
      <c r="O2834">
        <v>1072</v>
      </c>
      <c r="P2834">
        <v>602</v>
      </c>
      <c r="Q2834">
        <v>1155</v>
      </c>
      <c r="R2834" t="s">
        <v>1062</v>
      </c>
      <c r="S2834" s="1">
        <v>40687</v>
      </c>
      <c r="T2834" t="s">
        <v>533</v>
      </c>
    </row>
    <row r="2835" spans="1:20" x14ac:dyDescent="0.25">
      <c r="A2835">
        <v>1</v>
      </c>
      <c r="B2835" t="s">
        <v>4478</v>
      </c>
      <c r="C2835">
        <v>501048936303</v>
      </c>
      <c r="D2835" t="s">
        <v>739</v>
      </c>
      <c r="E2835" t="s">
        <v>16</v>
      </c>
      <c r="F2835" s="1">
        <v>41404</v>
      </c>
      <c r="G2835" t="s">
        <v>24</v>
      </c>
      <c r="H2835" t="s">
        <v>739</v>
      </c>
      <c r="I2835" t="s">
        <v>530</v>
      </c>
      <c r="J2835" t="s">
        <v>712</v>
      </c>
      <c r="K2835" t="s">
        <v>807</v>
      </c>
      <c r="L2835">
        <v>34400</v>
      </c>
      <c r="N2835">
        <v>624.5</v>
      </c>
      <c r="O2835">
        <v>1064.5</v>
      </c>
      <c r="P2835">
        <v>624.5</v>
      </c>
      <c r="Q2835">
        <v>-35.5</v>
      </c>
      <c r="R2835" t="s">
        <v>1062</v>
      </c>
      <c r="S2835" s="1">
        <v>40271</v>
      </c>
      <c r="T2835" t="s">
        <v>533</v>
      </c>
    </row>
    <row r="2836" spans="1:20" x14ac:dyDescent="0.25">
      <c r="A2836">
        <v>1</v>
      </c>
      <c r="B2836" t="s">
        <v>4484</v>
      </c>
      <c r="C2836">
        <v>501068576633</v>
      </c>
      <c r="D2836" t="s">
        <v>739</v>
      </c>
      <c r="E2836" t="s">
        <v>16</v>
      </c>
      <c r="F2836" s="1">
        <v>41404</v>
      </c>
      <c r="G2836" t="s">
        <v>24</v>
      </c>
      <c r="H2836" t="s">
        <v>739</v>
      </c>
      <c r="I2836" t="s">
        <v>530</v>
      </c>
      <c r="J2836" t="s">
        <v>709</v>
      </c>
      <c r="K2836" t="s">
        <v>851</v>
      </c>
      <c r="L2836">
        <v>35425</v>
      </c>
      <c r="N2836">
        <v>331</v>
      </c>
      <c r="O2836">
        <v>801</v>
      </c>
      <c r="P2836">
        <v>331</v>
      </c>
      <c r="Q2836">
        <v>39</v>
      </c>
      <c r="R2836" t="s">
        <v>1062</v>
      </c>
      <c r="S2836" s="1">
        <v>40726</v>
      </c>
      <c r="T2836" t="s">
        <v>533</v>
      </c>
    </row>
    <row r="2837" spans="1:20" x14ac:dyDescent="0.25">
      <c r="A2837">
        <v>1</v>
      </c>
      <c r="B2837" t="s">
        <v>4517</v>
      </c>
      <c r="C2837">
        <v>501063521428</v>
      </c>
      <c r="D2837" t="s">
        <v>15</v>
      </c>
      <c r="E2837" t="s">
        <v>16</v>
      </c>
      <c r="F2837" s="1">
        <v>41407</v>
      </c>
      <c r="G2837" t="s">
        <v>17</v>
      </c>
      <c r="I2837" t="s">
        <v>530</v>
      </c>
      <c r="J2837" t="s">
        <v>709</v>
      </c>
      <c r="K2837" t="s">
        <v>259</v>
      </c>
      <c r="L2837">
        <v>35400</v>
      </c>
      <c r="Q2837">
        <v>-14</v>
      </c>
      <c r="S2837" s="1">
        <v>40615</v>
      </c>
      <c r="T2837" t="s">
        <v>533</v>
      </c>
    </row>
    <row r="2838" spans="1:20" x14ac:dyDescent="0.25">
      <c r="A2838">
        <v>1</v>
      </c>
      <c r="B2838" t="s">
        <v>4451</v>
      </c>
      <c r="C2838">
        <v>501030319583</v>
      </c>
      <c r="D2838" t="s">
        <v>739</v>
      </c>
      <c r="E2838" t="s">
        <v>16</v>
      </c>
      <c r="F2838" s="1">
        <v>41404</v>
      </c>
      <c r="G2838" t="s">
        <v>24</v>
      </c>
      <c r="H2838" t="s">
        <v>739</v>
      </c>
      <c r="I2838" t="s">
        <v>530</v>
      </c>
      <c r="J2838" t="s">
        <v>656</v>
      </c>
      <c r="K2838" t="s">
        <v>662</v>
      </c>
      <c r="L2838">
        <v>34945</v>
      </c>
      <c r="N2838">
        <v>659.04</v>
      </c>
      <c r="O2838">
        <v>1099.04</v>
      </c>
      <c r="P2838">
        <v>659.04</v>
      </c>
      <c r="Q2838">
        <v>-0.96</v>
      </c>
      <c r="R2838" t="s">
        <v>1062</v>
      </c>
      <c r="S2838" s="1">
        <v>38944</v>
      </c>
      <c r="T2838" t="s">
        <v>533</v>
      </c>
    </row>
    <row r="2839" spans="1:20" x14ac:dyDescent="0.25">
      <c r="A2839">
        <v>1</v>
      </c>
      <c r="B2839" t="s">
        <v>4479</v>
      </c>
      <c r="C2839">
        <v>501049652933</v>
      </c>
      <c r="D2839" t="s">
        <v>739</v>
      </c>
      <c r="E2839" t="s">
        <v>16</v>
      </c>
      <c r="F2839" s="1">
        <v>41404</v>
      </c>
      <c r="G2839" t="s">
        <v>24</v>
      </c>
      <c r="H2839" t="s">
        <v>739</v>
      </c>
      <c r="I2839" t="s">
        <v>530</v>
      </c>
      <c r="J2839" t="s">
        <v>541</v>
      </c>
      <c r="K2839" t="s">
        <v>103</v>
      </c>
      <c r="L2839">
        <v>34670</v>
      </c>
      <c r="N2839">
        <v>621</v>
      </c>
      <c r="O2839">
        <v>1091</v>
      </c>
      <c r="P2839">
        <v>621</v>
      </c>
      <c r="Q2839">
        <v>-9</v>
      </c>
      <c r="R2839" t="s">
        <v>1062</v>
      </c>
      <c r="S2839" s="1">
        <v>40290</v>
      </c>
      <c r="T2839" t="s">
        <v>533</v>
      </c>
    </row>
    <row r="2840" spans="1:20" x14ac:dyDescent="0.25">
      <c r="A2840">
        <v>1</v>
      </c>
      <c r="B2840" t="s">
        <v>4485</v>
      </c>
      <c r="C2840">
        <v>501043049342</v>
      </c>
      <c r="D2840" t="s">
        <v>739</v>
      </c>
      <c r="E2840" t="s">
        <v>16</v>
      </c>
      <c r="F2840" s="1">
        <v>41404</v>
      </c>
      <c r="G2840" t="s">
        <v>24</v>
      </c>
      <c r="H2840" t="s">
        <v>739</v>
      </c>
      <c r="I2840" t="s">
        <v>530</v>
      </c>
      <c r="J2840" t="s">
        <v>719</v>
      </c>
      <c r="K2840" t="s">
        <v>46</v>
      </c>
      <c r="L2840">
        <v>34770</v>
      </c>
      <c r="N2840">
        <v>558.87</v>
      </c>
      <c r="O2840">
        <v>1028.8699999999999</v>
      </c>
      <c r="P2840">
        <v>558.87</v>
      </c>
      <c r="Q2840">
        <v>-71.13</v>
      </c>
      <c r="R2840" t="s">
        <v>1062</v>
      </c>
      <c r="S2840" s="1">
        <v>40061</v>
      </c>
      <c r="T2840" t="s">
        <v>533</v>
      </c>
    </row>
    <row r="2841" spans="1:20" x14ac:dyDescent="0.25">
      <c r="A2841">
        <v>1</v>
      </c>
      <c r="B2841" t="s">
        <v>4486</v>
      </c>
      <c r="C2841">
        <v>501049668541</v>
      </c>
      <c r="D2841" t="s">
        <v>739</v>
      </c>
      <c r="E2841" t="s">
        <v>16</v>
      </c>
      <c r="F2841" s="1">
        <v>41404</v>
      </c>
      <c r="G2841" t="s">
        <v>24</v>
      </c>
      <c r="H2841" t="s">
        <v>739</v>
      </c>
      <c r="I2841" t="s">
        <v>530</v>
      </c>
      <c r="J2841" t="s">
        <v>7497</v>
      </c>
      <c r="K2841" t="s">
        <v>937</v>
      </c>
      <c r="L2841">
        <v>34761</v>
      </c>
      <c r="N2841">
        <v>611</v>
      </c>
      <c r="O2841">
        <v>1081</v>
      </c>
      <c r="P2841">
        <v>611</v>
      </c>
      <c r="Q2841">
        <v>-19</v>
      </c>
      <c r="R2841" t="s">
        <v>1062</v>
      </c>
      <c r="S2841" s="1">
        <v>40290</v>
      </c>
      <c r="T2841" t="s">
        <v>533</v>
      </c>
    </row>
    <row r="2842" spans="1:20" x14ac:dyDescent="0.25">
      <c r="A2842">
        <v>1</v>
      </c>
      <c r="B2842" t="s">
        <v>4491</v>
      </c>
      <c r="C2842">
        <v>501065127976</v>
      </c>
      <c r="D2842" t="s">
        <v>739</v>
      </c>
      <c r="E2842" t="s">
        <v>16</v>
      </c>
      <c r="F2842" s="1">
        <v>41404</v>
      </c>
      <c r="G2842" t="s">
        <v>24</v>
      </c>
      <c r="H2842" t="s">
        <v>739</v>
      </c>
      <c r="I2842" t="s">
        <v>530</v>
      </c>
      <c r="J2842" t="s">
        <v>665</v>
      </c>
      <c r="K2842" t="s">
        <v>746</v>
      </c>
      <c r="L2842">
        <v>34990</v>
      </c>
      <c r="N2842">
        <v>593</v>
      </c>
      <c r="O2842">
        <v>1063</v>
      </c>
      <c r="P2842">
        <v>593</v>
      </c>
      <c r="Q2842">
        <v>-37</v>
      </c>
      <c r="R2842" t="s">
        <v>1062</v>
      </c>
      <c r="S2842" s="1">
        <v>40649</v>
      </c>
      <c r="T2842" t="s">
        <v>533</v>
      </c>
    </row>
    <row r="2843" spans="1:20" x14ac:dyDescent="0.25">
      <c r="A2843">
        <v>1</v>
      </c>
      <c r="B2843" t="s">
        <v>4511</v>
      </c>
      <c r="C2843">
        <v>501084631172</v>
      </c>
      <c r="D2843" t="s">
        <v>15</v>
      </c>
      <c r="E2843" t="s">
        <v>16</v>
      </c>
      <c r="F2843" s="1">
        <v>41406</v>
      </c>
      <c r="G2843" t="s">
        <v>17</v>
      </c>
      <c r="I2843" t="s">
        <v>530</v>
      </c>
      <c r="J2843" t="s">
        <v>709</v>
      </c>
      <c r="K2843" t="s">
        <v>1502</v>
      </c>
      <c r="L2843">
        <v>35430</v>
      </c>
      <c r="Q2843">
        <v>1008</v>
      </c>
      <c r="S2843" s="1">
        <v>41061</v>
      </c>
      <c r="T2843" t="s">
        <v>533</v>
      </c>
    </row>
    <row r="2844" spans="1:20" x14ac:dyDescent="0.25">
      <c r="A2844">
        <v>1</v>
      </c>
      <c r="B2844" t="s">
        <v>4449</v>
      </c>
      <c r="C2844">
        <v>501051767082</v>
      </c>
      <c r="D2844" t="s">
        <v>739</v>
      </c>
      <c r="E2844" t="s">
        <v>16</v>
      </c>
      <c r="F2844" s="1">
        <v>41404</v>
      </c>
      <c r="G2844" t="s">
        <v>24</v>
      </c>
      <c r="H2844" t="s">
        <v>739</v>
      </c>
      <c r="I2844" t="s">
        <v>530</v>
      </c>
      <c r="J2844" t="s">
        <v>656</v>
      </c>
      <c r="K2844" t="s">
        <v>909</v>
      </c>
      <c r="L2844">
        <v>34957</v>
      </c>
      <c r="N2844">
        <v>621</v>
      </c>
      <c r="O2844">
        <v>1091</v>
      </c>
      <c r="P2844">
        <v>621</v>
      </c>
      <c r="Q2844">
        <v>-9</v>
      </c>
      <c r="R2844" t="s">
        <v>1062</v>
      </c>
      <c r="S2844" s="1">
        <v>40338</v>
      </c>
      <c r="T2844" t="s">
        <v>533</v>
      </c>
    </row>
    <row r="2845" spans="1:20" x14ac:dyDescent="0.25">
      <c r="A2845">
        <v>1</v>
      </c>
      <c r="B2845" t="s">
        <v>4507</v>
      </c>
      <c r="C2845">
        <v>501070286817</v>
      </c>
      <c r="D2845" t="s">
        <v>15</v>
      </c>
      <c r="E2845" t="s">
        <v>16</v>
      </c>
      <c r="F2845" s="1">
        <v>41406</v>
      </c>
      <c r="G2845" t="s">
        <v>17</v>
      </c>
      <c r="I2845" t="s">
        <v>530</v>
      </c>
      <c r="J2845" t="s">
        <v>666</v>
      </c>
      <c r="K2845" t="s">
        <v>1500</v>
      </c>
      <c r="L2845">
        <v>35600</v>
      </c>
      <c r="Q2845">
        <v>-160</v>
      </c>
      <c r="S2845" s="1">
        <v>40763</v>
      </c>
      <c r="T2845" t="s">
        <v>533</v>
      </c>
    </row>
    <row r="2846" spans="1:20" x14ac:dyDescent="0.25">
      <c r="A2846">
        <v>1</v>
      </c>
      <c r="B2846" t="s">
        <v>4512</v>
      </c>
      <c r="C2846">
        <v>501093200407</v>
      </c>
      <c r="D2846" t="s">
        <v>15</v>
      </c>
      <c r="E2846" t="s">
        <v>16</v>
      </c>
      <c r="F2846" s="1">
        <v>41406</v>
      </c>
      <c r="G2846" t="s">
        <v>17</v>
      </c>
      <c r="I2846" t="s">
        <v>530</v>
      </c>
      <c r="J2846" t="s">
        <v>705</v>
      </c>
      <c r="K2846" t="s">
        <v>1503</v>
      </c>
      <c r="L2846">
        <v>34500</v>
      </c>
      <c r="Q2846">
        <v>1858</v>
      </c>
      <c r="S2846" s="1">
        <v>41203</v>
      </c>
      <c r="T2846" t="s">
        <v>533</v>
      </c>
    </row>
    <row r="2847" spans="1:20" x14ac:dyDescent="0.25">
      <c r="A2847">
        <v>1</v>
      </c>
      <c r="B2847" t="s">
        <v>4415</v>
      </c>
      <c r="C2847">
        <v>501064916999</v>
      </c>
      <c r="D2847" t="s">
        <v>15</v>
      </c>
      <c r="E2847" t="s">
        <v>16</v>
      </c>
      <c r="F2847" s="1">
        <v>41404</v>
      </c>
      <c r="G2847" t="s">
        <v>17</v>
      </c>
      <c r="I2847" t="s">
        <v>530</v>
      </c>
      <c r="J2847" t="s">
        <v>660</v>
      </c>
      <c r="K2847" t="s">
        <v>1480</v>
      </c>
      <c r="L2847">
        <v>34840</v>
      </c>
      <c r="Q2847">
        <v>323</v>
      </c>
      <c r="S2847" s="1">
        <v>40645</v>
      </c>
      <c r="T2847" t="s">
        <v>533</v>
      </c>
    </row>
    <row r="2848" spans="1:20" x14ac:dyDescent="0.25">
      <c r="A2848">
        <v>1</v>
      </c>
      <c r="B2848" t="s">
        <v>4443</v>
      </c>
      <c r="C2848">
        <v>501055636150</v>
      </c>
      <c r="D2848" t="s">
        <v>739</v>
      </c>
      <c r="E2848" t="s">
        <v>16</v>
      </c>
      <c r="F2848" s="1">
        <v>41404</v>
      </c>
      <c r="G2848" t="s">
        <v>24</v>
      </c>
      <c r="H2848" t="s">
        <v>739</v>
      </c>
      <c r="I2848" t="s">
        <v>530</v>
      </c>
      <c r="J2848" t="s">
        <v>873</v>
      </c>
      <c r="K2848" t="s">
        <v>828</v>
      </c>
      <c r="L2848">
        <v>34479</v>
      </c>
      <c r="N2848">
        <v>505</v>
      </c>
      <c r="O2848">
        <v>945</v>
      </c>
      <c r="P2848">
        <v>505</v>
      </c>
      <c r="Q2848">
        <v>-155</v>
      </c>
      <c r="R2848" t="s">
        <v>1062</v>
      </c>
      <c r="S2848" s="1">
        <v>40435</v>
      </c>
      <c r="T2848" t="s">
        <v>533</v>
      </c>
    </row>
    <row r="2849" spans="1:20" x14ac:dyDescent="0.25">
      <c r="A2849">
        <v>1</v>
      </c>
      <c r="B2849" t="s">
        <v>4450</v>
      </c>
      <c r="C2849">
        <v>501075698438</v>
      </c>
      <c r="D2849" t="s">
        <v>739</v>
      </c>
      <c r="E2849" t="s">
        <v>16</v>
      </c>
      <c r="F2849" s="1">
        <v>41404</v>
      </c>
      <c r="G2849" t="s">
        <v>24</v>
      </c>
      <c r="H2849" t="s">
        <v>739</v>
      </c>
      <c r="I2849" t="s">
        <v>530</v>
      </c>
      <c r="J2849" t="s">
        <v>873</v>
      </c>
      <c r="K2849" t="s">
        <v>1489</v>
      </c>
      <c r="L2849">
        <v>34473</v>
      </c>
      <c r="N2849">
        <v>461</v>
      </c>
      <c r="O2849">
        <v>931</v>
      </c>
      <c r="P2849">
        <v>461</v>
      </c>
      <c r="Q2849">
        <v>1352</v>
      </c>
      <c r="R2849" t="s">
        <v>1062</v>
      </c>
      <c r="S2849" s="1">
        <v>40890</v>
      </c>
      <c r="T2849" t="s">
        <v>533</v>
      </c>
    </row>
    <row r="2850" spans="1:20" x14ac:dyDescent="0.25">
      <c r="A2850">
        <v>1</v>
      </c>
      <c r="B2850" t="s">
        <v>4454</v>
      </c>
      <c r="C2850">
        <v>501076285649</v>
      </c>
      <c r="D2850" t="s">
        <v>739</v>
      </c>
      <c r="E2850" t="s">
        <v>16</v>
      </c>
      <c r="F2850" s="1">
        <v>41404</v>
      </c>
      <c r="G2850" t="s">
        <v>24</v>
      </c>
      <c r="H2850" t="s">
        <v>739</v>
      </c>
      <c r="I2850" t="s">
        <v>530</v>
      </c>
      <c r="J2850" t="s">
        <v>656</v>
      </c>
      <c r="K2850" t="s">
        <v>216</v>
      </c>
      <c r="L2850">
        <v>34956</v>
      </c>
      <c r="N2850">
        <v>627</v>
      </c>
      <c r="O2850">
        <v>1097</v>
      </c>
      <c r="P2850">
        <v>627</v>
      </c>
      <c r="Q2850">
        <v>1011</v>
      </c>
      <c r="R2850" t="s">
        <v>1062</v>
      </c>
      <c r="S2850" s="1">
        <v>40900</v>
      </c>
      <c r="T2850" t="s">
        <v>533</v>
      </c>
    </row>
    <row r="2851" spans="1:20" x14ac:dyDescent="0.25">
      <c r="A2851">
        <v>1</v>
      </c>
      <c r="B2851" t="s">
        <v>4506</v>
      </c>
      <c r="C2851">
        <v>501065468016</v>
      </c>
      <c r="D2851" t="s">
        <v>15</v>
      </c>
      <c r="E2851" t="s">
        <v>16</v>
      </c>
      <c r="F2851" s="1">
        <v>41406</v>
      </c>
      <c r="G2851" t="s">
        <v>17</v>
      </c>
      <c r="I2851" t="s">
        <v>530</v>
      </c>
      <c r="J2851" t="s">
        <v>660</v>
      </c>
      <c r="K2851" t="s">
        <v>949</v>
      </c>
      <c r="L2851">
        <v>34855</v>
      </c>
      <c r="Q2851">
        <v>162</v>
      </c>
      <c r="S2851" s="1">
        <v>40658</v>
      </c>
      <c r="T2851" t="s">
        <v>533</v>
      </c>
    </row>
    <row r="2852" spans="1:20" x14ac:dyDescent="0.25">
      <c r="A2852">
        <v>1</v>
      </c>
      <c r="B2852" t="s">
        <v>4515</v>
      </c>
      <c r="C2852">
        <v>501054364457</v>
      </c>
      <c r="D2852" t="s">
        <v>15</v>
      </c>
      <c r="E2852" t="s">
        <v>16</v>
      </c>
      <c r="F2852" s="1">
        <v>41407</v>
      </c>
      <c r="G2852" t="s">
        <v>17</v>
      </c>
      <c r="I2852" t="s">
        <v>530</v>
      </c>
      <c r="J2852" t="s">
        <v>705</v>
      </c>
      <c r="K2852" t="s">
        <v>1504</v>
      </c>
      <c r="L2852">
        <v>34500</v>
      </c>
      <c r="Q2852">
        <v>1348</v>
      </c>
      <c r="S2852" s="1">
        <v>40402</v>
      </c>
      <c r="T2852" t="s">
        <v>533</v>
      </c>
    </row>
    <row r="2853" spans="1:20" x14ac:dyDescent="0.25">
      <c r="A2853">
        <v>1</v>
      </c>
      <c r="B2853" t="s">
        <v>4546</v>
      </c>
      <c r="C2853">
        <v>501089812819</v>
      </c>
      <c r="D2853" t="s">
        <v>15</v>
      </c>
      <c r="E2853" t="s">
        <v>16</v>
      </c>
      <c r="F2853" s="1">
        <v>41410</v>
      </c>
      <c r="G2853" t="s">
        <v>17</v>
      </c>
      <c r="I2853" t="s">
        <v>530</v>
      </c>
      <c r="J2853" t="s">
        <v>665</v>
      </c>
      <c r="K2853" t="s">
        <v>1512</v>
      </c>
      <c r="L2853">
        <v>34987</v>
      </c>
      <c r="Q2853">
        <v>1859</v>
      </c>
      <c r="S2853" s="1">
        <v>41145</v>
      </c>
      <c r="T2853" t="s">
        <v>533</v>
      </c>
    </row>
    <row r="2854" spans="1:20" x14ac:dyDescent="0.25">
      <c r="A2854">
        <v>1</v>
      </c>
      <c r="B2854" t="s">
        <v>4545</v>
      </c>
      <c r="C2854">
        <v>501071444787</v>
      </c>
      <c r="D2854" t="s">
        <v>15</v>
      </c>
      <c r="E2854" t="s">
        <v>16</v>
      </c>
      <c r="F2854" s="1">
        <v>41410</v>
      </c>
      <c r="G2854" t="s">
        <v>17</v>
      </c>
      <c r="I2854" t="s">
        <v>530</v>
      </c>
      <c r="J2854" t="s">
        <v>531</v>
      </c>
      <c r="K2854" t="s">
        <v>1511</v>
      </c>
      <c r="L2854">
        <v>34580</v>
      </c>
      <c r="Q2854">
        <v>-88</v>
      </c>
      <c r="S2854" s="1">
        <v>40788</v>
      </c>
      <c r="T2854" t="s">
        <v>533</v>
      </c>
    </row>
    <row r="2855" spans="1:20" x14ac:dyDescent="0.25">
      <c r="A2855">
        <v>1</v>
      </c>
      <c r="B2855" t="s">
        <v>4514</v>
      </c>
      <c r="C2855">
        <v>501055816406</v>
      </c>
      <c r="D2855" t="s">
        <v>15</v>
      </c>
      <c r="E2855" t="s">
        <v>16</v>
      </c>
      <c r="F2855" s="1">
        <v>41407</v>
      </c>
      <c r="G2855" t="s">
        <v>17</v>
      </c>
      <c r="I2855" t="s">
        <v>530</v>
      </c>
      <c r="J2855" t="s">
        <v>537</v>
      </c>
      <c r="K2855" t="s">
        <v>650</v>
      </c>
      <c r="L2855">
        <v>34630</v>
      </c>
      <c r="Q2855">
        <v>-80</v>
      </c>
      <c r="S2855" s="1">
        <v>40440</v>
      </c>
      <c r="T2855" t="s">
        <v>533</v>
      </c>
    </row>
    <row r="2856" spans="1:20" x14ac:dyDescent="0.25">
      <c r="A2856">
        <v>1</v>
      </c>
      <c r="B2856" t="s">
        <v>4518</v>
      </c>
      <c r="C2856">
        <v>501077326038</v>
      </c>
      <c r="D2856" t="s">
        <v>15</v>
      </c>
      <c r="E2856" t="s">
        <v>16</v>
      </c>
      <c r="F2856" s="1">
        <v>41407</v>
      </c>
      <c r="G2856" t="s">
        <v>17</v>
      </c>
      <c r="I2856" t="s">
        <v>530</v>
      </c>
      <c r="J2856" t="s">
        <v>537</v>
      </c>
      <c r="K2856" t="s">
        <v>7498</v>
      </c>
      <c r="L2856">
        <v>34621</v>
      </c>
      <c r="Q2856">
        <v>505</v>
      </c>
      <c r="S2856" s="1">
        <v>40920</v>
      </c>
      <c r="T2856" t="s">
        <v>533</v>
      </c>
    </row>
    <row r="2857" spans="1:20" x14ac:dyDescent="0.25">
      <c r="A2857">
        <v>1</v>
      </c>
      <c r="B2857" t="s">
        <v>4528</v>
      </c>
      <c r="C2857">
        <v>501054399917</v>
      </c>
      <c r="D2857" t="s">
        <v>15</v>
      </c>
      <c r="E2857" t="s">
        <v>16</v>
      </c>
      <c r="F2857" s="1">
        <v>41408</v>
      </c>
      <c r="G2857" t="s">
        <v>17</v>
      </c>
      <c r="I2857" t="s">
        <v>530</v>
      </c>
      <c r="J2857" t="s">
        <v>747</v>
      </c>
      <c r="K2857" t="s">
        <v>747</v>
      </c>
      <c r="L2857">
        <v>35760</v>
      </c>
      <c r="Q2857">
        <v>659</v>
      </c>
      <c r="S2857" s="1">
        <v>40403</v>
      </c>
      <c r="T2857" t="s">
        <v>533</v>
      </c>
    </row>
    <row r="2858" spans="1:20" x14ac:dyDescent="0.25">
      <c r="A2858">
        <v>1</v>
      </c>
      <c r="B2858" t="s">
        <v>4527</v>
      </c>
      <c r="C2858">
        <v>501051548052</v>
      </c>
      <c r="D2858" t="s">
        <v>15</v>
      </c>
      <c r="E2858" t="s">
        <v>16</v>
      </c>
      <c r="F2858" s="1">
        <v>41408</v>
      </c>
      <c r="G2858" t="s">
        <v>17</v>
      </c>
      <c r="I2858" t="s">
        <v>530</v>
      </c>
      <c r="J2858" t="s">
        <v>660</v>
      </c>
      <c r="K2858" t="s">
        <v>678</v>
      </c>
      <c r="L2858">
        <v>34863</v>
      </c>
      <c r="Q2858">
        <v>-65</v>
      </c>
      <c r="S2858" s="1">
        <v>40333</v>
      </c>
      <c r="T2858" t="s">
        <v>533</v>
      </c>
    </row>
    <row r="2859" spans="1:20" x14ac:dyDescent="0.25">
      <c r="A2859">
        <v>1</v>
      </c>
      <c r="B2859" t="s">
        <v>4540</v>
      </c>
      <c r="C2859">
        <v>501093418538</v>
      </c>
      <c r="D2859" t="s">
        <v>15</v>
      </c>
      <c r="E2859" t="s">
        <v>16</v>
      </c>
      <c r="F2859" s="1">
        <v>41409</v>
      </c>
      <c r="G2859" t="s">
        <v>17</v>
      </c>
      <c r="I2859" t="s">
        <v>530</v>
      </c>
      <c r="J2859" t="s">
        <v>705</v>
      </c>
      <c r="K2859" t="s">
        <v>1510</v>
      </c>
      <c r="L2859">
        <v>34500</v>
      </c>
      <c r="Q2859">
        <v>1859</v>
      </c>
      <c r="S2859" s="1">
        <v>41207</v>
      </c>
      <c r="T2859" t="s">
        <v>533</v>
      </c>
    </row>
    <row r="2860" spans="1:20" x14ac:dyDescent="0.25">
      <c r="A2860">
        <v>1</v>
      </c>
      <c r="B2860" t="s">
        <v>4471</v>
      </c>
      <c r="C2860">
        <v>501061216823</v>
      </c>
      <c r="D2860" t="s">
        <v>739</v>
      </c>
      <c r="E2860" t="s">
        <v>16</v>
      </c>
      <c r="F2860" s="1">
        <v>41404</v>
      </c>
      <c r="G2860" t="s">
        <v>90</v>
      </c>
      <c r="H2860" t="s">
        <v>739</v>
      </c>
      <c r="I2860" t="s">
        <v>530</v>
      </c>
      <c r="J2860" t="s">
        <v>719</v>
      </c>
      <c r="K2860" t="s">
        <v>1493</v>
      </c>
      <c r="L2860">
        <v>34770</v>
      </c>
      <c r="N2860">
        <v>547</v>
      </c>
      <c r="O2860">
        <v>1017</v>
      </c>
      <c r="P2860">
        <v>547</v>
      </c>
      <c r="Q2860">
        <v>-83</v>
      </c>
      <c r="R2860" t="s">
        <v>1062</v>
      </c>
      <c r="S2860" s="1">
        <v>40560</v>
      </c>
      <c r="T2860" t="s">
        <v>533</v>
      </c>
    </row>
    <row r="2861" spans="1:20" x14ac:dyDescent="0.25">
      <c r="A2861">
        <v>1</v>
      </c>
      <c r="B2861" t="s">
        <v>4472</v>
      </c>
      <c r="C2861">
        <v>501068733069</v>
      </c>
      <c r="D2861" t="s">
        <v>739</v>
      </c>
      <c r="E2861" t="s">
        <v>16</v>
      </c>
      <c r="F2861" s="1">
        <v>41404</v>
      </c>
      <c r="G2861" t="s">
        <v>90</v>
      </c>
      <c r="H2861" t="s">
        <v>739</v>
      </c>
      <c r="I2861" t="s">
        <v>530</v>
      </c>
      <c r="J2861" t="s">
        <v>550</v>
      </c>
      <c r="K2861" t="s">
        <v>7510</v>
      </c>
      <c r="L2861">
        <v>35381</v>
      </c>
      <c r="N2861">
        <v>622</v>
      </c>
      <c r="O2861">
        <v>1092</v>
      </c>
      <c r="P2861">
        <v>622</v>
      </c>
      <c r="Q2861">
        <v>330</v>
      </c>
      <c r="R2861" t="s">
        <v>1062</v>
      </c>
      <c r="S2861" s="1">
        <v>40730</v>
      </c>
      <c r="T2861" t="s">
        <v>533</v>
      </c>
    </row>
    <row r="2862" spans="1:20" x14ac:dyDescent="0.25">
      <c r="A2862">
        <v>1</v>
      </c>
      <c r="B2862" t="s">
        <v>4473</v>
      </c>
      <c r="C2862">
        <v>501075731932</v>
      </c>
      <c r="D2862" t="s">
        <v>739</v>
      </c>
      <c r="E2862" t="s">
        <v>16</v>
      </c>
      <c r="F2862" s="1">
        <v>41404</v>
      </c>
      <c r="G2862" t="s">
        <v>24</v>
      </c>
      <c r="H2862" t="s">
        <v>739</v>
      </c>
      <c r="I2862" t="s">
        <v>530</v>
      </c>
      <c r="J2862" t="s">
        <v>656</v>
      </c>
      <c r="K2862" t="s">
        <v>662</v>
      </c>
      <c r="L2862">
        <v>34945</v>
      </c>
      <c r="N2862">
        <v>659</v>
      </c>
      <c r="O2862">
        <v>1099</v>
      </c>
      <c r="P2862">
        <v>659</v>
      </c>
      <c r="Q2862">
        <v>1520</v>
      </c>
      <c r="R2862" t="s">
        <v>1062</v>
      </c>
      <c r="S2862" s="1">
        <v>40890</v>
      </c>
      <c r="T2862" t="s">
        <v>533</v>
      </c>
    </row>
    <row r="2863" spans="1:20" x14ac:dyDescent="0.25">
      <c r="A2863">
        <v>1</v>
      </c>
      <c r="B2863" t="s">
        <v>4474</v>
      </c>
      <c r="C2863">
        <v>501066940112</v>
      </c>
      <c r="D2863" t="s">
        <v>739</v>
      </c>
      <c r="E2863" t="s">
        <v>16</v>
      </c>
      <c r="F2863" s="1">
        <v>41404</v>
      </c>
      <c r="G2863" t="s">
        <v>24</v>
      </c>
      <c r="H2863" t="s">
        <v>739</v>
      </c>
      <c r="I2863" t="s">
        <v>530</v>
      </c>
      <c r="J2863" t="s">
        <v>531</v>
      </c>
      <c r="K2863" t="s">
        <v>635</v>
      </c>
      <c r="L2863">
        <v>34585</v>
      </c>
      <c r="N2863">
        <v>490</v>
      </c>
      <c r="O2863">
        <v>960</v>
      </c>
      <c r="P2863">
        <v>490</v>
      </c>
      <c r="Q2863">
        <v>198</v>
      </c>
      <c r="R2863" t="s">
        <v>1062</v>
      </c>
      <c r="S2863" s="1">
        <v>40689</v>
      </c>
      <c r="T2863" t="s">
        <v>533</v>
      </c>
    </row>
    <row r="2864" spans="1:20" x14ac:dyDescent="0.25">
      <c r="A2864">
        <v>1</v>
      </c>
      <c r="B2864" t="s">
        <v>4475</v>
      </c>
      <c r="C2864">
        <v>501050645248</v>
      </c>
      <c r="D2864" t="s">
        <v>739</v>
      </c>
      <c r="E2864" t="s">
        <v>16</v>
      </c>
      <c r="F2864" s="1">
        <v>41404</v>
      </c>
      <c r="G2864" t="s">
        <v>24</v>
      </c>
      <c r="H2864" t="s">
        <v>739</v>
      </c>
      <c r="I2864" t="s">
        <v>530</v>
      </c>
      <c r="J2864" t="s">
        <v>7497</v>
      </c>
      <c r="K2864" t="s">
        <v>107</v>
      </c>
      <c r="L2864">
        <v>34749</v>
      </c>
      <c r="N2864">
        <v>621</v>
      </c>
      <c r="O2864">
        <v>1091</v>
      </c>
      <c r="P2864">
        <v>621</v>
      </c>
      <c r="Q2864">
        <v>-9</v>
      </c>
      <c r="R2864" t="s">
        <v>1062</v>
      </c>
      <c r="S2864" s="1">
        <v>40314</v>
      </c>
      <c r="T2864" t="s">
        <v>533</v>
      </c>
    </row>
    <row r="2865" spans="1:20" x14ac:dyDescent="0.25">
      <c r="A2865">
        <v>1</v>
      </c>
      <c r="B2865" t="s">
        <v>4524</v>
      </c>
      <c r="C2865">
        <v>501047601379</v>
      </c>
      <c r="D2865" t="s">
        <v>15</v>
      </c>
      <c r="E2865" t="s">
        <v>16</v>
      </c>
      <c r="F2865" s="1">
        <v>41408</v>
      </c>
      <c r="G2865" t="s">
        <v>17</v>
      </c>
      <c r="I2865" t="s">
        <v>530</v>
      </c>
      <c r="J2865" t="s">
        <v>541</v>
      </c>
      <c r="K2865" t="s">
        <v>679</v>
      </c>
      <c r="L2865">
        <v>34680</v>
      </c>
      <c r="Q2865">
        <v>-4</v>
      </c>
      <c r="S2865" s="1">
        <v>40236</v>
      </c>
      <c r="T2865" t="s">
        <v>533</v>
      </c>
    </row>
    <row r="2866" spans="1:20" x14ac:dyDescent="0.25">
      <c r="A2866">
        <v>1</v>
      </c>
      <c r="B2866" t="s">
        <v>4541</v>
      </c>
      <c r="C2866">
        <v>501092079174</v>
      </c>
      <c r="D2866" t="s">
        <v>15</v>
      </c>
      <c r="E2866" t="s">
        <v>16</v>
      </c>
      <c r="F2866" s="1">
        <v>41409</v>
      </c>
      <c r="G2866" t="s">
        <v>17</v>
      </c>
      <c r="I2866" t="s">
        <v>530</v>
      </c>
      <c r="J2866" t="s">
        <v>541</v>
      </c>
      <c r="K2866" t="s">
        <v>572</v>
      </c>
      <c r="L2866">
        <v>34676</v>
      </c>
      <c r="Q2866">
        <v>1689</v>
      </c>
      <c r="S2866" s="1">
        <v>41185</v>
      </c>
      <c r="T2866" t="s">
        <v>533</v>
      </c>
    </row>
    <row r="2867" spans="1:20" x14ac:dyDescent="0.25">
      <c r="A2867">
        <v>1</v>
      </c>
      <c r="B2867" t="s">
        <v>4525</v>
      </c>
      <c r="C2867">
        <v>501049450304</v>
      </c>
      <c r="D2867" t="s">
        <v>15</v>
      </c>
      <c r="E2867" t="s">
        <v>16</v>
      </c>
      <c r="F2867" s="1">
        <v>41408</v>
      </c>
      <c r="G2867" t="s">
        <v>17</v>
      </c>
      <c r="I2867" t="s">
        <v>530</v>
      </c>
      <c r="J2867" t="s">
        <v>541</v>
      </c>
      <c r="K2867" t="s">
        <v>634</v>
      </c>
      <c r="L2867">
        <v>34670</v>
      </c>
      <c r="Q2867">
        <v>-47</v>
      </c>
      <c r="S2867" s="1">
        <v>40285</v>
      </c>
      <c r="T2867" t="s">
        <v>533</v>
      </c>
    </row>
    <row r="2868" spans="1:20" x14ac:dyDescent="0.25">
      <c r="A2868">
        <v>1</v>
      </c>
      <c r="B2868" t="s">
        <v>4566</v>
      </c>
      <c r="C2868">
        <v>501090759090</v>
      </c>
      <c r="D2868" t="s">
        <v>15</v>
      </c>
      <c r="E2868" t="s">
        <v>16</v>
      </c>
      <c r="F2868" s="1">
        <v>41412</v>
      </c>
      <c r="G2868" t="s">
        <v>17</v>
      </c>
      <c r="I2868" t="s">
        <v>530</v>
      </c>
      <c r="J2868" t="s">
        <v>757</v>
      </c>
      <c r="K2868" t="s">
        <v>1548</v>
      </c>
      <c r="L2868">
        <v>35107</v>
      </c>
      <c r="Q2868">
        <v>1521</v>
      </c>
      <c r="S2868" s="1">
        <v>41162</v>
      </c>
      <c r="T2868" t="s">
        <v>533</v>
      </c>
    </row>
    <row r="2869" spans="1:20" x14ac:dyDescent="0.25">
      <c r="A2869">
        <v>1</v>
      </c>
      <c r="B2869" t="s">
        <v>4565</v>
      </c>
      <c r="C2869">
        <v>501090334076</v>
      </c>
      <c r="D2869" t="s">
        <v>15</v>
      </c>
      <c r="E2869" t="s">
        <v>16</v>
      </c>
      <c r="F2869" s="1">
        <v>41412</v>
      </c>
      <c r="G2869" t="s">
        <v>17</v>
      </c>
      <c r="I2869" t="s">
        <v>530</v>
      </c>
      <c r="J2869" t="s">
        <v>757</v>
      </c>
      <c r="K2869" t="s">
        <v>1547</v>
      </c>
      <c r="L2869">
        <v>35111</v>
      </c>
      <c r="Q2869">
        <v>1519</v>
      </c>
      <c r="S2869" s="1">
        <v>41155</v>
      </c>
      <c r="T2869" t="s">
        <v>533</v>
      </c>
    </row>
    <row r="2870" spans="1:20" x14ac:dyDescent="0.25">
      <c r="A2870">
        <v>1</v>
      </c>
      <c r="B2870" t="s">
        <v>4523</v>
      </c>
      <c r="C2870">
        <v>501046527914</v>
      </c>
      <c r="D2870" t="s">
        <v>15</v>
      </c>
      <c r="E2870" t="s">
        <v>16</v>
      </c>
      <c r="F2870" s="1">
        <v>41408</v>
      </c>
      <c r="G2870" t="s">
        <v>17</v>
      </c>
      <c r="I2870" t="s">
        <v>530</v>
      </c>
      <c r="J2870" t="s">
        <v>531</v>
      </c>
      <c r="K2870" t="s">
        <v>1506</v>
      </c>
      <c r="L2870">
        <v>34587</v>
      </c>
      <c r="Q2870">
        <v>-26</v>
      </c>
      <c r="S2870" s="1">
        <v>40207</v>
      </c>
      <c r="T2870" t="s">
        <v>533</v>
      </c>
    </row>
    <row r="2871" spans="1:20" x14ac:dyDescent="0.25">
      <c r="A2871">
        <v>1</v>
      </c>
      <c r="B2871" t="s">
        <v>4526</v>
      </c>
      <c r="C2871">
        <v>501049014324</v>
      </c>
      <c r="D2871" t="s">
        <v>15</v>
      </c>
      <c r="E2871" t="s">
        <v>16</v>
      </c>
      <c r="F2871" s="1">
        <v>41408</v>
      </c>
      <c r="G2871" t="s">
        <v>17</v>
      </c>
      <c r="I2871" t="s">
        <v>530</v>
      </c>
      <c r="J2871" t="s">
        <v>539</v>
      </c>
      <c r="K2871" t="s">
        <v>1507</v>
      </c>
      <c r="L2871">
        <v>34540</v>
      </c>
      <c r="Q2871">
        <v>-12</v>
      </c>
      <c r="S2871" s="1">
        <v>40274</v>
      </c>
      <c r="T2871" t="s">
        <v>533</v>
      </c>
    </row>
    <row r="2872" spans="1:20" x14ac:dyDescent="0.25">
      <c r="A2872">
        <v>1</v>
      </c>
      <c r="B2872" t="s">
        <v>4538</v>
      </c>
      <c r="C2872">
        <v>501087927049</v>
      </c>
      <c r="D2872" t="s">
        <v>15</v>
      </c>
      <c r="E2872" t="s">
        <v>16</v>
      </c>
      <c r="F2872" s="1">
        <v>41409</v>
      </c>
      <c r="G2872" t="s">
        <v>17</v>
      </c>
      <c r="I2872" t="s">
        <v>530</v>
      </c>
      <c r="J2872" t="s">
        <v>660</v>
      </c>
      <c r="K2872" t="s">
        <v>821</v>
      </c>
      <c r="L2872">
        <v>34863</v>
      </c>
      <c r="Q2872">
        <v>1521</v>
      </c>
      <c r="S2872" s="1">
        <v>41116</v>
      </c>
      <c r="T2872" t="s">
        <v>533</v>
      </c>
    </row>
    <row r="2873" spans="1:20" x14ac:dyDescent="0.25">
      <c r="A2873">
        <v>1</v>
      </c>
      <c r="B2873" t="s">
        <v>4522</v>
      </c>
      <c r="C2873">
        <v>501059567088</v>
      </c>
      <c r="D2873" t="s">
        <v>1476</v>
      </c>
      <c r="E2873" t="s">
        <v>1477</v>
      </c>
      <c r="F2873" s="1">
        <v>41407</v>
      </c>
      <c r="G2873" t="s">
        <v>17</v>
      </c>
      <c r="I2873" t="s">
        <v>530</v>
      </c>
      <c r="J2873" t="s">
        <v>712</v>
      </c>
      <c r="K2873" t="s">
        <v>298</v>
      </c>
      <c r="L2873">
        <v>34451</v>
      </c>
      <c r="S2873" s="1">
        <v>40522</v>
      </c>
      <c r="T2873" t="s">
        <v>533</v>
      </c>
    </row>
    <row r="2874" spans="1:20" x14ac:dyDescent="0.25">
      <c r="A2874">
        <v>1</v>
      </c>
      <c r="B2874" t="s">
        <v>4531</v>
      </c>
      <c r="C2874">
        <v>501066361012</v>
      </c>
      <c r="D2874" t="s">
        <v>15</v>
      </c>
      <c r="E2874" t="s">
        <v>16</v>
      </c>
      <c r="F2874" s="1">
        <v>41408</v>
      </c>
      <c r="G2874" t="s">
        <v>17</v>
      </c>
      <c r="I2874" t="s">
        <v>530</v>
      </c>
      <c r="J2874" t="s">
        <v>537</v>
      </c>
      <c r="K2874" t="s">
        <v>7498</v>
      </c>
      <c r="L2874">
        <v>34620</v>
      </c>
      <c r="Q2874">
        <v>-11</v>
      </c>
      <c r="S2874" s="1">
        <v>40677</v>
      </c>
      <c r="T2874" t="s">
        <v>533</v>
      </c>
    </row>
    <row r="2875" spans="1:20" x14ac:dyDescent="0.25">
      <c r="A2875">
        <v>1</v>
      </c>
      <c r="B2875" t="s">
        <v>4530</v>
      </c>
      <c r="C2875">
        <v>501061326283</v>
      </c>
      <c r="D2875" t="s">
        <v>15</v>
      </c>
      <c r="E2875" t="s">
        <v>16</v>
      </c>
      <c r="F2875" s="1">
        <v>41408</v>
      </c>
      <c r="G2875" t="s">
        <v>17</v>
      </c>
      <c r="I2875" t="s">
        <v>530</v>
      </c>
      <c r="J2875" t="s">
        <v>539</v>
      </c>
      <c r="K2875" t="s">
        <v>103</v>
      </c>
      <c r="L2875">
        <v>34540</v>
      </c>
      <c r="Q2875">
        <v>-112</v>
      </c>
      <c r="S2875" s="1">
        <v>40562</v>
      </c>
      <c r="T2875" t="s">
        <v>533</v>
      </c>
    </row>
    <row r="2876" spans="1:20" x14ac:dyDescent="0.25">
      <c r="A2876">
        <v>1</v>
      </c>
      <c r="B2876" t="s">
        <v>4549</v>
      </c>
      <c r="C2876">
        <v>501079437858</v>
      </c>
      <c r="D2876" t="s">
        <v>15</v>
      </c>
      <c r="E2876" t="s">
        <v>16</v>
      </c>
      <c r="F2876" s="1">
        <v>41411</v>
      </c>
      <c r="G2876" t="s">
        <v>17</v>
      </c>
      <c r="I2876" t="s">
        <v>530</v>
      </c>
      <c r="J2876" t="s">
        <v>712</v>
      </c>
      <c r="K2876" t="s">
        <v>1093</v>
      </c>
      <c r="L2876">
        <v>34445</v>
      </c>
      <c r="Q2876">
        <v>642</v>
      </c>
      <c r="S2876" s="1">
        <v>40961</v>
      </c>
      <c r="T2876" t="s">
        <v>533</v>
      </c>
    </row>
    <row r="2877" spans="1:20" x14ac:dyDescent="0.25">
      <c r="A2877">
        <v>1</v>
      </c>
      <c r="B2877" t="s">
        <v>4550</v>
      </c>
      <c r="C2877">
        <v>501084492401</v>
      </c>
      <c r="D2877" t="s">
        <v>15</v>
      </c>
      <c r="E2877" t="s">
        <v>16</v>
      </c>
      <c r="F2877" s="1">
        <v>41411</v>
      </c>
      <c r="G2877" t="s">
        <v>17</v>
      </c>
      <c r="I2877" t="s">
        <v>530</v>
      </c>
      <c r="J2877" t="s">
        <v>660</v>
      </c>
      <c r="K2877" t="s">
        <v>763</v>
      </c>
      <c r="L2877">
        <v>34880</v>
      </c>
      <c r="Q2877">
        <v>1559</v>
      </c>
      <c r="S2877" s="1">
        <v>41059</v>
      </c>
      <c r="T2877" t="s">
        <v>533</v>
      </c>
    </row>
    <row r="2878" spans="1:20" x14ac:dyDescent="0.25">
      <c r="A2878">
        <v>1</v>
      </c>
      <c r="B2878" t="s">
        <v>4572</v>
      </c>
      <c r="C2878">
        <v>501062408890</v>
      </c>
      <c r="D2878" t="s">
        <v>15</v>
      </c>
      <c r="E2878" t="s">
        <v>16</v>
      </c>
      <c r="F2878" s="1">
        <v>41413</v>
      </c>
      <c r="G2878" t="s">
        <v>17</v>
      </c>
      <c r="I2878" t="s">
        <v>530</v>
      </c>
      <c r="J2878" t="s">
        <v>143</v>
      </c>
      <c r="K2878" t="s">
        <v>570</v>
      </c>
      <c r="L2878">
        <v>35344</v>
      </c>
      <c r="Q2878">
        <v>-91</v>
      </c>
      <c r="S2878" s="1">
        <v>40589</v>
      </c>
      <c r="T2878" t="s">
        <v>533</v>
      </c>
    </row>
    <row r="2879" spans="1:20" x14ac:dyDescent="0.25">
      <c r="A2879">
        <v>1</v>
      </c>
      <c r="B2879" t="s">
        <v>4571</v>
      </c>
      <c r="C2879">
        <v>501052761373</v>
      </c>
      <c r="D2879" t="s">
        <v>15</v>
      </c>
      <c r="E2879" t="s">
        <v>16</v>
      </c>
      <c r="F2879" s="1">
        <v>41413</v>
      </c>
      <c r="G2879" t="s">
        <v>17</v>
      </c>
      <c r="I2879" t="s">
        <v>530</v>
      </c>
      <c r="J2879" t="s">
        <v>660</v>
      </c>
      <c r="K2879" t="s">
        <v>791</v>
      </c>
      <c r="L2879">
        <v>34880</v>
      </c>
      <c r="Q2879">
        <v>656</v>
      </c>
      <c r="S2879" s="1">
        <v>40360</v>
      </c>
      <c r="T2879" t="s">
        <v>533</v>
      </c>
    </row>
    <row r="2880" spans="1:20" x14ac:dyDescent="0.25">
      <c r="A2880">
        <v>1</v>
      </c>
      <c r="B2880" t="s">
        <v>4614</v>
      </c>
      <c r="C2880">
        <v>501096643082</v>
      </c>
      <c r="D2880" t="s">
        <v>15</v>
      </c>
      <c r="E2880" t="s">
        <v>16</v>
      </c>
      <c r="F2880" s="1">
        <v>41415</v>
      </c>
      <c r="G2880" t="s">
        <v>17</v>
      </c>
      <c r="I2880" t="s">
        <v>530</v>
      </c>
      <c r="J2880" t="s">
        <v>656</v>
      </c>
      <c r="K2880" t="s">
        <v>226</v>
      </c>
      <c r="L2880">
        <v>34946</v>
      </c>
      <c r="Q2880">
        <v>2028</v>
      </c>
      <c r="S2880" s="1">
        <v>41264</v>
      </c>
      <c r="T2880" t="s">
        <v>533</v>
      </c>
    </row>
    <row r="2881" spans="1:20" x14ac:dyDescent="0.25">
      <c r="A2881">
        <v>1</v>
      </c>
      <c r="B2881" t="s">
        <v>3967</v>
      </c>
      <c r="C2881">
        <v>501083627726</v>
      </c>
      <c r="D2881" t="s">
        <v>15</v>
      </c>
      <c r="E2881" t="s">
        <v>16</v>
      </c>
      <c r="F2881" s="1">
        <v>41359</v>
      </c>
      <c r="G2881" t="s">
        <v>17</v>
      </c>
      <c r="I2881" t="s">
        <v>530</v>
      </c>
      <c r="J2881" t="s">
        <v>665</v>
      </c>
      <c r="K2881" t="s">
        <v>3795</v>
      </c>
      <c r="L2881">
        <v>34990</v>
      </c>
      <c r="Q2881">
        <v>1178</v>
      </c>
      <c r="S2881" s="1">
        <v>41042</v>
      </c>
      <c r="T2881" t="s">
        <v>533</v>
      </c>
    </row>
    <row r="2882" spans="1:20" x14ac:dyDescent="0.25">
      <c r="A2882">
        <v>1</v>
      </c>
      <c r="B2882" t="s">
        <v>4140</v>
      </c>
      <c r="C2882">
        <v>501089812108</v>
      </c>
      <c r="D2882" t="s">
        <v>15</v>
      </c>
      <c r="E2882" t="s">
        <v>16</v>
      </c>
      <c r="F2882" s="1">
        <v>41386</v>
      </c>
      <c r="G2882" t="s">
        <v>17</v>
      </c>
      <c r="I2882" t="s">
        <v>530</v>
      </c>
      <c r="J2882" t="s">
        <v>665</v>
      </c>
      <c r="K2882" t="s">
        <v>4141</v>
      </c>
      <c r="L2882">
        <v>34970</v>
      </c>
      <c r="Q2882">
        <v>1859</v>
      </c>
      <c r="S2882" s="1">
        <v>41145</v>
      </c>
      <c r="T2882" t="s">
        <v>533</v>
      </c>
    </row>
    <row r="2883" spans="1:20" x14ac:dyDescent="0.25">
      <c r="A2883">
        <v>1</v>
      </c>
      <c r="B2883" t="s">
        <v>4138</v>
      </c>
      <c r="C2883">
        <v>501089812645</v>
      </c>
      <c r="D2883" t="s">
        <v>15</v>
      </c>
      <c r="E2883" t="s">
        <v>16</v>
      </c>
      <c r="F2883" s="1">
        <v>41386</v>
      </c>
      <c r="G2883" t="s">
        <v>17</v>
      </c>
      <c r="I2883" t="s">
        <v>530</v>
      </c>
      <c r="J2883" t="s">
        <v>665</v>
      </c>
      <c r="K2883" t="s">
        <v>4139</v>
      </c>
      <c r="L2883">
        <v>34970</v>
      </c>
      <c r="Q2883">
        <v>1859</v>
      </c>
      <c r="S2883" s="1">
        <v>41145</v>
      </c>
      <c r="T2883" t="s">
        <v>533</v>
      </c>
    </row>
    <row r="2884" spans="1:20" x14ac:dyDescent="0.25">
      <c r="A2884">
        <v>1</v>
      </c>
      <c r="B2884" t="s">
        <v>3392</v>
      </c>
      <c r="C2884">
        <v>501082668317</v>
      </c>
      <c r="D2884" t="s">
        <v>15</v>
      </c>
      <c r="E2884" t="s">
        <v>16</v>
      </c>
      <c r="F2884" s="1">
        <v>41292</v>
      </c>
      <c r="G2884" t="s">
        <v>17</v>
      </c>
      <c r="I2884" t="s">
        <v>530</v>
      </c>
      <c r="J2884" t="s">
        <v>665</v>
      </c>
      <c r="K2884" t="s">
        <v>3393</v>
      </c>
      <c r="L2884">
        <v>34970</v>
      </c>
      <c r="Q2884">
        <v>1521</v>
      </c>
      <c r="S2884" s="1">
        <v>41023</v>
      </c>
      <c r="T2884" t="s">
        <v>533</v>
      </c>
    </row>
    <row r="2885" spans="1:20" x14ac:dyDescent="0.25">
      <c r="A2885">
        <v>1</v>
      </c>
      <c r="B2885" t="s">
        <v>3794</v>
      </c>
      <c r="C2885">
        <v>501083630142</v>
      </c>
      <c r="D2885" t="s">
        <v>15</v>
      </c>
      <c r="E2885" t="s">
        <v>16</v>
      </c>
      <c r="F2885" s="1">
        <v>41332</v>
      </c>
      <c r="G2885" t="s">
        <v>17</v>
      </c>
      <c r="I2885" t="s">
        <v>530</v>
      </c>
      <c r="J2885" t="s">
        <v>665</v>
      </c>
      <c r="K2885" t="s">
        <v>3795</v>
      </c>
      <c r="L2885">
        <v>34990</v>
      </c>
      <c r="Q2885">
        <v>1348</v>
      </c>
      <c r="S2885" s="1">
        <v>41042</v>
      </c>
      <c r="T2885" t="s">
        <v>533</v>
      </c>
    </row>
    <row r="2886" spans="1:20" x14ac:dyDescent="0.25">
      <c r="A2886">
        <v>1</v>
      </c>
      <c r="B2886" t="s">
        <v>4079</v>
      </c>
      <c r="C2886">
        <v>501089222084</v>
      </c>
      <c r="D2886" t="s">
        <v>15</v>
      </c>
      <c r="E2886" t="s">
        <v>16</v>
      </c>
      <c r="F2886" s="1">
        <v>41379</v>
      </c>
      <c r="G2886" t="s">
        <v>17</v>
      </c>
      <c r="I2886" t="s">
        <v>530</v>
      </c>
      <c r="J2886" t="s">
        <v>665</v>
      </c>
      <c r="K2886" t="s">
        <v>7864</v>
      </c>
      <c r="L2886">
        <v>34987</v>
      </c>
      <c r="Q2886">
        <v>1859</v>
      </c>
      <c r="S2886" s="1">
        <v>41135</v>
      </c>
      <c r="T2886" t="s">
        <v>533</v>
      </c>
    </row>
    <row r="2887" spans="1:20" x14ac:dyDescent="0.25">
      <c r="A2887">
        <v>1</v>
      </c>
      <c r="B2887" t="s">
        <v>4276</v>
      </c>
      <c r="C2887">
        <v>501087397219</v>
      </c>
      <c r="D2887" t="s">
        <v>15</v>
      </c>
      <c r="E2887" t="s">
        <v>16</v>
      </c>
      <c r="F2887" s="1">
        <v>41395</v>
      </c>
      <c r="G2887" t="s">
        <v>17</v>
      </c>
      <c r="I2887" t="s">
        <v>530</v>
      </c>
      <c r="J2887" t="s">
        <v>665</v>
      </c>
      <c r="K2887" t="s">
        <v>858</v>
      </c>
      <c r="L2887">
        <v>34980</v>
      </c>
      <c r="Q2887">
        <v>1859</v>
      </c>
      <c r="S2887" s="1">
        <v>41108</v>
      </c>
      <c r="T2887" t="s">
        <v>533</v>
      </c>
    </row>
    <row r="2888" spans="1:20" x14ac:dyDescent="0.25">
      <c r="A2888">
        <v>1</v>
      </c>
      <c r="B2888" t="s">
        <v>4405</v>
      </c>
      <c r="C2888">
        <v>501095913627</v>
      </c>
      <c r="D2888" t="s">
        <v>15</v>
      </c>
      <c r="E2888" t="s">
        <v>16</v>
      </c>
      <c r="F2888" s="1">
        <v>41402</v>
      </c>
      <c r="G2888" t="s">
        <v>17</v>
      </c>
      <c r="I2888" t="s">
        <v>530</v>
      </c>
      <c r="J2888" t="s">
        <v>665</v>
      </c>
      <c r="K2888" t="s">
        <v>4406</v>
      </c>
      <c r="L2888">
        <v>34970</v>
      </c>
      <c r="Q2888">
        <v>1863</v>
      </c>
      <c r="S2888" s="1">
        <v>41251</v>
      </c>
      <c r="T2888" t="s">
        <v>533</v>
      </c>
    </row>
    <row r="2889" spans="1:20" x14ac:dyDescent="0.25">
      <c r="A2889">
        <v>1</v>
      </c>
      <c r="B2889" t="s">
        <v>3415</v>
      </c>
      <c r="C2889">
        <v>501089806423</v>
      </c>
      <c r="D2889" t="s">
        <v>15</v>
      </c>
      <c r="E2889" t="s">
        <v>16</v>
      </c>
      <c r="F2889" s="1">
        <v>41296</v>
      </c>
      <c r="G2889" t="s">
        <v>17</v>
      </c>
      <c r="I2889" t="s">
        <v>530</v>
      </c>
      <c r="J2889" t="s">
        <v>665</v>
      </c>
      <c r="K2889" t="s">
        <v>3416</v>
      </c>
      <c r="L2889">
        <v>34970</v>
      </c>
      <c r="Q2889">
        <v>2028</v>
      </c>
      <c r="S2889" s="1">
        <v>41145</v>
      </c>
      <c r="T2889" t="s">
        <v>533</v>
      </c>
    </row>
    <row r="2890" spans="1:20" x14ac:dyDescent="0.25">
      <c r="A2890">
        <v>1</v>
      </c>
      <c r="B2890" t="s">
        <v>3635</v>
      </c>
      <c r="C2890">
        <v>501090869543</v>
      </c>
      <c r="D2890" t="s">
        <v>15</v>
      </c>
      <c r="E2890" t="s">
        <v>16</v>
      </c>
      <c r="F2890" s="1">
        <v>41315</v>
      </c>
      <c r="G2890" t="s">
        <v>17</v>
      </c>
      <c r="I2890" t="s">
        <v>530</v>
      </c>
      <c r="J2890" t="s">
        <v>665</v>
      </c>
      <c r="K2890" t="s">
        <v>3636</v>
      </c>
      <c r="L2890">
        <v>34970</v>
      </c>
      <c r="Q2890">
        <v>2028</v>
      </c>
      <c r="S2890" s="1">
        <v>41164</v>
      </c>
      <c r="T2890" t="s">
        <v>533</v>
      </c>
    </row>
    <row r="2891" spans="1:20" x14ac:dyDescent="0.25">
      <c r="A2891">
        <v>1</v>
      </c>
      <c r="B2891" t="s">
        <v>3826</v>
      </c>
      <c r="C2891">
        <v>501084408621</v>
      </c>
      <c r="D2891" t="s">
        <v>15</v>
      </c>
      <c r="E2891" t="s">
        <v>16</v>
      </c>
      <c r="F2891" s="1">
        <v>41337</v>
      </c>
      <c r="G2891" t="s">
        <v>17</v>
      </c>
      <c r="I2891" t="s">
        <v>530</v>
      </c>
      <c r="J2891" t="s">
        <v>665</v>
      </c>
      <c r="K2891" t="s">
        <v>858</v>
      </c>
      <c r="L2891">
        <v>34980</v>
      </c>
      <c r="Q2891">
        <v>1489</v>
      </c>
      <c r="S2891" s="1">
        <v>41057</v>
      </c>
      <c r="T2891" t="s">
        <v>533</v>
      </c>
    </row>
    <row r="2892" spans="1:20" x14ac:dyDescent="0.25">
      <c r="A2892">
        <v>1</v>
      </c>
      <c r="B2892" t="s">
        <v>3323</v>
      </c>
      <c r="C2892">
        <v>501074111037</v>
      </c>
      <c r="D2892" t="s">
        <v>15</v>
      </c>
      <c r="E2892" t="s">
        <v>16</v>
      </c>
      <c r="F2892" s="1">
        <v>41282</v>
      </c>
      <c r="G2892" t="s">
        <v>17</v>
      </c>
      <c r="I2892" t="s">
        <v>530</v>
      </c>
      <c r="J2892" t="s">
        <v>665</v>
      </c>
      <c r="K2892" t="s">
        <v>3324</v>
      </c>
      <c r="L2892">
        <v>34973</v>
      </c>
      <c r="Q2892">
        <v>1519</v>
      </c>
      <c r="S2892" s="1">
        <v>40853</v>
      </c>
      <c r="T2892" t="s">
        <v>533</v>
      </c>
    </row>
    <row r="2893" spans="1:20" x14ac:dyDescent="0.25">
      <c r="A2893">
        <v>1</v>
      </c>
      <c r="B2893" t="s">
        <v>3524</v>
      </c>
      <c r="C2893">
        <v>501084862660</v>
      </c>
      <c r="D2893" t="s">
        <v>15</v>
      </c>
      <c r="E2893" t="s">
        <v>16</v>
      </c>
      <c r="F2893" s="1">
        <v>41303</v>
      </c>
      <c r="G2893" t="s">
        <v>17</v>
      </c>
      <c r="I2893" t="s">
        <v>530</v>
      </c>
      <c r="J2893" t="s">
        <v>665</v>
      </c>
      <c r="K2893" t="s">
        <v>3525</v>
      </c>
      <c r="L2893">
        <v>34970</v>
      </c>
      <c r="Q2893">
        <v>1859</v>
      </c>
      <c r="S2893" s="1">
        <v>41066</v>
      </c>
      <c r="T2893" t="s">
        <v>533</v>
      </c>
    </row>
    <row r="2894" spans="1:20" x14ac:dyDescent="0.25">
      <c r="A2894">
        <v>1</v>
      </c>
      <c r="B2894" t="s">
        <v>4721</v>
      </c>
      <c r="C2894">
        <v>501053144488</v>
      </c>
      <c r="D2894" t="s">
        <v>15</v>
      </c>
      <c r="E2894" t="s">
        <v>16</v>
      </c>
      <c r="F2894" s="1">
        <v>41425</v>
      </c>
      <c r="G2894" t="s">
        <v>17</v>
      </c>
      <c r="I2894" t="s">
        <v>530</v>
      </c>
      <c r="J2894" t="s">
        <v>539</v>
      </c>
      <c r="K2894" t="s">
        <v>650</v>
      </c>
      <c r="L2894">
        <v>34540</v>
      </c>
      <c r="Q2894">
        <v>-115</v>
      </c>
      <c r="S2894" s="1">
        <v>40371</v>
      </c>
      <c r="T2894" t="s">
        <v>533</v>
      </c>
    </row>
    <row r="2895" spans="1:20" x14ac:dyDescent="0.25">
      <c r="A2895">
        <v>1</v>
      </c>
      <c r="B2895" t="s">
        <v>4733</v>
      </c>
      <c r="C2895">
        <v>501051691050</v>
      </c>
      <c r="D2895" t="s">
        <v>1476</v>
      </c>
      <c r="E2895" t="s">
        <v>1477</v>
      </c>
      <c r="F2895" s="1">
        <v>41425</v>
      </c>
      <c r="G2895" t="s">
        <v>17</v>
      </c>
      <c r="I2895" t="s">
        <v>530</v>
      </c>
      <c r="J2895" t="s">
        <v>553</v>
      </c>
      <c r="K2895" t="s">
        <v>560</v>
      </c>
      <c r="L2895">
        <v>34439</v>
      </c>
      <c r="S2895" s="1">
        <v>40336</v>
      </c>
      <c r="T2895" t="s">
        <v>533</v>
      </c>
    </row>
    <row r="2896" spans="1:20" x14ac:dyDescent="0.25">
      <c r="A2896">
        <v>1</v>
      </c>
      <c r="B2896" t="s">
        <v>4670</v>
      </c>
      <c r="C2896">
        <v>501055156647</v>
      </c>
      <c r="D2896" t="s">
        <v>15</v>
      </c>
      <c r="E2896" t="s">
        <v>16</v>
      </c>
      <c r="F2896" s="1">
        <v>41420</v>
      </c>
      <c r="G2896" t="s">
        <v>17</v>
      </c>
      <c r="I2896" t="s">
        <v>530</v>
      </c>
      <c r="J2896" t="s">
        <v>656</v>
      </c>
      <c r="K2896" t="s">
        <v>4671</v>
      </c>
      <c r="L2896">
        <v>34951</v>
      </c>
      <c r="Q2896">
        <v>-4</v>
      </c>
      <c r="S2896" s="1">
        <v>40424</v>
      </c>
      <c r="T2896" t="s">
        <v>533</v>
      </c>
    </row>
    <row r="2897" spans="1:20" x14ac:dyDescent="0.25">
      <c r="A2897">
        <v>1</v>
      </c>
      <c r="B2897" t="s">
        <v>4702</v>
      </c>
      <c r="C2897">
        <v>501093730759</v>
      </c>
      <c r="D2897" t="s">
        <v>1073</v>
      </c>
      <c r="E2897" t="s">
        <v>1073</v>
      </c>
      <c r="F2897" s="1">
        <v>41423</v>
      </c>
      <c r="G2897" t="s">
        <v>24</v>
      </c>
      <c r="H2897" t="s">
        <v>1074</v>
      </c>
      <c r="I2897" t="s">
        <v>530</v>
      </c>
      <c r="J2897" t="s">
        <v>548</v>
      </c>
      <c r="K2897" t="s">
        <v>583</v>
      </c>
      <c r="L2897">
        <v>34829</v>
      </c>
      <c r="N2897">
        <v>920.65</v>
      </c>
      <c r="O2897">
        <v>1357.76</v>
      </c>
      <c r="P2897">
        <v>920.65</v>
      </c>
      <c r="Q2897">
        <v>3560.21</v>
      </c>
      <c r="R2897" t="s">
        <v>1062</v>
      </c>
      <c r="S2897" s="1">
        <v>41212</v>
      </c>
      <c r="T2897" t="s">
        <v>533</v>
      </c>
    </row>
    <row r="2898" spans="1:20" x14ac:dyDescent="0.25">
      <c r="A2898">
        <v>1</v>
      </c>
      <c r="B2898" t="s">
        <v>4703</v>
      </c>
      <c r="C2898">
        <v>501102209928</v>
      </c>
      <c r="D2898" t="s">
        <v>1073</v>
      </c>
      <c r="E2898" t="s">
        <v>1073</v>
      </c>
      <c r="F2898" s="1">
        <v>41423</v>
      </c>
      <c r="G2898" t="s">
        <v>24</v>
      </c>
      <c r="H2898" t="s">
        <v>1074</v>
      </c>
      <c r="I2898" t="s">
        <v>530</v>
      </c>
      <c r="J2898" t="s">
        <v>656</v>
      </c>
      <c r="K2898" t="s">
        <v>155</v>
      </c>
      <c r="L2898">
        <v>34940</v>
      </c>
      <c r="N2898">
        <v>1648.64</v>
      </c>
      <c r="O2898">
        <v>2116.09</v>
      </c>
      <c r="P2898">
        <v>1648.64</v>
      </c>
      <c r="Q2898">
        <v>6736.87</v>
      </c>
      <c r="R2898" t="s">
        <v>1062</v>
      </c>
      <c r="S2898" s="1">
        <v>41364</v>
      </c>
      <c r="T2898" t="s">
        <v>533</v>
      </c>
    </row>
    <row r="2899" spans="1:20" x14ac:dyDescent="0.25">
      <c r="A2899">
        <v>1</v>
      </c>
      <c r="B2899" t="s">
        <v>4685</v>
      </c>
      <c r="C2899">
        <v>501095231145</v>
      </c>
      <c r="D2899" t="s">
        <v>1073</v>
      </c>
      <c r="E2899" t="s">
        <v>1073</v>
      </c>
      <c r="F2899" s="1">
        <v>41422</v>
      </c>
      <c r="G2899" t="s">
        <v>24</v>
      </c>
      <c r="H2899" t="s">
        <v>1074</v>
      </c>
      <c r="I2899" t="s">
        <v>530</v>
      </c>
      <c r="J2899" t="s">
        <v>719</v>
      </c>
      <c r="K2899" t="s">
        <v>1362</v>
      </c>
      <c r="L2899">
        <v>34775</v>
      </c>
      <c r="N2899">
        <v>2227.1999999999998</v>
      </c>
      <c r="O2899">
        <v>2718.75</v>
      </c>
      <c r="P2899">
        <v>2227.1999999999998</v>
      </c>
      <c r="Q2899">
        <v>6872</v>
      </c>
      <c r="R2899" t="s">
        <v>1062</v>
      </c>
      <c r="S2899" s="1">
        <v>41239</v>
      </c>
      <c r="T2899" t="s">
        <v>533</v>
      </c>
    </row>
    <row r="2900" spans="1:20" x14ac:dyDescent="0.25">
      <c r="A2900">
        <v>1</v>
      </c>
      <c r="B2900" t="s">
        <v>4712</v>
      </c>
      <c r="C2900">
        <v>501051460423</v>
      </c>
      <c r="D2900" t="s">
        <v>739</v>
      </c>
      <c r="E2900" t="s">
        <v>16</v>
      </c>
      <c r="F2900" s="1">
        <v>41424</v>
      </c>
      <c r="G2900" t="s">
        <v>24</v>
      </c>
      <c r="H2900" t="s">
        <v>739</v>
      </c>
      <c r="I2900" t="s">
        <v>530</v>
      </c>
      <c r="J2900" t="s">
        <v>773</v>
      </c>
      <c r="K2900" t="s">
        <v>858</v>
      </c>
      <c r="L2900">
        <v>34489</v>
      </c>
      <c r="N2900">
        <v>281</v>
      </c>
      <c r="O2900">
        <v>751</v>
      </c>
      <c r="P2900">
        <v>281</v>
      </c>
      <c r="Q2900">
        <v>-11</v>
      </c>
      <c r="R2900" t="s">
        <v>1062</v>
      </c>
      <c r="S2900" s="1">
        <v>40332</v>
      </c>
      <c r="T2900" t="s">
        <v>533</v>
      </c>
    </row>
    <row r="2901" spans="1:20" x14ac:dyDescent="0.25">
      <c r="A2901">
        <v>1</v>
      </c>
      <c r="B2901" t="s">
        <v>4713</v>
      </c>
      <c r="C2901">
        <v>501063850504</v>
      </c>
      <c r="D2901" t="s">
        <v>739</v>
      </c>
      <c r="E2901" t="s">
        <v>16</v>
      </c>
      <c r="F2901" s="1">
        <v>41424</v>
      </c>
      <c r="G2901" t="s">
        <v>24</v>
      </c>
      <c r="H2901" t="s">
        <v>739</v>
      </c>
      <c r="I2901" t="s">
        <v>530</v>
      </c>
      <c r="J2901" t="s">
        <v>773</v>
      </c>
      <c r="K2901" t="s">
        <v>782</v>
      </c>
      <c r="L2901">
        <v>34490</v>
      </c>
      <c r="N2901">
        <v>629</v>
      </c>
      <c r="O2901">
        <v>1099</v>
      </c>
      <c r="P2901">
        <v>629</v>
      </c>
      <c r="Q2901">
        <v>1013</v>
      </c>
      <c r="R2901" t="s">
        <v>1062</v>
      </c>
      <c r="S2901" s="1">
        <v>40623</v>
      </c>
      <c r="T2901" t="s">
        <v>533</v>
      </c>
    </row>
    <row r="2902" spans="1:20" x14ac:dyDescent="0.25">
      <c r="A2902">
        <v>1</v>
      </c>
      <c r="B2902" t="s">
        <v>4734</v>
      </c>
      <c r="C2902">
        <v>501058593911</v>
      </c>
      <c r="D2902" t="s">
        <v>739</v>
      </c>
      <c r="E2902" t="s">
        <v>16</v>
      </c>
      <c r="F2902" s="1">
        <v>41425</v>
      </c>
      <c r="G2902" t="s">
        <v>90</v>
      </c>
      <c r="H2902" t="s">
        <v>739</v>
      </c>
      <c r="I2902" t="s">
        <v>530</v>
      </c>
      <c r="J2902" t="s">
        <v>773</v>
      </c>
      <c r="K2902" t="s">
        <v>877</v>
      </c>
      <c r="L2902">
        <v>34498</v>
      </c>
      <c r="N2902">
        <v>630</v>
      </c>
      <c r="O2902">
        <v>1100</v>
      </c>
      <c r="P2902">
        <v>630</v>
      </c>
      <c r="Q2902">
        <v>169</v>
      </c>
      <c r="R2902" t="s">
        <v>1062</v>
      </c>
      <c r="S2902" s="1">
        <v>40500</v>
      </c>
      <c r="T2902" t="s">
        <v>533</v>
      </c>
    </row>
    <row r="2903" spans="1:20" x14ac:dyDescent="0.25">
      <c r="A2903">
        <v>1</v>
      </c>
      <c r="B2903" t="s">
        <v>4684</v>
      </c>
      <c r="C2903">
        <v>501047528598</v>
      </c>
      <c r="D2903" t="s">
        <v>1476</v>
      </c>
      <c r="E2903" t="s">
        <v>1477</v>
      </c>
      <c r="F2903" s="1">
        <v>41421</v>
      </c>
      <c r="G2903" t="s">
        <v>17</v>
      </c>
      <c r="I2903" t="s">
        <v>530</v>
      </c>
      <c r="J2903" t="s">
        <v>403</v>
      </c>
      <c r="K2903" t="s">
        <v>741</v>
      </c>
      <c r="L2903">
        <v>34890</v>
      </c>
      <c r="S2903" s="1">
        <v>40234</v>
      </c>
      <c r="T2903" t="s">
        <v>533</v>
      </c>
    </row>
    <row r="2904" spans="1:20" x14ac:dyDescent="0.25">
      <c r="A2904">
        <v>1</v>
      </c>
      <c r="B2904" t="s">
        <v>4719</v>
      </c>
      <c r="C2904">
        <v>501102220594</v>
      </c>
      <c r="D2904" t="s">
        <v>1073</v>
      </c>
      <c r="E2904" t="s">
        <v>1073</v>
      </c>
      <c r="F2904" s="1">
        <v>41425</v>
      </c>
      <c r="G2904" t="s">
        <v>24</v>
      </c>
      <c r="H2904" t="s">
        <v>1074</v>
      </c>
      <c r="I2904" t="s">
        <v>530</v>
      </c>
      <c r="J2904" t="s">
        <v>541</v>
      </c>
      <c r="K2904" t="s">
        <v>572</v>
      </c>
      <c r="L2904">
        <v>34676</v>
      </c>
      <c r="N2904">
        <v>2160.38</v>
      </c>
      <c r="O2904">
        <v>2649.15</v>
      </c>
      <c r="P2904">
        <v>2160.38</v>
      </c>
      <c r="Q2904">
        <v>12178.32</v>
      </c>
      <c r="R2904" t="s">
        <v>1062</v>
      </c>
      <c r="S2904" s="1">
        <v>41364</v>
      </c>
      <c r="T2904" t="s">
        <v>533</v>
      </c>
    </row>
    <row r="2905" spans="1:20" x14ac:dyDescent="0.25">
      <c r="A2905">
        <v>1</v>
      </c>
      <c r="B2905" t="s">
        <v>4732</v>
      </c>
      <c r="C2905">
        <v>501056865410</v>
      </c>
      <c r="D2905" t="s">
        <v>739</v>
      </c>
      <c r="E2905" t="s">
        <v>16</v>
      </c>
      <c r="F2905" s="1">
        <v>41425</v>
      </c>
      <c r="G2905" t="s">
        <v>90</v>
      </c>
      <c r="H2905" t="s">
        <v>739</v>
      </c>
      <c r="I2905" t="s">
        <v>530</v>
      </c>
      <c r="J2905" t="s">
        <v>755</v>
      </c>
      <c r="K2905" t="s">
        <v>951</v>
      </c>
      <c r="L2905">
        <v>35740</v>
      </c>
      <c r="N2905">
        <v>629</v>
      </c>
      <c r="O2905">
        <v>1099</v>
      </c>
      <c r="P2905">
        <v>629</v>
      </c>
      <c r="Q2905">
        <v>675</v>
      </c>
      <c r="R2905" t="s">
        <v>1062</v>
      </c>
      <c r="S2905" s="1">
        <v>40463</v>
      </c>
      <c r="T2905" t="s">
        <v>533</v>
      </c>
    </row>
    <row r="2906" spans="1:20" x14ac:dyDescent="0.25">
      <c r="A2906">
        <v>1</v>
      </c>
      <c r="B2906" t="s">
        <v>4742</v>
      </c>
      <c r="C2906">
        <v>501076804381</v>
      </c>
      <c r="D2906" t="s">
        <v>1073</v>
      </c>
      <c r="E2906" t="s">
        <v>1073</v>
      </c>
      <c r="F2906" s="1">
        <v>41428</v>
      </c>
      <c r="G2906" t="s">
        <v>24</v>
      </c>
      <c r="H2906" t="s">
        <v>1074</v>
      </c>
      <c r="I2906" t="s">
        <v>530</v>
      </c>
      <c r="J2906" t="s">
        <v>537</v>
      </c>
      <c r="K2906" t="s">
        <v>4743</v>
      </c>
      <c r="L2906">
        <v>34600</v>
      </c>
      <c r="N2906">
        <v>1639.24</v>
      </c>
      <c r="O2906">
        <v>2106.29</v>
      </c>
      <c r="P2906">
        <v>1639.24</v>
      </c>
      <c r="Q2906">
        <v>2442.0300000000002</v>
      </c>
      <c r="R2906" t="s">
        <v>1062</v>
      </c>
      <c r="S2906" s="1">
        <v>40911</v>
      </c>
      <c r="T2906" t="s">
        <v>533</v>
      </c>
    </row>
    <row r="2907" spans="1:20" x14ac:dyDescent="0.25">
      <c r="A2907">
        <v>1</v>
      </c>
      <c r="B2907" t="s">
        <v>4676</v>
      </c>
      <c r="C2907">
        <v>501096864696</v>
      </c>
      <c r="D2907" t="s">
        <v>15</v>
      </c>
      <c r="E2907" t="s">
        <v>16</v>
      </c>
      <c r="F2907" s="1">
        <v>41420</v>
      </c>
      <c r="G2907" t="s">
        <v>17</v>
      </c>
      <c r="I2907" t="s">
        <v>530</v>
      </c>
      <c r="J2907" t="s">
        <v>539</v>
      </c>
      <c r="K2907" t="s">
        <v>606</v>
      </c>
      <c r="L2907">
        <v>34546</v>
      </c>
      <c r="Q2907">
        <v>2028</v>
      </c>
      <c r="S2907" s="1">
        <v>41269</v>
      </c>
      <c r="T2907" t="s">
        <v>533</v>
      </c>
    </row>
    <row r="2908" spans="1:20" x14ac:dyDescent="0.25">
      <c r="A2908">
        <v>1</v>
      </c>
      <c r="B2908" t="s">
        <v>4672</v>
      </c>
      <c r="C2908">
        <v>501073620921</v>
      </c>
      <c r="D2908" t="s">
        <v>15</v>
      </c>
      <c r="E2908" t="s">
        <v>16</v>
      </c>
      <c r="F2908" s="1">
        <v>41420</v>
      </c>
      <c r="G2908" t="s">
        <v>17</v>
      </c>
      <c r="I2908" t="s">
        <v>530</v>
      </c>
      <c r="J2908" t="s">
        <v>660</v>
      </c>
      <c r="K2908" t="s">
        <v>821</v>
      </c>
      <c r="L2908">
        <v>34880</v>
      </c>
      <c r="Q2908">
        <v>676</v>
      </c>
      <c r="S2908" s="1">
        <v>40840</v>
      </c>
      <c r="T2908" t="s">
        <v>533</v>
      </c>
    </row>
    <row r="2909" spans="1:20" x14ac:dyDescent="0.25">
      <c r="A2909">
        <v>1</v>
      </c>
      <c r="B2909" t="s">
        <v>3481</v>
      </c>
      <c r="C2909">
        <v>501095480411</v>
      </c>
      <c r="D2909" t="s">
        <v>1073</v>
      </c>
      <c r="E2909" t="s">
        <v>1073</v>
      </c>
      <c r="F2909" s="1">
        <v>41302</v>
      </c>
      <c r="G2909" t="s">
        <v>24</v>
      </c>
      <c r="H2909" t="s">
        <v>1074</v>
      </c>
      <c r="I2909" t="s">
        <v>530</v>
      </c>
      <c r="J2909" t="s">
        <v>537</v>
      </c>
      <c r="K2909" t="s">
        <v>779</v>
      </c>
      <c r="L2909">
        <v>34600</v>
      </c>
      <c r="N2909">
        <v>1017.1</v>
      </c>
      <c r="O2909">
        <v>1458.23</v>
      </c>
      <c r="P2909">
        <v>1017.1</v>
      </c>
      <c r="Q2909">
        <v>4544.58</v>
      </c>
      <c r="R2909" t="s">
        <v>1062</v>
      </c>
      <c r="S2909" s="1">
        <v>41243</v>
      </c>
      <c r="T2909" t="s">
        <v>533</v>
      </c>
    </row>
    <row r="2910" spans="1:20" x14ac:dyDescent="0.25">
      <c r="A2910">
        <v>1</v>
      </c>
      <c r="B2910" t="s">
        <v>4720</v>
      </c>
      <c r="C2910">
        <v>501053848070</v>
      </c>
      <c r="D2910" t="s">
        <v>15</v>
      </c>
      <c r="E2910" t="s">
        <v>16</v>
      </c>
      <c r="F2910" s="1">
        <v>41425</v>
      </c>
      <c r="G2910" t="s">
        <v>17</v>
      </c>
      <c r="I2910" t="s">
        <v>530</v>
      </c>
      <c r="J2910" t="s">
        <v>531</v>
      </c>
      <c r="K2910" t="s">
        <v>626</v>
      </c>
      <c r="L2910">
        <v>34580</v>
      </c>
      <c r="Q2910">
        <v>-125</v>
      </c>
      <c r="S2910" s="1">
        <v>40389</v>
      </c>
      <c r="T2910" t="s">
        <v>533</v>
      </c>
    </row>
    <row r="2911" spans="1:20" x14ac:dyDescent="0.25">
      <c r="A2911">
        <v>1</v>
      </c>
      <c r="B2911" t="s">
        <v>4714</v>
      </c>
      <c r="C2911">
        <v>501070750671</v>
      </c>
      <c r="D2911" t="s">
        <v>739</v>
      </c>
      <c r="E2911" t="s">
        <v>16</v>
      </c>
      <c r="F2911" s="1">
        <v>41424</v>
      </c>
      <c r="G2911" t="s">
        <v>24</v>
      </c>
      <c r="H2911" t="s">
        <v>739</v>
      </c>
      <c r="I2911" t="s">
        <v>530</v>
      </c>
      <c r="J2911" t="s">
        <v>773</v>
      </c>
      <c r="K2911" t="s">
        <v>4715</v>
      </c>
      <c r="L2911">
        <v>34490</v>
      </c>
      <c r="N2911">
        <v>630</v>
      </c>
      <c r="O2911">
        <v>1100</v>
      </c>
      <c r="P2911">
        <v>630</v>
      </c>
      <c r="Q2911">
        <v>1690</v>
      </c>
      <c r="R2911" t="s">
        <v>1062</v>
      </c>
      <c r="S2911" s="1">
        <v>40772</v>
      </c>
      <c r="T2911" t="s">
        <v>533</v>
      </c>
    </row>
    <row r="2912" spans="1:20" x14ac:dyDescent="0.25">
      <c r="A2912">
        <v>1</v>
      </c>
      <c r="B2912" t="s">
        <v>3479</v>
      </c>
      <c r="C2912">
        <v>501095496938</v>
      </c>
      <c r="D2912" t="s">
        <v>1073</v>
      </c>
      <c r="E2912" t="s">
        <v>1073</v>
      </c>
      <c r="F2912" s="1">
        <v>41302</v>
      </c>
      <c r="G2912" t="s">
        <v>24</v>
      </c>
      <c r="H2912" t="s">
        <v>1074</v>
      </c>
      <c r="I2912" t="s">
        <v>530</v>
      </c>
      <c r="J2912" t="s">
        <v>537</v>
      </c>
      <c r="K2912" t="s">
        <v>779</v>
      </c>
      <c r="L2912">
        <v>34600</v>
      </c>
      <c r="N2912">
        <v>1017.1</v>
      </c>
      <c r="O2912">
        <v>1458.23</v>
      </c>
      <c r="P2912">
        <v>1017.1</v>
      </c>
      <c r="Q2912">
        <v>4544.58</v>
      </c>
      <c r="R2912" t="s">
        <v>1062</v>
      </c>
      <c r="S2912" s="1">
        <v>41243</v>
      </c>
      <c r="T2912" t="s">
        <v>533</v>
      </c>
    </row>
    <row r="2913" spans="1:20" x14ac:dyDescent="0.25">
      <c r="A2913">
        <v>1</v>
      </c>
      <c r="B2913" t="s">
        <v>4675</v>
      </c>
      <c r="C2913">
        <v>501094895981</v>
      </c>
      <c r="D2913" t="s">
        <v>15</v>
      </c>
      <c r="E2913" t="s">
        <v>16</v>
      </c>
      <c r="F2913" s="1">
        <v>41420</v>
      </c>
      <c r="G2913" t="s">
        <v>17</v>
      </c>
      <c r="I2913" t="s">
        <v>530</v>
      </c>
      <c r="J2913" t="s">
        <v>537</v>
      </c>
      <c r="K2913" t="s">
        <v>779</v>
      </c>
      <c r="L2913">
        <v>34600</v>
      </c>
      <c r="Q2913">
        <v>1773</v>
      </c>
      <c r="S2913" s="1">
        <v>41233</v>
      </c>
      <c r="T2913" t="s">
        <v>533</v>
      </c>
    </row>
    <row r="2914" spans="1:20" x14ac:dyDescent="0.25">
      <c r="A2914">
        <v>1</v>
      </c>
      <c r="B2914" t="s">
        <v>3483</v>
      </c>
      <c r="C2914">
        <v>501095483084</v>
      </c>
      <c r="D2914" t="s">
        <v>1073</v>
      </c>
      <c r="E2914" t="s">
        <v>1073</v>
      </c>
      <c r="F2914" s="1">
        <v>41302</v>
      </c>
      <c r="G2914" t="s">
        <v>24</v>
      </c>
      <c r="H2914" t="s">
        <v>1074</v>
      </c>
      <c r="I2914" t="s">
        <v>530</v>
      </c>
      <c r="J2914" t="s">
        <v>537</v>
      </c>
      <c r="K2914" t="s">
        <v>779</v>
      </c>
      <c r="L2914">
        <v>34620</v>
      </c>
      <c r="N2914">
        <v>1017.1</v>
      </c>
      <c r="O2914">
        <v>1458.23</v>
      </c>
      <c r="P2914">
        <v>1017.1</v>
      </c>
      <c r="Q2914">
        <v>4544.58</v>
      </c>
      <c r="R2914" t="s">
        <v>1062</v>
      </c>
      <c r="S2914" s="1">
        <v>41243</v>
      </c>
      <c r="T2914" t="s">
        <v>533</v>
      </c>
    </row>
    <row r="2915" spans="1:20" x14ac:dyDescent="0.25">
      <c r="A2915">
        <v>1</v>
      </c>
      <c r="B2915" t="s">
        <v>4695</v>
      </c>
      <c r="C2915">
        <v>501093190228</v>
      </c>
      <c r="D2915" t="s">
        <v>15</v>
      </c>
      <c r="E2915" t="s">
        <v>16</v>
      </c>
      <c r="F2915" s="1">
        <v>41422</v>
      </c>
      <c r="G2915" t="s">
        <v>17</v>
      </c>
      <c r="I2915" t="s">
        <v>530</v>
      </c>
      <c r="J2915" t="s">
        <v>541</v>
      </c>
      <c r="K2915" t="s">
        <v>572</v>
      </c>
      <c r="L2915">
        <v>34676</v>
      </c>
      <c r="Q2915">
        <v>1859</v>
      </c>
      <c r="S2915" s="1">
        <v>41203</v>
      </c>
      <c r="T2915" t="s">
        <v>533</v>
      </c>
    </row>
    <row r="2916" spans="1:20" x14ac:dyDescent="0.25">
      <c r="A2916">
        <v>1</v>
      </c>
      <c r="B2916" t="s">
        <v>3622</v>
      </c>
      <c r="C2916">
        <v>501065452614</v>
      </c>
      <c r="D2916" t="s">
        <v>15</v>
      </c>
      <c r="E2916" t="s">
        <v>16</v>
      </c>
      <c r="F2916" s="1">
        <v>41314</v>
      </c>
      <c r="G2916" t="s">
        <v>17</v>
      </c>
      <c r="I2916" t="s">
        <v>530</v>
      </c>
      <c r="J2916" t="s">
        <v>10212</v>
      </c>
      <c r="K2916" t="s">
        <v>3623</v>
      </c>
      <c r="L2916">
        <v>0</v>
      </c>
      <c r="Q2916">
        <v>-14</v>
      </c>
      <c r="S2916" s="1">
        <v>40658</v>
      </c>
      <c r="T2916" t="s">
        <v>533</v>
      </c>
    </row>
    <row r="2917" spans="1:20" x14ac:dyDescent="0.25">
      <c r="A2917">
        <v>1</v>
      </c>
      <c r="B2917" t="s">
        <v>4686</v>
      </c>
      <c r="C2917">
        <v>501048845223</v>
      </c>
      <c r="D2917" t="s">
        <v>15</v>
      </c>
      <c r="E2917" t="s">
        <v>16</v>
      </c>
      <c r="F2917" s="1">
        <v>41422</v>
      </c>
      <c r="G2917" t="s">
        <v>17</v>
      </c>
      <c r="I2917" t="s">
        <v>530</v>
      </c>
      <c r="J2917" t="s">
        <v>537</v>
      </c>
      <c r="K2917" t="s">
        <v>7498</v>
      </c>
      <c r="L2917">
        <v>34620</v>
      </c>
      <c r="Q2917">
        <v>-31</v>
      </c>
      <c r="S2917" s="1">
        <v>40268</v>
      </c>
      <c r="T2917" t="s">
        <v>533</v>
      </c>
    </row>
    <row r="2918" spans="1:20" x14ac:dyDescent="0.25">
      <c r="A2918">
        <v>1</v>
      </c>
      <c r="B2918" t="s">
        <v>4683</v>
      </c>
      <c r="C2918">
        <v>501096949497</v>
      </c>
      <c r="D2918" t="s">
        <v>15</v>
      </c>
      <c r="E2918" t="s">
        <v>16</v>
      </c>
      <c r="F2918" s="1">
        <v>41421</v>
      </c>
      <c r="G2918" t="s">
        <v>17</v>
      </c>
      <c r="I2918" t="s">
        <v>530</v>
      </c>
      <c r="J2918" t="s">
        <v>712</v>
      </c>
      <c r="K2918" t="s">
        <v>650</v>
      </c>
      <c r="L2918">
        <v>34400</v>
      </c>
      <c r="Q2918">
        <v>2028</v>
      </c>
      <c r="S2918" s="1">
        <v>41270</v>
      </c>
      <c r="T2918" t="s">
        <v>533</v>
      </c>
    </row>
    <row r="2919" spans="1:20" x14ac:dyDescent="0.25">
      <c r="A2919">
        <v>1</v>
      </c>
      <c r="B2919" t="s">
        <v>3504</v>
      </c>
      <c r="C2919">
        <v>501093854526</v>
      </c>
      <c r="D2919" t="s">
        <v>1073</v>
      </c>
      <c r="E2919" t="s">
        <v>1073</v>
      </c>
      <c r="F2919" s="1">
        <v>41303</v>
      </c>
      <c r="G2919" t="s">
        <v>24</v>
      </c>
      <c r="H2919" t="s">
        <v>1074</v>
      </c>
      <c r="I2919" t="s">
        <v>530</v>
      </c>
      <c r="J2919" t="s">
        <v>537</v>
      </c>
      <c r="K2919" t="s">
        <v>7496</v>
      </c>
      <c r="L2919">
        <v>34620</v>
      </c>
      <c r="N2919">
        <v>1632.19</v>
      </c>
      <c r="O2919">
        <v>2098.9499999999998</v>
      </c>
      <c r="P2919">
        <v>1632.19</v>
      </c>
      <c r="Q2919">
        <v>7599.16</v>
      </c>
      <c r="R2919" t="s">
        <v>1062</v>
      </c>
      <c r="S2919" s="1">
        <v>41214</v>
      </c>
      <c r="T2919" t="s">
        <v>533</v>
      </c>
    </row>
    <row r="2920" spans="1:20" x14ac:dyDescent="0.25">
      <c r="A2920">
        <v>1</v>
      </c>
      <c r="B2920" t="s">
        <v>4674</v>
      </c>
      <c r="C2920">
        <v>501093931498</v>
      </c>
      <c r="D2920" t="s">
        <v>15</v>
      </c>
      <c r="E2920" t="s">
        <v>16</v>
      </c>
      <c r="F2920" s="1">
        <v>41420</v>
      </c>
      <c r="G2920" t="s">
        <v>17</v>
      </c>
      <c r="I2920" t="s">
        <v>530</v>
      </c>
      <c r="J2920" t="s">
        <v>541</v>
      </c>
      <c r="K2920" t="s">
        <v>572</v>
      </c>
      <c r="L2920">
        <v>34676</v>
      </c>
      <c r="Q2920">
        <v>1859</v>
      </c>
      <c r="S2920" s="1">
        <v>41216</v>
      </c>
      <c r="T2920" t="s">
        <v>533</v>
      </c>
    </row>
    <row r="2921" spans="1:20" x14ac:dyDescent="0.25">
      <c r="A2921">
        <v>1</v>
      </c>
      <c r="B2921" t="s">
        <v>4688</v>
      </c>
      <c r="C2921">
        <v>501060758684</v>
      </c>
      <c r="D2921" t="s">
        <v>15</v>
      </c>
      <c r="E2921" t="s">
        <v>16</v>
      </c>
      <c r="F2921" s="1">
        <v>41422</v>
      </c>
      <c r="G2921" t="s">
        <v>17</v>
      </c>
      <c r="I2921" t="s">
        <v>530</v>
      </c>
      <c r="J2921" t="s">
        <v>539</v>
      </c>
      <c r="K2921" t="s">
        <v>4689</v>
      </c>
      <c r="L2921">
        <v>34540</v>
      </c>
      <c r="Q2921">
        <v>-73</v>
      </c>
      <c r="S2921" s="1">
        <v>40549</v>
      </c>
      <c r="T2921" t="s">
        <v>533</v>
      </c>
    </row>
    <row r="2922" spans="1:20" x14ac:dyDescent="0.25">
      <c r="A2922">
        <v>1</v>
      </c>
      <c r="B2922" t="s">
        <v>4690</v>
      </c>
      <c r="C2922">
        <v>501061779044</v>
      </c>
      <c r="D2922" t="s">
        <v>15</v>
      </c>
      <c r="E2922" t="s">
        <v>16</v>
      </c>
      <c r="F2922" s="1">
        <v>41422</v>
      </c>
      <c r="G2922" t="s">
        <v>17</v>
      </c>
      <c r="I2922" t="s">
        <v>530</v>
      </c>
      <c r="J2922" t="s">
        <v>541</v>
      </c>
      <c r="K2922" t="s">
        <v>4691</v>
      </c>
      <c r="L2922">
        <v>34695</v>
      </c>
      <c r="Q2922">
        <v>-131</v>
      </c>
      <c r="S2922" s="1">
        <v>40573</v>
      </c>
      <c r="T2922" t="s">
        <v>533</v>
      </c>
    </row>
    <row r="2923" spans="1:20" x14ac:dyDescent="0.25">
      <c r="A2923">
        <v>1</v>
      </c>
      <c r="B2923" t="s">
        <v>4699</v>
      </c>
      <c r="C2923">
        <v>501094322705</v>
      </c>
      <c r="D2923" t="s">
        <v>15</v>
      </c>
      <c r="E2923" t="s">
        <v>16</v>
      </c>
      <c r="F2923" s="1">
        <v>41422</v>
      </c>
      <c r="G2923" t="s">
        <v>17</v>
      </c>
      <c r="I2923" t="s">
        <v>530</v>
      </c>
      <c r="J2923" t="s">
        <v>665</v>
      </c>
      <c r="K2923" t="s">
        <v>4700</v>
      </c>
      <c r="L2923">
        <v>34970</v>
      </c>
      <c r="Q2923">
        <v>1859</v>
      </c>
      <c r="S2923" s="1">
        <v>41223</v>
      </c>
      <c r="T2923" t="s">
        <v>533</v>
      </c>
    </row>
    <row r="2924" spans="1:20" x14ac:dyDescent="0.25">
      <c r="A2924">
        <v>1</v>
      </c>
      <c r="B2924" t="s">
        <v>4698</v>
      </c>
      <c r="C2924">
        <v>501093342688</v>
      </c>
      <c r="D2924" t="s">
        <v>15</v>
      </c>
      <c r="E2924" t="s">
        <v>16</v>
      </c>
      <c r="F2924" s="1">
        <v>41422</v>
      </c>
      <c r="G2924" t="s">
        <v>17</v>
      </c>
      <c r="I2924" t="s">
        <v>530</v>
      </c>
      <c r="J2924" t="s">
        <v>541</v>
      </c>
      <c r="K2924" t="s">
        <v>572</v>
      </c>
      <c r="L2924">
        <v>34676</v>
      </c>
      <c r="Q2924">
        <v>1859</v>
      </c>
      <c r="S2924" s="1">
        <v>41205</v>
      </c>
      <c r="T2924" t="s">
        <v>533</v>
      </c>
    </row>
    <row r="2925" spans="1:20" x14ac:dyDescent="0.25">
      <c r="A2925">
        <v>1</v>
      </c>
      <c r="B2925" t="s">
        <v>3468</v>
      </c>
      <c r="C2925">
        <v>501095375587</v>
      </c>
      <c r="D2925" t="s">
        <v>1073</v>
      </c>
      <c r="E2925" t="s">
        <v>1073</v>
      </c>
      <c r="F2925" s="1">
        <v>41301</v>
      </c>
      <c r="G2925" t="s">
        <v>24</v>
      </c>
      <c r="H2925" t="s">
        <v>1074</v>
      </c>
      <c r="I2925" t="s">
        <v>530</v>
      </c>
      <c r="J2925" t="s">
        <v>709</v>
      </c>
      <c r="K2925" t="s">
        <v>801</v>
      </c>
      <c r="L2925">
        <v>35400</v>
      </c>
      <c r="N2925">
        <v>1170.92</v>
      </c>
      <c r="O2925">
        <v>1618.46</v>
      </c>
      <c r="P2925">
        <v>1170.92</v>
      </c>
      <c r="Q2925">
        <v>4672.7700000000004</v>
      </c>
      <c r="R2925" t="s">
        <v>1062</v>
      </c>
      <c r="S2925" s="1">
        <v>41241</v>
      </c>
      <c r="T2925" t="s">
        <v>533</v>
      </c>
    </row>
    <row r="2926" spans="1:20" x14ac:dyDescent="0.25">
      <c r="A2926">
        <v>1</v>
      </c>
      <c r="B2926" t="s">
        <v>4692</v>
      </c>
      <c r="C2926">
        <v>501068300885</v>
      </c>
      <c r="D2926" t="s">
        <v>15</v>
      </c>
      <c r="E2926" t="s">
        <v>16</v>
      </c>
      <c r="F2926" s="1">
        <v>41422</v>
      </c>
      <c r="G2926" t="s">
        <v>17</v>
      </c>
      <c r="I2926" t="s">
        <v>530</v>
      </c>
      <c r="J2926" t="s">
        <v>660</v>
      </c>
      <c r="K2926" t="s">
        <v>763</v>
      </c>
      <c r="L2926">
        <v>34863</v>
      </c>
      <c r="Q2926">
        <v>-14</v>
      </c>
      <c r="S2926" s="1">
        <v>40719</v>
      </c>
      <c r="T2926" t="s">
        <v>533</v>
      </c>
    </row>
    <row r="2927" spans="1:20" x14ac:dyDescent="0.25">
      <c r="A2927">
        <v>1</v>
      </c>
      <c r="B2927" t="s">
        <v>4693</v>
      </c>
      <c r="C2927">
        <v>501068119780</v>
      </c>
      <c r="D2927" t="s">
        <v>15</v>
      </c>
      <c r="E2927" t="s">
        <v>16</v>
      </c>
      <c r="F2927" s="1">
        <v>41422</v>
      </c>
      <c r="G2927" t="s">
        <v>17</v>
      </c>
      <c r="I2927" t="s">
        <v>530</v>
      </c>
      <c r="J2927" t="s">
        <v>541</v>
      </c>
      <c r="K2927" t="s">
        <v>561</v>
      </c>
      <c r="L2927">
        <v>34670</v>
      </c>
      <c r="Q2927">
        <v>-83</v>
      </c>
      <c r="S2927" s="1">
        <v>40715</v>
      </c>
      <c r="T2927" t="s">
        <v>533</v>
      </c>
    </row>
    <row r="2928" spans="1:20" x14ac:dyDescent="0.25">
      <c r="A2928">
        <v>1</v>
      </c>
      <c r="B2928" t="s">
        <v>4709</v>
      </c>
      <c r="C2928">
        <v>501100503611</v>
      </c>
      <c r="D2928" t="s">
        <v>1073</v>
      </c>
      <c r="E2928" t="s">
        <v>1073</v>
      </c>
      <c r="F2928" s="1">
        <v>41424</v>
      </c>
      <c r="G2928" t="s">
        <v>24</v>
      </c>
      <c r="H2928" t="s">
        <v>1074</v>
      </c>
      <c r="I2928" t="s">
        <v>530</v>
      </c>
      <c r="J2928" t="s">
        <v>531</v>
      </c>
      <c r="K2928" t="s">
        <v>4710</v>
      </c>
      <c r="L2928">
        <v>34570</v>
      </c>
      <c r="N2928">
        <v>1202.24</v>
      </c>
      <c r="O2928">
        <v>1651.09</v>
      </c>
      <c r="P2928">
        <v>1202.24</v>
      </c>
      <c r="Q2928">
        <v>3800.87</v>
      </c>
      <c r="R2928" t="s">
        <v>1062</v>
      </c>
      <c r="S2928" s="1">
        <v>41334</v>
      </c>
      <c r="T2928" t="s">
        <v>533</v>
      </c>
    </row>
    <row r="2929" spans="1:20" x14ac:dyDescent="0.25">
      <c r="A2929">
        <v>1</v>
      </c>
      <c r="B2929" t="s">
        <v>3467</v>
      </c>
      <c r="C2929">
        <v>501095435902</v>
      </c>
      <c r="D2929" t="s">
        <v>1073</v>
      </c>
      <c r="E2929" t="s">
        <v>1073</v>
      </c>
      <c r="F2929" s="1">
        <v>41301</v>
      </c>
      <c r="G2929" t="s">
        <v>24</v>
      </c>
      <c r="H2929" t="s">
        <v>1074</v>
      </c>
      <c r="I2929" t="s">
        <v>530</v>
      </c>
      <c r="J2929" t="s">
        <v>541</v>
      </c>
      <c r="K2929" t="s">
        <v>1103</v>
      </c>
      <c r="L2929">
        <v>34684</v>
      </c>
      <c r="N2929">
        <v>1911.13</v>
      </c>
      <c r="O2929">
        <v>2389.5100000000002</v>
      </c>
      <c r="P2929">
        <v>1911.13</v>
      </c>
      <c r="Q2929">
        <v>11766.61</v>
      </c>
      <c r="R2929" t="s">
        <v>1062</v>
      </c>
      <c r="S2929" s="1">
        <v>41242</v>
      </c>
      <c r="T2929" t="s">
        <v>533</v>
      </c>
    </row>
    <row r="2930" spans="1:20" x14ac:dyDescent="0.25">
      <c r="A2930">
        <v>1</v>
      </c>
      <c r="B2930" t="s">
        <v>4708</v>
      </c>
      <c r="C2930">
        <v>501101914254</v>
      </c>
      <c r="D2930" t="s">
        <v>1073</v>
      </c>
      <c r="E2930" t="s">
        <v>1073</v>
      </c>
      <c r="F2930" s="1">
        <v>41424</v>
      </c>
      <c r="G2930" t="s">
        <v>24</v>
      </c>
      <c r="H2930" t="s">
        <v>1074</v>
      </c>
      <c r="I2930" t="s">
        <v>530</v>
      </c>
      <c r="J2930" t="s">
        <v>531</v>
      </c>
      <c r="K2930" t="s">
        <v>725</v>
      </c>
      <c r="L2930">
        <v>34580</v>
      </c>
      <c r="N2930">
        <v>1931.12</v>
      </c>
      <c r="O2930">
        <v>2410.34</v>
      </c>
      <c r="P2930">
        <v>1931.12</v>
      </c>
      <c r="Q2930">
        <v>6972.27</v>
      </c>
      <c r="R2930" t="s">
        <v>1062</v>
      </c>
      <c r="S2930" s="1">
        <v>41358</v>
      </c>
      <c r="T2930" t="s">
        <v>533</v>
      </c>
    </row>
    <row r="2931" spans="1:20" x14ac:dyDescent="0.25">
      <c r="A2931">
        <v>1</v>
      </c>
      <c r="B2931" t="s">
        <v>4744</v>
      </c>
      <c r="C2931">
        <v>501097063355</v>
      </c>
      <c r="D2931" t="s">
        <v>1073</v>
      </c>
      <c r="E2931" t="s">
        <v>1073</v>
      </c>
      <c r="F2931" s="1">
        <v>41428</v>
      </c>
      <c r="G2931" t="s">
        <v>24</v>
      </c>
      <c r="H2931" t="s">
        <v>1074</v>
      </c>
      <c r="I2931" t="s">
        <v>530</v>
      </c>
      <c r="J2931" t="s">
        <v>553</v>
      </c>
      <c r="K2931" t="s">
        <v>1017</v>
      </c>
      <c r="L2931">
        <v>34430</v>
      </c>
      <c r="N2931">
        <v>1142.72</v>
      </c>
      <c r="O2931">
        <v>1589.09</v>
      </c>
      <c r="P2931">
        <v>1142.72</v>
      </c>
      <c r="Q2931">
        <v>3383.27</v>
      </c>
      <c r="R2931" t="s">
        <v>1062</v>
      </c>
      <c r="S2931" s="1">
        <v>41272</v>
      </c>
      <c r="T2931" t="s">
        <v>533</v>
      </c>
    </row>
    <row r="2932" spans="1:20" x14ac:dyDescent="0.25">
      <c r="A2932">
        <v>1</v>
      </c>
      <c r="B2932" t="s">
        <v>3507</v>
      </c>
      <c r="C2932">
        <v>501050832721</v>
      </c>
      <c r="D2932" t="s">
        <v>15</v>
      </c>
      <c r="E2932" t="s">
        <v>16</v>
      </c>
      <c r="F2932" s="1">
        <v>41303</v>
      </c>
      <c r="G2932" t="s">
        <v>17</v>
      </c>
      <c r="I2932" t="s">
        <v>530</v>
      </c>
      <c r="J2932" t="s">
        <v>761</v>
      </c>
      <c r="K2932" t="s">
        <v>573</v>
      </c>
      <c r="L2932">
        <v>35820</v>
      </c>
      <c r="Q2932">
        <v>-101</v>
      </c>
      <c r="S2932" s="1">
        <v>40318</v>
      </c>
      <c r="T2932" t="s">
        <v>533</v>
      </c>
    </row>
    <row r="2933" spans="1:20" x14ac:dyDescent="0.25">
      <c r="A2933">
        <v>1</v>
      </c>
      <c r="B2933" t="s">
        <v>4694</v>
      </c>
      <c r="C2933">
        <v>501084537601</v>
      </c>
      <c r="D2933" t="s">
        <v>15</v>
      </c>
      <c r="E2933" t="s">
        <v>16</v>
      </c>
      <c r="F2933" s="1">
        <v>41422</v>
      </c>
      <c r="G2933" t="s">
        <v>17</v>
      </c>
      <c r="I2933" t="s">
        <v>530</v>
      </c>
      <c r="J2933" t="s">
        <v>656</v>
      </c>
      <c r="K2933" t="s">
        <v>675</v>
      </c>
      <c r="L2933">
        <v>34955</v>
      </c>
      <c r="Q2933">
        <v>1351</v>
      </c>
      <c r="S2933" s="1">
        <v>41059</v>
      </c>
      <c r="T2933" t="s">
        <v>533</v>
      </c>
    </row>
    <row r="2934" spans="1:20" x14ac:dyDescent="0.25">
      <c r="A2934">
        <v>1</v>
      </c>
      <c r="B2934" t="s">
        <v>4767</v>
      </c>
      <c r="C2934">
        <v>501077147731</v>
      </c>
      <c r="D2934" t="s">
        <v>739</v>
      </c>
      <c r="E2934" t="s">
        <v>16</v>
      </c>
      <c r="F2934" s="1">
        <v>41429</v>
      </c>
      <c r="G2934" t="s">
        <v>90</v>
      </c>
      <c r="H2934" t="s">
        <v>739</v>
      </c>
      <c r="I2934" t="s">
        <v>530</v>
      </c>
      <c r="J2934" t="s">
        <v>773</v>
      </c>
      <c r="K2934" t="s">
        <v>4654</v>
      </c>
      <c r="L2934">
        <v>34497</v>
      </c>
      <c r="N2934">
        <v>629</v>
      </c>
      <c r="O2934">
        <v>1099</v>
      </c>
      <c r="P2934">
        <v>629</v>
      </c>
      <c r="Q2934">
        <v>1689</v>
      </c>
      <c r="R2934" t="s">
        <v>1062</v>
      </c>
      <c r="S2934" s="1">
        <v>40917</v>
      </c>
      <c r="T2934" t="s">
        <v>533</v>
      </c>
    </row>
    <row r="2935" spans="1:20" x14ac:dyDescent="0.25">
      <c r="A2935">
        <v>1</v>
      </c>
      <c r="B2935" t="s">
        <v>3989</v>
      </c>
      <c r="C2935">
        <v>501086641336</v>
      </c>
      <c r="D2935" t="s">
        <v>15</v>
      </c>
      <c r="E2935" t="s">
        <v>16</v>
      </c>
      <c r="F2935" s="1">
        <v>41361</v>
      </c>
      <c r="G2935" t="s">
        <v>17</v>
      </c>
      <c r="I2935" t="s">
        <v>530</v>
      </c>
      <c r="J2935" t="s">
        <v>534</v>
      </c>
      <c r="K2935" t="s">
        <v>1315</v>
      </c>
      <c r="L2935">
        <v>34046</v>
      </c>
      <c r="Q2935">
        <v>1521</v>
      </c>
      <c r="S2935" s="1">
        <v>41096</v>
      </c>
      <c r="T2935" t="s">
        <v>533</v>
      </c>
    </row>
    <row r="2936" spans="1:20" x14ac:dyDescent="0.25">
      <c r="A2936">
        <v>1</v>
      </c>
      <c r="B2936" t="s">
        <v>4656</v>
      </c>
      <c r="C2936">
        <v>501087010663</v>
      </c>
      <c r="D2936" t="s">
        <v>15</v>
      </c>
      <c r="E2936" t="s">
        <v>16</v>
      </c>
      <c r="F2936" s="1">
        <v>41418</v>
      </c>
      <c r="G2936" t="s">
        <v>17</v>
      </c>
      <c r="I2936" t="s">
        <v>530</v>
      </c>
      <c r="J2936" t="s">
        <v>534</v>
      </c>
      <c r="K2936" t="s">
        <v>4657</v>
      </c>
      <c r="L2936">
        <v>34060</v>
      </c>
      <c r="Q2936">
        <v>1689</v>
      </c>
      <c r="S2936" s="1">
        <v>41102</v>
      </c>
      <c r="T2936" t="s">
        <v>533</v>
      </c>
    </row>
    <row r="2937" spans="1:20" x14ac:dyDescent="0.25">
      <c r="A2937">
        <v>1</v>
      </c>
      <c r="B2937" t="s">
        <v>3669</v>
      </c>
      <c r="C2937">
        <v>501096544009</v>
      </c>
      <c r="D2937" t="s">
        <v>1073</v>
      </c>
      <c r="E2937" t="s">
        <v>1073</v>
      </c>
      <c r="F2937" s="1">
        <v>41321</v>
      </c>
      <c r="G2937" t="s">
        <v>24</v>
      </c>
      <c r="H2937" t="s">
        <v>1074</v>
      </c>
      <c r="I2937" t="s">
        <v>530</v>
      </c>
      <c r="J2937" t="s">
        <v>705</v>
      </c>
      <c r="K2937" t="s">
        <v>1107</v>
      </c>
      <c r="L2937">
        <v>34500</v>
      </c>
      <c r="N2937">
        <v>904.64</v>
      </c>
      <c r="O2937">
        <v>1341.09</v>
      </c>
      <c r="P2937">
        <v>904.64</v>
      </c>
      <c r="Q2937">
        <v>3736.87</v>
      </c>
      <c r="R2937" t="s">
        <v>1062</v>
      </c>
      <c r="S2937" s="1">
        <v>41262</v>
      </c>
      <c r="T2937" t="s">
        <v>533</v>
      </c>
    </row>
    <row r="2938" spans="1:20" x14ac:dyDescent="0.25">
      <c r="A2938">
        <v>1</v>
      </c>
      <c r="B2938" t="s">
        <v>3602</v>
      </c>
      <c r="C2938">
        <v>501070418584</v>
      </c>
      <c r="D2938" t="s">
        <v>1073</v>
      </c>
      <c r="E2938" t="s">
        <v>1073</v>
      </c>
      <c r="F2938" s="1">
        <v>41312</v>
      </c>
      <c r="G2938" t="s">
        <v>24</v>
      </c>
      <c r="H2938" t="s">
        <v>1074</v>
      </c>
      <c r="I2938" t="s">
        <v>530</v>
      </c>
      <c r="J2938" t="s">
        <v>537</v>
      </c>
      <c r="K2938" t="s">
        <v>537</v>
      </c>
      <c r="L2938">
        <v>34630</v>
      </c>
      <c r="N2938">
        <v>1216.07</v>
      </c>
      <c r="O2938">
        <v>1665.49</v>
      </c>
      <c r="P2938">
        <v>1216.07</v>
      </c>
      <c r="Q2938">
        <v>1320.39</v>
      </c>
      <c r="R2938" t="s">
        <v>1062</v>
      </c>
      <c r="S2938" s="1">
        <v>40765</v>
      </c>
      <c r="T2938" t="s">
        <v>533</v>
      </c>
    </row>
    <row r="2939" spans="1:20" x14ac:dyDescent="0.25">
      <c r="A2939">
        <v>1</v>
      </c>
      <c r="B2939" t="s">
        <v>3601</v>
      </c>
      <c r="C2939">
        <v>501074258333</v>
      </c>
      <c r="D2939" t="s">
        <v>1073</v>
      </c>
      <c r="E2939" t="s">
        <v>1073</v>
      </c>
      <c r="F2939" s="1">
        <v>41312</v>
      </c>
      <c r="G2939" t="s">
        <v>24</v>
      </c>
      <c r="H2939" t="s">
        <v>1074</v>
      </c>
      <c r="I2939" t="s">
        <v>530</v>
      </c>
      <c r="J2939" t="s">
        <v>656</v>
      </c>
      <c r="K2939" t="s">
        <v>909</v>
      </c>
      <c r="L2939">
        <v>34954</v>
      </c>
      <c r="N2939">
        <v>2012.18</v>
      </c>
      <c r="O2939">
        <v>2494.7800000000002</v>
      </c>
      <c r="P2939">
        <v>2012.18</v>
      </c>
      <c r="Q2939">
        <v>3926.82</v>
      </c>
      <c r="R2939" t="s">
        <v>1062</v>
      </c>
      <c r="S2939" s="1">
        <v>40857</v>
      </c>
      <c r="T2939" t="s">
        <v>533</v>
      </c>
    </row>
    <row r="2940" spans="1:20" x14ac:dyDescent="0.25">
      <c r="A2940">
        <v>1</v>
      </c>
      <c r="B2940" t="s">
        <v>4875</v>
      </c>
      <c r="C2940">
        <v>501055813593</v>
      </c>
      <c r="D2940" t="s">
        <v>15</v>
      </c>
      <c r="E2940" t="s">
        <v>16</v>
      </c>
      <c r="F2940" s="1">
        <v>41437</v>
      </c>
      <c r="G2940" t="s">
        <v>24</v>
      </c>
      <c r="I2940" t="s">
        <v>530</v>
      </c>
      <c r="J2940" t="s">
        <v>665</v>
      </c>
      <c r="K2940" t="s">
        <v>4876</v>
      </c>
      <c r="L2940">
        <v>34990</v>
      </c>
      <c r="Q2940">
        <v>-40</v>
      </c>
      <c r="S2940" s="1">
        <v>40440</v>
      </c>
      <c r="T2940" t="s">
        <v>533</v>
      </c>
    </row>
    <row r="2941" spans="1:20" x14ac:dyDescent="0.25">
      <c r="A2941">
        <v>1</v>
      </c>
      <c r="B2941" t="s">
        <v>3724</v>
      </c>
      <c r="C2941">
        <v>501085789383</v>
      </c>
      <c r="D2941" t="s">
        <v>15</v>
      </c>
      <c r="E2941" t="s">
        <v>16</v>
      </c>
      <c r="F2941" s="1">
        <v>41325</v>
      </c>
      <c r="G2941" t="s">
        <v>17</v>
      </c>
      <c r="I2941" t="s">
        <v>530</v>
      </c>
      <c r="J2941" t="s">
        <v>534</v>
      </c>
      <c r="K2941" t="s">
        <v>3725</v>
      </c>
      <c r="L2941">
        <v>34000</v>
      </c>
      <c r="Q2941">
        <v>1690</v>
      </c>
      <c r="S2941" s="1">
        <v>41083</v>
      </c>
      <c r="T2941" t="s">
        <v>533</v>
      </c>
    </row>
    <row r="2942" spans="1:20" x14ac:dyDescent="0.25">
      <c r="A2942">
        <v>1</v>
      </c>
      <c r="B2942" t="s">
        <v>4877</v>
      </c>
      <c r="C2942">
        <v>501057334416</v>
      </c>
      <c r="D2942" t="s">
        <v>15</v>
      </c>
      <c r="E2942" t="s">
        <v>16</v>
      </c>
      <c r="F2942" s="1">
        <v>41437</v>
      </c>
      <c r="G2942" t="s">
        <v>24</v>
      </c>
      <c r="I2942" t="s">
        <v>530</v>
      </c>
      <c r="J2942" t="s">
        <v>656</v>
      </c>
      <c r="K2942" t="s">
        <v>159</v>
      </c>
      <c r="L2942">
        <v>34952</v>
      </c>
      <c r="Q2942">
        <v>-87</v>
      </c>
      <c r="S2942" s="1">
        <v>40473</v>
      </c>
      <c r="T2942" t="s">
        <v>533</v>
      </c>
    </row>
    <row r="2943" spans="1:20" x14ac:dyDescent="0.25">
      <c r="A2943">
        <v>1</v>
      </c>
      <c r="B2943" t="s">
        <v>4993</v>
      </c>
      <c r="C2943">
        <v>501061593643</v>
      </c>
      <c r="D2943" t="s">
        <v>15</v>
      </c>
      <c r="E2943" t="s">
        <v>16</v>
      </c>
      <c r="F2943" s="1">
        <v>41446</v>
      </c>
      <c r="G2943" t="s">
        <v>17</v>
      </c>
      <c r="I2943" t="s">
        <v>530</v>
      </c>
      <c r="J2943" t="s">
        <v>712</v>
      </c>
      <c r="K2943" t="s">
        <v>264</v>
      </c>
      <c r="L2943">
        <v>34466</v>
      </c>
      <c r="Q2943">
        <v>-6</v>
      </c>
      <c r="S2943" s="1">
        <v>40569</v>
      </c>
      <c r="T2943" t="s">
        <v>533</v>
      </c>
    </row>
    <row r="2944" spans="1:20" x14ac:dyDescent="0.25">
      <c r="A2944">
        <v>1</v>
      </c>
      <c r="B2944" t="s">
        <v>4896</v>
      </c>
      <c r="C2944">
        <v>501065208487</v>
      </c>
      <c r="D2944" t="s">
        <v>1073</v>
      </c>
      <c r="E2944" t="s">
        <v>1073</v>
      </c>
      <c r="F2944" s="1">
        <v>41440</v>
      </c>
      <c r="G2944" t="s">
        <v>24</v>
      </c>
      <c r="H2944" t="s">
        <v>1074</v>
      </c>
      <c r="I2944" t="s">
        <v>530</v>
      </c>
      <c r="J2944" t="s">
        <v>1263</v>
      </c>
      <c r="K2944" t="s">
        <v>4897</v>
      </c>
      <c r="L2944">
        <v>35990</v>
      </c>
      <c r="N2944">
        <v>1123</v>
      </c>
      <c r="O2944">
        <v>1568.54</v>
      </c>
      <c r="P2944">
        <v>1123</v>
      </c>
      <c r="Q2944">
        <v>1694.83</v>
      </c>
      <c r="R2944" t="s">
        <v>1062</v>
      </c>
      <c r="S2944" s="1">
        <v>40651</v>
      </c>
      <c r="T2944" t="s">
        <v>533</v>
      </c>
    </row>
    <row r="2945" spans="1:20" x14ac:dyDescent="0.25">
      <c r="A2945">
        <v>1</v>
      </c>
      <c r="B2945" t="s">
        <v>4909</v>
      </c>
      <c r="C2945">
        <v>501097945734</v>
      </c>
      <c r="D2945" t="s">
        <v>15</v>
      </c>
      <c r="E2945" t="s">
        <v>16</v>
      </c>
      <c r="F2945" s="1">
        <v>41441</v>
      </c>
      <c r="G2945" t="s">
        <v>17</v>
      </c>
      <c r="I2945" t="s">
        <v>530</v>
      </c>
      <c r="J2945" t="s">
        <v>531</v>
      </c>
      <c r="K2945" t="s">
        <v>1126</v>
      </c>
      <c r="L2945">
        <v>34570</v>
      </c>
      <c r="Q2945">
        <v>2028</v>
      </c>
      <c r="S2945" s="1">
        <v>41290</v>
      </c>
      <c r="T2945" t="s">
        <v>533</v>
      </c>
    </row>
    <row r="2946" spans="1:20" x14ac:dyDescent="0.25">
      <c r="A2946">
        <v>1</v>
      </c>
      <c r="B2946" t="s">
        <v>4898</v>
      </c>
      <c r="C2946">
        <v>501072042978</v>
      </c>
      <c r="D2946" t="s">
        <v>1073</v>
      </c>
      <c r="E2946" t="s">
        <v>1073</v>
      </c>
      <c r="F2946" s="1">
        <v>41440</v>
      </c>
      <c r="G2946" t="s">
        <v>24</v>
      </c>
      <c r="H2946" t="s">
        <v>1074</v>
      </c>
      <c r="I2946" t="s">
        <v>530</v>
      </c>
      <c r="J2946" t="s">
        <v>709</v>
      </c>
      <c r="K2946" t="s">
        <v>709</v>
      </c>
      <c r="L2946">
        <v>35400</v>
      </c>
      <c r="N2946">
        <v>2260.3200000000002</v>
      </c>
      <c r="O2946">
        <v>2753.25</v>
      </c>
      <c r="P2946">
        <v>2260.3200000000002</v>
      </c>
      <c r="Q2946">
        <v>3559.6</v>
      </c>
      <c r="R2946" t="s">
        <v>1062</v>
      </c>
      <c r="S2946" s="1">
        <v>40802</v>
      </c>
      <c r="T2946" t="s">
        <v>533</v>
      </c>
    </row>
    <row r="2947" spans="1:20" x14ac:dyDescent="0.25">
      <c r="A2947">
        <v>1</v>
      </c>
      <c r="B2947" t="s">
        <v>4994</v>
      </c>
      <c r="C2947">
        <v>501060090583</v>
      </c>
      <c r="D2947" t="s">
        <v>15</v>
      </c>
      <c r="E2947" t="s">
        <v>16</v>
      </c>
      <c r="F2947" s="1">
        <v>41446</v>
      </c>
      <c r="G2947" t="s">
        <v>17</v>
      </c>
      <c r="I2947" t="s">
        <v>530</v>
      </c>
      <c r="J2947" t="s">
        <v>553</v>
      </c>
      <c r="K2947" t="s">
        <v>815</v>
      </c>
      <c r="L2947">
        <v>34416</v>
      </c>
      <c r="Q2947">
        <v>-7</v>
      </c>
      <c r="S2947" s="1">
        <v>40533</v>
      </c>
      <c r="T2947" t="s">
        <v>533</v>
      </c>
    </row>
    <row r="2948" spans="1:20" x14ac:dyDescent="0.25">
      <c r="A2948">
        <v>1</v>
      </c>
      <c r="B2948" t="s">
        <v>4988</v>
      </c>
      <c r="C2948">
        <v>501049131763</v>
      </c>
      <c r="D2948" t="s">
        <v>15</v>
      </c>
      <c r="E2948" t="s">
        <v>16</v>
      </c>
      <c r="F2948" s="1">
        <v>41446</v>
      </c>
      <c r="G2948" t="s">
        <v>17</v>
      </c>
      <c r="I2948" t="s">
        <v>530</v>
      </c>
      <c r="J2948" t="s">
        <v>537</v>
      </c>
      <c r="K2948" t="s">
        <v>4989</v>
      </c>
      <c r="L2948">
        <v>34600</v>
      </c>
      <c r="Q2948">
        <v>-117</v>
      </c>
      <c r="S2948" s="1">
        <v>40277</v>
      </c>
      <c r="T2948" t="s">
        <v>533</v>
      </c>
    </row>
    <row r="2949" spans="1:20" x14ac:dyDescent="0.25">
      <c r="A2949">
        <v>1</v>
      </c>
      <c r="B2949" t="s">
        <v>4990</v>
      </c>
      <c r="C2949">
        <v>501056602987</v>
      </c>
      <c r="D2949" t="s">
        <v>15</v>
      </c>
      <c r="E2949" t="s">
        <v>16</v>
      </c>
      <c r="F2949" s="1">
        <v>41446</v>
      </c>
      <c r="G2949" t="s">
        <v>17</v>
      </c>
      <c r="I2949" t="s">
        <v>530</v>
      </c>
      <c r="J2949" t="s">
        <v>537</v>
      </c>
      <c r="K2949" t="s">
        <v>538</v>
      </c>
      <c r="L2949">
        <v>34625</v>
      </c>
      <c r="Q2949">
        <v>-12</v>
      </c>
      <c r="S2949" s="1">
        <v>40457</v>
      </c>
      <c r="T2949" t="s">
        <v>533</v>
      </c>
    </row>
    <row r="2950" spans="1:20" x14ac:dyDescent="0.25">
      <c r="A2950">
        <v>1</v>
      </c>
      <c r="B2950" t="s">
        <v>4880</v>
      </c>
      <c r="C2950">
        <v>501099717396</v>
      </c>
      <c r="D2950" t="s">
        <v>1073</v>
      </c>
      <c r="E2950" t="s">
        <v>1073</v>
      </c>
      <c r="F2950" s="1">
        <v>41438</v>
      </c>
      <c r="G2950" t="s">
        <v>24</v>
      </c>
      <c r="H2950" t="s">
        <v>1074</v>
      </c>
      <c r="I2950" t="s">
        <v>530</v>
      </c>
      <c r="J2950" t="s">
        <v>709</v>
      </c>
      <c r="K2950" t="s">
        <v>709</v>
      </c>
      <c r="L2950">
        <v>35400</v>
      </c>
      <c r="N2950">
        <v>3901.01</v>
      </c>
      <c r="O2950">
        <v>4462.3</v>
      </c>
      <c r="P2950">
        <v>3901.01</v>
      </c>
      <c r="Q2950">
        <v>26982.84</v>
      </c>
      <c r="R2950" t="s">
        <v>1062</v>
      </c>
      <c r="S2950" s="1">
        <v>41321</v>
      </c>
      <c r="T2950" t="s">
        <v>533</v>
      </c>
    </row>
    <row r="2951" spans="1:20" x14ac:dyDescent="0.25">
      <c r="A2951">
        <v>1</v>
      </c>
      <c r="B2951" t="s">
        <v>4991</v>
      </c>
      <c r="C2951">
        <v>501051129002</v>
      </c>
      <c r="D2951" t="s">
        <v>15</v>
      </c>
      <c r="E2951" t="s">
        <v>16</v>
      </c>
      <c r="F2951" s="1">
        <v>41446</v>
      </c>
      <c r="G2951" t="s">
        <v>17</v>
      </c>
      <c r="I2951" t="s">
        <v>530</v>
      </c>
      <c r="J2951" t="s">
        <v>537</v>
      </c>
      <c r="K2951" t="s">
        <v>4992</v>
      </c>
      <c r="L2951">
        <v>34630</v>
      </c>
      <c r="Q2951">
        <v>-10</v>
      </c>
      <c r="S2951" s="1">
        <v>40325</v>
      </c>
      <c r="T2951" t="s">
        <v>533</v>
      </c>
    </row>
    <row r="2952" spans="1:20" x14ac:dyDescent="0.25">
      <c r="A2952">
        <v>1</v>
      </c>
      <c r="B2952" t="s">
        <v>4953</v>
      </c>
      <c r="C2952">
        <v>501089631722</v>
      </c>
      <c r="D2952" t="s">
        <v>15</v>
      </c>
      <c r="E2952" t="s">
        <v>16</v>
      </c>
      <c r="F2952" s="1">
        <v>41443</v>
      </c>
      <c r="G2952" t="s">
        <v>17</v>
      </c>
      <c r="I2952" t="s">
        <v>530</v>
      </c>
      <c r="J2952" t="s">
        <v>534</v>
      </c>
      <c r="K2952" t="s">
        <v>547</v>
      </c>
      <c r="L2952">
        <v>34307</v>
      </c>
      <c r="Q2952">
        <v>1521</v>
      </c>
      <c r="S2952" s="1">
        <v>41143</v>
      </c>
      <c r="T2952" t="s">
        <v>533</v>
      </c>
    </row>
    <row r="2953" spans="1:20" x14ac:dyDescent="0.25">
      <c r="A2953">
        <v>1</v>
      </c>
      <c r="B2953" t="s">
        <v>3428</v>
      </c>
      <c r="C2953">
        <v>501080521849</v>
      </c>
      <c r="D2953" t="s">
        <v>15</v>
      </c>
      <c r="E2953" t="s">
        <v>16</v>
      </c>
      <c r="F2953" s="1">
        <v>41297</v>
      </c>
      <c r="G2953" t="s">
        <v>17</v>
      </c>
      <c r="I2953" t="s">
        <v>530</v>
      </c>
      <c r="J2953" t="s">
        <v>660</v>
      </c>
      <c r="K2953" t="s">
        <v>661</v>
      </c>
      <c r="L2953">
        <v>34861</v>
      </c>
      <c r="Q2953">
        <v>1352</v>
      </c>
      <c r="S2953" s="1">
        <v>40982</v>
      </c>
      <c r="T2953" t="s">
        <v>533</v>
      </c>
    </row>
    <row r="2954" spans="1:20" x14ac:dyDescent="0.25">
      <c r="A2954">
        <v>1</v>
      </c>
      <c r="B2954" t="s">
        <v>3411</v>
      </c>
      <c r="C2954">
        <v>501075247327</v>
      </c>
      <c r="D2954" t="s">
        <v>15</v>
      </c>
      <c r="E2954" t="s">
        <v>16</v>
      </c>
      <c r="F2954" s="1">
        <v>41296</v>
      </c>
      <c r="G2954" t="s">
        <v>17</v>
      </c>
      <c r="I2954" t="s">
        <v>530</v>
      </c>
      <c r="J2954" t="s">
        <v>660</v>
      </c>
      <c r="K2954" t="s">
        <v>190</v>
      </c>
      <c r="L2954">
        <v>34860</v>
      </c>
      <c r="Q2954">
        <v>1182</v>
      </c>
      <c r="S2954" s="1">
        <v>40880</v>
      </c>
      <c r="T2954" t="s">
        <v>533</v>
      </c>
    </row>
    <row r="2955" spans="1:20" x14ac:dyDescent="0.25">
      <c r="A2955">
        <v>1</v>
      </c>
      <c r="B2955" t="s">
        <v>4915</v>
      </c>
      <c r="C2955">
        <v>501049516369</v>
      </c>
      <c r="D2955" t="s">
        <v>15</v>
      </c>
      <c r="E2955" t="s">
        <v>16</v>
      </c>
      <c r="F2955" s="1">
        <v>41442</v>
      </c>
      <c r="G2955" t="s">
        <v>17</v>
      </c>
      <c r="I2955" t="s">
        <v>530</v>
      </c>
      <c r="J2955" t="s">
        <v>719</v>
      </c>
      <c r="K2955" t="s">
        <v>1013</v>
      </c>
      <c r="L2955">
        <v>34790</v>
      </c>
      <c r="Q2955">
        <v>-4</v>
      </c>
      <c r="S2955" s="1">
        <v>40287</v>
      </c>
      <c r="T2955" t="s">
        <v>533</v>
      </c>
    </row>
    <row r="2956" spans="1:20" x14ac:dyDescent="0.25">
      <c r="A2956">
        <v>1</v>
      </c>
      <c r="B2956" t="s">
        <v>4916</v>
      </c>
      <c r="C2956">
        <v>501057119494</v>
      </c>
      <c r="D2956" t="s">
        <v>15</v>
      </c>
      <c r="E2956" t="s">
        <v>16</v>
      </c>
      <c r="F2956" s="1">
        <v>41442</v>
      </c>
      <c r="G2956" t="s">
        <v>17</v>
      </c>
      <c r="I2956" t="s">
        <v>530</v>
      </c>
      <c r="J2956" t="s">
        <v>773</v>
      </c>
      <c r="K2956" t="s">
        <v>877</v>
      </c>
      <c r="L2956">
        <v>34498</v>
      </c>
      <c r="Q2956">
        <v>-13</v>
      </c>
      <c r="S2956" s="1">
        <v>40468</v>
      </c>
      <c r="T2956" t="s">
        <v>533</v>
      </c>
    </row>
    <row r="2957" spans="1:20" x14ac:dyDescent="0.25">
      <c r="A2957">
        <v>1</v>
      </c>
      <c r="B2957" t="s">
        <v>3672</v>
      </c>
      <c r="C2957">
        <v>501096607707</v>
      </c>
      <c r="D2957" t="s">
        <v>1073</v>
      </c>
      <c r="E2957" t="s">
        <v>1073</v>
      </c>
      <c r="F2957" s="1">
        <v>41322</v>
      </c>
      <c r="G2957" t="s">
        <v>24</v>
      </c>
      <c r="H2957" t="s">
        <v>1074</v>
      </c>
      <c r="I2957" t="s">
        <v>530</v>
      </c>
      <c r="J2957" t="s">
        <v>705</v>
      </c>
      <c r="K2957" t="s">
        <v>1107</v>
      </c>
      <c r="L2957">
        <v>34500</v>
      </c>
      <c r="N2957">
        <v>1144.6400000000001</v>
      </c>
      <c r="O2957">
        <v>1591.09</v>
      </c>
      <c r="P2957">
        <v>1144.6400000000001</v>
      </c>
      <c r="Q2957">
        <v>3936.87</v>
      </c>
      <c r="R2957" t="s">
        <v>1062</v>
      </c>
      <c r="S2957" s="1">
        <v>41263</v>
      </c>
      <c r="T2957" t="s">
        <v>533</v>
      </c>
    </row>
    <row r="2958" spans="1:20" x14ac:dyDescent="0.25">
      <c r="A2958">
        <v>1</v>
      </c>
      <c r="B2958" t="s">
        <v>4913</v>
      </c>
      <c r="C2958">
        <v>501046297724</v>
      </c>
      <c r="D2958" t="s">
        <v>15</v>
      </c>
      <c r="E2958" t="s">
        <v>16</v>
      </c>
      <c r="F2958" s="1">
        <v>41442</v>
      </c>
      <c r="G2958" t="s">
        <v>17</v>
      </c>
      <c r="I2958" t="s">
        <v>530</v>
      </c>
      <c r="J2958" t="s">
        <v>873</v>
      </c>
      <c r="K2958" t="s">
        <v>1489</v>
      </c>
      <c r="L2958">
        <v>34473</v>
      </c>
      <c r="Q2958">
        <v>132</v>
      </c>
      <c r="S2958" s="1">
        <v>40201</v>
      </c>
      <c r="T2958" t="s">
        <v>533</v>
      </c>
    </row>
    <row r="2959" spans="1:20" x14ac:dyDescent="0.25">
      <c r="A2959">
        <v>1</v>
      </c>
      <c r="B2959" t="s">
        <v>4914</v>
      </c>
      <c r="C2959">
        <v>501048471046</v>
      </c>
      <c r="D2959" t="s">
        <v>15</v>
      </c>
      <c r="E2959" t="s">
        <v>16</v>
      </c>
      <c r="F2959" s="1">
        <v>41442</v>
      </c>
      <c r="G2959" t="s">
        <v>17</v>
      </c>
      <c r="I2959" t="s">
        <v>530</v>
      </c>
      <c r="J2959" t="s">
        <v>541</v>
      </c>
      <c r="K2959" t="s">
        <v>980</v>
      </c>
      <c r="L2959">
        <v>34690</v>
      </c>
      <c r="Q2959">
        <v>-18</v>
      </c>
      <c r="S2959" s="1">
        <v>40258</v>
      </c>
      <c r="T2959" t="s">
        <v>533</v>
      </c>
    </row>
    <row r="2960" spans="1:20" x14ac:dyDescent="0.25">
      <c r="A2960">
        <v>1</v>
      </c>
      <c r="B2960" t="s">
        <v>4917</v>
      </c>
      <c r="C2960">
        <v>501061110638</v>
      </c>
      <c r="D2960" t="s">
        <v>15</v>
      </c>
      <c r="E2960" t="s">
        <v>16</v>
      </c>
      <c r="F2960" s="1">
        <v>41442</v>
      </c>
      <c r="G2960" t="s">
        <v>17</v>
      </c>
      <c r="I2960" t="s">
        <v>530</v>
      </c>
      <c r="J2960" t="s">
        <v>553</v>
      </c>
      <c r="K2960" t="s">
        <v>1119</v>
      </c>
      <c r="L2960">
        <v>34411</v>
      </c>
      <c r="Q2960">
        <v>176</v>
      </c>
      <c r="S2960" s="1">
        <v>40557</v>
      </c>
      <c r="T2960" t="s">
        <v>533</v>
      </c>
    </row>
    <row r="2961" spans="1:20" x14ac:dyDescent="0.25">
      <c r="A2961">
        <v>1</v>
      </c>
      <c r="B2961" t="s">
        <v>4895</v>
      </c>
      <c r="C2961">
        <v>501085114541</v>
      </c>
      <c r="D2961" t="s">
        <v>15</v>
      </c>
      <c r="E2961" t="s">
        <v>16</v>
      </c>
      <c r="F2961" s="1">
        <v>41439</v>
      </c>
      <c r="G2961" t="s">
        <v>24</v>
      </c>
      <c r="I2961" t="s">
        <v>530</v>
      </c>
      <c r="J2961" t="s">
        <v>656</v>
      </c>
      <c r="K2961" t="s">
        <v>675</v>
      </c>
      <c r="L2961">
        <v>34955</v>
      </c>
      <c r="Q2961">
        <v>1183</v>
      </c>
      <c r="S2961" s="1">
        <v>41071</v>
      </c>
      <c r="T2961" t="s">
        <v>533</v>
      </c>
    </row>
    <row r="2962" spans="1:20" x14ac:dyDescent="0.25">
      <c r="A2962">
        <v>1</v>
      </c>
      <c r="B2962" t="s">
        <v>4968</v>
      </c>
      <c r="C2962">
        <v>501076697074</v>
      </c>
      <c r="D2962" t="s">
        <v>15</v>
      </c>
      <c r="E2962" t="s">
        <v>16</v>
      </c>
      <c r="F2962" s="1">
        <v>41444</v>
      </c>
      <c r="G2962" t="s">
        <v>17</v>
      </c>
      <c r="I2962" t="s">
        <v>530</v>
      </c>
      <c r="J2962" t="s">
        <v>757</v>
      </c>
      <c r="K2962" t="s">
        <v>4969</v>
      </c>
      <c r="L2962">
        <v>35130</v>
      </c>
      <c r="Q2962">
        <v>501</v>
      </c>
      <c r="S2962" s="1">
        <v>40907</v>
      </c>
      <c r="T2962" t="s">
        <v>533</v>
      </c>
    </row>
    <row r="2963" spans="1:20" x14ac:dyDescent="0.25">
      <c r="A2963">
        <v>1</v>
      </c>
      <c r="B2963" t="s">
        <v>4908</v>
      </c>
      <c r="C2963">
        <v>501054905523</v>
      </c>
      <c r="D2963" t="s">
        <v>15</v>
      </c>
      <c r="E2963" t="s">
        <v>16</v>
      </c>
      <c r="F2963" s="1">
        <v>41441</v>
      </c>
      <c r="G2963" t="s">
        <v>17</v>
      </c>
      <c r="I2963" t="s">
        <v>530</v>
      </c>
      <c r="J2963" t="s">
        <v>663</v>
      </c>
      <c r="K2963" t="s">
        <v>995</v>
      </c>
      <c r="L2963">
        <v>34650</v>
      </c>
      <c r="Q2963">
        <v>-70</v>
      </c>
      <c r="S2963" s="1">
        <v>40417</v>
      </c>
      <c r="T2963" t="s">
        <v>533</v>
      </c>
    </row>
    <row r="2964" spans="1:20" x14ac:dyDescent="0.25">
      <c r="A2964">
        <v>1</v>
      </c>
      <c r="B2964" t="s">
        <v>4894</v>
      </c>
      <c r="C2964">
        <v>501055929316</v>
      </c>
      <c r="D2964" t="s">
        <v>15</v>
      </c>
      <c r="E2964" t="s">
        <v>16</v>
      </c>
      <c r="F2964" s="1">
        <v>41439</v>
      </c>
      <c r="G2964" t="s">
        <v>24</v>
      </c>
      <c r="I2964" t="s">
        <v>530</v>
      </c>
      <c r="J2964" t="s">
        <v>539</v>
      </c>
      <c r="K2964" t="s">
        <v>590</v>
      </c>
      <c r="L2964">
        <v>34544</v>
      </c>
      <c r="Q2964">
        <v>-91</v>
      </c>
      <c r="S2964" s="1">
        <v>40443</v>
      </c>
      <c r="T2964" t="s">
        <v>533</v>
      </c>
    </row>
    <row r="2965" spans="1:20" x14ac:dyDescent="0.25">
      <c r="A2965">
        <v>1</v>
      </c>
      <c r="B2965" t="s">
        <v>4910</v>
      </c>
      <c r="C2965">
        <v>501076539359</v>
      </c>
      <c r="D2965" t="s">
        <v>15</v>
      </c>
      <c r="E2965" t="s">
        <v>16</v>
      </c>
      <c r="F2965" s="1">
        <v>41441</v>
      </c>
      <c r="G2965" t="s">
        <v>24</v>
      </c>
      <c r="I2965" t="s">
        <v>530</v>
      </c>
      <c r="J2965" t="s">
        <v>660</v>
      </c>
      <c r="K2965" t="s">
        <v>671</v>
      </c>
      <c r="L2965">
        <v>34860</v>
      </c>
      <c r="Q2965">
        <v>330</v>
      </c>
      <c r="S2965" s="1">
        <v>40905</v>
      </c>
      <c r="T2965" t="s">
        <v>533</v>
      </c>
    </row>
    <row r="2966" spans="1:20" x14ac:dyDescent="0.25">
      <c r="A2966">
        <v>1</v>
      </c>
      <c r="B2966" t="s">
        <v>4952</v>
      </c>
      <c r="C2966">
        <v>501087606049</v>
      </c>
      <c r="D2966" t="s">
        <v>15</v>
      </c>
      <c r="E2966" t="s">
        <v>16</v>
      </c>
      <c r="F2966" s="1">
        <v>41443</v>
      </c>
      <c r="G2966" t="s">
        <v>17</v>
      </c>
      <c r="I2966" t="s">
        <v>530</v>
      </c>
      <c r="J2966" t="s">
        <v>719</v>
      </c>
      <c r="K2966" t="s">
        <v>764</v>
      </c>
      <c r="L2966">
        <v>34791</v>
      </c>
      <c r="Q2966">
        <v>1351</v>
      </c>
      <c r="S2966" s="1">
        <v>41111</v>
      </c>
      <c r="T2966" t="s">
        <v>533</v>
      </c>
    </row>
    <row r="2967" spans="1:20" x14ac:dyDescent="0.25">
      <c r="A2967">
        <v>1</v>
      </c>
      <c r="B2967" t="s">
        <v>4696</v>
      </c>
      <c r="C2967">
        <v>501092166641</v>
      </c>
      <c r="D2967" t="s">
        <v>15</v>
      </c>
      <c r="E2967" t="s">
        <v>16</v>
      </c>
      <c r="F2967" s="1">
        <v>41422</v>
      </c>
      <c r="G2967" t="s">
        <v>17</v>
      </c>
      <c r="I2967" t="s">
        <v>530</v>
      </c>
      <c r="J2967" t="s">
        <v>534</v>
      </c>
      <c r="K2967" t="s">
        <v>4697</v>
      </c>
      <c r="L2967">
        <v>34016</v>
      </c>
      <c r="Q2967">
        <v>1859</v>
      </c>
      <c r="S2967" s="1">
        <v>41186</v>
      </c>
      <c r="T2967" t="s">
        <v>533</v>
      </c>
    </row>
    <row r="2968" spans="1:20" x14ac:dyDescent="0.25">
      <c r="A2968">
        <v>1</v>
      </c>
      <c r="B2968" t="s">
        <v>4673</v>
      </c>
      <c r="C2968">
        <v>501094615603</v>
      </c>
      <c r="D2968" t="s">
        <v>15</v>
      </c>
      <c r="E2968" t="s">
        <v>16</v>
      </c>
      <c r="F2968" s="1">
        <v>41420</v>
      </c>
      <c r="G2968" t="s">
        <v>17</v>
      </c>
      <c r="I2968" t="s">
        <v>530</v>
      </c>
      <c r="J2968" t="s">
        <v>534</v>
      </c>
      <c r="K2968" t="s">
        <v>1315</v>
      </c>
      <c r="L2968">
        <v>34046</v>
      </c>
      <c r="Q2968">
        <v>1859</v>
      </c>
      <c r="S2968" s="1">
        <v>41228</v>
      </c>
      <c r="T2968" t="s">
        <v>533</v>
      </c>
    </row>
    <row r="2969" spans="1:20" x14ac:dyDescent="0.25">
      <c r="A2969">
        <v>1</v>
      </c>
      <c r="B2969" t="s">
        <v>4890</v>
      </c>
      <c r="C2969">
        <v>501090426336</v>
      </c>
      <c r="D2969" t="s">
        <v>15</v>
      </c>
      <c r="E2969" t="s">
        <v>16</v>
      </c>
      <c r="F2969" s="1">
        <v>41439</v>
      </c>
      <c r="G2969" t="s">
        <v>17</v>
      </c>
      <c r="I2969" t="s">
        <v>530</v>
      </c>
      <c r="J2969" t="s">
        <v>705</v>
      </c>
      <c r="K2969" t="s">
        <v>283</v>
      </c>
      <c r="L2969">
        <v>34520</v>
      </c>
      <c r="Q2969">
        <v>1352</v>
      </c>
      <c r="S2969" s="1">
        <v>41156</v>
      </c>
      <c r="T2969" t="s">
        <v>533</v>
      </c>
    </row>
    <row r="2970" spans="1:20" x14ac:dyDescent="0.25">
      <c r="A2970">
        <v>1</v>
      </c>
      <c r="B2970" t="s">
        <v>4886</v>
      </c>
      <c r="C2970">
        <v>501080147520</v>
      </c>
      <c r="D2970" t="s">
        <v>15</v>
      </c>
      <c r="E2970" t="s">
        <v>16</v>
      </c>
      <c r="F2970" s="1">
        <v>41439</v>
      </c>
      <c r="G2970" t="s">
        <v>17</v>
      </c>
      <c r="I2970" t="s">
        <v>530</v>
      </c>
      <c r="J2970" t="s">
        <v>656</v>
      </c>
      <c r="K2970" t="s">
        <v>403</v>
      </c>
      <c r="L2970">
        <v>34948</v>
      </c>
      <c r="Q2970">
        <v>338</v>
      </c>
      <c r="S2970" s="1">
        <v>40975</v>
      </c>
      <c r="T2970" t="s">
        <v>533</v>
      </c>
    </row>
    <row r="2971" spans="1:20" x14ac:dyDescent="0.25">
      <c r="A2971">
        <v>1</v>
      </c>
      <c r="B2971" t="s">
        <v>4950</v>
      </c>
      <c r="C2971">
        <v>501083482668</v>
      </c>
      <c r="D2971" t="s">
        <v>15</v>
      </c>
      <c r="E2971" t="s">
        <v>16</v>
      </c>
      <c r="F2971" s="1">
        <v>41443</v>
      </c>
      <c r="G2971" t="s">
        <v>17</v>
      </c>
      <c r="I2971" t="s">
        <v>530</v>
      </c>
      <c r="J2971" t="s">
        <v>539</v>
      </c>
      <c r="K2971" t="s">
        <v>4951</v>
      </c>
      <c r="L2971">
        <v>34540</v>
      </c>
      <c r="Q2971">
        <v>1521</v>
      </c>
      <c r="S2971" s="1">
        <v>41039</v>
      </c>
      <c r="T2971" t="s">
        <v>533</v>
      </c>
    </row>
    <row r="2972" spans="1:20" x14ac:dyDescent="0.25">
      <c r="A2972">
        <v>1</v>
      </c>
      <c r="B2972" t="s">
        <v>4891</v>
      </c>
      <c r="C2972">
        <v>501089843293</v>
      </c>
      <c r="D2972" t="s">
        <v>15</v>
      </c>
      <c r="E2972" t="s">
        <v>16</v>
      </c>
      <c r="F2972" s="1">
        <v>41439</v>
      </c>
      <c r="G2972" t="s">
        <v>17</v>
      </c>
      <c r="I2972" t="s">
        <v>530</v>
      </c>
      <c r="J2972" t="s">
        <v>705</v>
      </c>
      <c r="K2972" t="s">
        <v>1107</v>
      </c>
      <c r="L2972">
        <v>34500</v>
      </c>
      <c r="Q2972">
        <v>1349</v>
      </c>
      <c r="S2972" s="1">
        <v>41146</v>
      </c>
      <c r="T2972" t="s">
        <v>533</v>
      </c>
    </row>
    <row r="2973" spans="1:20" x14ac:dyDescent="0.25">
      <c r="A2973">
        <v>1</v>
      </c>
      <c r="B2973" t="s">
        <v>4943</v>
      </c>
      <c r="C2973">
        <v>501058953289</v>
      </c>
      <c r="D2973" t="s">
        <v>15</v>
      </c>
      <c r="E2973" t="s">
        <v>16</v>
      </c>
      <c r="F2973" s="1">
        <v>41443</v>
      </c>
      <c r="G2973" t="s">
        <v>17</v>
      </c>
      <c r="I2973" t="s">
        <v>530</v>
      </c>
      <c r="J2973" t="s">
        <v>712</v>
      </c>
      <c r="K2973" t="s">
        <v>224</v>
      </c>
      <c r="L2973">
        <v>34460</v>
      </c>
      <c r="Q2973">
        <v>166</v>
      </c>
      <c r="S2973" s="1">
        <v>40508</v>
      </c>
      <c r="T2973" t="s">
        <v>533</v>
      </c>
    </row>
    <row r="2974" spans="1:20" x14ac:dyDescent="0.25">
      <c r="A2974">
        <v>1</v>
      </c>
      <c r="B2974" t="s">
        <v>4942</v>
      </c>
      <c r="C2974">
        <v>501049626242</v>
      </c>
      <c r="D2974" t="s">
        <v>15</v>
      </c>
      <c r="E2974" t="s">
        <v>16</v>
      </c>
      <c r="F2974" s="1">
        <v>41443</v>
      </c>
      <c r="G2974" t="s">
        <v>17</v>
      </c>
      <c r="I2974" t="s">
        <v>530</v>
      </c>
      <c r="J2974" t="s">
        <v>709</v>
      </c>
      <c r="K2974" t="s">
        <v>709</v>
      </c>
      <c r="L2974">
        <v>35400</v>
      </c>
      <c r="Q2974">
        <v>488</v>
      </c>
      <c r="S2974" s="1">
        <v>40289</v>
      </c>
      <c r="T2974" t="s">
        <v>533</v>
      </c>
    </row>
    <row r="2975" spans="1:20" x14ac:dyDescent="0.25">
      <c r="A2975">
        <v>1</v>
      </c>
      <c r="B2975" t="s">
        <v>4314</v>
      </c>
      <c r="C2975">
        <v>501091706942</v>
      </c>
      <c r="D2975" t="s">
        <v>15</v>
      </c>
      <c r="E2975" t="s">
        <v>16</v>
      </c>
      <c r="F2975" s="1">
        <v>41397</v>
      </c>
      <c r="G2975" t="s">
        <v>17</v>
      </c>
      <c r="I2975" t="s">
        <v>530</v>
      </c>
      <c r="J2975" t="s">
        <v>534</v>
      </c>
      <c r="K2975" t="s">
        <v>7687</v>
      </c>
      <c r="L2975">
        <v>34045</v>
      </c>
      <c r="Q2975">
        <v>1690</v>
      </c>
      <c r="S2975" s="1">
        <v>41178</v>
      </c>
      <c r="T2975" t="s">
        <v>533</v>
      </c>
    </row>
    <row r="2976" spans="1:20" x14ac:dyDescent="0.25">
      <c r="A2976">
        <v>1</v>
      </c>
      <c r="B2976" t="s">
        <v>4417</v>
      </c>
      <c r="C2976">
        <v>501091671567</v>
      </c>
      <c r="D2976" t="s">
        <v>15</v>
      </c>
      <c r="E2976" t="s">
        <v>16</v>
      </c>
      <c r="F2976" s="1">
        <v>41404</v>
      </c>
      <c r="G2976" t="s">
        <v>17</v>
      </c>
      <c r="I2976" t="s">
        <v>530</v>
      </c>
      <c r="J2976" t="s">
        <v>534</v>
      </c>
      <c r="K2976" t="s">
        <v>786</v>
      </c>
      <c r="L2976">
        <v>34040</v>
      </c>
      <c r="Q2976">
        <v>1690</v>
      </c>
      <c r="S2976" s="1">
        <v>41178</v>
      </c>
      <c r="T2976" t="s">
        <v>533</v>
      </c>
    </row>
    <row r="2977" spans="1:20" x14ac:dyDescent="0.25">
      <c r="A2977">
        <v>1</v>
      </c>
      <c r="B2977" t="s">
        <v>4759</v>
      </c>
      <c r="C2977">
        <v>501076841789</v>
      </c>
      <c r="D2977" t="s">
        <v>15</v>
      </c>
      <c r="E2977" t="s">
        <v>16</v>
      </c>
      <c r="F2977" s="1">
        <v>41429</v>
      </c>
      <c r="G2977" t="s">
        <v>17</v>
      </c>
      <c r="I2977" t="s">
        <v>530</v>
      </c>
      <c r="J2977" t="s">
        <v>534</v>
      </c>
      <c r="K2977" t="s">
        <v>650</v>
      </c>
      <c r="L2977">
        <v>34000</v>
      </c>
      <c r="Q2977">
        <v>0</v>
      </c>
      <c r="S2977" s="1">
        <v>40911</v>
      </c>
      <c r="T2977" t="s">
        <v>533</v>
      </c>
    </row>
    <row r="2978" spans="1:20" x14ac:dyDescent="0.25">
      <c r="A2978">
        <v>1</v>
      </c>
      <c r="B2978" t="s">
        <v>3887</v>
      </c>
      <c r="C2978">
        <v>501086357511</v>
      </c>
      <c r="D2978" t="s">
        <v>15</v>
      </c>
      <c r="E2978" t="s">
        <v>16</v>
      </c>
      <c r="F2978" s="1">
        <v>41347</v>
      </c>
      <c r="G2978" t="s">
        <v>17</v>
      </c>
      <c r="I2978" t="s">
        <v>530</v>
      </c>
      <c r="J2978" t="s">
        <v>534</v>
      </c>
      <c r="K2978" t="s">
        <v>54</v>
      </c>
      <c r="L2978">
        <v>34019</v>
      </c>
      <c r="Q2978">
        <v>1521</v>
      </c>
      <c r="S2978" s="1">
        <v>41092</v>
      </c>
      <c r="T2978" t="s">
        <v>533</v>
      </c>
    </row>
    <row r="2979" spans="1:20" x14ac:dyDescent="0.25">
      <c r="A2979">
        <v>1</v>
      </c>
      <c r="B2979" t="s">
        <v>3941</v>
      </c>
      <c r="C2979">
        <v>501093370317</v>
      </c>
      <c r="D2979" t="s">
        <v>15</v>
      </c>
      <c r="E2979" t="s">
        <v>16</v>
      </c>
      <c r="F2979" s="1">
        <v>41357</v>
      </c>
      <c r="G2979" t="s">
        <v>17</v>
      </c>
      <c r="I2979" t="s">
        <v>530</v>
      </c>
      <c r="J2979" t="s">
        <v>534</v>
      </c>
      <c r="K2979" t="s">
        <v>3942</v>
      </c>
      <c r="L2979">
        <v>34046</v>
      </c>
      <c r="Q2979">
        <v>2028</v>
      </c>
      <c r="S2979" s="1">
        <v>41206</v>
      </c>
      <c r="T2979" t="s">
        <v>533</v>
      </c>
    </row>
    <row r="2980" spans="1:20" x14ac:dyDescent="0.25">
      <c r="A2980">
        <v>1</v>
      </c>
      <c r="B2980" t="s">
        <v>4948</v>
      </c>
      <c r="C2980">
        <v>501082136034</v>
      </c>
      <c r="D2980" t="s">
        <v>15</v>
      </c>
      <c r="E2980" t="s">
        <v>16</v>
      </c>
      <c r="F2980" s="1">
        <v>41443</v>
      </c>
      <c r="G2980" t="s">
        <v>17</v>
      </c>
      <c r="I2980" t="s">
        <v>530</v>
      </c>
      <c r="J2980" t="s">
        <v>534</v>
      </c>
      <c r="K2980" t="s">
        <v>1095</v>
      </c>
      <c r="L2980">
        <v>34227</v>
      </c>
      <c r="Q2980">
        <v>1010</v>
      </c>
      <c r="S2980" s="1">
        <v>41013</v>
      </c>
      <c r="T2980" t="s">
        <v>533</v>
      </c>
    </row>
    <row r="2981" spans="1:20" x14ac:dyDescent="0.25">
      <c r="A2981">
        <v>1</v>
      </c>
      <c r="B2981" t="s">
        <v>4885</v>
      </c>
      <c r="C2981">
        <v>501075125838</v>
      </c>
      <c r="D2981" t="s">
        <v>15</v>
      </c>
      <c r="E2981" t="s">
        <v>16</v>
      </c>
      <c r="F2981" s="1">
        <v>41439</v>
      </c>
      <c r="G2981" t="s">
        <v>17</v>
      </c>
      <c r="I2981" t="s">
        <v>530</v>
      </c>
      <c r="J2981" t="s">
        <v>531</v>
      </c>
      <c r="K2981" t="s">
        <v>711</v>
      </c>
      <c r="L2981">
        <v>34551</v>
      </c>
      <c r="Q2981">
        <v>-64</v>
      </c>
      <c r="S2981" s="1">
        <v>40877</v>
      </c>
      <c r="T2981" t="s">
        <v>533</v>
      </c>
    </row>
    <row r="2982" spans="1:20" x14ac:dyDescent="0.25">
      <c r="A2982">
        <v>1</v>
      </c>
      <c r="B2982" t="s">
        <v>4949</v>
      </c>
      <c r="C2982">
        <v>501083456530</v>
      </c>
      <c r="D2982" t="s">
        <v>15</v>
      </c>
      <c r="E2982" t="s">
        <v>16</v>
      </c>
      <c r="F2982" s="1">
        <v>41443</v>
      </c>
      <c r="G2982" t="s">
        <v>17</v>
      </c>
      <c r="I2982" t="s">
        <v>530</v>
      </c>
      <c r="J2982" t="s">
        <v>534</v>
      </c>
      <c r="K2982" t="s">
        <v>94</v>
      </c>
      <c r="L2982">
        <v>34167</v>
      </c>
      <c r="Q2982">
        <v>1690</v>
      </c>
      <c r="S2982" s="1">
        <v>41038</v>
      </c>
      <c r="T2982" t="s">
        <v>533</v>
      </c>
    </row>
    <row r="2983" spans="1:20" x14ac:dyDescent="0.25">
      <c r="A2983">
        <v>1</v>
      </c>
      <c r="B2983" t="s">
        <v>4946</v>
      </c>
      <c r="C2983">
        <v>501078529416</v>
      </c>
      <c r="D2983" t="s">
        <v>15</v>
      </c>
      <c r="E2983" t="s">
        <v>16</v>
      </c>
      <c r="F2983" s="1">
        <v>41443</v>
      </c>
      <c r="G2983" t="s">
        <v>17</v>
      </c>
      <c r="I2983" t="s">
        <v>530</v>
      </c>
      <c r="J2983" t="s">
        <v>531</v>
      </c>
      <c r="K2983" t="s">
        <v>4947</v>
      </c>
      <c r="L2983">
        <v>34574</v>
      </c>
      <c r="Q2983">
        <v>336</v>
      </c>
      <c r="S2983" s="1">
        <v>40943</v>
      </c>
      <c r="T2983" t="s">
        <v>533</v>
      </c>
    </row>
    <row r="2984" spans="1:20" x14ac:dyDescent="0.25">
      <c r="A2984">
        <v>1</v>
      </c>
      <c r="B2984" t="s">
        <v>4887</v>
      </c>
      <c r="C2984">
        <v>501081171693</v>
      </c>
      <c r="D2984" t="s">
        <v>15</v>
      </c>
      <c r="E2984" t="s">
        <v>16</v>
      </c>
      <c r="F2984" s="1">
        <v>41439</v>
      </c>
      <c r="G2984" t="s">
        <v>17</v>
      </c>
      <c r="I2984" t="s">
        <v>530</v>
      </c>
      <c r="J2984" t="s">
        <v>553</v>
      </c>
      <c r="K2984" t="s">
        <v>553</v>
      </c>
      <c r="L2984">
        <v>34410</v>
      </c>
      <c r="Q2984">
        <v>843</v>
      </c>
      <c r="S2984" s="1">
        <v>40995</v>
      </c>
      <c r="T2984" t="s">
        <v>533</v>
      </c>
    </row>
    <row r="2985" spans="1:20" x14ac:dyDescent="0.25">
      <c r="A2985">
        <v>1</v>
      </c>
      <c r="B2985" t="s">
        <v>4944</v>
      </c>
      <c r="C2985">
        <v>501070431686</v>
      </c>
      <c r="D2985" t="s">
        <v>15</v>
      </c>
      <c r="E2985" t="s">
        <v>16</v>
      </c>
      <c r="F2985" s="1">
        <v>41443</v>
      </c>
      <c r="G2985" t="s">
        <v>17</v>
      </c>
      <c r="I2985" t="s">
        <v>530</v>
      </c>
      <c r="J2985" t="s">
        <v>537</v>
      </c>
      <c r="K2985" t="s">
        <v>558</v>
      </c>
      <c r="L2985">
        <v>34606</v>
      </c>
      <c r="Q2985">
        <v>-3</v>
      </c>
      <c r="S2985" s="1">
        <v>40766</v>
      </c>
      <c r="T2985" t="s">
        <v>533</v>
      </c>
    </row>
    <row r="2986" spans="1:20" x14ac:dyDescent="0.25">
      <c r="A2986">
        <v>1</v>
      </c>
      <c r="B2986" t="s">
        <v>4945</v>
      </c>
      <c r="C2986">
        <v>501077058300</v>
      </c>
      <c r="D2986" t="s">
        <v>15</v>
      </c>
      <c r="E2986" t="s">
        <v>16</v>
      </c>
      <c r="F2986" s="1">
        <v>41443</v>
      </c>
      <c r="G2986" t="s">
        <v>17</v>
      </c>
      <c r="I2986" t="s">
        <v>530</v>
      </c>
      <c r="J2986" t="s">
        <v>656</v>
      </c>
      <c r="K2986" t="s">
        <v>656</v>
      </c>
      <c r="L2986">
        <v>34947</v>
      </c>
      <c r="Q2986">
        <v>336</v>
      </c>
      <c r="S2986" s="1">
        <v>40915</v>
      </c>
      <c r="T2986" t="s">
        <v>533</v>
      </c>
    </row>
    <row r="2987" spans="1:20" x14ac:dyDescent="0.25">
      <c r="A2987">
        <v>1</v>
      </c>
      <c r="B2987" t="s">
        <v>4893</v>
      </c>
      <c r="C2987">
        <v>501096062432</v>
      </c>
      <c r="D2987" t="s">
        <v>15</v>
      </c>
      <c r="E2987" t="s">
        <v>16</v>
      </c>
      <c r="F2987" s="1">
        <v>41439</v>
      </c>
      <c r="G2987" t="s">
        <v>17</v>
      </c>
      <c r="I2987" t="s">
        <v>530</v>
      </c>
      <c r="J2987" t="s">
        <v>666</v>
      </c>
      <c r="K2987" t="s">
        <v>870</v>
      </c>
      <c r="L2987">
        <v>35604</v>
      </c>
      <c r="Q2987">
        <v>1859</v>
      </c>
      <c r="S2987" s="1">
        <v>41253</v>
      </c>
      <c r="T2987" t="s">
        <v>533</v>
      </c>
    </row>
    <row r="2988" spans="1:20" x14ac:dyDescent="0.25">
      <c r="A2988">
        <v>1</v>
      </c>
      <c r="B2988" t="s">
        <v>4912</v>
      </c>
      <c r="C2988">
        <v>501103243546</v>
      </c>
      <c r="D2988" t="s">
        <v>1073</v>
      </c>
      <c r="E2988" t="s">
        <v>1073</v>
      </c>
      <c r="F2988" s="1">
        <v>41442</v>
      </c>
      <c r="G2988" t="s">
        <v>24</v>
      </c>
      <c r="H2988" t="s">
        <v>1074</v>
      </c>
      <c r="I2988" t="s">
        <v>530</v>
      </c>
      <c r="J2988" t="s">
        <v>709</v>
      </c>
      <c r="K2988" t="s">
        <v>709</v>
      </c>
      <c r="L2988">
        <v>35400</v>
      </c>
      <c r="N2988">
        <v>1627.58</v>
      </c>
      <c r="O2988">
        <v>2094.15</v>
      </c>
      <c r="P2988">
        <v>1627.58</v>
      </c>
      <c r="Q2988">
        <v>9354.32</v>
      </c>
      <c r="R2988" t="s">
        <v>1062</v>
      </c>
      <c r="S2988" s="1">
        <v>41382</v>
      </c>
      <c r="T2988" t="s">
        <v>533</v>
      </c>
    </row>
    <row r="2989" spans="1:20" x14ac:dyDescent="0.25">
      <c r="A2989">
        <v>1</v>
      </c>
      <c r="B2989" t="s">
        <v>4892</v>
      </c>
      <c r="C2989">
        <v>501095124357</v>
      </c>
      <c r="D2989" t="s">
        <v>15</v>
      </c>
      <c r="E2989" t="s">
        <v>16</v>
      </c>
      <c r="F2989" s="1">
        <v>41439</v>
      </c>
      <c r="G2989" t="s">
        <v>17</v>
      </c>
      <c r="I2989" t="s">
        <v>530</v>
      </c>
      <c r="J2989" t="s">
        <v>666</v>
      </c>
      <c r="K2989" t="s">
        <v>667</v>
      </c>
      <c r="L2989">
        <v>35600</v>
      </c>
      <c r="Q2989">
        <v>1859</v>
      </c>
      <c r="S2989" s="1">
        <v>41237</v>
      </c>
      <c r="T2989" t="s">
        <v>533</v>
      </c>
    </row>
    <row r="2990" spans="1:20" x14ac:dyDescent="0.25">
      <c r="A2990">
        <v>1</v>
      </c>
      <c r="B2990" t="s">
        <v>4954</v>
      </c>
      <c r="C2990">
        <v>501095977895</v>
      </c>
      <c r="D2990" t="s">
        <v>15</v>
      </c>
      <c r="E2990" t="s">
        <v>16</v>
      </c>
      <c r="F2990" s="1">
        <v>41443</v>
      </c>
      <c r="G2990" t="s">
        <v>17</v>
      </c>
      <c r="I2990" t="s">
        <v>530</v>
      </c>
      <c r="J2990" t="s">
        <v>665</v>
      </c>
      <c r="K2990" t="s">
        <v>4955</v>
      </c>
      <c r="L2990">
        <v>34993</v>
      </c>
      <c r="Q2990">
        <v>1859</v>
      </c>
      <c r="S2990" s="1">
        <v>41252</v>
      </c>
      <c r="T2990" t="s">
        <v>533</v>
      </c>
    </row>
    <row r="2991" spans="1:20" x14ac:dyDescent="0.25">
      <c r="A2991">
        <v>1</v>
      </c>
      <c r="B2991" t="s">
        <v>4884</v>
      </c>
      <c r="C2991">
        <v>501068179081</v>
      </c>
      <c r="D2991" t="s">
        <v>15</v>
      </c>
      <c r="E2991" t="s">
        <v>16</v>
      </c>
      <c r="F2991" s="1">
        <v>41439</v>
      </c>
      <c r="G2991" t="s">
        <v>17</v>
      </c>
      <c r="I2991" t="s">
        <v>530</v>
      </c>
      <c r="J2991" t="s">
        <v>531</v>
      </c>
      <c r="K2991" t="s">
        <v>531</v>
      </c>
      <c r="L2991">
        <v>34580</v>
      </c>
      <c r="Q2991">
        <v>-98</v>
      </c>
      <c r="S2991" s="1">
        <v>40716</v>
      </c>
      <c r="T2991" t="s">
        <v>533</v>
      </c>
    </row>
    <row r="2992" spans="1:20" x14ac:dyDescent="0.25">
      <c r="A2992">
        <v>1</v>
      </c>
      <c r="B2992" t="s">
        <v>4911</v>
      </c>
      <c r="C2992">
        <v>501065278639</v>
      </c>
      <c r="D2992" t="s">
        <v>1073</v>
      </c>
      <c r="E2992" t="s">
        <v>1073</v>
      </c>
      <c r="F2992" s="1">
        <v>41442</v>
      </c>
      <c r="G2992" t="s">
        <v>24</v>
      </c>
      <c r="H2992" t="s">
        <v>1074</v>
      </c>
      <c r="I2992" t="s">
        <v>530</v>
      </c>
      <c r="J2992" t="s">
        <v>531</v>
      </c>
      <c r="K2992" t="s">
        <v>736</v>
      </c>
      <c r="L2992">
        <v>34580</v>
      </c>
      <c r="N2992">
        <v>2600.5700000000002</v>
      </c>
      <c r="O2992">
        <v>3107.68</v>
      </c>
      <c r="P2992">
        <v>2600.5700000000002</v>
      </c>
      <c r="Q2992">
        <v>5736.14</v>
      </c>
      <c r="R2992" t="s">
        <v>1062</v>
      </c>
      <c r="S2992" s="1">
        <v>40653</v>
      </c>
      <c r="T2992" t="s">
        <v>533</v>
      </c>
    </row>
    <row r="2993" spans="1:20" x14ac:dyDescent="0.25">
      <c r="A2993">
        <v>1</v>
      </c>
      <c r="B2993" t="s">
        <v>5099</v>
      </c>
      <c r="C2993">
        <v>501091364635</v>
      </c>
      <c r="D2993" t="s">
        <v>15</v>
      </c>
      <c r="E2993" t="s">
        <v>16</v>
      </c>
      <c r="F2993" s="1">
        <v>41452</v>
      </c>
      <c r="G2993" t="s">
        <v>17</v>
      </c>
      <c r="I2993" t="s">
        <v>530</v>
      </c>
      <c r="J2993" t="s">
        <v>553</v>
      </c>
      <c r="K2993" t="s">
        <v>553</v>
      </c>
      <c r="L2993">
        <v>34420</v>
      </c>
      <c r="Q2993">
        <v>1350</v>
      </c>
      <c r="S2993" s="1">
        <v>41172</v>
      </c>
      <c r="T2993" t="s">
        <v>533</v>
      </c>
    </row>
    <row r="2994" spans="1:20" x14ac:dyDescent="0.25">
      <c r="A2994">
        <v>1</v>
      </c>
      <c r="B2994" t="s">
        <v>8202</v>
      </c>
      <c r="C2994">
        <v>501084839247</v>
      </c>
      <c r="D2994" t="s">
        <v>15</v>
      </c>
      <c r="E2994" t="s">
        <v>16</v>
      </c>
      <c r="F2994" s="1">
        <v>41453</v>
      </c>
      <c r="G2994" t="s">
        <v>17</v>
      </c>
      <c r="I2994" t="s">
        <v>530</v>
      </c>
      <c r="J2994" t="s">
        <v>531</v>
      </c>
      <c r="K2994" t="s">
        <v>8203</v>
      </c>
      <c r="L2994">
        <v>34570</v>
      </c>
      <c r="Q2994">
        <v>801</v>
      </c>
      <c r="S2994" s="1">
        <v>41065</v>
      </c>
      <c r="T2994" t="s">
        <v>533</v>
      </c>
    </row>
    <row r="2995" spans="1:20" x14ac:dyDescent="0.25">
      <c r="A2995">
        <v>1</v>
      </c>
      <c r="B2995" t="s">
        <v>5105</v>
      </c>
      <c r="C2995">
        <v>501082074367</v>
      </c>
      <c r="D2995" t="s">
        <v>15</v>
      </c>
      <c r="E2995" t="s">
        <v>16</v>
      </c>
      <c r="F2995" s="1">
        <v>41453</v>
      </c>
      <c r="G2995" t="s">
        <v>17</v>
      </c>
      <c r="I2995" t="s">
        <v>530</v>
      </c>
      <c r="J2995" t="s">
        <v>541</v>
      </c>
      <c r="K2995" t="s">
        <v>5106</v>
      </c>
      <c r="L2995">
        <v>34697</v>
      </c>
      <c r="Q2995">
        <v>507</v>
      </c>
      <c r="S2995" s="1">
        <v>41012</v>
      </c>
      <c r="T2995" t="s">
        <v>533</v>
      </c>
    </row>
    <row r="2996" spans="1:20" x14ac:dyDescent="0.25">
      <c r="A2996">
        <v>1</v>
      </c>
      <c r="B2996" t="s">
        <v>8204</v>
      </c>
      <c r="C2996">
        <v>501051824891</v>
      </c>
      <c r="D2996" t="s">
        <v>15</v>
      </c>
      <c r="E2996" t="s">
        <v>16</v>
      </c>
      <c r="F2996" s="1">
        <v>41452</v>
      </c>
      <c r="G2996" t="s">
        <v>17</v>
      </c>
      <c r="I2996" t="s">
        <v>530</v>
      </c>
      <c r="J2996" t="s">
        <v>712</v>
      </c>
      <c r="K2996" t="s">
        <v>8205</v>
      </c>
      <c r="L2996">
        <v>34404</v>
      </c>
      <c r="Q2996">
        <v>-46</v>
      </c>
      <c r="S2996" s="1">
        <v>40338</v>
      </c>
      <c r="T2996" t="s">
        <v>533</v>
      </c>
    </row>
    <row r="2997" spans="1:20" x14ac:dyDescent="0.25">
      <c r="A2997">
        <v>1</v>
      </c>
      <c r="B2997" t="s">
        <v>5093</v>
      </c>
      <c r="C2997">
        <v>501055562117</v>
      </c>
      <c r="D2997" t="s">
        <v>15</v>
      </c>
      <c r="E2997" t="s">
        <v>16</v>
      </c>
      <c r="F2997" s="1">
        <v>41452</v>
      </c>
      <c r="G2997" t="s">
        <v>17</v>
      </c>
      <c r="I2997" t="s">
        <v>530</v>
      </c>
      <c r="J2997" t="s">
        <v>705</v>
      </c>
      <c r="K2997" t="s">
        <v>5094</v>
      </c>
      <c r="L2997">
        <v>34500</v>
      </c>
      <c r="Q2997">
        <v>-3</v>
      </c>
      <c r="S2997" s="1">
        <v>40433</v>
      </c>
      <c r="T2997" t="s">
        <v>533</v>
      </c>
    </row>
    <row r="2998" spans="1:20" x14ac:dyDescent="0.25">
      <c r="A2998">
        <v>1</v>
      </c>
      <c r="B2998" t="s">
        <v>5095</v>
      </c>
      <c r="C2998">
        <v>501055616491</v>
      </c>
      <c r="D2998" t="s">
        <v>15</v>
      </c>
      <c r="E2998" t="s">
        <v>16</v>
      </c>
      <c r="F2998" s="1">
        <v>41452</v>
      </c>
      <c r="G2998" t="s">
        <v>17</v>
      </c>
      <c r="I2998" t="s">
        <v>530</v>
      </c>
      <c r="J2998" t="s">
        <v>553</v>
      </c>
      <c r="K2998" t="s">
        <v>815</v>
      </c>
      <c r="L2998">
        <v>34416</v>
      </c>
      <c r="Q2998">
        <v>-35</v>
      </c>
      <c r="S2998" s="1">
        <v>40435</v>
      </c>
      <c r="T2998" t="s">
        <v>533</v>
      </c>
    </row>
    <row r="2999" spans="1:20" x14ac:dyDescent="0.25">
      <c r="A2999">
        <v>1</v>
      </c>
      <c r="B2999" t="s">
        <v>4191</v>
      </c>
      <c r="C2999">
        <v>401011993896</v>
      </c>
      <c r="D2999" t="s">
        <v>86</v>
      </c>
      <c r="E2999" t="s">
        <v>16</v>
      </c>
      <c r="F2999" s="1">
        <v>41391</v>
      </c>
      <c r="G2999" t="s">
        <v>24</v>
      </c>
      <c r="I2999" t="s">
        <v>530</v>
      </c>
      <c r="J2999" t="s">
        <v>531</v>
      </c>
      <c r="K2999" t="s">
        <v>598</v>
      </c>
      <c r="L2999">
        <v>34590</v>
      </c>
      <c r="M2999">
        <v>629.16999999999996</v>
      </c>
      <c r="Q2999">
        <v>1258.3399999999999</v>
      </c>
      <c r="S2999" s="1">
        <v>37547</v>
      </c>
      <c r="T2999" t="s">
        <v>533</v>
      </c>
    </row>
    <row r="3000" spans="1:20" x14ac:dyDescent="0.25">
      <c r="A3000">
        <v>1</v>
      </c>
      <c r="B3000" t="s">
        <v>8206</v>
      </c>
      <c r="C3000">
        <v>501084625893</v>
      </c>
      <c r="D3000" t="s">
        <v>15</v>
      </c>
      <c r="E3000" t="s">
        <v>16</v>
      </c>
      <c r="F3000" s="1">
        <v>41453</v>
      </c>
      <c r="G3000" t="s">
        <v>17</v>
      </c>
      <c r="I3000" t="s">
        <v>530</v>
      </c>
      <c r="J3000" t="s">
        <v>660</v>
      </c>
      <c r="K3000" t="s">
        <v>8207</v>
      </c>
      <c r="L3000">
        <v>34880</v>
      </c>
      <c r="Q3000">
        <v>1352</v>
      </c>
      <c r="S3000" s="1">
        <v>41061</v>
      </c>
      <c r="T3000" t="s">
        <v>533</v>
      </c>
    </row>
    <row r="3001" spans="1:20" x14ac:dyDescent="0.25">
      <c r="A3001">
        <v>1</v>
      </c>
      <c r="B3001" t="s">
        <v>8208</v>
      </c>
      <c r="C3001">
        <v>501029381511</v>
      </c>
      <c r="D3001" t="s">
        <v>15</v>
      </c>
      <c r="E3001" t="s">
        <v>16</v>
      </c>
      <c r="F3001" s="1">
        <v>41456</v>
      </c>
      <c r="G3001" t="s">
        <v>17</v>
      </c>
      <c r="I3001" t="s">
        <v>530</v>
      </c>
      <c r="J3001" t="s">
        <v>531</v>
      </c>
      <c r="K3001" t="s">
        <v>372</v>
      </c>
      <c r="L3001">
        <v>34581</v>
      </c>
      <c r="Q3001">
        <v>-24.77</v>
      </c>
      <c r="S3001" s="1">
        <v>38859</v>
      </c>
      <c r="T3001" t="s">
        <v>533</v>
      </c>
    </row>
    <row r="3002" spans="1:20" x14ac:dyDescent="0.25">
      <c r="A3002">
        <v>1</v>
      </c>
      <c r="B3002" t="s">
        <v>5119</v>
      </c>
      <c r="C3002">
        <v>501033964773</v>
      </c>
      <c r="D3002" t="s">
        <v>15</v>
      </c>
      <c r="E3002" t="s">
        <v>16</v>
      </c>
      <c r="F3002" s="1">
        <v>41456</v>
      </c>
      <c r="G3002" t="s">
        <v>17</v>
      </c>
      <c r="I3002" t="s">
        <v>530</v>
      </c>
      <c r="J3002" t="s">
        <v>537</v>
      </c>
      <c r="K3002" t="s">
        <v>5120</v>
      </c>
      <c r="L3002">
        <v>34606</v>
      </c>
      <c r="Q3002">
        <v>-4</v>
      </c>
      <c r="S3002" s="1">
        <v>39351</v>
      </c>
      <c r="T3002" t="s">
        <v>533</v>
      </c>
    </row>
    <row r="3003" spans="1:20" x14ac:dyDescent="0.25">
      <c r="A3003">
        <v>1</v>
      </c>
      <c r="B3003" t="s">
        <v>5115</v>
      </c>
      <c r="C3003">
        <v>501066111599</v>
      </c>
      <c r="D3003" t="s">
        <v>15</v>
      </c>
      <c r="E3003" t="s">
        <v>16</v>
      </c>
      <c r="F3003" s="1">
        <v>41455</v>
      </c>
      <c r="G3003" t="s">
        <v>17</v>
      </c>
      <c r="I3003" t="s">
        <v>530</v>
      </c>
      <c r="J3003" t="s">
        <v>537</v>
      </c>
      <c r="K3003" t="s">
        <v>7498</v>
      </c>
      <c r="L3003">
        <v>34621</v>
      </c>
      <c r="Q3003">
        <v>0</v>
      </c>
      <c r="S3003" s="1">
        <v>40672</v>
      </c>
      <c r="T3003" t="s">
        <v>533</v>
      </c>
    </row>
    <row r="3004" spans="1:20" x14ac:dyDescent="0.25">
      <c r="A3004">
        <v>1</v>
      </c>
      <c r="B3004" t="s">
        <v>8209</v>
      </c>
      <c r="C3004">
        <v>501089300088</v>
      </c>
      <c r="D3004" t="s">
        <v>15</v>
      </c>
      <c r="E3004" t="s">
        <v>16</v>
      </c>
      <c r="F3004" s="1">
        <v>41326</v>
      </c>
      <c r="G3004" t="s">
        <v>17</v>
      </c>
      <c r="I3004" t="s">
        <v>530</v>
      </c>
      <c r="J3004" t="s">
        <v>757</v>
      </c>
      <c r="K3004" t="s">
        <v>5240</v>
      </c>
      <c r="L3004">
        <v>35029</v>
      </c>
      <c r="Q3004">
        <v>1859</v>
      </c>
      <c r="S3004" s="1">
        <v>41137</v>
      </c>
      <c r="T3004" t="s">
        <v>533</v>
      </c>
    </row>
    <row r="3005" spans="1:20" x14ac:dyDescent="0.25">
      <c r="A3005">
        <v>1</v>
      </c>
      <c r="B3005" t="s">
        <v>4142</v>
      </c>
      <c r="C3005">
        <v>501089891466</v>
      </c>
      <c r="D3005" t="s">
        <v>15</v>
      </c>
      <c r="E3005" t="s">
        <v>16</v>
      </c>
      <c r="F3005" s="1">
        <v>41386</v>
      </c>
      <c r="G3005" t="s">
        <v>17</v>
      </c>
      <c r="I3005" t="s">
        <v>530</v>
      </c>
      <c r="J3005" t="s">
        <v>757</v>
      </c>
      <c r="K3005" t="s">
        <v>650</v>
      </c>
      <c r="L3005">
        <v>35000</v>
      </c>
      <c r="Q3005">
        <v>1689</v>
      </c>
      <c r="S3005" s="1">
        <v>41147</v>
      </c>
      <c r="T3005" t="s">
        <v>533</v>
      </c>
    </row>
    <row r="3006" spans="1:20" x14ac:dyDescent="0.25">
      <c r="A3006">
        <v>1</v>
      </c>
      <c r="B3006" t="s">
        <v>5111</v>
      </c>
      <c r="C3006">
        <v>501042168523</v>
      </c>
      <c r="D3006" t="s">
        <v>86</v>
      </c>
      <c r="E3006" t="s">
        <v>16</v>
      </c>
      <c r="F3006" s="1">
        <v>41454</v>
      </c>
      <c r="G3006" t="s">
        <v>314</v>
      </c>
      <c r="I3006" t="s">
        <v>530</v>
      </c>
      <c r="J3006" t="s">
        <v>663</v>
      </c>
      <c r="K3006" t="s">
        <v>943</v>
      </c>
      <c r="L3006">
        <v>34650</v>
      </c>
      <c r="M3006">
        <v>1787.4</v>
      </c>
      <c r="Q3006">
        <v>3778.8</v>
      </c>
      <c r="S3006" s="1">
        <v>39994</v>
      </c>
      <c r="T3006" t="s">
        <v>533</v>
      </c>
    </row>
    <row r="3007" spans="1:20" x14ac:dyDescent="0.25">
      <c r="A3007">
        <v>1</v>
      </c>
      <c r="B3007" t="s">
        <v>3867</v>
      </c>
      <c r="C3007">
        <v>501043477683</v>
      </c>
      <c r="D3007" t="s">
        <v>15</v>
      </c>
      <c r="E3007" t="s">
        <v>16</v>
      </c>
      <c r="F3007" s="1">
        <v>41344</v>
      </c>
      <c r="G3007" t="s">
        <v>17</v>
      </c>
      <c r="I3007" t="s">
        <v>530</v>
      </c>
      <c r="J3007" t="s">
        <v>757</v>
      </c>
      <c r="K3007" t="s">
        <v>3868</v>
      </c>
      <c r="L3007">
        <v>35013</v>
      </c>
      <c r="Q3007">
        <v>-54</v>
      </c>
      <c r="S3007" s="1">
        <v>40092</v>
      </c>
      <c r="T3007" t="s">
        <v>533</v>
      </c>
    </row>
    <row r="3008" spans="1:20" x14ac:dyDescent="0.25">
      <c r="A3008">
        <v>1</v>
      </c>
      <c r="B3008" t="s">
        <v>4018</v>
      </c>
      <c r="C3008">
        <v>501060058994</v>
      </c>
      <c r="D3008" t="s">
        <v>15</v>
      </c>
      <c r="E3008" t="s">
        <v>16</v>
      </c>
      <c r="F3008" s="1">
        <v>41369</v>
      </c>
      <c r="G3008" t="s">
        <v>17</v>
      </c>
      <c r="I3008" t="s">
        <v>530</v>
      </c>
      <c r="J3008" t="s">
        <v>757</v>
      </c>
      <c r="K3008" t="s">
        <v>3712</v>
      </c>
      <c r="L3008">
        <v>35015</v>
      </c>
      <c r="Q3008">
        <v>666</v>
      </c>
      <c r="S3008" s="1">
        <v>40532</v>
      </c>
      <c r="T3008" t="s">
        <v>533</v>
      </c>
    </row>
    <row r="3009" spans="1:20" x14ac:dyDescent="0.25">
      <c r="A3009">
        <v>1</v>
      </c>
      <c r="B3009" t="s">
        <v>4065</v>
      </c>
      <c r="C3009">
        <v>501089396854</v>
      </c>
      <c r="D3009" t="s">
        <v>15</v>
      </c>
      <c r="E3009" t="s">
        <v>16</v>
      </c>
      <c r="F3009" s="1">
        <v>41376</v>
      </c>
      <c r="G3009" t="s">
        <v>17</v>
      </c>
      <c r="I3009" t="s">
        <v>530</v>
      </c>
      <c r="J3009" t="s">
        <v>757</v>
      </c>
      <c r="K3009" t="s">
        <v>4066</v>
      </c>
      <c r="L3009">
        <v>35013</v>
      </c>
      <c r="Q3009">
        <v>1859</v>
      </c>
      <c r="S3009" s="1">
        <v>41138</v>
      </c>
      <c r="T3009" t="s">
        <v>533</v>
      </c>
    </row>
    <row r="3010" spans="1:20" x14ac:dyDescent="0.25">
      <c r="A3010">
        <v>1</v>
      </c>
      <c r="B3010" t="s">
        <v>4539</v>
      </c>
      <c r="C3010">
        <v>501091932522</v>
      </c>
      <c r="D3010" t="s">
        <v>15</v>
      </c>
      <c r="E3010" t="s">
        <v>16</v>
      </c>
      <c r="F3010" s="1">
        <v>41409</v>
      </c>
      <c r="G3010" t="s">
        <v>17</v>
      </c>
      <c r="I3010" t="s">
        <v>530</v>
      </c>
      <c r="J3010" t="s">
        <v>757</v>
      </c>
      <c r="K3010" t="s">
        <v>1336</v>
      </c>
      <c r="L3010">
        <v>35079</v>
      </c>
      <c r="Q3010">
        <v>1859</v>
      </c>
      <c r="S3010" s="1">
        <v>41182</v>
      </c>
      <c r="T3010" t="s">
        <v>533</v>
      </c>
    </row>
    <row r="3011" spans="1:20" x14ac:dyDescent="0.25">
      <c r="A3011">
        <v>1</v>
      </c>
      <c r="B3011" t="s">
        <v>5112</v>
      </c>
      <c r="C3011">
        <v>501042996683</v>
      </c>
      <c r="D3011" t="s">
        <v>86</v>
      </c>
      <c r="E3011" t="s">
        <v>16</v>
      </c>
      <c r="F3011" s="1">
        <v>41455</v>
      </c>
      <c r="G3011" t="s">
        <v>24</v>
      </c>
      <c r="I3011" t="s">
        <v>530</v>
      </c>
      <c r="J3011" t="s">
        <v>539</v>
      </c>
      <c r="K3011" t="s">
        <v>892</v>
      </c>
      <c r="L3011">
        <v>34540</v>
      </c>
      <c r="M3011">
        <v>611.23</v>
      </c>
      <c r="Q3011">
        <v>1222.46</v>
      </c>
      <c r="S3011" s="1">
        <v>40057</v>
      </c>
      <c r="T3011" t="s">
        <v>533</v>
      </c>
    </row>
    <row r="3012" spans="1:20" x14ac:dyDescent="0.25">
      <c r="A3012">
        <v>1</v>
      </c>
      <c r="B3012" t="s">
        <v>8210</v>
      </c>
      <c r="C3012">
        <v>501096853269</v>
      </c>
      <c r="D3012" t="s">
        <v>15</v>
      </c>
      <c r="E3012" t="s">
        <v>16</v>
      </c>
      <c r="F3012" s="1">
        <v>41455</v>
      </c>
      <c r="G3012" t="s">
        <v>17</v>
      </c>
      <c r="I3012" t="s">
        <v>530</v>
      </c>
      <c r="J3012" t="s">
        <v>773</v>
      </c>
      <c r="K3012" t="s">
        <v>4654</v>
      </c>
      <c r="L3012">
        <v>34493</v>
      </c>
      <c r="Q3012">
        <v>1859</v>
      </c>
      <c r="S3012" s="1">
        <v>41267</v>
      </c>
      <c r="T3012" t="s">
        <v>533</v>
      </c>
    </row>
    <row r="3013" spans="1:20" x14ac:dyDescent="0.25">
      <c r="A3013">
        <v>1</v>
      </c>
      <c r="B3013" t="s">
        <v>5096</v>
      </c>
      <c r="C3013">
        <v>501056940866</v>
      </c>
      <c r="D3013" t="s">
        <v>15</v>
      </c>
      <c r="E3013" t="s">
        <v>16</v>
      </c>
      <c r="F3013" s="1">
        <v>41452</v>
      </c>
      <c r="G3013" t="s">
        <v>17</v>
      </c>
      <c r="I3013" t="s">
        <v>530</v>
      </c>
      <c r="J3013" t="s">
        <v>537</v>
      </c>
      <c r="K3013" t="s">
        <v>150</v>
      </c>
      <c r="L3013">
        <v>34600</v>
      </c>
      <c r="Q3013">
        <v>-9</v>
      </c>
      <c r="S3013" s="1">
        <v>40464</v>
      </c>
      <c r="T3013" t="s">
        <v>533</v>
      </c>
    </row>
    <row r="3014" spans="1:20" x14ac:dyDescent="0.25">
      <c r="A3014">
        <v>1</v>
      </c>
      <c r="B3014" t="s">
        <v>3545</v>
      </c>
      <c r="C3014">
        <v>501068183216</v>
      </c>
      <c r="D3014" t="s">
        <v>15</v>
      </c>
      <c r="E3014" t="s">
        <v>16</v>
      </c>
      <c r="F3014" s="1">
        <v>41306</v>
      </c>
      <c r="G3014" t="s">
        <v>17</v>
      </c>
      <c r="I3014" t="s">
        <v>530</v>
      </c>
      <c r="J3014" t="s">
        <v>757</v>
      </c>
      <c r="K3014" t="s">
        <v>1091</v>
      </c>
      <c r="L3014">
        <v>35025</v>
      </c>
      <c r="Q3014">
        <v>-80</v>
      </c>
      <c r="S3014" s="1">
        <v>40717</v>
      </c>
      <c r="T3014" t="s">
        <v>533</v>
      </c>
    </row>
    <row r="3015" spans="1:20" x14ac:dyDescent="0.25">
      <c r="A3015">
        <v>1</v>
      </c>
      <c r="B3015" t="s">
        <v>5107</v>
      </c>
      <c r="C3015">
        <v>501087814502</v>
      </c>
      <c r="D3015" t="s">
        <v>15</v>
      </c>
      <c r="E3015" t="s">
        <v>16</v>
      </c>
      <c r="F3015" s="1">
        <v>41453</v>
      </c>
      <c r="G3015" t="s">
        <v>17</v>
      </c>
      <c r="I3015" t="s">
        <v>530</v>
      </c>
      <c r="J3015" t="s">
        <v>719</v>
      </c>
      <c r="K3015" t="s">
        <v>5108</v>
      </c>
      <c r="L3015">
        <v>34790</v>
      </c>
      <c r="Q3015">
        <v>1183</v>
      </c>
      <c r="S3015" s="1">
        <v>41114</v>
      </c>
      <c r="T3015" t="s">
        <v>533</v>
      </c>
    </row>
    <row r="3016" spans="1:20" x14ac:dyDescent="0.25">
      <c r="A3016">
        <v>1</v>
      </c>
      <c r="B3016" t="s">
        <v>3710</v>
      </c>
      <c r="C3016">
        <v>501081140839</v>
      </c>
      <c r="D3016" t="s">
        <v>15</v>
      </c>
      <c r="E3016" t="s">
        <v>16</v>
      </c>
      <c r="F3016" s="1">
        <v>41324</v>
      </c>
      <c r="G3016" t="s">
        <v>17</v>
      </c>
      <c r="I3016" t="s">
        <v>530</v>
      </c>
      <c r="J3016" t="s">
        <v>665</v>
      </c>
      <c r="K3016" t="s">
        <v>977</v>
      </c>
      <c r="L3016">
        <v>34993</v>
      </c>
      <c r="Q3016">
        <v>1249</v>
      </c>
      <c r="S3016" s="1">
        <v>40994</v>
      </c>
      <c r="T3016" t="s">
        <v>533</v>
      </c>
    </row>
    <row r="3017" spans="1:20" x14ac:dyDescent="0.25">
      <c r="A3017">
        <v>1</v>
      </c>
      <c r="B3017" t="s">
        <v>5118</v>
      </c>
      <c r="C3017">
        <v>501068529046</v>
      </c>
      <c r="D3017" t="s">
        <v>86</v>
      </c>
      <c r="E3017" t="s">
        <v>16</v>
      </c>
      <c r="F3017" s="1">
        <v>41455</v>
      </c>
      <c r="G3017" t="s">
        <v>24</v>
      </c>
      <c r="I3017" t="s">
        <v>530</v>
      </c>
      <c r="J3017" t="s">
        <v>537</v>
      </c>
      <c r="K3017" t="s">
        <v>616</v>
      </c>
      <c r="L3017">
        <v>34606</v>
      </c>
      <c r="M3017">
        <v>1478.42</v>
      </c>
      <c r="Q3017">
        <v>2215.42</v>
      </c>
      <c r="S3017" s="1">
        <v>40725</v>
      </c>
      <c r="T3017" t="s">
        <v>533</v>
      </c>
    </row>
    <row r="3018" spans="1:20" x14ac:dyDescent="0.25">
      <c r="A3018">
        <v>1</v>
      </c>
      <c r="B3018" t="s">
        <v>3708</v>
      </c>
      <c r="C3018">
        <v>501073115070</v>
      </c>
      <c r="D3018" t="s">
        <v>15</v>
      </c>
      <c r="E3018" t="s">
        <v>16</v>
      </c>
      <c r="F3018" s="1">
        <v>41324</v>
      </c>
      <c r="G3018" t="s">
        <v>17</v>
      </c>
      <c r="I3018" t="s">
        <v>530</v>
      </c>
      <c r="J3018" t="s">
        <v>769</v>
      </c>
      <c r="K3018" t="s">
        <v>3709</v>
      </c>
      <c r="L3018">
        <v>35690</v>
      </c>
      <c r="Q3018">
        <v>841</v>
      </c>
      <c r="S3018" s="1">
        <v>40828</v>
      </c>
      <c r="T3018" t="s">
        <v>533</v>
      </c>
    </row>
    <row r="3019" spans="1:20" x14ac:dyDescent="0.25">
      <c r="A3019">
        <v>1</v>
      </c>
      <c r="B3019" t="s">
        <v>3749</v>
      </c>
      <c r="C3019">
        <v>501085450465</v>
      </c>
      <c r="D3019" t="s">
        <v>15</v>
      </c>
      <c r="E3019" t="s">
        <v>16</v>
      </c>
      <c r="F3019" s="1">
        <v>41326</v>
      </c>
      <c r="G3019" t="s">
        <v>17</v>
      </c>
      <c r="I3019" t="s">
        <v>530</v>
      </c>
      <c r="J3019" t="s">
        <v>757</v>
      </c>
      <c r="K3019" t="s">
        <v>179</v>
      </c>
      <c r="L3019">
        <v>35017</v>
      </c>
      <c r="Q3019">
        <v>1520</v>
      </c>
      <c r="S3019" s="1">
        <v>41077</v>
      </c>
      <c r="T3019" t="s">
        <v>533</v>
      </c>
    </row>
    <row r="3020" spans="1:20" x14ac:dyDescent="0.25">
      <c r="A3020">
        <v>1</v>
      </c>
      <c r="B3020" t="s">
        <v>5114</v>
      </c>
      <c r="C3020">
        <v>501065806660</v>
      </c>
      <c r="D3020" t="s">
        <v>15</v>
      </c>
      <c r="E3020" t="s">
        <v>16</v>
      </c>
      <c r="F3020" s="1">
        <v>41455</v>
      </c>
      <c r="G3020" t="s">
        <v>17</v>
      </c>
      <c r="I3020" t="s">
        <v>530</v>
      </c>
      <c r="J3020" t="s">
        <v>541</v>
      </c>
      <c r="K3020" t="s">
        <v>840</v>
      </c>
      <c r="L3020">
        <v>34670</v>
      </c>
      <c r="Q3020">
        <v>-85</v>
      </c>
      <c r="S3020" s="1">
        <v>40665</v>
      </c>
      <c r="T3020" t="s">
        <v>533</v>
      </c>
    </row>
    <row r="3021" spans="1:20" x14ac:dyDescent="0.25">
      <c r="A3021">
        <v>1</v>
      </c>
      <c r="B3021" t="s">
        <v>3752</v>
      </c>
      <c r="C3021">
        <v>501054669400</v>
      </c>
      <c r="D3021" t="s">
        <v>15</v>
      </c>
      <c r="E3021" t="s">
        <v>16</v>
      </c>
      <c r="F3021" s="1">
        <v>41327</v>
      </c>
      <c r="G3021" t="s">
        <v>17</v>
      </c>
      <c r="I3021" t="s">
        <v>530</v>
      </c>
      <c r="J3021" t="s">
        <v>712</v>
      </c>
      <c r="K3021" t="s">
        <v>980</v>
      </c>
      <c r="L3021">
        <v>34443</v>
      </c>
      <c r="Q3021">
        <v>-113</v>
      </c>
      <c r="S3021" s="1">
        <v>40410</v>
      </c>
      <c r="T3021" t="s">
        <v>533</v>
      </c>
    </row>
    <row r="3022" spans="1:20" x14ac:dyDescent="0.25">
      <c r="A3022">
        <v>1</v>
      </c>
      <c r="B3022" t="s">
        <v>5104</v>
      </c>
      <c r="C3022">
        <v>501075018165</v>
      </c>
      <c r="D3022" t="s">
        <v>15</v>
      </c>
      <c r="E3022" t="s">
        <v>16</v>
      </c>
      <c r="F3022" s="1">
        <v>41453</v>
      </c>
      <c r="G3022" t="s">
        <v>17</v>
      </c>
      <c r="I3022" t="s">
        <v>530</v>
      </c>
      <c r="J3022" t="s">
        <v>531</v>
      </c>
      <c r="K3022" t="s">
        <v>532</v>
      </c>
      <c r="L3022">
        <v>34551</v>
      </c>
      <c r="Q3022">
        <v>739</v>
      </c>
      <c r="S3022" s="1">
        <v>40875</v>
      </c>
      <c r="T3022" t="s">
        <v>533</v>
      </c>
    </row>
    <row r="3023" spans="1:20" x14ac:dyDescent="0.25">
      <c r="A3023">
        <v>1</v>
      </c>
      <c r="B3023" t="s">
        <v>3377</v>
      </c>
      <c r="C3023">
        <v>501057436427</v>
      </c>
      <c r="D3023" t="s">
        <v>15</v>
      </c>
      <c r="E3023" t="s">
        <v>16</v>
      </c>
      <c r="F3023" s="1">
        <v>41290</v>
      </c>
      <c r="G3023" t="s">
        <v>17</v>
      </c>
      <c r="I3023" t="s">
        <v>530</v>
      </c>
      <c r="J3023" t="s">
        <v>757</v>
      </c>
      <c r="K3023" t="s">
        <v>3378</v>
      </c>
      <c r="L3023">
        <v>35111</v>
      </c>
      <c r="Q3023">
        <v>-87</v>
      </c>
      <c r="S3023" s="1">
        <v>40475</v>
      </c>
      <c r="T3023" t="s">
        <v>533</v>
      </c>
    </row>
    <row r="3024" spans="1:20" x14ac:dyDescent="0.25">
      <c r="A3024">
        <v>1</v>
      </c>
      <c r="B3024" t="s">
        <v>3536</v>
      </c>
      <c r="C3024">
        <v>501087556608</v>
      </c>
      <c r="D3024" t="s">
        <v>15</v>
      </c>
      <c r="E3024" t="s">
        <v>16</v>
      </c>
      <c r="F3024" s="1">
        <v>41304</v>
      </c>
      <c r="G3024" t="s">
        <v>17</v>
      </c>
      <c r="I3024" t="s">
        <v>530</v>
      </c>
      <c r="J3024" t="s">
        <v>757</v>
      </c>
      <c r="K3024" t="s">
        <v>3537</v>
      </c>
      <c r="L3024">
        <v>35025</v>
      </c>
      <c r="Q3024">
        <v>1859</v>
      </c>
      <c r="S3024" s="1">
        <v>41110</v>
      </c>
      <c r="T3024" t="s">
        <v>533</v>
      </c>
    </row>
    <row r="3025" spans="1:20" x14ac:dyDescent="0.25">
      <c r="A3025">
        <v>1</v>
      </c>
      <c r="B3025" t="s">
        <v>8211</v>
      </c>
      <c r="C3025">
        <v>501095218670</v>
      </c>
      <c r="D3025" t="s">
        <v>15</v>
      </c>
      <c r="E3025" t="s">
        <v>16</v>
      </c>
      <c r="F3025" s="1">
        <v>41453</v>
      </c>
      <c r="G3025" t="s">
        <v>17</v>
      </c>
      <c r="I3025" t="s">
        <v>530</v>
      </c>
      <c r="J3025" t="s">
        <v>665</v>
      </c>
      <c r="K3025" t="s">
        <v>778</v>
      </c>
      <c r="L3025">
        <v>34970</v>
      </c>
      <c r="Q3025">
        <v>1690</v>
      </c>
      <c r="S3025" s="1">
        <v>41239</v>
      </c>
      <c r="T3025" t="s">
        <v>533</v>
      </c>
    </row>
    <row r="3026" spans="1:20" x14ac:dyDescent="0.25">
      <c r="A3026">
        <v>1</v>
      </c>
      <c r="B3026" t="s">
        <v>8212</v>
      </c>
      <c r="C3026">
        <v>501087088107</v>
      </c>
      <c r="D3026" t="s">
        <v>15</v>
      </c>
      <c r="E3026" t="s">
        <v>16</v>
      </c>
      <c r="F3026" s="1">
        <v>41455</v>
      </c>
      <c r="G3026" t="s">
        <v>17</v>
      </c>
      <c r="I3026" t="s">
        <v>530</v>
      </c>
      <c r="J3026" t="s">
        <v>719</v>
      </c>
      <c r="K3026" t="s">
        <v>391</v>
      </c>
      <c r="L3026">
        <v>34770</v>
      </c>
      <c r="Q3026">
        <v>1014</v>
      </c>
      <c r="S3026" s="1">
        <v>41103</v>
      </c>
      <c r="T3026" t="s">
        <v>533</v>
      </c>
    </row>
    <row r="3027" spans="1:20" x14ac:dyDescent="0.25">
      <c r="A3027">
        <v>1</v>
      </c>
      <c r="B3027" t="s">
        <v>3521</v>
      </c>
      <c r="C3027">
        <v>501071175639</v>
      </c>
      <c r="D3027" t="s">
        <v>15</v>
      </c>
      <c r="E3027" t="s">
        <v>16</v>
      </c>
      <c r="F3027" s="1">
        <v>41303</v>
      </c>
      <c r="G3027" t="s">
        <v>17</v>
      </c>
      <c r="I3027" t="s">
        <v>530</v>
      </c>
      <c r="J3027" t="s">
        <v>550</v>
      </c>
      <c r="K3027" t="s">
        <v>8213</v>
      </c>
      <c r="L3027">
        <v>35350</v>
      </c>
      <c r="Q3027">
        <v>502</v>
      </c>
      <c r="S3027" s="1">
        <v>40782</v>
      </c>
      <c r="T3027" t="s">
        <v>533</v>
      </c>
    </row>
    <row r="3028" spans="1:20" x14ac:dyDescent="0.25">
      <c r="A3028">
        <v>1</v>
      </c>
      <c r="B3028" t="s">
        <v>8214</v>
      </c>
      <c r="C3028">
        <v>501092489712</v>
      </c>
      <c r="D3028" t="s">
        <v>15</v>
      </c>
      <c r="E3028" t="s">
        <v>16</v>
      </c>
      <c r="F3028" s="1">
        <v>41455</v>
      </c>
      <c r="G3028" t="s">
        <v>17</v>
      </c>
      <c r="I3028" t="s">
        <v>530</v>
      </c>
      <c r="J3028" t="s">
        <v>537</v>
      </c>
      <c r="K3028" t="s">
        <v>7258</v>
      </c>
      <c r="L3028">
        <v>34647</v>
      </c>
      <c r="Q3028">
        <v>1690</v>
      </c>
      <c r="S3028" s="1">
        <v>41191</v>
      </c>
      <c r="T3028" t="s">
        <v>533</v>
      </c>
    </row>
    <row r="3029" spans="1:20" x14ac:dyDescent="0.25">
      <c r="A3029">
        <v>1</v>
      </c>
      <c r="B3029" t="s">
        <v>3437</v>
      </c>
      <c r="C3029">
        <v>501078881981</v>
      </c>
      <c r="D3029" t="s">
        <v>15</v>
      </c>
      <c r="E3029" t="s">
        <v>16</v>
      </c>
      <c r="F3029" s="1">
        <v>41298</v>
      </c>
      <c r="G3029" t="s">
        <v>17</v>
      </c>
      <c r="I3029" t="s">
        <v>530</v>
      </c>
      <c r="J3029" t="s">
        <v>541</v>
      </c>
      <c r="K3029" t="s">
        <v>103</v>
      </c>
      <c r="L3029">
        <v>34690</v>
      </c>
      <c r="Q3029">
        <v>1008</v>
      </c>
      <c r="S3029" s="1">
        <v>40950</v>
      </c>
      <c r="T3029" t="s">
        <v>533</v>
      </c>
    </row>
    <row r="3030" spans="1:20" x14ac:dyDescent="0.25">
      <c r="A3030">
        <v>1</v>
      </c>
      <c r="B3030" t="s">
        <v>8215</v>
      </c>
      <c r="C3030">
        <v>501094958961</v>
      </c>
      <c r="D3030" t="s">
        <v>15</v>
      </c>
      <c r="E3030" t="s">
        <v>16</v>
      </c>
      <c r="F3030" s="1">
        <v>41453</v>
      </c>
      <c r="G3030" t="s">
        <v>17</v>
      </c>
      <c r="I3030" t="s">
        <v>530</v>
      </c>
      <c r="J3030" t="s">
        <v>712</v>
      </c>
      <c r="K3030" t="s">
        <v>8216</v>
      </c>
      <c r="L3030">
        <v>34465</v>
      </c>
      <c r="Q3030">
        <v>1690</v>
      </c>
      <c r="S3030" s="1">
        <v>41234</v>
      </c>
      <c r="T3030" t="s">
        <v>533</v>
      </c>
    </row>
    <row r="3031" spans="1:20" x14ac:dyDescent="0.25">
      <c r="A3031">
        <v>1</v>
      </c>
      <c r="B3031" t="s">
        <v>3550</v>
      </c>
      <c r="C3031">
        <v>501084915823</v>
      </c>
      <c r="D3031" t="s">
        <v>15</v>
      </c>
      <c r="E3031" t="s">
        <v>16</v>
      </c>
      <c r="F3031" s="1">
        <v>41306</v>
      </c>
      <c r="G3031" t="s">
        <v>17</v>
      </c>
      <c r="I3031" t="s">
        <v>530</v>
      </c>
      <c r="J3031" t="s">
        <v>757</v>
      </c>
      <c r="K3031" t="s">
        <v>1273</v>
      </c>
      <c r="L3031">
        <v>35023</v>
      </c>
      <c r="Q3031">
        <v>1690</v>
      </c>
      <c r="S3031" s="1">
        <v>41067</v>
      </c>
      <c r="T3031" t="s">
        <v>533</v>
      </c>
    </row>
    <row r="3032" spans="1:20" x14ac:dyDescent="0.25">
      <c r="A3032">
        <v>1</v>
      </c>
      <c r="B3032" t="s">
        <v>3721</v>
      </c>
      <c r="C3032">
        <v>501071126558</v>
      </c>
      <c r="D3032" t="s">
        <v>15</v>
      </c>
      <c r="E3032" t="s">
        <v>16</v>
      </c>
      <c r="F3032" s="1">
        <v>41325</v>
      </c>
      <c r="G3032" t="s">
        <v>17</v>
      </c>
      <c r="I3032" t="s">
        <v>530</v>
      </c>
      <c r="J3032" t="s">
        <v>709</v>
      </c>
      <c r="K3032" t="s">
        <v>823</v>
      </c>
      <c r="L3032">
        <v>35400</v>
      </c>
      <c r="Q3032">
        <v>-12</v>
      </c>
      <c r="S3032" s="1">
        <v>40781</v>
      </c>
      <c r="T3032" t="s">
        <v>533</v>
      </c>
    </row>
    <row r="3033" spans="1:20" x14ac:dyDescent="0.25">
      <c r="A3033">
        <v>1</v>
      </c>
      <c r="B3033" t="s">
        <v>3542</v>
      </c>
      <c r="C3033">
        <v>501084567673</v>
      </c>
      <c r="D3033" t="s">
        <v>15</v>
      </c>
      <c r="E3033" t="s">
        <v>16</v>
      </c>
      <c r="F3033" s="1">
        <v>41305</v>
      </c>
      <c r="G3033" t="s">
        <v>17</v>
      </c>
      <c r="I3033" t="s">
        <v>530</v>
      </c>
      <c r="J3033" t="s">
        <v>757</v>
      </c>
      <c r="K3033" t="s">
        <v>1542</v>
      </c>
      <c r="L3033">
        <v>35015</v>
      </c>
      <c r="Q3033">
        <v>1859</v>
      </c>
      <c r="S3033" s="1">
        <v>41060</v>
      </c>
      <c r="T3033" t="s">
        <v>533</v>
      </c>
    </row>
    <row r="3034" spans="1:20" x14ac:dyDescent="0.25">
      <c r="A3034">
        <v>1</v>
      </c>
      <c r="B3034" t="s">
        <v>3543</v>
      </c>
      <c r="C3034">
        <v>501085690029</v>
      </c>
      <c r="D3034" t="s">
        <v>15</v>
      </c>
      <c r="E3034" t="s">
        <v>16</v>
      </c>
      <c r="F3034" s="1">
        <v>41305</v>
      </c>
      <c r="G3034" t="s">
        <v>17</v>
      </c>
      <c r="I3034" t="s">
        <v>530</v>
      </c>
      <c r="J3034" t="s">
        <v>757</v>
      </c>
      <c r="K3034" t="s">
        <v>1297</v>
      </c>
      <c r="L3034">
        <v>35013</v>
      </c>
      <c r="Q3034">
        <v>1690</v>
      </c>
      <c r="S3034" s="1">
        <v>41081</v>
      </c>
      <c r="T3034" t="s">
        <v>533</v>
      </c>
    </row>
    <row r="3035" spans="1:20" x14ac:dyDescent="0.25">
      <c r="A3035">
        <v>1</v>
      </c>
      <c r="B3035" t="s">
        <v>3523</v>
      </c>
      <c r="C3035">
        <v>501080839647</v>
      </c>
      <c r="D3035" t="s">
        <v>15</v>
      </c>
      <c r="E3035" t="s">
        <v>16</v>
      </c>
      <c r="F3035" s="1">
        <v>41303</v>
      </c>
      <c r="G3035" t="s">
        <v>17</v>
      </c>
      <c r="I3035" t="s">
        <v>530</v>
      </c>
      <c r="J3035" t="s">
        <v>709</v>
      </c>
      <c r="K3035" t="s">
        <v>851</v>
      </c>
      <c r="L3035">
        <v>35425</v>
      </c>
      <c r="Q3035">
        <v>1148</v>
      </c>
      <c r="S3035" s="1">
        <v>40988</v>
      </c>
      <c r="T3035" t="s">
        <v>533</v>
      </c>
    </row>
    <row r="3036" spans="1:20" x14ac:dyDescent="0.25">
      <c r="A3036">
        <v>1</v>
      </c>
      <c r="B3036" t="s">
        <v>5117</v>
      </c>
      <c r="C3036">
        <v>501077391990</v>
      </c>
      <c r="D3036" t="s">
        <v>15</v>
      </c>
      <c r="E3036" t="s">
        <v>16</v>
      </c>
      <c r="F3036" s="1">
        <v>41455</v>
      </c>
      <c r="G3036" t="s">
        <v>24</v>
      </c>
      <c r="I3036" t="s">
        <v>530</v>
      </c>
      <c r="J3036" t="s">
        <v>537</v>
      </c>
      <c r="K3036" t="s">
        <v>1112</v>
      </c>
      <c r="L3036">
        <v>34610</v>
      </c>
      <c r="Q3036">
        <v>507</v>
      </c>
      <c r="S3036" s="1">
        <v>40922</v>
      </c>
      <c r="T3036" t="s">
        <v>533</v>
      </c>
    </row>
    <row r="3037" spans="1:20" x14ac:dyDescent="0.25">
      <c r="A3037">
        <v>1</v>
      </c>
      <c r="B3037" t="s">
        <v>8217</v>
      </c>
      <c r="C3037">
        <v>501067265204</v>
      </c>
      <c r="D3037" t="s">
        <v>15</v>
      </c>
      <c r="E3037" t="s">
        <v>16</v>
      </c>
      <c r="F3037" s="1">
        <v>41455</v>
      </c>
      <c r="G3037" t="s">
        <v>24</v>
      </c>
      <c r="I3037" t="s">
        <v>530</v>
      </c>
      <c r="J3037" t="s">
        <v>656</v>
      </c>
      <c r="K3037" t="s">
        <v>675</v>
      </c>
      <c r="L3037">
        <v>34955</v>
      </c>
      <c r="Q3037">
        <v>-104</v>
      </c>
      <c r="S3037" s="1">
        <v>40696</v>
      </c>
      <c r="T3037" t="s">
        <v>533</v>
      </c>
    </row>
    <row r="3038" spans="1:20" x14ac:dyDescent="0.25">
      <c r="A3038">
        <v>1</v>
      </c>
      <c r="B3038" t="s">
        <v>5116</v>
      </c>
      <c r="C3038">
        <v>501094745541</v>
      </c>
      <c r="D3038" t="s">
        <v>15</v>
      </c>
      <c r="E3038" t="s">
        <v>16</v>
      </c>
      <c r="F3038" s="1">
        <v>41455</v>
      </c>
      <c r="G3038" t="s">
        <v>17</v>
      </c>
      <c r="I3038" t="s">
        <v>530</v>
      </c>
      <c r="J3038" t="s">
        <v>541</v>
      </c>
      <c r="K3038" t="s">
        <v>572</v>
      </c>
      <c r="L3038">
        <v>34675</v>
      </c>
      <c r="Q3038">
        <v>1690</v>
      </c>
      <c r="S3038" s="1">
        <v>41230</v>
      </c>
      <c r="T3038" t="s">
        <v>533</v>
      </c>
    </row>
    <row r="3039" spans="1:20" x14ac:dyDescent="0.25">
      <c r="A3039">
        <v>1</v>
      </c>
      <c r="B3039" t="s">
        <v>3503</v>
      </c>
      <c r="C3039">
        <v>501045425748</v>
      </c>
      <c r="D3039" t="s">
        <v>15</v>
      </c>
      <c r="E3039" t="s">
        <v>16</v>
      </c>
      <c r="F3039" s="1">
        <v>41303</v>
      </c>
      <c r="G3039" t="s">
        <v>17</v>
      </c>
      <c r="I3039" t="s">
        <v>530</v>
      </c>
      <c r="J3039" t="s">
        <v>660</v>
      </c>
      <c r="K3039" t="s">
        <v>669</v>
      </c>
      <c r="L3039">
        <v>34857</v>
      </c>
      <c r="Q3039">
        <v>0</v>
      </c>
      <c r="S3039" s="1">
        <v>40175</v>
      </c>
      <c r="T3039" t="s">
        <v>533</v>
      </c>
    </row>
    <row r="3040" spans="1:20" x14ac:dyDescent="0.25">
      <c r="A3040">
        <v>1</v>
      </c>
      <c r="B3040" t="s">
        <v>5109</v>
      </c>
      <c r="C3040">
        <v>501096626574</v>
      </c>
      <c r="D3040" t="s">
        <v>15</v>
      </c>
      <c r="E3040" t="s">
        <v>16</v>
      </c>
      <c r="F3040" s="1">
        <v>41453</v>
      </c>
      <c r="G3040" t="s">
        <v>17</v>
      </c>
      <c r="I3040" t="s">
        <v>530</v>
      </c>
      <c r="J3040" t="s">
        <v>712</v>
      </c>
      <c r="K3040" t="s">
        <v>5110</v>
      </c>
      <c r="L3040">
        <v>34409</v>
      </c>
      <c r="Q3040">
        <v>1859</v>
      </c>
      <c r="S3040" s="1">
        <v>41263</v>
      </c>
      <c r="T3040" t="s">
        <v>533</v>
      </c>
    </row>
    <row r="3041" spans="1:20" x14ac:dyDescent="0.25">
      <c r="A3041">
        <v>1</v>
      </c>
      <c r="B3041" t="s">
        <v>3726</v>
      </c>
      <c r="C3041">
        <v>501088029621</v>
      </c>
      <c r="D3041" t="s">
        <v>15</v>
      </c>
      <c r="E3041" t="s">
        <v>16</v>
      </c>
      <c r="F3041" s="1">
        <v>41325</v>
      </c>
      <c r="G3041" t="s">
        <v>17</v>
      </c>
      <c r="I3041" t="s">
        <v>530</v>
      </c>
      <c r="J3041" t="s">
        <v>548</v>
      </c>
      <c r="K3041" t="s">
        <v>583</v>
      </c>
      <c r="L3041">
        <v>34829</v>
      </c>
      <c r="Q3041">
        <v>1859</v>
      </c>
      <c r="S3041" s="1">
        <v>41117</v>
      </c>
      <c r="T3041" t="s">
        <v>533</v>
      </c>
    </row>
    <row r="3042" spans="1:20" x14ac:dyDescent="0.25">
      <c r="A3042">
        <v>1</v>
      </c>
      <c r="B3042" t="s">
        <v>3718</v>
      </c>
      <c r="C3042">
        <v>501064849158</v>
      </c>
      <c r="D3042" t="s">
        <v>15</v>
      </c>
      <c r="E3042" t="s">
        <v>16</v>
      </c>
      <c r="F3042" s="1">
        <v>41325</v>
      </c>
      <c r="G3042" t="s">
        <v>17</v>
      </c>
      <c r="I3042" t="s">
        <v>530</v>
      </c>
      <c r="J3042" t="s">
        <v>666</v>
      </c>
      <c r="K3042" t="s">
        <v>698</v>
      </c>
      <c r="L3042">
        <v>35616</v>
      </c>
      <c r="Q3042">
        <v>0</v>
      </c>
      <c r="S3042" s="1">
        <v>40644</v>
      </c>
      <c r="T3042" t="s">
        <v>533</v>
      </c>
    </row>
    <row r="3043" spans="1:20" x14ac:dyDescent="0.25">
      <c r="A3043">
        <v>1</v>
      </c>
      <c r="B3043" t="s">
        <v>3744</v>
      </c>
      <c r="C3043">
        <v>501078557490</v>
      </c>
      <c r="D3043" t="s">
        <v>15</v>
      </c>
      <c r="E3043" t="s">
        <v>16</v>
      </c>
      <c r="F3043" s="1">
        <v>41326</v>
      </c>
      <c r="G3043" t="s">
        <v>17</v>
      </c>
      <c r="I3043" t="s">
        <v>530</v>
      </c>
      <c r="J3043" t="s">
        <v>7497</v>
      </c>
      <c r="K3043" t="s">
        <v>3745</v>
      </c>
      <c r="L3043">
        <v>34750</v>
      </c>
      <c r="Q3043">
        <v>845</v>
      </c>
      <c r="S3043" s="1">
        <v>40943</v>
      </c>
      <c r="T3043" t="s">
        <v>533</v>
      </c>
    </row>
    <row r="3044" spans="1:20" x14ac:dyDescent="0.25">
      <c r="A3044">
        <v>1</v>
      </c>
      <c r="B3044" t="s">
        <v>3723</v>
      </c>
      <c r="C3044">
        <v>501081115955</v>
      </c>
      <c r="D3044" t="s">
        <v>15</v>
      </c>
      <c r="E3044" t="s">
        <v>16</v>
      </c>
      <c r="F3044" s="1">
        <v>41325</v>
      </c>
      <c r="G3044" t="s">
        <v>17</v>
      </c>
      <c r="I3044" t="s">
        <v>530</v>
      </c>
      <c r="J3044" t="s">
        <v>757</v>
      </c>
      <c r="K3044" t="s">
        <v>548</v>
      </c>
      <c r="L3044">
        <v>35105</v>
      </c>
      <c r="Q3044">
        <v>1183</v>
      </c>
      <c r="S3044" s="1">
        <v>40993</v>
      </c>
      <c r="T3044" t="s">
        <v>533</v>
      </c>
    </row>
    <row r="3045" spans="1:20" x14ac:dyDescent="0.25">
      <c r="A3045">
        <v>1</v>
      </c>
      <c r="B3045" t="s">
        <v>3727</v>
      </c>
      <c r="C3045">
        <v>501089638016</v>
      </c>
      <c r="D3045" t="s">
        <v>15</v>
      </c>
      <c r="E3045" t="s">
        <v>16</v>
      </c>
      <c r="F3045" s="1">
        <v>41325</v>
      </c>
      <c r="G3045" t="s">
        <v>17</v>
      </c>
      <c r="I3045" t="s">
        <v>530</v>
      </c>
      <c r="J3045" t="s">
        <v>7497</v>
      </c>
      <c r="K3045" t="s">
        <v>937</v>
      </c>
      <c r="L3045">
        <v>34749</v>
      </c>
      <c r="Q3045">
        <v>1859</v>
      </c>
      <c r="S3045" s="1">
        <v>41143</v>
      </c>
      <c r="T3045" t="s">
        <v>533</v>
      </c>
    </row>
    <row r="3046" spans="1:20" x14ac:dyDescent="0.25">
      <c r="A3046">
        <v>1</v>
      </c>
      <c r="B3046" t="s">
        <v>3516</v>
      </c>
      <c r="C3046">
        <v>501067692464</v>
      </c>
      <c r="D3046" t="s">
        <v>15</v>
      </c>
      <c r="E3046" t="s">
        <v>16</v>
      </c>
      <c r="F3046" s="1">
        <v>41303</v>
      </c>
      <c r="G3046" t="s">
        <v>17</v>
      </c>
      <c r="I3046" t="s">
        <v>530</v>
      </c>
      <c r="J3046" t="s">
        <v>656</v>
      </c>
      <c r="K3046" t="s">
        <v>216</v>
      </c>
      <c r="L3046">
        <v>34956</v>
      </c>
      <c r="Q3046">
        <v>763</v>
      </c>
      <c r="S3046" s="1">
        <v>40705</v>
      </c>
      <c r="T3046" t="s">
        <v>533</v>
      </c>
    </row>
    <row r="3047" spans="1:20" x14ac:dyDescent="0.25">
      <c r="A3047">
        <v>1</v>
      </c>
      <c r="B3047" t="s">
        <v>3517</v>
      </c>
      <c r="C3047">
        <v>501069692512</v>
      </c>
      <c r="D3047" t="s">
        <v>15</v>
      </c>
      <c r="E3047" t="s">
        <v>16</v>
      </c>
      <c r="F3047" s="1">
        <v>41303</v>
      </c>
      <c r="G3047" t="s">
        <v>17</v>
      </c>
      <c r="I3047" t="s">
        <v>530</v>
      </c>
      <c r="J3047" t="s">
        <v>143</v>
      </c>
      <c r="K3047" t="s">
        <v>444</v>
      </c>
      <c r="L3047">
        <v>35320</v>
      </c>
      <c r="Q3047">
        <v>335</v>
      </c>
      <c r="S3047" s="1">
        <v>40750</v>
      </c>
      <c r="T3047" t="s">
        <v>533</v>
      </c>
    </row>
    <row r="3048" spans="1:20" x14ac:dyDescent="0.25">
      <c r="A3048">
        <v>1</v>
      </c>
      <c r="B3048" t="s">
        <v>5131</v>
      </c>
      <c r="C3048">
        <v>501067062213</v>
      </c>
      <c r="D3048" t="s">
        <v>86</v>
      </c>
      <c r="E3048" t="s">
        <v>16</v>
      </c>
      <c r="F3048" s="1">
        <v>41459</v>
      </c>
      <c r="G3048" t="s">
        <v>314</v>
      </c>
      <c r="I3048" t="s">
        <v>530</v>
      </c>
      <c r="J3048" t="s">
        <v>403</v>
      </c>
      <c r="K3048" t="s">
        <v>613</v>
      </c>
      <c r="L3048">
        <v>34893</v>
      </c>
      <c r="M3048">
        <v>891.21</v>
      </c>
      <c r="Q3048">
        <v>1918.42</v>
      </c>
      <c r="S3048" s="1">
        <v>40692</v>
      </c>
      <c r="T3048" t="s">
        <v>533</v>
      </c>
    </row>
    <row r="3049" spans="1:20" x14ac:dyDescent="0.25">
      <c r="A3049">
        <v>1</v>
      </c>
      <c r="B3049" t="s">
        <v>3436</v>
      </c>
      <c r="C3049">
        <v>501066112449</v>
      </c>
      <c r="D3049" t="s">
        <v>15</v>
      </c>
      <c r="E3049" t="s">
        <v>16</v>
      </c>
      <c r="F3049" s="1">
        <v>41298</v>
      </c>
      <c r="G3049" t="s">
        <v>17</v>
      </c>
      <c r="I3049" t="s">
        <v>530</v>
      </c>
      <c r="J3049" t="s">
        <v>537</v>
      </c>
      <c r="K3049" t="s">
        <v>7498</v>
      </c>
      <c r="L3049">
        <v>34621</v>
      </c>
      <c r="Q3049">
        <v>-80</v>
      </c>
      <c r="S3049" s="1">
        <v>40672</v>
      </c>
      <c r="T3049" t="s">
        <v>533</v>
      </c>
    </row>
    <row r="3050" spans="1:20" x14ac:dyDescent="0.25">
      <c r="A3050">
        <v>1</v>
      </c>
      <c r="B3050" t="s">
        <v>3453</v>
      </c>
      <c r="C3050">
        <v>501064164822</v>
      </c>
      <c r="D3050" t="s">
        <v>15</v>
      </c>
      <c r="E3050" t="s">
        <v>16</v>
      </c>
      <c r="F3050" s="1">
        <v>41300</v>
      </c>
      <c r="G3050" t="s">
        <v>17</v>
      </c>
      <c r="I3050" t="s">
        <v>530</v>
      </c>
      <c r="J3050" t="s">
        <v>550</v>
      </c>
      <c r="K3050" t="s">
        <v>628</v>
      </c>
      <c r="L3050">
        <v>35350</v>
      </c>
      <c r="Q3050">
        <v>336</v>
      </c>
      <c r="S3050" s="1">
        <v>40630</v>
      </c>
      <c r="T3050" t="s">
        <v>533</v>
      </c>
    </row>
    <row r="3051" spans="1:20" x14ac:dyDescent="0.25">
      <c r="A3051">
        <v>1</v>
      </c>
      <c r="B3051" t="s">
        <v>3780</v>
      </c>
      <c r="C3051">
        <v>501087510514</v>
      </c>
      <c r="D3051" t="s">
        <v>15</v>
      </c>
      <c r="E3051" t="s">
        <v>16</v>
      </c>
      <c r="F3051" s="1">
        <v>41328</v>
      </c>
      <c r="G3051" t="s">
        <v>17</v>
      </c>
      <c r="I3051" t="s">
        <v>530</v>
      </c>
      <c r="J3051" t="s">
        <v>539</v>
      </c>
      <c r="K3051" t="s">
        <v>983</v>
      </c>
      <c r="L3051">
        <v>34544</v>
      </c>
      <c r="Q3051">
        <v>1690</v>
      </c>
      <c r="S3051" s="1">
        <v>41110</v>
      </c>
      <c r="T3051" t="s">
        <v>533</v>
      </c>
    </row>
    <row r="3052" spans="1:20" x14ac:dyDescent="0.25">
      <c r="A3052">
        <v>1</v>
      </c>
      <c r="B3052" t="s">
        <v>3435</v>
      </c>
      <c r="C3052">
        <v>501053109515</v>
      </c>
      <c r="D3052" t="s">
        <v>15</v>
      </c>
      <c r="E3052" t="s">
        <v>16</v>
      </c>
      <c r="F3052" s="1">
        <v>41298</v>
      </c>
      <c r="G3052" t="s">
        <v>17</v>
      </c>
      <c r="I3052" t="s">
        <v>530</v>
      </c>
      <c r="J3052" t="s">
        <v>663</v>
      </c>
      <c r="K3052" t="s">
        <v>926</v>
      </c>
      <c r="L3052">
        <v>34650</v>
      </c>
      <c r="Q3052">
        <v>-13</v>
      </c>
      <c r="S3052" s="1">
        <v>40370</v>
      </c>
      <c r="T3052" t="s">
        <v>533</v>
      </c>
    </row>
    <row r="3053" spans="1:20" x14ac:dyDescent="0.25">
      <c r="A3053">
        <v>1</v>
      </c>
      <c r="B3053" t="s">
        <v>3792</v>
      </c>
      <c r="C3053">
        <v>501062082562</v>
      </c>
      <c r="D3053" t="s">
        <v>15</v>
      </c>
      <c r="E3053" t="s">
        <v>16</v>
      </c>
      <c r="F3053" s="1">
        <v>41332</v>
      </c>
      <c r="G3053" t="s">
        <v>17</v>
      </c>
      <c r="I3053" t="s">
        <v>530</v>
      </c>
      <c r="J3053" t="s">
        <v>656</v>
      </c>
      <c r="K3053" t="s">
        <v>343</v>
      </c>
      <c r="L3053">
        <v>34957</v>
      </c>
      <c r="Q3053">
        <v>-2</v>
      </c>
      <c r="S3053" s="1">
        <v>40581</v>
      </c>
      <c r="T3053" t="s">
        <v>533</v>
      </c>
    </row>
    <row r="3054" spans="1:20" x14ac:dyDescent="0.25">
      <c r="A3054">
        <v>1</v>
      </c>
      <c r="B3054" t="s">
        <v>3746</v>
      </c>
      <c r="C3054">
        <v>501082365393</v>
      </c>
      <c r="D3054" t="s">
        <v>15</v>
      </c>
      <c r="E3054" t="s">
        <v>16</v>
      </c>
      <c r="F3054" s="1">
        <v>41326</v>
      </c>
      <c r="G3054" t="s">
        <v>17</v>
      </c>
      <c r="I3054" t="s">
        <v>530</v>
      </c>
      <c r="J3054" t="s">
        <v>794</v>
      </c>
      <c r="K3054" t="s">
        <v>3747</v>
      </c>
      <c r="L3054">
        <v>35513</v>
      </c>
      <c r="Q3054">
        <v>1348</v>
      </c>
      <c r="S3054" s="1">
        <v>41018</v>
      </c>
      <c r="T3054" t="s">
        <v>533</v>
      </c>
    </row>
    <row r="3055" spans="1:20" x14ac:dyDescent="0.25">
      <c r="A3055">
        <v>1</v>
      </c>
      <c r="B3055" t="s">
        <v>3783</v>
      </c>
      <c r="C3055">
        <v>501091659646</v>
      </c>
      <c r="D3055" t="s">
        <v>15</v>
      </c>
      <c r="E3055" t="s">
        <v>16</v>
      </c>
      <c r="F3055" s="1">
        <v>41328</v>
      </c>
      <c r="G3055" t="s">
        <v>17</v>
      </c>
      <c r="I3055" t="s">
        <v>530</v>
      </c>
      <c r="J3055" t="s">
        <v>1437</v>
      </c>
      <c r="K3055" t="s">
        <v>1438</v>
      </c>
      <c r="L3055">
        <v>38488</v>
      </c>
      <c r="Q3055">
        <v>2028</v>
      </c>
      <c r="S3055" s="1">
        <v>41177</v>
      </c>
      <c r="T3055" t="s">
        <v>533</v>
      </c>
    </row>
    <row r="3056" spans="1:20" x14ac:dyDescent="0.25">
      <c r="A3056">
        <v>1</v>
      </c>
      <c r="B3056" t="s">
        <v>8218</v>
      </c>
      <c r="C3056">
        <v>501094393342</v>
      </c>
      <c r="D3056" t="s">
        <v>15</v>
      </c>
      <c r="E3056" t="s">
        <v>16</v>
      </c>
      <c r="F3056" s="1">
        <v>41443</v>
      </c>
      <c r="G3056" t="s">
        <v>17</v>
      </c>
      <c r="I3056" t="s">
        <v>530</v>
      </c>
      <c r="J3056" t="s">
        <v>534</v>
      </c>
      <c r="K3056" t="s">
        <v>3191</v>
      </c>
      <c r="L3056">
        <v>34000</v>
      </c>
      <c r="Q3056">
        <v>1690</v>
      </c>
      <c r="S3056" s="1">
        <v>41225</v>
      </c>
      <c r="T3056" t="s">
        <v>533</v>
      </c>
    </row>
    <row r="3057" spans="1:20" x14ac:dyDescent="0.25">
      <c r="A3057">
        <v>1</v>
      </c>
      <c r="B3057" t="s">
        <v>5123</v>
      </c>
      <c r="C3057">
        <v>401007106602</v>
      </c>
      <c r="D3057" t="s">
        <v>86</v>
      </c>
      <c r="E3057" t="s">
        <v>16</v>
      </c>
      <c r="F3057" s="1">
        <v>41456</v>
      </c>
      <c r="G3057" t="s">
        <v>314</v>
      </c>
      <c r="I3057" t="s">
        <v>530</v>
      </c>
      <c r="J3057" t="s">
        <v>541</v>
      </c>
      <c r="K3057" t="s">
        <v>828</v>
      </c>
      <c r="L3057">
        <v>34670</v>
      </c>
      <c r="M3057">
        <v>627.37</v>
      </c>
      <c r="Q3057">
        <v>1390.74</v>
      </c>
      <c r="S3057" s="1">
        <v>36792</v>
      </c>
      <c r="T3057" t="s">
        <v>533</v>
      </c>
    </row>
    <row r="3058" spans="1:20" x14ac:dyDescent="0.25">
      <c r="A3058">
        <v>1</v>
      </c>
      <c r="B3058" t="s">
        <v>3505</v>
      </c>
      <c r="C3058">
        <v>501049963306</v>
      </c>
      <c r="D3058" t="s">
        <v>15</v>
      </c>
      <c r="E3058" t="s">
        <v>16</v>
      </c>
      <c r="F3058" s="1">
        <v>41303</v>
      </c>
      <c r="G3058" t="s">
        <v>17</v>
      </c>
      <c r="I3058" t="s">
        <v>530</v>
      </c>
      <c r="J3058" t="s">
        <v>747</v>
      </c>
      <c r="K3058" t="s">
        <v>771</v>
      </c>
      <c r="L3058">
        <v>35793</v>
      </c>
      <c r="Q3058">
        <v>-51</v>
      </c>
      <c r="S3058" s="1">
        <v>40297</v>
      </c>
      <c r="T3058" t="s">
        <v>533</v>
      </c>
    </row>
    <row r="3059" spans="1:20" x14ac:dyDescent="0.25">
      <c r="A3059">
        <v>1</v>
      </c>
      <c r="B3059" t="s">
        <v>3552</v>
      </c>
      <c r="C3059">
        <v>501085430301</v>
      </c>
      <c r="D3059" t="s">
        <v>15</v>
      </c>
      <c r="E3059" t="s">
        <v>16</v>
      </c>
      <c r="F3059" s="1">
        <v>41306</v>
      </c>
      <c r="G3059" t="s">
        <v>17</v>
      </c>
      <c r="I3059" t="s">
        <v>530</v>
      </c>
      <c r="J3059" t="s">
        <v>665</v>
      </c>
      <c r="K3059" t="s">
        <v>941</v>
      </c>
      <c r="L3059">
        <v>34990</v>
      </c>
      <c r="Q3059">
        <v>1859</v>
      </c>
      <c r="S3059" s="1">
        <v>41076</v>
      </c>
      <c r="T3059" t="s">
        <v>533</v>
      </c>
    </row>
    <row r="3060" spans="1:20" x14ac:dyDescent="0.25">
      <c r="A3060">
        <v>1</v>
      </c>
      <c r="B3060" t="s">
        <v>3548</v>
      </c>
      <c r="C3060">
        <v>501085442850</v>
      </c>
      <c r="D3060" t="s">
        <v>15</v>
      </c>
      <c r="E3060" t="s">
        <v>16</v>
      </c>
      <c r="F3060" s="1">
        <v>41306</v>
      </c>
      <c r="G3060" t="s">
        <v>17</v>
      </c>
      <c r="I3060" t="s">
        <v>530</v>
      </c>
      <c r="J3060" t="s">
        <v>665</v>
      </c>
      <c r="K3060" t="s">
        <v>934</v>
      </c>
      <c r="L3060">
        <v>34990</v>
      </c>
      <c r="Q3060">
        <v>1859</v>
      </c>
      <c r="S3060" s="1">
        <v>41077</v>
      </c>
      <c r="T3060" t="s">
        <v>533</v>
      </c>
    </row>
    <row r="3061" spans="1:20" x14ac:dyDescent="0.25">
      <c r="A3061">
        <v>1</v>
      </c>
      <c r="B3061" t="s">
        <v>3514</v>
      </c>
      <c r="C3061">
        <v>501065548437</v>
      </c>
      <c r="D3061" t="s">
        <v>15</v>
      </c>
      <c r="E3061" t="s">
        <v>16</v>
      </c>
      <c r="F3061" s="1">
        <v>41303</v>
      </c>
      <c r="G3061" t="s">
        <v>17</v>
      </c>
      <c r="I3061" t="s">
        <v>530</v>
      </c>
      <c r="J3061" t="s">
        <v>794</v>
      </c>
      <c r="K3061" t="s">
        <v>3515</v>
      </c>
      <c r="L3061">
        <v>35500</v>
      </c>
      <c r="Q3061">
        <v>-96</v>
      </c>
      <c r="S3061" s="1">
        <v>40660</v>
      </c>
      <c r="T3061" t="s">
        <v>533</v>
      </c>
    </row>
    <row r="3062" spans="1:20" x14ac:dyDescent="0.25">
      <c r="A3062">
        <v>1</v>
      </c>
      <c r="B3062" t="s">
        <v>3793</v>
      </c>
      <c r="C3062">
        <v>501078659437</v>
      </c>
      <c r="D3062" t="s">
        <v>15</v>
      </c>
      <c r="E3062" t="s">
        <v>16</v>
      </c>
      <c r="F3062" s="1">
        <v>41332</v>
      </c>
      <c r="G3062" t="s">
        <v>17</v>
      </c>
      <c r="I3062" t="s">
        <v>530</v>
      </c>
      <c r="J3062" t="s">
        <v>705</v>
      </c>
      <c r="K3062" t="s">
        <v>987</v>
      </c>
      <c r="L3062">
        <v>34500</v>
      </c>
      <c r="Q3062">
        <v>1178</v>
      </c>
      <c r="S3062" s="1">
        <v>40952</v>
      </c>
      <c r="T3062" t="s">
        <v>533</v>
      </c>
    </row>
    <row r="3063" spans="1:20" x14ac:dyDescent="0.25">
      <c r="A3063">
        <v>1</v>
      </c>
      <c r="B3063" t="s">
        <v>3812</v>
      </c>
      <c r="C3063">
        <v>501091941051</v>
      </c>
      <c r="D3063" t="s">
        <v>15</v>
      </c>
      <c r="E3063" t="s">
        <v>16</v>
      </c>
      <c r="F3063" s="1">
        <v>41333</v>
      </c>
      <c r="G3063" t="s">
        <v>17</v>
      </c>
      <c r="I3063" t="s">
        <v>530</v>
      </c>
      <c r="J3063" t="s">
        <v>548</v>
      </c>
      <c r="K3063" t="s">
        <v>170</v>
      </c>
      <c r="L3063">
        <v>34803</v>
      </c>
      <c r="Q3063">
        <v>2028</v>
      </c>
      <c r="S3063" s="1">
        <v>41182</v>
      </c>
      <c r="T3063" t="s">
        <v>533</v>
      </c>
    </row>
    <row r="3064" spans="1:20" x14ac:dyDescent="0.25">
      <c r="A3064">
        <v>1</v>
      </c>
      <c r="B3064" t="s">
        <v>3519</v>
      </c>
      <c r="C3064">
        <v>501069565502</v>
      </c>
      <c r="D3064" t="s">
        <v>15</v>
      </c>
      <c r="E3064" t="s">
        <v>16</v>
      </c>
      <c r="F3064" s="1">
        <v>41303</v>
      </c>
      <c r="G3064" t="s">
        <v>17</v>
      </c>
      <c r="I3064" t="s">
        <v>530</v>
      </c>
      <c r="J3064" t="s">
        <v>747</v>
      </c>
      <c r="K3064" t="s">
        <v>599</v>
      </c>
      <c r="L3064">
        <v>35784</v>
      </c>
      <c r="Q3064">
        <v>-3</v>
      </c>
      <c r="S3064" s="1">
        <v>40747</v>
      </c>
      <c r="T3064" t="s">
        <v>533</v>
      </c>
    </row>
    <row r="3065" spans="1:20" x14ac:dyDescent="0.25">
      <c r="A3065">
        <v>1</v>
      </c>
      <c r="B3065" t="s">
        <v>3788</v>
      </c>
      <c r="C3065">
        <v>501083686763</v>
      </c>
      <c r="D3065" t="s">
        <v>15</v>
      </c>
      <c r="E3065" t="s">
        <v>16</v>
      </c>
      <c r="F3065" s="1">
        <v>41330</v>
      </c>
      <c r="G3065" t="s">
        <v>17</v>
      </c>
      <c r="I3065" t="s">
        <v>530</v>
      </c>
      <c r="J3065" t="s">
        <v>712</v>
      </c>
      <c r="K3065" t="s">
        <v>985</v>
      </c>
      <c r="L3065">
        <v>34409</v>
      </c>
      <c r="Q3065">
        <v>1690</v>
      </c>
      <c r="S3065" s="1">
        <v>41043</v>
      </c>
      <c r="T3065" t="s">
        <v>533</v>
      </c>
    </row>
    <row r="3066" spans="1:20" x14ac:dyDescent="0.25">
      <c r="A3066">
        <v>1</v>
      </c>
      <c r="B3066" t="s">
        <v>3447</v>
      </c>
      <c r="C3066">
        <v>501087515919</v>
      </c>
      <c r="D3066" t="s">
        <v>15</v>
      </c>
      <c r="E3066" t="s">
        <v>16</v>
      </c>
      <c r="F3066" s="1">
        <v>41299</v>
      </c>
      <c r="G3066" t="s">
        <v>17</v>
      </c>
      <c r="I3066" t="s">
        <v>530</v>
      </c>
      <c r="J3066" t="s">
        <v>747</v>
      </c>
      <c r="K3066" t="s">
        <v>3448</v>
      </c>
      <c r="L3066">
        <v>35770</v>
      </c>
      <c r="Q3066">
        <v>1859</v>
      </c>
      <c r="S3066" s="1">
        <v>41110</v>
      </c>
      <c r="T3066" t="s">
        <v>533</v>
      </c>
    </row>
    <row r="3067" spans="1:20" x14ac:dyDescent="0.25">
      <c r="A3067">
        <v>1</v>
      </c>
      <c r="B3067" t="s">
        <v>3655</v>
      </c>
      <c r="C3067">
        <v>501069718796</v>
      </c>
      <c r="D3067" t="s">
        <v>15</v>
      </c>
      <c r="E3067" t="s">
        <v>16</v>
      </c>
      <c r="F3067" s="1">
        <v>41318</v>
      </c>
      <c r="G3067" t="s">
        <v>17</v>
      </c>
      <c r="I3067" t="s">
        <v>530</v>
      </c>
      <c r="J3067" t="s">
        <v>537</v>
      </c>
      <c r="K3067" t="s">
        <v>677</v>
      </c>
      <c r="L3067">
        <v>34638</v>
      </c>
      <c r="Q3067">
        <v>338</v>
      </c>
      <c r="S3067" s="1">
        <v>40751</v>
      </c>
      <c r="T3067" t="s">
        <v>533</v>
      </c>
    </row>
    <row r="3068" spans="1:20" x14ac:dyDescent="0.25">
      <c r="A3068">
        <v>1</v>
      </c>
      <c r="B3068" t="s">
        <v>3549</v>
      </c>
      <c r="C3068">
        <v>501085443643</v>
      </c>
      <c r="D3068" t="s">
        <v>15</v>
      </c>
      <c r="E3068" t="s">
        <v>16</v>
      </c>
      <c r="F3068" s="1">
        <v>41306</v>
      </c>
      <c r="G3068" t="s">
        <v>17</v>
      </c>
      <c r="I3068" t="s">
        <v>530</v>
      </c>
      <c r="J3068" t="s">
        <v>665</v>
      </c>
      <c r="K3068" t="s">
        <v>934</v>
      </c>
      <c r="L3068">
        <v>34990</v>
      </c>
      <c r="Q3068">
        <v>1859</v>
      </c>
      <c r="S3068" s="1">
        <v>41077</v>
      </c>
      <c r="T3068" t="s">
        <v>533</v>
      </c>
    </row>
    <row r="3069" spans="1:20" x14ac:dyDescent="0.25">
      <c r="A3069">
        <v>1</v>
      </c>
      <c r="B3069" t="s">
        <v>3789</v>
      </c>
      <c r="C3069">
        <v>501091788726</v>
      </c>
      <c r="D3069" t="s">
        <v>15</v>
      </c>
      <c r="E3069" t="s">
        <v>16</v>
      </c>
      <c r="F3069" s="1">
        <v>41330</v>
      </c>
      <c r="G3069" t="s">
        <v>17</v>
      </c>
      <c r="I3069" t="s">
        <v>530</v>
      </c>
      <c r="J3069" t="s">
        <v>705</v>
      </c>
      <c r="K3069" t="s">
        <v>986</v>
      </c>
      <c r="L3069">
        <v>34520</v>
      </c>
      <c r="Q3069">
        <v>2028</v>
      </c>
      <c r="S3069" s="1">
        <v>41179</v>
      </c>
      <c r="T3069" t="s">
        <v>533</v>
      </c>
    </row>
    <row r="3070" spans="1:20" x14ac:dyDescent="0.25">
      <c r="A3070">
        <v>1</v>
      </c>
      <c r="B3070" t="s">
        <v>3813</v>
      </c>
      <c r="C3070">
        <v>501072945501</v>
      </c>
      <c r="D3070" t="s">
        <v>15</v>
      </c>
      <c r="E3070" t="s">
        <v>16</v>
      </c>
      <c r="F3070" s="1">
        <v>41334</v>
      </c>
      <c r="G3070" t="s">
        <v>17</v>
      </c>
      <c r="I3070" t="s">
        <v>530</v>
      </c>
      <c r="J3070" t="s">
        <v>541</v>
      </c>
      <c r="K3070" t="s">
        <v>591</v>
      </c>
      <c r="L3070">
        <v>34690</v>
      </c>
      <c r="Q3070">
        <v>1014</v>
      </c>
      <c r="S3070" s="1">
        <v>40823</v>
      </c>
      <c r="T3070" t="s">
        <v>533</v>
      </c>
    </row>
    <row r="3071" spans="1:20" x14ac:dyDescent="0.25">
      <c r="A3071">
        <v>1</v>
      </c>
      <c r="B3071" t="s">
        <v>3538</v>
      </c>
      <c r="C3071">
        <v>501048662594</v>
      </c>
      <c r="D3071" t="s">
        <v>15</v>
      </c>
      <c r="E3071" t="s">
        <v>16</v>
      </c>
      <c r="F3071" s="1">
        <v>41305</v>
      </c>
      <c r="G3071" t="s">
        <v>17</v>
      </c>
      <c r="I3071" t="s">
        <v>530</v>
      </c>
      <c r="J3071" t="s">
        <v>666</v>
      </c>
      <c r="K3071" t="s">
        <v>315</v>
      </c>
      <c r="L3071">
        <v>35600</v>
      </c>
      <c r="Q3071">
        <v>-13</v>
      </c>
      <c r="S3071" s="1">
        <v>40263</v>
      </c>
      <c r="T3071" t="s">
        <v>533</v>
      </c>
    </row>
    <row r="3072" spans="1:20" x14ac:dyDescent="0.25">
      <c r="A3072">
        <v>1</v>
      </c>
      <c r="B3072" t="s">
        <v>3540</v>
      </c>
      <c r="C3072">
        <v>501066465136</v>
      </c>
      <c r="D3072" t="s">
        <v>15</v>
      </c>
      <c r="E3072" t="s">
        <v>16</v>
      </c>
      <c r="F3072" s="1">
        <v>41305</v>
      </c>
      <c r="G3072" t="s">
        <v>17</v>
      </c>
      <c r="I3072" t="s">
        <v>530</v>
      </c>
      <c r="J3072" t="s">
        <v>709</v>
      </c>
      <c r="K3072" t="s">
        <v>851</v>
      </c>
      <c r="L3072">
        <v>35440</v>
      </c>
      <c r="Q3072">
        <v>639</v>
      </c>
      <c r="S3072" s="1">
        <v>40679</v>
      </c>
      <c r="T3072" t="s">
        <v>533</v>
      </c>
    </row>
    <row r="3073" spans="1:20" x14ac:dyDescent="0.25">
      <c r="A3073">
        <v>1</v>
      </c>
      <c r="B3073" t="s">
        <v>3790</v>
      </c>
      <c r="C3073">
        <v>501060482285</v>
      </c>
      <c r="D3073" t="s">
        <v>15</v>
      </c>
      <c r="E3073" t="s">
        <v>16</v>
      </c>
      <c r="F3073" s="1">
        <v>41331</v>
      </c>
      <c r="G3073" t="s">
        <v>17</v>
      </c>
      <c r="I3073" t="s">
        <v>530</v>
      </c>
      <c r="J3073" t="s">
        <v>656</v>
      </c>
      <c r="K3073" t="s">
        <v>781</v>
      </c>
      <c r="L3073">
        <v>34946</v>
      </c>
      <c r="Q3073">
        <v>-4</v>
      </c>
      <c r="S3073" s="1">
        <v>40542</v>
      </c>
      <c r="T3073" t="s">
        <v>533</v>
      </c>
    </row>
    <row r="3074" spans="1:20" x14ac:dyDescent="0.25">
      <c r="A3074">
        <v>1</v>
      </c>
      <c r="B3074" t="s">
        <v>3809</v>
      </c>
      <c r="C3074">
        <v>501087606650</v>
      </c>
      <c r="D3074" t="s">
        <v>15</v>
      </c>
      <c r="E3074" t="s">
        <v>16</v>
      </c>
      <c r="F3074" s="1">
        <v>41333</v>
      </c>
      <c r="G3074" t="s">
        <v>17</v>
      </c>
      <c r="I3074" t="s">
        <v>530</v>
      </c>
      <c r="J3074" t="s">
        <v>539</v>
      </c>
      <c r="K3074" t="s">
        <v>696</v>
      </c>
      <c r="L3074">
        <v>34567</v>
      </c>
      <c r="Q3074">
        <v>1609</v>
      </c>
      <c r="S3074" s="1">
        <v>41111</v>
      </c>
      <c r="T3074" t="s">
        <v>533</v>
      </c>
    </row>
    <row r="3075" spans="1:20" x14ac:dyDescent="0.25">
      <c r="A3075">
        <v>1</v>
      </c>
      <c r="B3075" t="s">
        <v>3539</v>
      </c>
      <c r="C3075">
        <v>501051340039</v>
      </c>
      <c r="D3075" t="s">
        <v>15</v>
      </c>
      <c r="E3075" t="s">
        <v>16</v>
      </c>
      <c r="F3075" s="1">
        <v>41305</v>
      </c>
      <c r="G3075" t="s">
        <v>17</v>
      </c>
      <c r="I3075" t="s">
        <v>530</v>
      </c>
      <c r="J3075" t="s">
        <v>541</v>
      </c>
      <c r="K3075" t="s">
        <v>572</v>
      </c>
      <c r="L3075">
        <v>34676</v>
      </c>
      <c r="Q3075">
        <v>-8</v>
      </c>
      <c r="S3075" s="1">
        <v>40329</v>
      </c>
      <c r="T3075" t="s">
        <v>533</v>
      </c>
    </row>
    <row r="3076" spans="1:20" x14ac:dyDescent="0.25">
      <c r="A3076">
        <v>1</v>
      </c>
      <c r="B3076" t="s">
        <v>3476</v>
      </c>
      <c r="C3076">
        <v>501085495460</v>
      </c>
      <c r="D3076" t="s">
        <v>15</v>
      </c>
      <c r="E3076" t="s">
        <v>16</v>
      </c>
      <c r="F3076" s="1">
        <v>41301</v>
      </c>
      <c r="G3076" t="s">
        <v>17</v>
      </c>
      <c r="I3076" t="s">
        <v>530</v>
      </c>
      <c r="J3076" t="s">
        <v>143</v>
      </c>
      <c r="K3076" t="s">
        <v>3477</v>
      </c>
      <c r="L3076">
        <v>35340</v>
      </c>
      <c r="Q3076">
        <v>1690</v>
      </c>
      <c r="S3076" s="1">
        <v>41078</v>
      </c>
      <c r="T3076" t="s">
        <v>533</v>
      </c>
    </row>
    <row r="3077" spans="1:20" x14ac:dyDescent="0.25">
      <c r="A3077">
        <v>1</v>
      </c>
      <c r="B3077" t="s">
        <v>3784</v>
      </c>
      <c r="C3077">
        <v>501058285351</v>
      </c>
      <c r="D3077" t="s">
        <v>15</v>
      </c>
      <c r="E3077" t="s">
        <v>16</v>
      </c>
      <c r="F3077" s="1">
        <v>41329</v>
      </c>
      <c r="G3077" t="s">
        <v>17</v>
      </c>
      <c r="I3077" t="s">
        <v>530</v>
      </c>
      <c r="J3077" t="s">
        <v>539</v>
      </c>
      <c r="K3077" t="s">
        <v>606</v>
      </c>
      <c r="L3077">
        <v>34540</v>
      </c>
      <c r="Q3077">
        <v>-166</v>
      </c>
      <c r="S3077" s="1">
        <v>40493</v>
      </c>
      <c r="T3077" t="s">
        <v>533</v>
      </c>
    </row>
    <row r="3078" spans="1:20" x14ac:dyDescent="0.25">
      <c r="A3078">
        <v>1</v>
      </c>
      <c r="B3078" t="s">
        <v>3800</v>
      </c>
      <c r="C3078">
        <v>501062906240</v>
      </c>
      <c r="D3078" t="s">
        <v>15</v>
      </c>
      <c r="E3078" t="s">
        <v>16</v>
      </c>
      <c r="F3078" s="1">
        <v>41333</v>
      </c>
      <c r="G3078" t="s">
        <v>17</v>
      </c>
      <c r="I3078" t="s">
        <v>530</v>
      </c>
      <c r="J3078" t="s">
        <v>531</v>
      </c>
      <c r="K3078" t="s">
        <v>699</v>
      </c>
      <c r="L3078">
        <v>34580</v>
      </c>
      <c r="Q3078">
        <v>-13</v>
      </c>
      <c r="S3078" s="1">
        <v>40601</v>
      </c>
      <c r="T3078" t="s">
        <v>533</v>
      </c>
    </row>
    <row r="3079" spans="1:20" x14ac:dyDescent="0.25">
      <c r="A3079">
        <v>1</v>
      </c>
      <c r="B3079" t="s">
        <v>3785</v>
      </c>
      <c r="C3079">
        <v>501079805286</v>
      </c>
      <c r="D3079" t="s">
        <v>15</v>
      </c>
      <c r="E3079" t="s">
        <v>16</v>
      </c>
      <c r="F3079" s="1">
        <v>41329</v>
      </c>
      <c r="G3079" t="s">
        <v>17</v>
      </c>
      <c r="I3079" t="s">
        <v>530</v>
      </c>
      <c r="J3079" t="s">
        <v>709</v>
      </c>
      <c r="K3079" t="s">
        <v>885</v>
      </c>
      <c r="L3079">
        <v>35426</v>
      </c>
      <c r="Q3079">
        <v>1012</v>
      </c>
      <c r="S3079" s="1">
        <v>40968</v>
      </c>
      <c r="T3079" t="s">
        <v>533</v>
      </c>
    </row>
    <row r="3080" spans="1:20" x14ac:dyDescent="0.25">
      <c r="A3080">
        <v>1</v>
      </c>
      <c r="B3080" t="s">
        <v>3554</v>
      </c>
      <c r="C3080">
        <v>501090346054</v>
      </c>
      <c r="D3080" t="s">
        <v>15</v>
      </c>
      <c r="E3080" t="s">
        <v>16</v>
      </c>
      <c r="F3080" s="1">
        <v>41306</v>
      </c>
      <c r="G3080" t="s">
        <v>17</v>
      </c>
      <c r="I3080" t="s">
        <v>530</v>
      </c>
      <c r="J3080" t="s">
        <v>666</v>
      </c>
      <c r="K3080" t="s">
        <v>870</v>
      </c>
      <c r="L3080">
        <v>35605</v>
      </c>
      <c r="Q3080">
        <v>2028</v>
      </c>
      <c r="S3080" s="1">
        <v>41155</v>
      </c>
      <c r="T3080" t="s">
        <v>533</v>
      </c>
    </row>
    <row r="3081" spans="1:20" x14ac:dyDescent="0.25">
      <c r="A3081">
        <v>1</v>
      </c>
      <c r="B3081" t="s">
        <v>3814</v>
      </c>
      <c r="C3081">
        <v>501080892125</v>
      </c>
      <c r="D3081" t="s">
        <v>15</v>
      </c>
      <c r="E3081" t="s">
        <v>16</v>
      </c>
      <c r="F3081" s="1">
        <v>41334</v>
      </c>
      <c r="G3081" t="s">
        <v>17</v>
      </c>
      <c r="I3081" t="s">
        <v>530</v>
      </c>
      <c r="J3081" t="s">
        <v>709</v>
      </c>
      <c r="K3081" t="s">
        <v>709</v>
      </c>
      <c r="L3081">
        <v>35400</v>
      </c>
      <c r="Q3081">
        <v>1008</v>
      </c>
      <c r="S3081" s="1">
        <v>40989</v>
      </c>
      <c r="T3081" t="s">
        <v>533</v>
      </c>
    </row>
    <row r="3082" spans="1:20" x14ac:dyDescent="0.25">
      <c r="A3082">
        <v>1</v>
      </c>
      <c r="B3082" t="s">
        <v>3799</v>
      </c>
      <c r="C3082">
        <v>501055998626</v>
      </c>
      <c r="D3082" t="s">
        <v>15</v>
      </c>
      <c r="E3082" t="s">
        <v>16</v>
      </c>
      <c r="F3082" s="1">
        <v>41333</v>
      </c>
      <c r="G3082" t="s">
        <v>17</v>
      </c>
      <c r="I3082" t="s">
        <v>530</v>
      </c>
      <c r="J3082" t="s">
        <v>531</v>
      </c>
      <c r="K3082" t="s">
        <v>570</v>
      </c>
      <c r="L3082">
        <v>34580</v>
      </c>
      <c r="Q3082">
        <v>-5</v>
      </c>
      <c r="S3082" s="1">
        <v>40444</v>
      </c>
      <c r="T3082" t="s">
        <v>533</v>
      </c>
    </row>
    <row r="3083" spans="1:20" x14ac:dyDescent="0.25">
      <c r="A3083">
        <v>1</v>
      </c>
      <c r="B3083" t="s">
        <v>3801</v>
      </c>
      <c r="C3083">
        <v>501063612102</v>
      </c>
      <c r="D3083" t="s">
        <v>15</v>
      </c>
      <c r="E3083" t="s">
        <v>16</v>
      </c>
      <c r="F3083" s="1">
        <v>41333</v>
      </c>
      <c r="G3083" t="s">
        <v>17</v>
      </c>
      <c r="I3083" t="s">
        <v>530</v>
      </c>
      <c r="J3083" t="s">
        <v>656</v>
      </c>
      <c r="K3083" t="s">
        <v>103</v>
      </c>
      <c r="L3083">
        <v>34957</v>
      </c>
      <c r="Q3083">
        <v>-86</v>
      </c>
      <c r="S3083" s="1">
        <v>40617</v>
      </c>
      <c r="T3083" t="s">
        <v>533</v>
      </c>
    </row>
    <row r="3084" spans="1:20" x14ac:dyDescent="0.25">
      <c r="A3084">
        <v>1</v>
      </c>
      <c r="B3084" t="s">
        <v>3787</v>
      </c>
      <c r="C3084">
        <v>501077871843</v>
      </c>
      <c r="D3084" t="s">
        <v>15</v>
      </c>
      <c r="E3084" t="s">
        <v>16</v>
      </c>
      <c r="F3084" s="1">
        <v>41330</v>
      </c>
      <c r="G3084" t="s">
        <v>17</v>
      </c>
      <c r="I3084" t="s">
        <v>530</v>
      </c>
      <c r="J3084" t="s">
        <v>531</v>
      </c>
      <c r="K3084" t="s">
        <v>984</v>
      </c>
      <c r="L3084">
        <v>34551</v>
      </c>
      <c r="Q3084">
        <v>833</v>
      </c>
      <c r="S3084" s="1">
        <v>40931</v>
      </c>
      <c r="T3084" t="s">
        <v>533</v>
      </c>
    </row>
    <row r="3085" spans="1:20" x14ac:dyDescent="0.25">
      <c r="A3085">
        <v>1</v>
      </c>
      <c r="B3085" t="s">
        <v>3811</v>
      </c>
      <c r="C3085">
        <v>501087616030</v>
      </c>
      <c r="D3085" t="s">
        <v>15</v>
      </c>
      <c r="E3085" t="s">
        <v>16</v>
      </c>
      <c r="F3085" s="1">
        <v>41333</v>
      </c>
      <c r="G3085" t="s">
        <v>17</v>
      </c>
      <c r="I3085" t="s">
        <v>530</v>
      </c>
      <c r="J3085" t="s">
        <v>531</v>
      </c>
      <c r="K3085" t="s">
        <v>531</v>
      </c>
      <c r="L3085">
        <v>34580</v>
      </c>
      <c r="Q3085">
        <v>1690</v>
      </c>
      <c r="S3085" s="1">
        <v>41111</v>
      </c>
      <c r="T3085" t="s">
        <v>533</v>
      </c>
    </row>
    <row r="3086" spans="1:20" x14ac:dyDescent="0.25">
      <c r="A3086">
        <v>1</v>
      </c>
      <c r="B3086" t="s">
        <v>3810</v>
      </c>
      <c r="C3086">
        <v>501087843485</v>
      </c>
      <c r="D3086" t="s">
        <v>15</v>
      </c>
      <c r="E3086" t="s">
        <v>16</v>
      </c>
      <c r="F3086" s="1">
        <v>41333</v>
      </c>
      <c r="G3086" t="s">
        <v>17</v>
      </c>
      <c r="I3086" t="s">
        <v>530</v>
      </c>
      <c r="J3086" t="s">
        <v>531</v>
      </c>
      <c r="K3086" t="s">
        <v>575</v>
      </c>
      <c r="L3086">
        <v>34570</v>
      </c>
      <c r="Q3086">
        <v>1688</v>
      </c>
      <c r="S3086" s="1">
        <v>41115</v>
      </c>
      <c r="T3086" t="s">
        <v>533</v>
      </c>
    </row>
    <row r="3087" spans="1:20" x14ac:dyDescent="0.25">
      <c r="A3087">
        <v>1</v>
      </c>
      <c r="B3087" t="s">
        <v>3529</v>
      </c>
      <c r="C3087">
        <v>501084483731</v>
      </c>
      <c r="D3087" t="s">
        <v>15</v>
      </c>
      <c r="E3087" t="s">
        <v>16</v>
      </c>
      <c r="F3087" s="1">
        <v>41303</v>
      </c>
      <c r="G3087" t="s">
        <v>17</v>
      </c>
      <c r="I3087" t="s">
        <v>530</v>
      </c>
      <c r="J3087" t="s">
        <v>773</v>
      </c>
      <c r="K3087" t="s">
        <v>284</v>
      </c>
      <c r="L3087">
        <v>34487</v>
      </c>
      <c r="Q3087">
        <v>1859</v>
      </c>
      <c r="S3087" s="1">
        <v>41058</v>
      </c>
      <c r="T3087" t="s">
        <v>533</v>
      </c>
    </row>
    <row r="3088" spans="1:20" x14ac:dyDescent="0.25">
      <c r="A3088">
        <v>1</v>
      </c>
      <c r="B3088" t="s">
        <v>3402</v>
      </c>
      <c r="C3088">
        <v>501085634084</v>
      </c>
      <c r="D3088" t="s">
        <v>15</v>
      </c>
      <c r="E3088" t="s">
        <v>16</v>
      </c>
      <c r="F3088" s="1">
        <v>41293</v>
      </c>
      <c r="G3088" t="s">
        <v>17</v>
      </c>
      <c r="I3088" t="s">
        <v>530</v>
      </c>
      <c r="J3088" t="s">
        <v>666</v>
      </c>
      <c r="K3088" t="s">
        <v>914</v>
      </c>
      <c r="L3088">
        <v>35610</v>
      </c>
      <c r="Q3088">
        <v>1690</v>
      </c>
      <c r="S3088" s="1">
        <v>41080</v>
      </c>
      <c r="T3088" t="s">
        <v>533</v>
      </c>
    </row>
    <row r="3089" spans="1:20" x14ac:dyDescent="0.25">
      <c r="A3089">
        <v>1</v>
      </c>
      <c r="B3089" t="s">
        <v>3458</v>
      </c>
      <c r="C3089">
        <v>501066807139</v>
      </c>
      <c r="D3089" t="s">
        <v>15</v>
      </c>
      <c r="E3089" t="s">
        <v>16</v>
      </c>
      <c r="F3089" s="1">
        <v>41300</v>
      </c>
      <c r="G3089" t="s">
        <v>17</v>
      </c>
      <c r="I3089" t="s">
        <v>530</v>
      </c>
      <c r="J3089" t="s">
        <v>537</v>
      </c>
      <c r="K3089" t="s">
        <v>1202</v>
      </c>
      <c r="L3089">
        <v>34639</v>
      </c>
      <c r="Q3089">
        <v>498</v>
      </c>
      <c r="S3089" s="1">
        <v>40687</v>
      </c>
      <c r="T3089" t="s">
        <v>533</v>
      </c>
    </row>
    <row r="3090" spans="1:20" x14ac:dyDescent="0.25">
      <c r="A3090">
        <v>1</v>
      </c>
      <c r="B3090" t="s">
        <v>3450</v>
      </c>
      <c r="C3090">
        <v>501049402230</v>
      </c>
      <c r="D3090" t="s">
        <v>15</v>
      </c>
      <c r="E3090" t="s">
        <v>16</v>
      </c>
      <c r="F3090" s="1">
        <v>41300</v>
      </c>
      <c r="G3090" t="s">
        <v>17</v>
      </c>
      <c r="I3090" t="s">
        <v>530</v>
      </c>
      <c r="J3090" t="s">
        <v>761</v>
      </c>
      <c r="K3090" t="s">
        <v>158</v>
      </c>
      <c r="L3090">
        <v>35801</v>
      </c>
      <c r="Q3090">
        <v>-19</v>
      </c>
      <c r="S3090" s="1">
        <v>40284</v>
      </c>
      <c r="T3090" t="s">
        <v>533</v>
      </c>
    </row>
    <row r="3091" spans="1:20" x14ac:dyDescent="0.25">
      <c r="A3091">
        <v>1</v>
      </c>
      <c r="B3091" t="s">
        <v>3642</v>
      </c>
      <c r="C3091">
        <v>501068223863</v>
      </c>
      <c r="D3091" t="s">
        <v>15</v>
      </c>
      <c r="E3091" t="s">
        <v>16</v>
      </c>
      <c r="F3091" s="1">
        <v>41317</v>
      </c>
      <c r="G3091" t="s">
        <v>17</v>
      </c>
      <c r="I3091" t="s">
        <v>530</v>
      </c>
      <c r="J3091" t="s">
        <v>541</v>
      </c>
      <c r="K3091" t="s">
        <v>967</v>
      </c>
      <c r="L3091">
        <v>34690</v>
      </c>
      <c r="Q3091">
        <v>-80</v>
      </c>
      <c r="S3091" s="1">
        <v>40717</v>
      </c>
      <c r="T3091" t="s">
        <v>533</v>
      </c>
    </row>
    <row r="3092" spans="1:20" x14ac:dyDescent="0.25">
      <c r="A3092">
        <v>1</v>
      </c>
      <c r="B3092" t="s">
        <v>3454</v>
      </c>
      <c r="C3092">
        <v>501061304983</v>
      </c>
      <c r="D3092" t="s">
        <v>15</v>
      </c>
      <c r="E3092" t="s">
        <v>16</v>
      </c>
      <c r="F3092" s="1">
        <v>41300</v>
      </c>
      <c r="G3092" t="s">
        <v>17</v>
      </c>
      <c r="I3092" t="s">
        <v>530</v>
      </c>
      <c r="J3092" t="s">
        <v>709</v>
      </c>
      <c r="K3092" t="s">
        <v>929</v>
      </c>
      <c r="L3092">
        <v>35444</v>
      </c>
      <c r="Q3092">
        <v>-10</v>
      </c>
      <c r="S3092" s="1">
        <v>40562</v>
      </c>
      <c r="T3092" t="s">
        <v>533</v>
      </c>
    </row>
    <row r="3093" spans="1:20" x14ac:dyDescent="0.25">
      <c r="A3093">
        <v>1</v>
      </c>
      <c r="B3093" t="s">
        <v>3459</v>
      </c>
      <c r="C3093">
        <v>501075151255</v>
      </c>
      <c r="D3093" t="s">
        <v>15</v>
      </c>
      <c r="E3093" t="s">
        <v>16</v>
      </c>
      <c r="F3093" s="1">
        <v>41300</v>
      </c>
      <c r="G3093" t="s">
        <v>17</v>
      </c>
      <c r="I3093" t="s">
        <v>530</v>
      </c>
      <c r="J3093" t="s">
        <v>660</v>
      </c>
      <c r="K3093" t="s">
        <v>190</v>
      </c>
      <c r="L3093">
        <v>34860</v>
      </c>
      <c r="Q3093">
        <v>1690</v>
      </c>
      <c r="S3093" s="1">
        <v>40878</v>
      </c>
      <c r="T3093" t="s">
        <v>533</v>
      </c>
    </row>
    <row r="3094" spans="1:20" x14ac:dyDescent="0.25">
      <c r="A3094">
        <v>1</v>
      </c>
      <c r="B3094" t="s">
        <v>4309</v>
      </c>
      <c r="C3094">
        <v>501020347073</v>
      </c>
      <c r="D3094" t="s">
        <v>86</v>
      </c>
      <c r="E3094" t="s">
        <v>89</v>
      </c>
      <c r="F3094" s="1">
        <v>41396</v>
      </c>
      <c r="G3094" t="s">
        <v>90</v>
      </c>
      <c r="I3094" t="s">
        <v>530</v>
      </c>
      <c r="J3094" t="s">
        <v>663</v>
      </c>
      <c r="K3094" t="s">
        <v>1367</v>
      </c>
      <c r="L3094">
        <v>34658</v>
      </c>
      <c r="M3094">
        <v>66.86</v>
      </c>
      <c r="Q3094">
        <v>66.86</v>
      </c>
      <c r="S3094" s="1">
        <v>37984</v>
      </c>
      <c r="T3094" t="s">
        <v>533</v>
      </c>
    </row>
    <row r="3095" spans="1:20" x14ac:dyDescent="0.25">
      <c r="A3095">
        <v>1</v>
      </c>
      <c r="B3095" t="s">
        <v>3522</v>
      </c>
      <c r="C3095">
        <v>501076504585</v>
      </c>
      <c r="D3095" t="s">
        <v>15</v>
      </c>
      <c r="E3095" t="s">
        <v>16</v>
      </c>
      <c r="F3095" s="1">
        <v>41303</v>
      </c>
      <c r="G3095" t="s">
        <v>17</v>
      </c>
      <c r="I3095" t="s">
        <v>530</v>
      </c>
      <c r="J3095" t="s">
        <v>537</v>
      </c>
      <c r="K3095" t="s">
        <v>1431</v>
      </c>
      <c r="L3095">
        <v>34610</v>
      </c>
      <c r="Q3095">
        <v>676</v>
      </c>
      <c r="S3095" s="1">
        <v>40905</v>
      </c>
      <c r="T3095" t="s">
        <v>533</v>
      </c>
    </row>
    <row r="3096" spans="1:20" x14ac:dyDescent="0.25">
      <c r="A3096">
        <v>1</v>
      </c>
      <c r="B3096" t="s">
        <v>3396</v>
      </c>
      <c r="C3096">
        <v>501089538893</v>
      </c>
      <c r="D3096" t="s">
        <v>15</v>
      </c>
      <c r="E3096" t="s">
        <v>16</v>
      </c>
      <c r="F3096" s="1">
        <v>41292</v>
      </c>
      <c r="G3096" t="s">
        <v>17</v>
      </c>
      <c r="I3096" t="s">
        <v>530</v>
      </c>
      <c r="J3096" t="s">
        <v>666</v>
      </c>
      <c r="K3096" t="s">
        <v>870</v>
      </c>
      <c r="L3096">
        <v>35401</v>
      </c>
      <c r="Q3096">
        <v>2028</v>
      </c>
      <c r="S3096" s="1">
        <v>41141</v>
      </c>
      <c r="T3096" t="s">
        <v>533</v>
      </c>
    </row>
    <row r="3097" spans="1:20" x14ac:dyDescent="0.25">
      <c r="A3097">
        <v>1</v>
      </c>
      <c r="B3097" t="s">
        <v>3391</v>
      </c>
      <c r="C3097">
        <v>501067402567</v>
      </c>
      <c r="D3097" t="s">
        <v>15</v>
      </c>
      <c r="E3097" t="s">
        <v>16</v>
      </c>
      <c r="F3097" s="1">
        <v>41292</v>
      </c>
      <c r="G3097" t="s">
        <v>17</v>
      </c>
      <c r="I3097" t="s">
        <v>530</v>
      </c>
      <c r="J3097" t="s">
        <v>539</v>
      </c>
      <c r="K3097" t="s">
        <v>650</v>
      </c>
      <c r="L3097">
        <v>34540</v>
      </c>
      <c r="Q3097">
        <v>-83</v>
      </c>
      <c r="S3097" s="1">
        <v>40700</v>
      </c>
      <c r="T3097" t="s">
        <v>533</v>
      </c>
    </row>
    <row r="3098" spans="1:20" x14ac:dyDescent="0.25">
      <c r="A3098">
        <v>1</v>
      </c>
      <c r="B3098" t="s">
        <v>3676</v>
      </c>
      <c r="C3098">
        <v>501080388520</v>
      </c>
      <c r="D3098" t="s">
        <v>15</v>
      </c>
      <c r="E3098" t="s">
        <v>16</v>
      </c>
      <c r="F3098" s="1">
        <v>41322</v>
      </c>
      <c r="G3098" t="s">
        <v>17</v>
      </c>
      <c r="I3098" t="s">
        <v>530</v>
      </c>
      <c r="J3098" t="s">
        <v>712</v>
      </c>
      <c r="K3098" t="s">
        <v>732</v>
      </c>
      <c r="L3098">
        <v>34440</v>
      </c>
      <c r="Q3098">
        <v>1014</v>
      </c>
      <c r="S3098" s="1">
        <v>40979</v>
      </c>
      <c r="T3098" t="s">
        <v>533</v>
      </c>
    </row>
    <row r="3099" spans="1:20" x14ac:dyDescent="0.25">
      <c r="A3099">
        <v>1</v>
      </c>
      <c r="B3099" t="s">
        <v>3520</v>
      </c>
      <c r="C3099">
        <v>501076155636</v>
      </c>
      <c r="D3099" t="s">
        <v>15</v>
      </c>
      <c r="E3099" t="s">
        <v>16</v>
      </c>
      <c r="F3099" s="1">
        <v>41303</v>
      </c>
      <c r="G3099" t="s">
        <v>17</v>
      </c>
      <c r="I3099" t="s">
        <v>530</v>
      </c>
      <c r="J3099" t="s">
        <v>666</v>
      </c>
      <c r="K3099" t="s">
        <v>933</v>
      </c>
      <c r="L3099">
        <v>35616</v>
      </c>
      <c r="Q3099">
        <v>1352</v>
      </c>
      <c r="S3099" s="1">
        <v>40898</v>
      </c>
      <c r="T3099" t="s">
        <v>533</v>
      </c>
    </row>
    <row r="3100" spans="1:20" x14ac:dyDescent="0.25">
      <c r="A3100">
        <v>1</v>
      </c>
      <c r="B3100" t="s">
        <v>3403</v>
      </c>
      <c r="C3100">
        <v>501087215940</v>
      </c>
      <c r="D3100" t="s">
        <v>15</v>
      </c>
      <c r="E3100" t="s">
        <v>16</v>
      </c>
      <c r="F3100" s="1">
        <v>41293</v>
      </c>
      <c r="G3100" t="s">
        <v>17</v>
      </c>
      <c r="I3100" t="s">
        <v>530</v>
      </c>
      <c r="J3100" t="s">
        <v>656</v>
      </c>
      <c r="K3100" t="s">
        <v>282</v>
      </c>
      <c r="L3100">
        <v>34942</v>
      </c>
      <c r="Q3100">
        <v>1858</v>
      </c>
      <c r="S3100" s="1">
        <v>41106</v>
      </c>
      <c r="T3100" t="s">
        <v>533</v>
      </c>
    </row>
    <row r="3101" spans="1:20" x14ac:dyDescent="0.25">
      <c r="A3101">
        <v>1</v>
      </c>
      <c r="B3101" t="s">
        <v>3390</v>
      </c>
      <c r="C3101">
        <v>501066860377</v>
      </c>
      <c r="D3101" t="s">
        <v>15</v>
      </c>
      <c r="E3101" t="s">
        <v>16</v>
      </c>
      <c r="F3101" s="1">
        <v>41292</v>
      </c>
      <c r="G3101" t="s">
        <v>17</v>
      </c>
      <c r="I3101" t="s">
        <v>530</v>
      </c>
      <c r="J3101" t="s">
        <v>765</v>
      </c>
      <c r="K3101" t="s">
        <v>126</v>
      </c>
      <c r="L3101">
        <v>35950</v>
      </c>
      <c r="Q3101">
        <v>672</v>
      </c>
      <c r="S3101" s="1">
        <v>40688</v>
      </c>
      <c r="T3101" t="s">
        <v>533</v>
      </c>
    </row>
    <row r="3102" spans="1:20" x14ac:dyDescent="0.25">
      <c r="A3102">
        <v>1</v>
      </c>
      <c r="B3102" t="s">
        <v>3385</v>
      </c>
      <c r="C3102">
        <v>501083999869</v>
      </c>
      <c r="D3102" t="s">
        <v>15</v>
      </c>
      <c r="E3102" t="s">
        <v>16</v>
      </c>
      <c r="F3102" s="1">
        <v>41291</v>
      </c>
      <c r="G3102" t="s">
        <v>17</v>
      </c>
      <c r="I3102" t="s">
        <v>530</v>
      </c>
      <c r="J3102" t="s">
        <v>765</v>
      </c>
      <c r="K3102" t="s">
        <v>768</v>
      </c>
      <c r="L3102">
        <v>35960</v>
      </c>
      <c r="Q3102">
        <v>1859</v>
      </c>
      <c r="S3102" s="1">
        <v>41049</v>
      </c>
      <c r="T3102" t="s">
        <v>533</v>
      </c>
    </row>
    <row r="3103" spans="1:20" x14ac:dyDescent="0.25">
      <c r="A3103">
        <v>1</v>
      </c>
      <c r="B3103" t="s">
        <v>3452</v>
      </c>
      <c r="C3103">
        <v>501056611426</v>
      </c>
      <c r="D3103" t="s">
        <v>15</v>
      </c>
      <c r="E3103" t="s">
        <v>16</v>
      </c>
      <c r="F3103" s="1">
        <v>41300</v>
      </c>
      <c r="G3103" t="s">
        <v>17</v>
      </c>
      <c r="I3103" t="s">
        <v>530</v>
      </c>
      <c r="J3103" t="s">
        <v>541</v>
      </c>
      <c r="K3103" t="s">
        <v>704</v>
      </c>
      <c r="L3103">
        <v>34690</v>
      </c>
      <c r="Q3103">
        <v>164</v>
      </c>
      <c r="S3103" s="1">
        <v>40457</v>
      </c>
      <c r="T3103" t="s">
        <v>533</v>
      </c>
    </row>
    <row r="3104" spans="1:20" x14ac:dyDescent="0.25">
      <c r="A3104">
        <v>1</v>
      </c>
      <c r="B3104" t="s">
        <v>3444</v>
      </c>
      <c r="C3104">
        <v>501061660608</v>
      </c>
      <c r="D3104" t="s">
        <v>15</v>
      </c>
      <c r="E3104" t="s">
        <v>16</v>
      </c>
      <c r="F3104" s="1">
        <v>41299</v>
      </c>
      <c r="G3104" t="s">
        <v>17</v>
      </c>
      <c r="I3104" t="s">
        <v>530</v>
      </c>
      <c r="J3104" t="s">
        <v>143</v>
      </c>
      <c r="K3104" t="s">
        <v>3445</v>
      </c>
      <c r="L3104">
        <v>35310</v>
      </c>
      <c r="Q3104">
        <v>-9</v>
      </c>
      <c r="S3104" s="1">
        <v>40570</v>
      </c>
      <c r="T3104" t="s">
        <v>533</v>
      </c>
    </row>
    <row r="3105" spans="1:20" x14ac:dyDescent="0.25">
      <c r="A3105">
        <v>1</v>
      </c>
      <c r="B3105" t="s">
        <v>3546</v>
      </c>
      <c r="C3105">
        <v>501069068127</v>
      </c>
      <c r="D3105" t="s">
        <v>15</v>
      </c>
      <c r="E3105" t="s">
        <v>16</v>
      </c>
      <c r="F3105" s="1">
        <v>41306</v>
      </c>
      <c r="G3105" t="s">
        <v>17</v>
      </c>
      <c r="I3105" t="s">
        <v>530</v>
      </c>
      <c r="J3105" t="s">
        <v>709</v>
      </c>
      <c r="K3105" t="s">
        <v>744</v>
      </c>
      <c r="L3105">
        <v>35430</v>
      </c>
      <c r="Q3105">
        <v>330</v>
      </c>
      <c r="S3105" s="1">
        <v>40737</v>
      </c>
      <c r="T3105" t="s">
        <v>533</v>
      </c>
    </row>
    <row r="3106" spans="1:20" x14ac:dyDescent="0.25">
      <c r="A3106">
        <v>1</v>
      </c>
      <c r="B3106" t="s">
        <v>3438</v>
      </c>
      <c r="C3106">
        <v>501083479425</v>
      </c>
      <c r="D3106" t="s">
        <v>15</v>
      </c>
      <c r="E3106" t="s">
        <v>16</v>
      </c>
      <c r="F3106" s="1">
        <v>41298</v>
      </c>
      <c r="G3106" t="s">
        <v>17</v>
      </c>
      <c r="I3106" t="s">
        <v>530</v>
      </c>
      <c r="J3106" t="s">
        <v>757</v>
      </c>
      <c r="K3106" t="s">
        <v>3439</v>
      </c>
      <c r="L3106">
        <v>35101</v>
      </c>
      <c r="Q3106">
        <v>1519</v>
      </c>
      <c r="S3106" s="1">
        <v>41039</v>
      </c>
      <c r="T3106" t="s">
        <v>533</v>
      </c>
    </row>
    <row r="3107" spans="1:20" x14ac:dyDescent="0.25">
      <c r="A3107">
        <v>1</v>
      </c>
      <c r="B3107" t="s">
        <v>3442</v>
      </c>
      <c r="C3107">
        <v>501085660907</v>
      </c>
      <c r="D3107" t="s">
        <v>15</v>
      </c>
      <c r="E3107" t="s">
        <v>16</v>
      </c>
      <c r="F3107" s="1">
        <v>41298</v>
      </c>
      <c r="G3107" t="s">
        <v>17</v>
      </c>
      <c r="I3107" t="s">
        <v>530</v>
      </c>
      <c r="J3107" t="s">
        <v>656</v>
      </c>
      <c r="K3107" t="s">
        <v>907</v>
      </c>
      <c r="L3107">
        <v>34950</v>
      </c>
      <c r="Q3107">
        <v>1690</v>
      </c>
      <c r="S3107" s="1">
        <v>41081</v>
      </c>
      <c r="T3107" t="s">
        <v>533</v>
      </c>
    </row>
    <row r="3108" spans="1:20" x14ac:dyDescent="0.25">
      <c r="A3108">
        <v>1</v>
      </c>
      <c r="B3108" t="s">
        <v>3449</v>
      </c>
      <c r="C3108">
        <v>501050687067</v>
      </c>
      <c r="D3108" t="s">
        <v>15</v>
      </c>
      <c r="E3108" t="s">
        <v>16</v>
      </c>
      <c r="F3108" s="1">
        <v>41300</v>
      </c>
      <c r="G3108" t="s">
        <v>17</v>
      </c>
      <c r="I3108" t="s">
        <v>530</v>
      </c>
      <c r="J3108" t="s">
        <v>541</v>
      </c>
      <c r="K3108" t="s">
        <v>572</v>
      </c>
      <c r="L3108">
        <v>34676</v>
      </c>
      <c r="Q3108">
        <v>441</v>
      </c>
      <c r="S3108" s="1">
        <v>40315</v>
      </c>
      <c r="T3108" t="s">
        <v>533</v>
      </c>
    </row>
    <row r="3109" spans="1:20" x14ac:dyDescent="0.25">
      <c r="A3109">
        <v>1</v>
      </c>
      <c r="B3109" t="s">
        <v>3530</v>
      </c>
      <c r="C3109">
        <v>501084697462</v>
      </c>
      <c r="D3109" t="s">
        <v>15</v>
      </c>
      <c r="E3109" t="s">
        <v>16</v>
      </c>
      <c r="F3109" s="1">
        <v>41303</v>
      </c>
      <c r="G3109" t="s">
        <v>17</v>
      </c>
      <c r="I3109" t="s">
        <v>530</v>
      </c>
      <c r="J3109" t="s">
        <v>773</v>
      </c>
      <c r="K3109" t="s">
        <v>284</v>
      </c>
      <c r="L3109">
        <v>34487</v>
      </c>
      <c r="Q3109">
        <v>1859</v>
      </c>
      <c r="S3109" s="1">
        <v>41062</v>
      </c>
      <c r="T3109" t="s">
        <v>533</v>
      </c>
    </row>
    <row r="3110" spans="1:20" x14ac:dyDescent="0.25">
      <c r="A3110">
        <v>1</v>
      </c>
      <c r="B3110" t="s">
        <v>3443</v>
      </c>
      <c r="C3110">
        <v>501063752288</v>
      </c>
      <c r="D3110" t="s">
        <v>15</v>
      </c>
      <c r="E3110" t="s">
        <v>16</v>
      </c>
      <c r="F3110" s="1">
        <v>41299</v>
      </c>
      <c r="G3110" t="s">
        <v>17</v>
      </c>
      <c r="I3110" t="s">
        <v>530</v>
      </c>
      <c r="J3110" t="s">
        <v>705</v>
      </c>
      <c r="K3110" t="s">
        <v>927</v>
      </c>
      <c r="L3110">
        <v>34510</v>
      </c>
      <c r="Q3110">
        <v>-7</v>
      </c>
      <c r="S3110" s="1">
        <v>40620</v>
      </c>
      <c r="T3110" t="s">
        <v>533</v>
      </c>
    </row>
    <row r="3111" spans="1:20" x14ac:dyDescent="0.25">
      <c r="A3111">
        <v>1</v>
      </c>
      <c r="B3111" t="s">
        <v>3404</v>
      </c>
      <c r="C3111">
        <v>501089607649</v>
      </c>
      <c r="D3111" t="s">
        <v>15</v>
      </c>
      <c r="E3111" t="s">
        <v>16</v>
      </c>
      <c r="F3111" s="1">
        <v>41293</v>
      </c>
      <c r="G3111" t="s">
        <v>17</v>
      </c>
      <c r="I3111" t="s">
        <v>530</v>
      </c>
      <c r="J3111" t="s">
        <v>542</v>
      </c>
      <c r="K3111" t="s">
        <v>1567</v>
      </c>
      <c r="L3111">
        <v>35880</v>
      </c>
      <c r="Q3111">
        <v>2028</v>
      </c>
      <c r="S3111" s="1">
        <v>41142</v>
      </c>
      <c r="T3111" t="s">
        <v>533</v>
      </c>
    </row>
    <row r="3112" spans="1:20" x14ac:dyDescent="0.25">
      <c r="A3112">
        <v>1</v>
      </c>
      <c r="B3112" t="s">
        <v>8219</v>
      </c>
      <c r="C3112">
        <v>501054790875</v>
      </c>
      <c r="D3112" t="s">
        <v>15</v>
      </c>
      <c r="E3112" t="s">
        <v>16</v>
      </c>
      <c r="F3112" s="1">
        <v>41464</v>
      </c>
      <c r="G3112" t="s">
        <v>17</v>
      </c>
      <c r="I3112" t="s">
        <v>530</v>
      </c>
      <c r="J3112" t="s">
        <v>665</v>
      </c>
      <c r="K3112" t="s">
        <v>8220</v>
      </c>
      <c r="L3112">
        <v>34990</v>
      </c>
      <c r="Q3112">
        <v>-70</v>
      </c>
      <c r="S3112" s="1">
        <v>40414</v>
      </c>
      <c r="T3112" t="s">
        <v>533</v>
      </c>
    </row>
    <row r="3113" spans="1:20" x14ac:dyDescent="0.25">
      <c r="A3113">
        <v>1</v>
      </c>
      <c r="B3113" t="s">
        <v>3877</v>
      </c>
      <c r="C3113">
        <v>501092675146</v>
      </c>
      <c r="D3113" t="s">
        <v>15</v>
      </c>
      <c r="E3113" t="s">
        <v>16</v>
      </c>
      <c r="F3113" s="1">
        <v>41345</v>
      </c>
      <c r="G3113" t="s">
        <v>17</v>
      </c>
      <c r="I3113" t="s">
        <v>530</v>
      </c>
      <c r="J3113" t="s">
        <v>705</v>
      </c>
      <c r="K3113" t="s">
        <v>451</v>
      </c>
      <c r="L3113">
        <v>34520</v>
      </c>
      <c r="Q3113">
        <v>2028</v>
      </c>
      <c r="S3113" s="1">
        <v>41194</v>
      </c>
      <c r="T3113" t="s">
        <v>533</v>
      </c>
    </row>
    <row r="3114" spans="1:20" x14ac:dyDescent="0.25">
      <c r="A3114">
        <v>1</v>
      </c>
      <c r="B3114" t="s">
        <v>8221</v>
      </c>
      <c r="C3114">
        <v>501047972572</v>
      </c>
      <c r="D3114" t="s">
        <v>15</v>
      </c>
      <c r="E3114" t="s">
        <v>16</v>
      </c>
      <c r="F3114" s="1">
        <v>41464</v>
      </c>
      <c r="G3114" t="s">
        <v>17</v>
      </c>
      <c r="I3114" t="s">
        <v>530</v>
      </c>
      <c r="J3114" t="s">
        <v>656</v>
      </c>
      <c r="K3114" t="s">
        <v>622</v>
      </c>
      <c r="L3114">
        <v>34951</v>
      </c>
      <c r="Q3114">
        <v>-16</v>
      </c>
      <c r="S3114" s="1">
        <v>40246</v>
      </c>
      <c r="T3114" t="s">
        <v>533</v>
      </c>
    </row>
    <row r="3115" spans="1:20" x14ac:dyDescent="0.25">
      <c r="A3115">
        <v>1</v>
      </c>
      <c r="B3115" t="s">
        <v>3102</v>
      </c>
      <c r="C3115">
        <v>501069184973</v>
      </c>
      <c r="D3115" t="s">
        <v>739</v>
      </c>
      <c r="E3115" t="s">
        <v>16</v>
      </c>
      <c r="F3115" s="1">
        <v>40920</v>
      </c>
      <c r="G3115" t="s">
        <v>17</v>
      </c>
      <c r="H3115" t="s">
        <v>739</v>
      </c>
      <c r="I3115" t="s">
        <v>530</v>
      </c>
      <c r="J3115" t="s">
        <v>531</v>
      </c>
      <c r="K3115" t="s">
        <v>571</v>
      </c>
      <c r="L3115">
        <v>34798</v>
      </c>
      <c r="N3115">
        <v>630</v>
      </c>
      <c r="O3115">
        <v>1100</v>
      </c>
      <c r="P3115">
        <v>630</v>
      </c>
      <c r="Q3115">
        <v>2028</v>
      </c>
      <c r="R3115" t="s">
        <v>1062</v>
      </c>
      <c r="S3115" s="1">
        <v>40739</v>
      </c>
      <c r="T3115" t="s">
        <v>533</v>
      </c>
    </row>
    <row r="3116" spans="1:20" x14ac:dyDescent="0.25">
      <c r="A3116">
        <v>1</v>
      </c>
      <c r="B3116" t="s">
        <v>3869</v>
      </c>
      <c r="C3116">
        <v>501066039287</v>
      </c>
      <c r="D3116" t="s">
        <v>15</v>
      </c>
      <c r="E3116" t="s">
        <v>16</v>
      </c>
      <c r="F3116" s="1">
        <v>41344</v>
      </c>
      <c r="G3116" t="s">
        <v>17</v>
      </c>
      <c r="I3116" t="s">
        <v>530</v>
      </c>
      <c r="J3116" t="s">
        <v>666</v>
      </c>
      <c r="K3116" t="s">
        <v>781</v>
      </c>
      <c r="L3116">
        <v>35600</v>
      </c>
      <c r="Q3116">
        <v>169</v>
      </c>
      <c r="S3116" s="1">
        <v>40670</v>
      </c>
      <c r="T3116" t="s">
        <v>533</v>
      </c>
    </row>
    <row r="3117" spans="1:20" x14ac:dyDescent="0.25">
      <c r="A3117">
        <v>1</v>
      </c>
      <c r="B3117" t="s">
        <v>3876</v>
      </c>
      <c r="C3117">
        <v>501090504777</v>
      </c>
      <c r="D3117" t="s">
        <v>15</v>
      </c>
      <c r="E3117" t="s">
        <v>16</v>
      </c>
      <c r="F3117" s="1">
        <v>41345</v>
      </c>
      <c r="G3117" t="s">
        <v>17</v>
      </c>
      <c r="I3117" t="s">
        <v>530</v>
      </c>
      <c r="J3117" t="s">
        <v>537</v>
      </c>
      <c r="K3117" t="s">
        <v>7498</v>
      </c>
      <c r="L3117">
        <v>34621</v>
      </c>
      <c r="Q3117">
        <v>1859</v>
      </c>
      <c r="S3117" s="1">
        <v>41158</v>
      </c>
      <c r="T3117" t="s">
        <v>533</v>
      </c>
    </row>
    <row r="3118" spans="1:20" x14ac:dyDescent="0.25">
      <c r="A3118">
        <v>1</v>
      </c>
      <c r="B3118" t="s">
        <v>3862</v>
      </c>
      <c r="C3118">
        <v>501061447279</v>
      </c>
      <c r="D3118" t="s">
        <v>15</v>
      </c>
      <c r="E3118" t="s">
        <v>16</v>
      </c>
      <c r="F3118" s="1">
        <v>41343</v>
      </c>
      <c r="G3118" t="s">
        <v>17</v>
      </c>
      <c r="I3118" t="s">
        <v>530</v>
      </c>
      <c r="J3118" t="s">
        <v>537</v>
      </c>
      <c r="K3118" t="s">
        <v>780</v>
      </c>
      <c r="L3118">
        <v>34637</v>
      </c>
      <c r="Q3118">
        <v>-67</v>
      </c>
      <c r="S3118" s="1">
        <v>40565</v>
      </c>
      <c r="T3118" t="s">
        <v>533</v>
      </c>
    </row>
    <row r="3119" spans="1:20" x14ac:dyDescent="0.25">
      <c r="A3119">
        <v>1</v>
      </c>
      <c r="B3119" t="s">
        <v>8222</v>
      </c>
      <c r="C3119">
        <v>501076851051</v>
      </c>
      <c r="D3119" t="s">
        <v>15</v>
      </c>
      <c r="E3119" t="s">
        <v>16</v>
      </c>
      <c r="F3119" s="1">
        <v>41461</v>
      </c>
      <c r="G3119" t="s">
        <v>17</v>
      </c>
      <c r="I3119" t="s">
        <v>530</v>
      </c>
      <c r="J3119" t="s">
        <v>873</v>
      </c>
      <c r="K3119" t="s">
        <v>8223</v>
      </c>
      <c r="L3119">
        <v>34470</v>
      </c>
      <c r="Q3119">
        <v>-93</v>
      </c>
      <c r="S3119" s="1">
        <v>40912</v>
      </c>
      <c r="T3119" t="s">
        <v>533</v>
      </c>
    </row>
    <row r="3120" spans="1:20" x14ac:dyDescent="0.25">
      <c r="A3120">
        <v>1</v>
      </c>
      <c r="B3120" t="s">
        <v>8224</v>
      </c>
      <c r="C3120">
        <v>501087977887</v>
      </c>
      <c r="D3120" t="s">
        <v>15</v>
      </c>
      <c r="E3120" t="s">
        <v>16</v>
      </c>
      <c r="F3120" s="1">
        <v>41461</v>
      </c>
      <c r="G3120" t="s">
        <v>17</v>
      </c>
      <c r="I3120" t="s">
        <v>530</v>
      </c>
      <c r="J3120" t="s">
        <v>773</v>
      </c>
      <c r="K3120" t="s">
        <v>8225</v>
      </c>
      <c r="L3120">
        <v>34497</v>
      </c>
      <c r="Q3120">
        <v>1014</v>
      </c>
      <c r="S3120" s="1">
        <v>41116</v>
      </c>
      <c r="T3120" t="s">
        <v>533</v>
      </c>
    </row>
    <row r="3121" spans="1:20" x14ac:dyDescent="0.25">
      <c r="A3121">
        <v>1</v>
      </c>
      <c r="B3121" t="s">
        <v>8226</v>
      </c>
      <c r="C3121">
        <v>501099283506</v>
      </c>
      <c r="D3121" t="s">
        <v>15</v>
      </c>
      <c r="E3121" t="s">
        <v>16</v>
      </c>
      <c r="F3121" s="1">
        <v>41464</v>
      </c>
      <c r="G3121" t="s">
        <v>17</v>
      </c>
      <c r="I3121" t="s">
        <v>530</v>
      </c>
      <c r="J3121" t="s">
        <v>537</v>
      </c>
      <c r="K3121" t="s">
        <v>8227</v>
      </c>
      <c r="L3121">
        <v>34600</v>
      </c>
      <c r="Q3121">
        <v>2028</v>
      </c>
      <c r="S3121" s="1">
        <v>41313</v>
      </c>
      <c r="T3121" t="s">
        <v>533</v>
      </c>
    </row>
    <row r="3122" spans="1:20" x14ac:dyDescent="0.25">
      <c r="A3122">
        <v>1</v>
      </c>
      <c r="B3122" t="s">
        <v>3866</v>
      </c>
      <c r="C3122">
        <v>501092562690</v>
      </c>
      <c r="D3122" t="s">
        <v>15</v>
      </c>
      <c r="E3122" t="s">
        <v>16</v>
      </c>
      <c r="F3122" s="1">
        <v>41343</v>
      </c>
      <c r="G3122" t="s">
        <v>17</v>
      </c>
      <c r="I3122" t="s">
        <v>530</v>
      </c>
      <c r="J3122" t="s">
        <v>534</v>
      </c>
      <c r="K3122" t="s">
        <v>1009</v>
      </c>
      <c r="L3122">
        <v>34000</v>
      </c>
      <c r="Q3122">
        <v>2028</v>
      </c>
      <c r="S3122" s="1">
        <v>41192</v>
      </c>
      <c r="T3122" t="s">
        <v>533</v>
      </c>
    </row>
    <row r="3123" spans="1:20" x14ac:dyDescent="0.25">
      <c r="A3123">
        <v>1</v>
      </c>
      <c r="B3123" t="s">
        <v>8228</v>
      </c>
      <c r="C3123">
        <v>501053218506</v>
      </c>
      <c r="D3123" t="s">
        <v>15</v>
      </c>
      <c r="E3123" t="s">
        <v>16</v>
      </c>
      <c r="F3123" s="1">
        <v>41463</v>
      </c>
      <c r="G3123" t="s">
        <v>17</v>
      </c>
      <c r="I3123" t="s">
        <v>530</v>
      </c>
      <c r="J3123" t="s">
        <v>873</v>
      </c>
      <c r="K3123" t="s">
        <v>873</v>
      </c>
      <c r="L3123">
        <v>34470</v>
      </c>
      <c r="Q3123">
        <v>-13</v>
      </c>
      <c r="S3123" s="1">
        <v>40373</v>
      </c>
      <c r="T3123" t="s">
        <v>533</v>
      </c>
    </row>
    <row r="3124" spans="1:20" x14ac:dyDescent="0.25">
      <c r="A3124">
        <v>1</v>
      </c>
      <c r="B3124" t="s">
        <v>8229</v>
      </c>
      <c r="C3124">
        <v>501067485794</v>
      </c>
      <c r="D3124" t="s">
        <v>15</v>
      </c>
      <c r="E3124" t="s">
        <v>16</v>
      </c>
      <c r="F3124" s="1">
        <v>41461</v>
      </c>
      <c r="G3124" t="s">
        <v>17</v>
      </c>
      <c r="I3124" t="s">
        <v>530</v>
      </c>
      <c r="J3124" t="s">
        <v>656</v>
      </c>
      <c r="K3124" t="s">
        <v>909</v>
      </c>
      <c r="L3124">
        <v>34954</v>
      </c>
      <c r="Q3124">
        <v>-8</v>
      </c>
      <c r="S3124" s="1">
        <v>40701</v>
      </c>
      <c r="T3124" t="s">
        <v>533</v>
      </c>
    </row>
    <row r="3125" spans="1:20" x14ac:dyDescent="0.25">
      <c r="A3125">
        <v>1</v>
      </c>
      <c r="B3125" t="s">
        <v>8230</v>
      </c>
      <c r="C3125">
        <v>501047911372</v>
      </c>
      <c r="D3125" t="s">
        <v>15</v>
      </c>
      <c r="E3125" t="s">
        <v>16</v>
      </c>
      <c r="F3125" s="1">
        <v>41463</v>
      </c>
      <c r="G3125" t="s">
        <v>17</v>
      </c>
      <c r="I3125" t="s">
        <v>530</v>
      </c>
      <c r="J3125" t="s">
        <v>541</v>
      </c>
      <c r="K3125" t="s">
        <v>103</v>
      </c>
      <c r="L3125">
        <v>34670</v>
      </c>
      <c r="Q3125">
        <v>-9</v>
      </c>
      <c r="S3125" s="1">
        <v>40244</v>
      </c>
      <c r="T3125" t="s">
        <v>533</v>
      </c>
    </row>
    <row r="3126" spans="1:20" x14ac:dyDescent="0.25">
      <c r="A3126">
        <v>1</v>
      </c>
      <c r="B3126" t="s">
        <v>8231</v>
      </c>
      <c r="C3126">
        <v>501080244855</v>
      </c>
      <c r="D3126" t="s">
        <v>15</v>
      </c>
      <c r="E3126" t="s">
        <v>16</v>
      </c>
      <c r="F3126" s="1">
        <v>41465</v>
      </c>
      <c r="G3126" t="s">
        <v>17</v>
      </c>
      <c r="I3126" t="s">
        <v>530</v>
      </c>
      <c r="J3126" t="s">
        <v>403</v>
      </c>
      <c r="K3126" t="s">
        <v>728</v>
      </c>
      <c r="L3126">
        <v>34894</v>
      </c>
      <c r="Q3126">
        <v>1341</v>
      </c>
      <c r="S3126" s="1">
        <v>40976</v>
      </c>
      <c r="T3126" t="s">
        <v>533</v>
      </c>
    </row>
    <row r="3127" spans="1:20" x14ac:dyDescent="0.25">
      <c r="A3127">
        <v>1</v>
      </c>
      <c r="B3127" t="s">
        <v>8232</v>
      </c>
      <c r="C3127">
        <v>501064715474</v>
      </c>
      <c r="D3127" t="s">
        <v>15</v>
      </c>
      <c r="E3127" t="s">
        <v>16</v>
      </c>
      <c r="F3127" s="1">
        <v>41465</v>
      </c>
      <c r="G3127" t="s">
        <v>17</v>
      </c>
      <c r="I3127" t="s">
        <v>530</v>
      </c>
      <c r="J3127" t="s">
        <v>531</v>
      </c>
      <c r="K3127" t="s">
        <v>531</v>
      </c>
      <c r="L3127">
        <v>34580</v>
      </c>
      <c r="Q3127">
        <v>-9</v>
      </c>
      <c r="S3127" s="1">
        <v>40641</v>
      </c>
      <c r="T3127" t="s">
        <v>533</v>
      </c>
    </row>
    <row r="3128" spans="1:20" x14ac:dyDescent="0.25">
      <c r="A3128">
        <v>1</v>
      </c>
      <c r="B3128" t="s">
        <v>8233</v>
      </c>
      <c r="C3128">
        <v>501061817760</v>
      </c>
      <c r="D3128" t="s">
        <v>15</v>
      </c>
      <c r="E3128" t="s">
        <v>16</v>
      </c>
      <c r="F3128" s="1">
        <v>41465</v>
      </c>
      <c r="G3128" t="s">
        <v>17</v>
      </c>
      <c r="I3128" t="s">
        <v>530</v>
      </c>
      <c r="J3128" t="s">
        <v>531</v>
      </c>
      <c r="K3128" t="s">
        <v>8234</v>
      </c>
      <c r="L3128">
        <v>34580</v>
      </c>
      <c r="Q3128">
        <v>-102</v>
      </c>
      <c r="S3128" s="1">
        <v>40574</v>
      </c>
      <c r="T3128" t="s">
        <v>533</v>
      </c>
    </row>
    <row r="3129" spans="1:20" x14ac:dyDescent="0.25">
      <c r="A3129">
        <v>1</v>
      </c>
      <c r="B3129" t="s">
        <v>8235</v>
      </c>
      <c r="C3129">
        <v>501065450865</v>
      </c>
      <c r="D3129" t="s">
        <v>15</v>
      </c>
      <c r="E3129" t="s">
        <v>16</v>
      </c>
      <c r="F3129" s="1">
        <v>41465</v>
      </c>
      <c r="G3129" t="s">
        <v>17</v>
      </c>
      <c r="I3129" t="s">
        <v>530</v>
      </c>
      <c r="J3129" t="s">
        <v>553</v>
      </c>
      <c r="K3129" t="s">
        <v>1134</v>
      </c>
      <c r="L3129">
        <v>34427</v>
      </c>
      <c r="Q3129">
        <v>-17</v>
      </c>
      <c r="S3129" s="1">
        <v>40658</v>
      </c>
      <c r="T3129" t="s">
        <v>533</v>
      </c>
    </row>
    <row r="3130" spans="1:20" x14ac:dyDescent="0.25">
      <c r="A3130">
        <v>1</v>
      </c>
      <c r="B3130" t="s">
        <v>8236</v>
      </c>
      <c r="C3130">
        <v>501099283407</v>
      </c>
      <c r="D3130" t="s">
        <v>15</v>
      </c>
      <c r="E3130" t="s">
        <v>16</v>
      </c>
      <c r="F3130" s="1">
        <v>41464</v>
      </c>
      <c r="G3130" t="s">
        <v>17</v>
      </c>
      <c r="I3130" t="s">
        <v>530</v>
      </c>
      <c r="J3130" t="s">
        <v>537</v>
      </c>
      <c r="K3130" t="s">
        <v>8227</v>
      </c>
      <c r="L3130">
        <v>34600</v>
      </c>
      <c r="Q3130">
        <v>2028</v>
      </c>
      <c r="S3130" s="1">
        <v>41313</v>
      </c>
      <c r="T3130" t="s">
        <v>533</v>
      </c>
    </row>
    <row r="3131" spans="1:20" x14ac:dyDescent="0.25">
      <c r="A3131">
        <v>1</v>
      </c>
      <c r="B3131" t="s">
        <v>8237</v>
      </c>
      <c r="C3131">
        <v>501072639724</v>
      </c>
      <c r="D3131" t="s">
        <v>15</v>
      </c>
      <c r="E3131" t="s">
        <v>16</v>
      </c>
      <c r="F3131" s="1">
        <v>41465</v>
      </c>
      <c r="G3131" t="s">
        <v>17</v>
      </c>
      <c r="I3131" t="s">
        <v>530</v>
      </c>
      <c r="J3131" t="s">
        <v>531</v>
      </c>
      <c r="K3131" t="s">
        <v>8238</v>
      </c>
      <c r="L3131">
        <v>34595</v>
      </c>
      <c r="Q3131">
        <v>392</v>
      </c>
      <c r="S3131" s="1">
        <v>40816</v>
      </c>
      <c r="T3131" t="s">
        <v>533</v>
      </c>
    </row>
    <row r="3132" spans="1:20" x14ac:dyDescent="0.25">
      <c r="A3132">
        <v>1</v>
      </c>
      <c r="B3132" t="s">
        <v>8239</v>
      </c>
      <c r="C3132">
        <v>501075615358</v>
      </c>
      <c r="D3132" t="s">
        <v>15</v>
      </c>
      <c r="E3132" t="s">
        <v>16</v>
      </c>
      <c r="F3132" s="1">
        <v>41462</v>
      </c>
      <c r="G3132" t="s">
        <v>17</v>
      </c>
      <c r="I3132" t="s">
        <v>530</v>
      </c>
      <c r="J3132" t="s">
        <v>660</v>
      </c>
      <c r="K3132" t="s">
        <v>821</v>
      </c>
      <c r="L3132">
        <v>34863</v>
      </c>
      <c r="Q3132">
        <v>676</v>
      </c>
      <c r="S3132" s="1">
        <v>40888</v>
      </c>
      <c r="T3132" t="s">
        <v>533</v>
      </c>
    </row>
    <row r="3133" spans="1:20" x14ac:dyDescent="0.25">
      <c r="A3133">
        <v>1</v>
      </c>
      <c r="B3133" t="s">
        <v>3860</v>
      </c>
      <c r="C3133">
        <v>501072084467</v>
      </c>
      <c r="D3133" t="s">
        <v>15</v>
      </c>
      <c r="E3133" t="s">
        <v>16</v>
      </c>
      <c r="F3133" s="1">
        <v>41342</v>
      </c>
      <c r="G3133" t="s">
        <v>17</v>
      </c>
      <c r="I3133" t="s">
        <v>530</v>
      </c>
      <c r="J3133" t="s">
        <v>531</v>
      </c>
      <c r="K3133" t="s">
        <v>543</v>
      </c>
      <c r="L3133">
        <v>34589</v>
      </c>
      <c r="Q3133">
        <v>-12</v>
      </c>
      <c r="S3133" s="1">
        <v>40803</v>
      </c>
      <c r="T3133" t="s">
        <v>533</v>
      </c>
    </row>
    <row r="3134" spans="1:20" x14ac:dyDescent="0.25">
      <c r="A3134">
        <v>1</v>
      </c>
      <c r="B3134" t="s">
        <v>8240</v>
      </c>
      <c r="C3134">
        <v>501086123913</v>
      </c>
      <c r="D3134" t="s">
        <v>15</v>
      </c>
      <c r="E3134" t="s">
        <v>16</v>
      </c>
      <c r="F3134" s="1">
        <v>41343</v>
      </c>
      <c r="G3134" t="s">
        <v>24</v>
      </c>
      <c r="I3134" t="s">
        <v>530</v>
      </c>
      <c r="J3134" t="s">
        <v>753</v>
      </c>
      <c r="K3134" t="s">
        <v>446</v>
      </c>
      <c r="L3134">
        <v>35180</v>
      </c>
      <c r="Q3134">
        <v>1859</v>
      </c>
      <c r="S3134" s="1">
        <v>41088</v>
      </c>
      <c r="T3134" t="s">
        <v>533</v>
      </c>
    </row>
    <row r="3135" spans="1:20" x14ac:dyDescent="0.25">
      <c r="A3135">
        <v>1</v>
      </c>
      <c r="B3135" t="s">
        <v>3859</v>
      </c>
      <c r="C3135">
        <v>501053676406</v>
      </c>
      <c r="D3135" t="s">
        <v>15</v>
      </c>
      <c r="E3135" t="s">
        <v>16</v>
      </c>
      <c r="F3135" s="1">
        <v>41342</v>
      </c>
      <c r="G3135" t="s">
        <v>17</v>
      </c>
      <c r="I3135" t="s">
        <v>530</v>
      </c>
      <c r="J3135" t="s">
        <v>541</v>
      </c>
      <c r="K3135" t="s">
        <v>1006</v>
      </c>
      <c r="L3135">
        <v>34670</v>
      </c>
      <c r="Q3135">
        <v>-1</v>
      </c>
      <c r="S3135" s="1">
        <v>40385</v>
      </c>
      <c r="T3135" t="s">
        <v>533</v>
      </c>
    </row>
    <row r="3136" spans="1:20" x14ac:dyDescent="0.25">
      <c r="A3136">
        <v>1</v>
      </c>
      <c r="B3136" t="s">
        <v>3872</v>
      </c>
      <c r="C3136">
        <v>501090720662</v>
      </c>
      <c r="D3136" t="s">
        <v>15</v>
      </c>
      <c r="E3136" t="s">
        <v>16</v>
      </c>
      <c r="F3136" s="1">
        <v>41344</v>
      </c>
      <c r="G3136" t="s">
        <v>17</v>
      </c>
      <c r="I3136" t="s">
        <v>530</v>
      </c>
      <c r="J3136" t="s">
        <v>709</v>
      </c>
      <c r="K3136" t="s">
        <v>1010</v>
      </c>
      <c r="L3136">
        <v>35423</v>
      </c>
      <c r="Q3136">
        <v>1858</v>
      </c>
      <c r="S3136" s="1">
        <v>41162</v>
      </c>
      <c r="T3136" t="s">
        <v>533</v>
      </c>
    </row>
    <row r="3137" spans="1:20" x14ac:dyDescent="0.25">
      <c r="A3137">
        <v>1</v>
      </c>
      <c r="B3137" t="s">
        <v>8241</v>
      </c>
      <c r="C3137">
        <v>501047993834</v>
      </c>
      <c r="D3137" t="s">
        <v>15</v>
      </c>
      <c r="E3137" t="s">
        <v>16</v>
      </c>
      <c r="F3137" s="1">
        <v>41466</v>
      </c>
      <c r="G3137" t="s">
        <v>17</v>
      </c>
      <c r="I3137" t="s">
        <v>530</v>
      </c>
      <c r="J3137" t="s">
        <v>666</v>
      </c>
      <c r="K3137" t="s">
        <v>802</v>
      </c>
      <c r="L3137">
        <v>35600</v>
      </c>
      <c r="Q3137">
        <v>0</v>
      </c>
      <c r="S3137" s="1">
        <v>40246</v>
      </c>
      <c r="T3137" t="s">
        <v>533</v>
      </c>
    </row>
    <row r="3138" spans="1:20" x14ac:dyDescent="0.25">
      <c r="A3138">
        <v>1</v>
      </c>
      <c r="B3138" t="s">
        <v>8242</v>
      </c>
      <c r="C3138">
        <v>501049610535</v>
      </c>
      <c r="D3138" t="s">
        <v>15</v>
      </c>
      <c r="E3138" t="s">
        <v>16</v>
      </c>
      <c r="F3138" s="1">
        <v>41466</v>
      </c>
      <c r="G3138" t="s">
        <v>17</v>
      </c>
      <c r="I3138" t="s">
        <v>530</v>
      </c>
      <c r="J3138" t="s">
        <v>660</v>
      </c>
      <c r="K3138" t="s">
        <v>8243</v>
      </c>
      <c r="L3138">
        <v>34863</v>
      </c>
      <c r="Q3138">
        <v>-41</v>
      </c>
      <c r="S3138" s="1">
        <v>40289</v>
      </c>
      <c r="T3138" t="s">
        <v>533</v>
      </c>
    </row>
    <row r="3139" spans="1:20" x14ac:dyDescent="0.25">
      <c r="A3139">
        <v>1</v>
      </c>
      <c r="B3139" t="s">
        <v>3874</v>
      </c>
      <c r="C3139">
        <v>501084580593</v>
      </c>
      <c r="D3139" t="s">
        <v>15</v>
      </c>
      <c r="E3139" t="s">
        <v>16</v>
      </c>
      <c r="F3139" s="1">
        <v>41345</v>
      </c>
      <c r="G3139" t="s">
        <v>17</v>
      </c>
      <c r="I3139" t="s">
        <v>530</v>
      </c>
      <c r="J3139" t="s">
        <v>531</v>
      </c>
      <c r="K3139" t="s">
        <v>1014</v>
      </c>
      <c r="L3139">
        <v>34584</v>
      </c>
      <c r="Q3139">
        <v>1350</v>
      </c>
      <c r="S3139" s="1">
        <v>41060</v>
      </c>
      <c r="T3139" t="s">
        <v>533</v>
      </c>
    </row>
    <row r="3140" spans="1:20" x14ac:dyDescent="0.25">
      <c r="A3140">
        <v>1</v>
      </c>
      <c r="B3140" t="s">
        <v>3875</v>
      </c>
      <c r="C3140">
        <v>501090207876</v>
      </c>
      <c r="D3140" t="s">
        <v>15</v>
      </c>
      <c r="E3140" t="s">
        <v>16</v>
      </c>
      <c r="F3140" s="1">
        <v>41345</v>
      </c>
      <c r="G3140" t="s">
        <v>17</v>
      </c>
      <c r="I3140" t="s">
        <v>530</v>
      </c>
      <c r="J3140" t="s">
        <v>537</v>
      </c>
      <c r="K3140" t="s">
        <v>7498</v>
      </c>
      <c r="L3140">
        <v>34621</v>
      </c>
      <c r="Q3140">
        <v>1859</v>
      </c>
      <c r="S3140" s="1">
        <v>41152</v>
      </c>
      <c r="T3140" t="s">
        <v>533</v>
      </c>
    </row>
    <row r="3141" spans="1:20" x14ac:dyDescent="0.25">
      <c r="A3141">
        <v>1</v>
      </c>
      <c r="B3141" t="s">
        <v>3870</v>
      </c>
      <c r="C3141">
        <v>501086149991</v>
      </c>
      <c r="D3141" t="s">
        <v>15</v>
      </c>
      <c r="E3141" t="s">
        <v>16</v>
      </c>
      <c r="F3141" s="1">
        <v>41344</v>
      </c>
      <c r="G3141" t="s">
        <v>17</v>
      </c>
      <c r="I3141" t="s">
        <v>530</v>
      </c>
      <c r="J3141" t="s">
        <v>537</v>
      </c>
      <c r="K3141" t="s">
        <v>779</v>
      </c>
      <c r="L3141">
        <v>34600</v>
      </c>
      <c r="Q3141">
        <v>1858</v>
      </c>
      <c r="S3141" s="1">
        <v>41088</v>
      </c>
      <c r="T3141" t="s">
        <v>533</v>
      </c>
    </row>
    <row r="3142" spans="1:20" x14ac:dyDescent="0.25">
      <c r="A3142">
        <v>1</v>
      </c>
      <c r="B3142" t="s">
        <v>8244</v>
      </c>
      <c r="C3142">
        <v>501056346742</v>
      </c>
      <c r="D3142" t="s">
        <v>15</v>
      </c>
      <c r="E3142" t="s">
        <v>16</v>
      </c>
      <c r="F3142" s="1">
        <v>41466</v>
      </c>
      <c r="G3142" t="s">
        <v>17</v>
      </c>
      <c r="I3142" t="s">
        <v>530</v>
      </c>
      <c r="J3142" t="s">
        <v>656</v>
      </c>
      <c r="K3142" t="s">
        <v>343</v>
      </c>
      <c r="L3142">
        <v>34957</v>
      </c>
      <c r="Q3142">
        <v>-117</v>
      </c>
      <c r="S3142" s="1">
        <v>40452</v>
      </c>
      <c r="T3142" t="s">
        <v>533</v>
      </c>
    </row>
    <row r="3143" spans="1:20" x14ac:dyDescent="0.25">
      <c r="A3143">
        <v>1</v>
      </c>
      <c r="B3143" t="s">
        <v>8245</v>
      </c>
      <c r="C3143">
        <v>501055109414</v>
      </c>
      <c r="D3143" t="s">
        <v>15</v>
      </c>
      <c r="E3143" t="s">
        <v>16</v>
      </c>
      <c r="F3143" s="1">
        <v>41466</v>
      </c>
      <c r="G3143" t="s">
        <v>17</v>
      </c>
      <c r="I3143" t="s">
        <v>530</v>
      </c>
      <c r="J3143" t="s">
        <v>656</v>
      </c>
      <c r="K3143" t="s">
        <v>103</v>
      </c>
      <c r="L3143">
        <v>34957</v>
      </c>
      <c r="Q3143">
        <v>-80</v>
      </c>
      <c r="S3143" s="1">
        <v>40422</v>
      </c>
      <c r="T3143" t="s">
        <v>533</v>
      </c>
    </row>
    <row r="3144" spans="1:20" x14ac:dyDescent="0.25">
      <c r="A3144">
        <v>1</v>
      </c>
      <c r="B3144" t="s">
        <v>3871</v>
      </c>
      <c r="C3144">
        <v>501085465349</v>
      </c>
      <c r="D3144" t="s">
        <v>15</v>
      </c>
      <c r="E3144" t="s">
        <v>16</v>
      </c>
      <c r="F3144" s="1">
        <v>41344</v>
      </c>
      <c r="G3144" t="s">
        <v>17</v>
      </c>
      <c r="I3144" t="s">
        <v>530</v>
      </c>
      <c r="J3144" t="s">
        <v>705</v>
      </c>
      <c r="K3144" t="s">
        <v>684</v>
      </c>
      <c r="L3144">
        <v>34530</v>
      </c>
      <c r="Q3144">
        <v>1520</v>
      </c>
      <c r="S3144" s="1">
        <v>41078</v>
      </c>
      <c r="T3144" t="s">
        <v>533</v>
      </c>
    </row>
    <row r="3145" spans="1:20" x14ac:dyDescent="0.25">
      <c r="A3145">
        <v>1</v>
      </c>
      <c r="B3145" t="s">
        <v>8246</v>
      </c>
      <c r="C3145">
        <v>501062030892</v>
      </c>
      <c r="D3145" t="s">
        <v>86</v>
      </c>
      <c r="E3145" t="s">
        <v>89</v>
      </c>
      <c r="F3145" s="1">
        <v>41463</v>
      </c>
      <c r="G3145" t="s">
        <v>90</v>
      </c>
      <c r="I3145" t="s">
        <v>530</v>
      </c>
      <c r="J3145" t="s">
        <v>403</v>
      </c>
      <c r="K3145" t="s">
        <v>642</v>
      </c>
      <c r="L3145">
        <v>34892</v>
      </c>
      <c r="M3145">
        <v>-68.72</v>
      </c>
      <c r="Q3145">
        <v>-68.72</v>
      </c>
      <c r="S3145" s="1">
        <v>40579</v>
      </c>
      <c r="T3145" t="s">
        <v>533</v>
      </c>
    </row>
    <row r="3146" spans="1:20" x14ac:dyDescent="0.25">
      <c r="A3146">
        <v>1</v>
      </c>
      <c r="B3146" t="s">
        <v>8247</v>
      </c>
      <c r="C3146">
        <v>501085103759</v>
      </c>
      <c r="D3146" t="s">
        <v>15</v>
      </c>
      <c r="E3146" t="s">
        <v>16</v>
      </c>
      <c r="F3146" s="1">
        <v>41463</v>
      </c>
      <c r="G3146" t="s">
        <v>17</v>
      </c>
      <c r="I3146" t="s">
        <v>530</v>
      </c>
      <c r="J3146" t="s">
        <v>531</v>
      </c>
      <c r="K3146" t="s">
        <v>1076</v>
      </c>
      <c r="L3146">
        <v>34580</v>
      </c>
      <c r="Q3146">
        <v>1181</v>
      </c>
      <c r="S3146" s="1">
        <v>41071</v>
      </c>
      <c r="T3146" t="s">
        <v>533</v>
      </c>
    </row>
    <row r="3147" spans="1:20" x14ac:dyDescent="0.25">
      <c r="A3147">
        <v>1</v>
      </c>
      <c r="B3147" t="s">
        <v>8248</v>
      </c>
      <c r="C3147">
        <v>501097670613</v>
      </c>
      <c r="D3147" t="s">
        <v>15</v>
      </c>
      <c r="E3147" t="s">
        <v>16</v>
      </c>
      <c r="F3147" s="1">
        <v>41468</v>
      </c>
      <c r="G3147" t="s">
        <v>17</v>
      </c>
      <c r="I3147" t="s">
        <v>530</v>
      </c>
      <c r="J3147" t="s">
        <v>712</v>
      </c>
      <c r="K3147" t="s">
        <v>1347</v>
      </c>
      <c r="L3147">
        <v>34466</v>
      </c>
      <c r="Q3147">
        <v>1859</v>
      </c>
      <c r="S3147" s="1">
        <v>41284</v>
      </c>
      <c r="T3147" t="s">
        <v>533</v>
      </c>
    </row>
    <row r="3148" spans="1:20" x14ac:dyDescent="0.25">
      <c r="A3148">
        <v>1</v>
      </c>
      <c r="B3148" t="s">
        <v>8249</v>
      </c>
      <c r="C3148">
        <v>501058342608</v>
      </c>
      <c r="D3148" t="s">
        <v>15</v>
      </c>
      <c r="E3148" t="s">
        <v>16</v>
      </c>
      <c r="F3148" s="1">
        <v>41447</v>
      </c>
      <c r="G3148" t="s">
        <v>17</v>
      </c>
      <c r="I3148" t="s">
        <v>530</v>
      </c>
      <c r="J3148" t="s">
        <v>757</v>
      </c>
      <c r="K3148" t="s">
        <v>1356</v>
      </c>
      <c r="L3148">
        <v>35060</v>
      </c>
      <c r="Q3148">
        <v>-11</v>
      </c>
      <c r="S3148" s="1">
        <v>40495</v>
      </c>
      <c r="T3148" t="s">
        <v>533</v>
      </c>
    </row>
    <row r="3149" spans="1:20" x14ac:dyDescent="0.25">
      <c r="A3149">
        <v>1</v>
      </c>
      <c r="B3149" t="s">
        <v>8250</v>
      </c>
      <c r="C3149">
        <v>501078893226</v>
      </c>
      <c r="D3149" t="s">
        <v>15</v>
      </c>
      <c r="E3149" t="s">
        <v>16</v>
      </c>
      <c r="F3149" s="1">
        <v>41432</v>
      </c>
      <c r="G3149" t="s">
        <v>17</v>
      </c>
      <c r="I3149" t="s">
        <v>530</v>
      </c>
      <c r="J3149" t="s">
        <v>757</v>
      </c>
      <c r="K3149" t="s">
        <v>382</v>
      </c>
      <c r="L3149">
        <v>35015</v>
      </c>
      <c r="Q3149">
        <v>662</v>
      </c>
      <c r="S3149" s="1">
        <v>40950</v>
      </c>
      <c r="T3149" t="s">
        <v>533</v>
      </c>
    </row>
    <row r="3150" spans="1:20" x14ac:dyDescent="0.25">
      <c r="A3150">
        <v>1</v>
      </c>
      <c r="B3150" t="s">
        <v>8251</v>
      </c>
      <c r="C3150">
        <v>501095687536</v>
      </c>
      <c r="D3150" t="s">
        <v>15</v>
      </c>
      <c r="E3150" t="s">
        <v>16</v>
      </c>
      <c r="F3150" s="1">
        <v>41432</v>
      </c>
      <c r="G3150" t="s">
        <v>17</v>
      </c>
      <c r="I3150" t="s">
        <v>530</v>
      </c>
      <c r="J3150" t="s">
        <v>753</v>
      </c>
      <c r="K3150" t="s">
        <v>8252</v>
      </c>
      <c r="L3150">
        <v>35160</v>
      </c>
      <c r="Q3150">
        <v>1859</v>
      </c>
      <c r="S3150" s="1">
        <v>41247</v>
      </c>
      <c r="T3150" t="s">
        <v>533</v>
      </c>
    </row>
    <row r="3151" spans="1:20" x14ac:dyDescent="0.25">
      <c r="A3151">
        <v>1</v>
      </c>
      <c r="B3151" t="s">
        <v>8253</v>
      </c>
      <c r="C3151">
        <v>501092768412</v>
      </c>
      <c r="D3151" t="s">
        <v>15</v>
      </c>
      <c r="E3151" t="s">
        <v>16</v>
      </c>
      <c r="F3151" s="1">
        <v>41436</v>
      </c>
      <c r="G3151" t="s">
        <v>17</v>
      </c>
      <c r="I3151" t="s">
        <v>530</v>
      </c>
      <c r="J3151" t="s">
        <v>753</v>
      </c>
      <c r="K3151" t="s">
        <v>1302</v>
      </c>
      <c r="L3151">
        <v>35173</v>
      </c>
      <c r="Q3151">
        <v>1859</v>
      </c>
      <c r="S3151" s="1">
        <v>41196</v>
      </c>
      <c r="T3151" t="s">
        <v>533</v>
      </c>
    </row>
    <row r="3152" spans="1:20" x14ac:dyDescent="0.25">
      <c r="A3152">
        <v>1</v>
      </c>
      <c r="B3152" t="s">
        <v>8254</v>
      </c>
      <c r="C3152">
        <v>501071670241</v>
      </c>
      <c r="D3152" t="s">
        <v>15</v>
      </c>
      <c r="E3152" t="s">
        <v>16</v>
      </c>
      <c r="F3152" s="1">
        <v>41437</v>
      </c>
      <c r="G3152" t="s">
        <v>17</v>
      </c>
      <c r="I3152" t="s">
        <v>530</v>
      </c>
      <c r="J3152" t="s">
        <v>753</v>
      </c>
      <c r="K3152" t="s">
        <v>754</v>
      </c>
      <c r="L3152">
        <v>35170</v>
      </c>
      <c r="Q3152">
        <v>-162</v>
      </c>
      <c r="S3152" s="1">
        <v>40793</v>
      </c>
      <c r="T3152" t="s">
        <v>533</v>
      </c>
    </row>
    <row r="3153" spans="1:20" x14ac:dyDescent="0.25">
      <c r="A3153">
        <v>1</v>
      </c>
      <c r="B3153" t="s">
        <v>8255</v>
      </c>
      <c r="C3153">
        <v>501092719597</v>
      </c>
      <c r="D3153" t="s">
        <v>15</v>
      </c>
      <c r="E3153" t="s">
        <v>16</v>
      </c>
      <c r="F3153" s="1">
        <v>41435</v>
      </c>
      <c r="G3153" t="s">
        <v>17</v>
      </c>
      <c r="I3153" t="s">
        <v>530</v>
      </c>
      <c r="J3153" t="s">
        <v>757</v>
      </c>
      <c r="K3153" t="s">
        <v>1311</v>
      </c>
      <c r="L3153">
        <v>35049</v>
      </c>
      <c r="Q3153">
        <v>1859</v>
      </c>
      <c r="S3153" s="1">
        <v>41195</v>
      </c>
      <c r="T3153" t="s">
        <v>533</v>
      </c>
    </row>
    <row r="3154" spans="1:20" x14ac:dyDescent="0.25">
      <c r="A3154">
        <v>1</v>
      </c>
      <c r="B3154" t="s">
        <v>8256</v>
      </c>
      <c r="C3154">
        <v>501092969630</v>
      </c>
      <c r="D3154" t="s">
        <v>15</v>
      </c>
      <c r="E3154" t="s">
        <v>16</v>
      </c>
      <c r="F3154" s="1">
        <v>41435</v>
      </c>
      <c r="G3154" t="s">
        <v>17</v>
      </c>
      <c r="I3154" t="s">
        <v>530</v>
      </c>
      <c r="J3154" t="s">
        <v>757</v>
      </c>
      <c r="K3154" t="s">
        <v>1308</v>
      </c>
      <c r="L3154">
        <v>35015</v>
      </c>
      <c r="Q3154">
        <v>1859</v>
      </c>
      <c r="S3154" s="1">
        <v>41199</v>
      </c>
      <c r="T3154" t="s">
        <v>533</v>
      </c>
    </row>
    <row r="3155" spans="1:20" x14ac:dyDescent="0.25">
      <c r="A3155">
        <v>1</v>
      </c>
      <c r="B3155" t="s">
        <v>8257</v>
      </c>
      <c r="C3155">
        <v>501092760732</v>
      </c>
      <c r="D3155" t="s">
        <v>15</v>
      </c>
      <c r="E3155" t="s">
        <v>16</v>
      </c>
      <c r="F3155" s="1">
        <v>41435</v>
      </c>
      <c r="G3155" t="s">
        <v>17</v>
      </c>
      <c r="I3155" t="s">
        <v>530</v>
      </c>
      <c r="J3155" t="s">
        <v>757</v>
      </c>
      <c r="K3155" t="s">
        <v>1293</v>
      </c>
      <c r="L3155">
        <v>35030</v>
      </c>
      <c r="Q3155">
        <v>1690</v>
      </c>
      <c r="S3155" s="1">
        <v>41195</v>
      </c>
      <c r="T3155" t="s">
        <v>533</v>
      </c>
    </row>
    <row r="3156" spans="1:20" x14ac:dyDescent="0.25">
      <c r="A3156">
        <v>1</v>
      </c>
      <c r="B3156" t="s">
        <v>8258</v>
      </c>
      <c r="C3156">
        <v>501088327785</v>
      </c>
      <c r="D3156" t="s">
        <v>15</v>
      </c>
      <c r="E3156" t="s">
        <v>16</v>
      </c>
      <c r="F3156" s="1">
        <v>41435</v>
      </c>
      <c r="G3156" t="s">
        <v>24</v>
      </c>
      <c r="I3156" t="s">
        <v>530</v>
      </c>
      <c r="J3156" t="s">
        <v>753</v>
      </c>
      <c r="K3156" t="s">
        <v>8259</v>
      </c>
      <c r="L3156">
        <v>35157</v>
      </c>
      <c r="Q3156">
        <v>1689</v>
      </c>
      <c r="S3156" s="1">
        <v>41121</v>
      </c>
      <c r="T3156" t="s">
        <v>533</v>
      </c>
    </row>
    <row r="3157" spans="1:20" x14ac:dyDescent="0.25">
      <c r="A3157">
        <v>1</v>
      </c>
      <c r="B3157" t="s">
        <v>8260</v>
      </c>
      <c r="C3157">
        <v>501085782412</v>
      </c>
      <c r="D3157" t="s">
        <v>15</v>
      </c>
      <c r="E3157" t="s">
        <v>16</v>
      </c>
      <c r="F3157" s="1">
        <v>41435</v>
      </c>
      <c r="G3157" t="s">
        <v>17</v>
      </c>
      <c r="I3157" t="s">
        <v>530</v>
      </c>
      <c r="J3157" t="s">
        <v>753</v>
      </c>
      <c r="K3157" t="s">
        <v>830</v>
      </c>
      <c r="L3157">
        <v>35181</v>
      </c>
      <c r="Q3157">
        <v>1351</v>
      </c>
      <c r="S3157" s="1">
        <v>41082</v>
      </c>
      <c r="T3157" t="s">
        <v>533</v>
      </c>
    </row>
    <row r="3158" spans="1:20" x14ac:dyDescent="0.25">
      <c r="A3158">
        <v>1</v>
      </c>
      <c r="B3158" t="s">
        <v>8261</v>
      </c>
      <c r="C3158">
        <v>501088251829</v>
      </c>
      <c r="D3158" t="s">
        <v>15</v>
      </c>
      <c r="E3158" t="s">
        <v>16</v>
      </c>
      <c r="F3158" s="1">
        <v>41451</v>
      </c>
      <c r="G3158" t="s">
        <v>17</v>
      </c>
      <c r="I3158" t="s">
        <v>530</v>
      </c>
      <c r="J3158" t="s">
        <v>753</v>
      </c>
      <c r="K3158" t="s">
        <v>103</v>
      </c>
      <c r="L3158">
        <v>35150</v>
      </c>
      <c r="Q3158">
        <v>1180</v>
      </c>
      <c r="S3158" s="1">
        <v>41120</v>
      </c>
      <c r="T3158" t="s">
        <v>533</v>
      </c>
    </row>
    <row r="3159" spans="1:20" x14ac:dyDescent="0.25">
      <c r="A3159">
        <v>1</v>
      </c>
      <c r="B3159" t="s">
        <v>8262</v>
      </c>
      <c r="C3159">
        <v>501095346067</v>
      </c>
      <c r="D3159" t="s">
        <v>15</v>
      </c>
      <c r="E3159" t="s">
        <v>16</v>
      </c>
      <c r="F3159" s="1">
        <v>41430</v>
      </c>
      <c r="G3159" t="s">
        <v>17</v>
      </c>
      <c r="I3159" t="s">
        <v>530</v>
      </c>
      <c r="J3159" t="s">
        <v>757</v>
      </c>
      <c r="K3159" t="s">
        <v>1346</v>
      </c>
      <c r="L3159">
        <v>35018</v>
      </c>
      <c r="Q3159">
        <v>1858</v>
      </c>
      <c r="S3159" s="1">
        <v>41241</v>
      </c>
      <c r="T3159" t="s">
        <v>533</v>
      </c>
    </row>
    <row r="3160" spans="1:20" x14ac:dyDescent="0.25">
      <c r="A3160">
        <v>1</v>
      </c>
      <c r="B3160" t="s">
        <v>8263</v>
      </c>
      <c r="C3160">
        <v>501094832968</v>
      </c>
      <c r="D3160" t="s">
        <v>15</v>
      </c>
      <c r="E3160" t="s">
        <v>16</v>
      </c>
      <c r="F3160" s="1">
        <v>41430</v>
      </c>
      <c r="G3160" t="s">
        <v>17</v>
      </c>
      <c r="I3160" t="s">
        <v>530</v>
      </c>
      <c r="J3160" t="s">
        <v>757</v>
      </c>
      <c r="K3160" t="s">
        <v>1299</v>
      </c>
      <c r="L3160">
        <v>35074</v>
      </c>
      <c r="Q3160">
        <v>1859</v>
      </c>
      <c r="S3160" s="1">
        <v>41232</v>
      </c>
      <c r="T3160" t="s">
        <v>533</v>
      </c>
    </row>
    <row r="3161" spans="1:20" x14ac:dyDescent="0.25">
      <c r="A3161">
        <v>1</v>
      </c>
      <c r="B3161" t="s">
        <v>8264</v>
      </c>
      <c r="C3161">
        <v>501094175459</v>
      </c>
      <c r="D3161" t="s">
        <v>15</v>
      </c>
      <c r="E3161" t="s">
        <v>16</v>
      </c>
      <c r="F3161" s="1">
        <v>41439</v>
      </c>
      <c r="G3161" t="s">
        <v>17</v>
      </c>
      <c r="I3161" t="s">
        <v>530</v>
      </c>
      <c r="J3161" t="s">
        <v>753</v>
      </c>
      <c r="K3161" t="s">
        <v>1325</v>
      </c>
      <c r="L3161">
        <v>35153</v>
      </c>
      <c r="Q3161">
        <v>1690</v>
      </c>
      <c r="S3161" s="1">
        <v>41221</v>
      </c>
      <c r="T3161" t="s">
        <v>533</v>
      </c>
    </row>
    <row r="3162" spans="1:20" x14ac:dyDescent="0.25">
      <c r="A3162">
        <v>1</v>
      </c>
      <c r="B3162" t="s">
        <v>8265</v>
      </c>
      <c r="C3162">
        <v>501094091938</v>
      </c>
      <c r="D3162" t="s">
        <v>15</v>
      </c>
      <c r="E3162" t="s">
        <v>16</v>
      </c>
      <c r="F3162" s="1">
        <v>41439</v>
      </c>
      <c r="G3162" t="s">
        <v>17</v>
      </c>
      <c r="I3162" t="s">
        <v>530</v>
      </c>
      <c r="J3162" t="s">
        <v>757</v>
      </c>
      <c r="K3162" t="s">
        <v>1568</v>
      </c>
      <c r="L3162">
        <v>35078</v>
      </c>
      <c r="Q3162">
        <v>1690</v>
      </c>
      <c r="S3162" s="1">
        <v>41220</v>
      </c>
      <c r="T3162" t="s">
        <v>533</v>
      </c>
    </row>
    <row r="3163" spans="1:20" x14ac:dyDescent="0.25">
      <c r="A3163">
        <v>1</v>
      </c>
      <c r="B3163" t="s">
        <v>8266</v>
      </c>
      <c r="C3163">
        <v>501091664190</v>
      </c>
      <c r="D3163" t="s">
        <v>15</v>
      </c>
      <c r="E3163" t="s">
        <v>16</v>
      </c>
      <c r="F3163" s="1">
        <v>41448</v>
      </c>
      <c r="G3163" t="s">
        <v>17</v>
      </c>
      <c r="I3163" t="s">
        <v>530</v>
      </c>
      <c r="J3163" t="s">
        <v>753</v>
      </c>
      <c r="K3163" t="s">
        <v>766</v>
      </c>
      <c r="L3163">
        <v>35181</v>
      </c>
      <c r="Q3163">
        <v>1858</v>
      </c>
      <c r="S3163" s="1">
        <v>41178</v>
      </c>
      <c r="T3163" t="s">
        <v>533</v>
      </c>
    </row>
    <row r="3164" spans="1:20" x14ac:dyDescent="0.25">
      <c r="A3164">
        <v>1</v>
      </c>
      <c r="B3164" t="s">
        <v>8267</v>
      </c>
      <c r="C3164">
        <v>501083076809</v>
      </c>
      <c r="D3164" t="s">
        <v>15</v>
      </c>
      <c r="E3164" t="s">
        <v>16</v>
      </c>
      <c r="F3164" s="1">
        <v>41442</v>
      </c>
      <c r="G3164" t="s">
        <v>17</v>
      </c>
      <c r="I3164" t="s">
        <v>530</v>
      </c>
      <c r="J3164" t="s">
        <v>753</v>
      </c>
      <c r="K3164" t="s">
        <v>7540</v>
      </c>
      <c r="L3164">
        <v>35153</v>
      </c>
      <c r="Q3164">
        <v>1014</v>
      </c>
      <c r="S3164" s="1">
        <v>41031</v>
      </c>
      <c r="T3164" t="s">
        <v>533</v>
      </c>
    </row>
    <row r="3165" spans="1:20" x14ac:dyDescent="0.25">
      <c r="A3165">
        <v>1</v>
      </c>
      <c r="B3165" t="s">
        <v>8268</v>
      </c>
      <c r="C3165">
        <v>501091951415</v>
      </c>
      <c r="D3165" t="s">
        <v>15</v>
      </c>
      <c r="E3165" t="s">
        <v>16</v>
      </c>
      <c r="F3165" s="1">
        <v>41442</v>
      </c>
      <c r="G3165" t="s">
        <v>17</v>
      </c>
      <c r="I3165" t="s">
        <v>530</v>
      </c>
      <c r="J3165" t="s">
        <v>757</v>
      </c>
      <c r="K3165" t="s">
        <v>1185</v>
      </c>
      <c r="L3165">
        <v>35079</v>
      </c>
      <c r="Q3165">
        <v>1690</v>
      </c>
      <c r="S3165" s="1">
        <v>41182</v>
      </c>
      <c r="T3165" t="s">
        <v>533</v>
      </c>
    </row>
    <row r="3166" spans="1:20" x14ac:dyDescent="0.25">
      <c r="A3166">
        <v>1</v>
      </c>
      <c r="B3166" t="s">
        <v>8269</v>
      </c>
      <c r="C3166">
        <v>501093320726</v>
      </c>
      <c r="D3166" t="s">
        <v>15</v>
      </c>
      <c r="E3166" t="s">
        <v>16</v>
      </c>
      <c r="F3166" s="1">
        <v>41446</v>
      </c>
      <c r="G3166" t="s">
        <v>17</v>
      </c>
      <c r="I3166" t="s">
        <v>530</v>
      </c>
      <c r="J3166" t="s">
        <v>753</v>
      </c>
      <c r="K3166" t="s">
        <v>8259</v>
      </c>
      <c r="L3166">
        <v>35157</v>
      </c>
      <c r="Q3166">
        <v>1690</v>
      </c>
      <c r="S3166" s="1">
        <v>41205</v>
      </c>
      <c r="T3166" t="s">
        <v>533</v>
      </c>
    </row>
    <row r="3167" spans="1:20" x14ac:dyDescent="0.25">
      <c r="A3167">
        <v>1</v>
      </c>
      <c r="B3167" t="s">
        <v>8270</v>
      </c>
      <c r="C3167">
        <v>501037670566</v>
      </c>
      <c r="D3167" t="s">
        <v>86</v>
      </c>
      <c r="E3167" t="s">
        <v>108</v>
      </c>
      <c r="F3167" s="1">
        <v>41453</v>
      </c>
      <c r="G3167" t="s">
        <v>17</v>
      </c>
      <c r="I3167" t="s">
        <v>530</v>
      </c>
      <c r="J3167" t="s">
        <v>753</v>
      </c>
      <c r="K3167" t="s">
        <v>8252</v>
      </c>
      <c r="L3167">
        <v>35160</v>
      </c>
      <c r="M3167">
        <v>-24</v>
      </c>
      <c r="Q3167">
        <v>112</v>
      </c>
      <c r="S3167" s="1">
        <v>39592</v>
      </c>
      <c r="T3167" t="s">
        <v>533</v>
      </c>
    </row>
    <row r="3168" spans="1:20" x14ac:dyDescent="0.25">
      <c r="A3168">
        <v>1</v>
      </c>
      <c r="B3168" t="s">
        <v>8271</v>
      </c>
      <c r="C3168">
        <v>501091632627</v>
      </c>
      <c r="D3168" t="s">
        <v>15</v>
      </c>
      <c r="E3168" t="s">
        <v>16</v>
      </c>
      <c r="F3168" s="1">
        <v>41409</v>
      </c>
      <c r="G3168" t="s">
        <v>17</v>
      </c>
      <c r="I3168" t="s">
        <v>530</v>
      </c>
      <c r="J3168" t="s">
        <v>757</v>
      </c>
      <c r="K3168" t="s">
        <v>1323</v>
      </c>
      <c r="L3168">
        <v>35049</v>
      </c>
      <c r="Q3168">
        <v>1859</v>
      </c>
      <c r="S3168" s="1">
        <v>41177</v>
      </c>
      <c r="T3168" t="s">
        <v>533</v>
      </c>
    </row>
    <row r="3169" spans="1:20" x14ac:dyDescent="0.25">
      <c r="A3169">
        <v>1</v>
      </c>
      <c r="B3169" t="s">
        <v>8272</v>
      </c>
      <c r="C3169">
        <v>501061123714</v>
      </c>
      <c r="D3169" t="s">
        <v>15</v>
      </c>
      <c r="E3169" t="s">
        <v>16</v>
      </c>
      <c r="F3169" s="1">
        <v>41442</v>
      </c>
      <c r="G3169" t="s">
        <v>17</v>
      </c>
      <c r="I3169" t="s">
        <v>530</v>
      </c>
      <c r="J3169" t="s">
        <v>753</v>
      </c>
      <c r="K3169" t="s">
        <v>7538</v>
      </c>
      <c r="L3169">
        <v>35174</v>
      </c>
      <c r="Q3169">
        <v>-80</v>
      </c>
      <c r="S3169" s="1">
        <v>40557</v>
      </c>
      <c r="T3169" t="s">
        <v>533</v>
      </c>
    </row>
    <row r="3170" spans="1:20" x14ac:dyDescent="0.25">
      <c r="A3170">
        <v>1</v>
      </c>
      <c r="B3170" t="s">
        <v>8273</v>
      </c>
      <c r="C3170">
        <v>501060545883</v>
      </c>
      <c r="D3170" t="s">
        <v>15</v>
      </c>
      <c r="E3170" t="s">
        <v>16</v>
      </c>
      <c r="F3170" s="1">
        <v>41469</v>
      </c>
      <c r="G3170" t="s">
        <v>17</v>
      </c>
      <c r="I3170" t="s">
        <v>530</v>
      </c>
      <c r="J3170" t="s">
        <v>705</v>
      </c>
      <c r="K3170" t="s">
        <v>838</v>
      </c>
      <c r="L3170">
        <v>34533</v>
      </c>
      <c r="Q3170">
        <v>-83</v>
      </c>
      <c r="S3170" s="1">
        <v>40543</v>
      </c>
      <c r="T3170" t="s">
        <v>533</v>
      </c>
    </row>
    <row r="3171" spans="1:20" x14ac:dyDescent="0.25">
      <c r="A3171">
        <v>1</v>
      </c>
      <c r="B3171" t="s">
        <v>8274</v>
      </c>
      <c r="C3171">
        <v>501073204528</v>
      </c>
      <c r="D3171" t="s">
        <v>15</v>
      </c>
      <c r="E3171" t="s">
        <v>16</v>
      </c>
      <c r="F3171" s="1">
        <v>41439</v>
      </c>
      <c r="G3171" t="s">
        <v>17</v>
      </c>
      <c r="I3171" t="s">
        <v>530</v>
      </c>
      <c r="J3171" t="s">
        <v>753</v>
      </c>
      <c r="K3171" t="s">
        <v>7567</v>
      </c>
      <c r="L3171">
        <v>35174</v>
      </c>
      <c r="Q3171">
        <v>506</v>
      </c>
      <c r="S3171" s="1">
        <v>40830</v>
      </c>
      <c r="T3171" t="s">
        <v>533</v>
      </c>
    </row>
    <row r="3172" spans="1:20" x14ac:dyDescent="0.25">
      <c r="A3172">
        <v>1</v>
      </c>
      <c r="B3172" t="s">
        <v>8275</v>
      </c>
      <c r="C3172">
        <v>501093378005</v>
      </c>
      <c r="D3172" t="s">
        <v>15</v>
      </c>
      <c r="E3172" t="s">
        <v>16</v>
      </c>
      <c r="F3172" s="1">
        <v>41439</v>
      </c>
      <c r="G3172" t="s">
        <v>17</v>
      </c>
      <c r="I3172" t="s">
        <v>530</v>
      </c>
      <c r="J3172" t="s">
        <v>757</v>
      </c>
      <c r="K3172" t="s">
        <v>1308</v>
      </c>
      <c r="L3172">
        <v>35015</v>
      </c>
      <c r="Q3172">
        <v>1859</v>
      </c>
      <c r="S3172" s="1">
        <v>41206</v>
      </c>
      <c r="T3172" t="s">
        <v>533</v>
      </c>
    </row>
    <row r="3173" spans="1:20" x14ac:dyDescent="0.25">
      <c r="A3173">
        <v>1</v>
      </c>
      <c r="B3173" t="s">
        <v>8276</v>
      </c>
      <c r="C3173">
        <v>501095713886</v>
      </c>
      <c r="D3173" t="s">
        <v>15</v>
      </c>
      <c r="E3173" t="s">
        <v>16</v>
      </c>
      <c r="F3173" s="1">
        <v>41443</v>
      </c>
      <c r="G3173" t="s">
        <v>17</v>
      </c>
      <c r="I3173" t="s">
        <v>530</v>
      </c>
      <c r="J3173" t="s">
        <v>757</v>
      </c>
      <c r="K3173" t="s">
        <v>1568</v>
      </c>
      <c r="L3173">
        <v>35074</v>
      </c>
      <c r="Q3173">
        <v>1859</v>
      </c>
      <c r="S3173" s="1">
        <v>41247</v>
      </c>
      <c r="T3173" t="s">
        <v>533</v>
      </c>
    </row>
    <row r="3174" spans="1:20" x14ac:dyDescent="0.25">
      <c r="A3174">
        <v>1</v>
      </c>
      <c r="B3174" t="s">
        <v>8277</v>
      </c>
      <c r="C3174">
        <v>501090937183</v>
      </c>
      <c r="D3174" t="s">
        <v>15</v>
      </c>
      <c r="E3174" t="s">
        <v>16</v>
      </c>
      <c r="F3174" s="1">
        <v>41452</v>
      </c>
      <c r="G3174" t="s">
        <v>17</v>
      </c>
      <c r="I3174" t="s">
        <v>530</v>
      </c>
      <c r="J3174" t="s">
        <v>757</v>
      </c>
      <c r="K3174" t="s">
        <v>1293</v>
      </c>
      <c r="L3174">
        <v>35049</v>
      </c>
      <c r="Q3174">
        <v>1352</v>
      </c>
      <c r="S3174" s="1">
        <v>41165</v>
      </c>
      <c r="T3174" t="s">
        <v>533</v>
      </c>
    </row>
    <row r="3175" spans="1:20" x14ac:dyDescent="0.25">
      <c r="A3175">
        <v>1</v>
      </c>
      <c r="B3175" t="s">
        <v>8278</v>
      </c>
      <c r="C3175">
        <v>501095180656</v>
      </c>
      <c r="D3175" t="s">
        <v>15</v>
      </c>
      <c r="E3175" t="s">
        <v>16</v>
      </c>
      <c r="F3175" s="1">
        <v>41452</v>
      </c>
      <c r="G3175" t="s">
        <v>17</v>
      </c>
      <c r="I3175" t="s">
        <v>530</v>
      </c>
      <c r="J3175" t="s">
        <v>757</v>
      </c>
      <c r="K3175" t="s">
        <v>1311</v>
      </c>
      <c r="L3175">
        <v>35049</v>
      </c>
      <c r="Q3175">
        <v>1689</v>
      </c>
      <c r="S3175" s="1">
        <v>41238</v>
      </c>
      <c r="T3175" t="s">
        <v>533</v>
      </c>
    </row>
    <row r="3176" spans="1:20" x14ac:dyDescent="0.25">
      <c r="A3176">
        <v>1</v>
      </c>
      <c r="B3176" t="s">
        <v>8279</v>
      </c>
      <c r="C3176">
        <v>501076675724</v>
      </c>
      <c r="D3176" t="s">
        <v>15</v>
      </c>
      <c r="E3176" t="s">
        <v>16</v>
      </c>
      <c r="F3176" s="1">
        <v>41455</v>
      </c>
      <c r="G3176" t="s">
        <v>17</v>
      </c>
      <c r="I3176" t="s">
        <v>530</v>
      </c>
      <c r="J3176" t="s">
        <v>753</v>
      </c>
      <c r="K3176" t="s">
        <v>786</v>
      </c>
      <c r="L3176">
        <v>35163</v>
      </c>
      <c r="Q3176">
        <v>1521</v>
      </c>
      <c r="S3176" s="1">
        <v>40907</v>
      </c>
      <c r="T3176" t="s">
        <v>533</v>
      </c>
    </row>
    <row r="3177" spans="1:20" x14ac:dyDescent="0.25">
      <c r="A3177">
        <v>1</v>
      </c>
      <c r="B3177" t="s">
        <v>8280</v>
      </c>
      <c r="C3177">
        <v>501096523664</v>
      </c>
      <c r="D3177" t="s">
        <v>15</v>
      </c>
      <c r="E3177" t="s">
        <v>16</v>
      </c>
      <c r="F3177" s="1">
        <v>41453</v>
      </c>
      <c r="G3177" t="s">
        <v>17</v>
      </c>
      <c r="I3177" t="s">
        <v>530</v>
      </c>
      <c r="J3177" t="s">
        <v>757</v>
      </c>
      <c r="K3177" t="s">
        <v>8281</v>
      </c>
      <c r="L3177">
        <v>35029</v>
      </c>
      <c r="Q3177">
        <v>1859</v>
      </c>
      <c r="S3177" s="1">
        <v>41262</v>
      </c>
      <c r="T3177" t="s">
        <v>533</v>
      </c>
    </row>
    <row r="3178" spans="1:20" x14ac:dyDescent="0.25">
      <c r="A3178">
        <v>1</v>
      </c>
      <c r="B3178" t="s">
        <v>8282</v>
      </c>
      <c r="C3178">
        <v>501085111505</v>
      </c>
      <c r="D3178" t="s">
        <v>15</v>
      </c>
      <c r="E3178" t="s">
        <v>16</v>
      </c>
      <c r="F3178" s="1">
        <v>41343</v>
      </c>
      <c r="G3178" t="s">
        <v>17</v>
      </c>
      <c r="I3178" t="s">
        <v>530</v>
      </c>
      <c r="J3178" t="s">
        <v>757</v>
      </c>
      <c r="K3178" t="s">
        <v>1310</v>
      </c>
      <c r="L3178">
        <v>35069</v>
      </c>
      <c r="Q3178">
        <v>1519</v>
      </c>
      <c r="S3178" s="1">
        <v>41071</v>
      </c>
      <c r="T3178" t="s">
        <v>533</v>
      </c>
    </row>
    <row r="3179" spans="1:20" x14ac:dyDescent="0.25">
      <c r="A3179">
        <v>1</v>
      </c>
      <c r="B3179" t="s">
        <v>8283</v>
      </c>
      <c r="C3179">
        <v>501092150306</v>
      </c>
      <c r="D3179" t="s">
        <v>15</v>
      </c>
      <c r="E3179" t="s">
        <v>16</v>
      </c>
      <c r="F3179" s="1">
        <v>41433</v>
      </c>
      <c r="G3179" t="s">
        <v>17</v>
      </c>
      <c r="I3179" t="s">
        <v>530</v>
      </c>
      <c r="J3179" t="s">
        <v>753</v>
      </c>
      <c r="K3179" t="s">
        <v>1325</v>
      </c>
      <c r="L3179">
        <v>35153</v>
      </c>
      <c r="Q3179">
        <v>1690</v>
      </c>
      <c r="S3179" s="1">
        <v>41186</v>
      </c>
      <c r="T3179" t="s">
        <v>533</v>
      </c>
    </row>
    <row r="3180" spans="1:20" x14ac:dyDescent="0.25">
      <c r="A3180">
        <v>1</v>
      </c>
      <c r="B3180" t="s">
        <v>8284</v>
      </c>
      <c r="C3180">
        <v>501094429526</v>
      </c>
      <c r="D3180" t="s">
        <v>15</v>
      </c>
      <c r="E3180" t="s">
        <v>16</v>
      </c>
      <c r="F3180" s="1">
        <v>41433</v>
      </c>
      <c r="G3180" t="s">
        <v>17</v>
      </c>
      <c r="I3180" t="s">
        <v>530</v>
      </c>
      <c r="J3180" t="s">
        <v>757</v>
      </c>
      <c r="K3180" t="s">
        <v>7860</v>
      </c>
      <c r="L3180">
        <v>35049</v>
      </c>
      <c r="Q3180">
        <v>1859</v>
      </c>
      <c r="S3180" s="1">
        <v>41225</v>
      </c>
      <c r="T3180" t="s">
        <v>533</v>
      </c>
    </row>
    <row r="3181" spans="1:20" x14ac:dyDescent="0.25">
      <c r="A3181">
        <v>1</v>
      </c>
      <c r="B3181" t="s">
        <v>8285</v>
      </c>
      <c r="C3181">
        <v>501088169351</v>
      </c>
      <c r="D3181" t="s">
        <v>15</v>
      </c>
      <c r="E3181" t="s">
        <v>16</v>
      </c>
      <c r="F3181" s="1">
        <v>41468</v>
      </c>
      <c r="G3181" t="s">
        <v>17</v>
      </c>
      <c r="I3181" t="s">
        <v>530</v>
      </c>
      <c r="J3181" t="s">
        <v>539</v>
      </c>
      <c r="K3181" t="s">
        <v>539</v>
      </c>
      <c r="L3181">
        <v>34540</v>
      </c>
      <c r="Q3181">
        <v>1179</v>
      </c>
      <c r="S3181" s="1">
        <v>41119</v>
      </c>
      <c r="T3181" t="s">
        <v>533</v>
      </c>
    </row>
    <row r="3182" spans="1:20" x14ac:dyDescent="0.25">
      <c r="A3182">
        <v>1</v>
      </c>
      <c r="B3182" t="s">
        <v>3110</v>
      </c>
      <c r="C3182">
        <v>501048434523</v>
      </c>
      <c r="D3182" t="s">
        <v>15</v>
      </c>
      <c r="E3182" t="s">
        <v>16</v>
      </c>
      <c r="F3182" s="1">
        <v>40991</v>
      </c>
      <c r="G3182" t="s">
        <v>17</v>
      </c>
      <c r="I3182" t="s">
        <v>530</v>
      </c>
      <c r="J3182" t="s">
        <v>666</v>
      </c>
      <c r="K3182" t="s">
        <v>674</v>
      </c>
      <c r="L3182">
        <v>35632</v>
      </c>
      <c r="Q3182">
        <v>0</v>
      </c>
      <c r="S3182" s="1">
        <v>40257</v>
      </c>
      <c r="T3182" t="s">
        <v>533</v>
      </c>
    </row>
    <row r="3183" spans="1:20" x14ac:dyDescent="0.25">
      <c r="A3183">
        <v>1</v>
      </c>
      <c r="B3183" t="s">
        <v>8286</v>
      </c>
      <c r="C3183">
        <v>501085578596</v>
      </c>
      <c r="D3183" t="s">
        <v>15</v>
      </c>
      <c r="E3183" t="s">
        <v>16</v>
      </c>
      <c r="F3183" s="1">
        <v>41468</v>
      </c>
      <c r="G3183" t="s">
        <v>17</v>
      </c>
      <c r="I3183" t="s">
        <v>530</v>
      </c>
      <c r="J3183" t="s">
        <v>553</v>
      </c>
      <c r="K3183" t="s">
        <v>4888</v>
      </c>
      <c r="L3183">
        <v>34439</v>
      </c>
      <c r="Q3183">
        <v>841</v>
      </c>
      <c r="S3183" s="1">
        <v>41079</v>
      </c>
      <c r="T3183" t="s">
        <v>533</v>
      </c>
    </row>
    <row r="3184" spans="1:20" x14ac:dyDescent="0.25">
      <c r="A3184">
        <v>1</v>
      </c>
      <c r="B3184" t="s">
        <v>8287</v>
      </c>
      <c r="C3184">
        <v>501097443987</v>
      </c>
      <c r="D3184" t="s">
        <v>15</v>
      </c>
      <c r="E3184" t="s">
        <v>16</v>
      </c>
      <c r="F3184" s="1">
        <v>41468</v>
      </c>
      <c r="G3184" t="s">
        <v>17</v>
      </c>
      <c r="I3184" t="s">
        <v>530</v>
      </c>
      <c r="J3184" t="s">
        <v>665</v>
      </c>
      <c r="K3184" t="s">
        <v>1317</v>
      </c>
      <c r="L3184">
        <v>34980</v>
      </c>
      <c r="Q3184">
        <v>1859</v>
      </c>
      <c r="S3184" s="1">
        <v>41280</v>
      </c>
      <c r="T3184" t="s">
        <v>533</v>
      </c>
    </row>
    <row r="3185" spans="1:20" x14ac:dyDescent="0.25">
      <c r="A3185">
        <v>1</v>
      </c>
      <c r="B3185" t="s">
        <v>8288</v>
      </c>
      <c r="C3185">
        <v>501095449747</v>
      </c>
      <c r="D3185" t="s">
        <v>15</v>
      </c>
      <c r="E3185" t="s">
        <v>16</v>
      </c>
      <c r="F3185" s="1">
        <v>41428</v>
      </c>
      <c r="G3185" t="s">
        <v>17</v>
      </c>
      <c r="I3185" t="s">
        <v>530</v>
      </c>
      <c r="J3185" t="s">
        <v>753</v>
      </c>
      <c r="K3185" t="s">
        <v>1302</v>
      </c>
      <c r="L3185">
        <v>35173</v>
      </c>
      <c r="Q3185">
        <v>1859</v>
      </c>
      <c r="S3185" s="1">
        <v>41243</v>
      </c>
      <c r="T3185" t="s">
        <v>533</v>
      </c>
    </row>
    <row r="3186" spans="1:20" x14ac:dyDescent="0.25">
      <c r="A3186">
        <v>1</v>
      </c>
      <c r="B3186" t="s">
        <v>8289</v>
      </c>
      <c r="C3186">
        <v>501053785785</v>
      </c>
      <c r="D3186" t="s">
        <v>15</v>
      </c>
      <c r="E3186" t="s">
        <v>16</v>
      </c>
      <c r="F3186" s="1">
        <v>41429</v>
      </c>
      <c r="G3186" t="s">
        <v>17</v>
      </c>
      <c r="I3186" t="s">
        <v>530</v>
      </c>
      <c r="J3186" t="s">
        <v>753</v>
      </c>
      <c r="K3186" t="s">
        <v>786</v>
      </c>
      <c r="L3186">
        <v>35164</v>
      </c>
      <c r="Q3186">
        <v>-92</v>
      </c>
      <c r="S3186" s="1">
        <v>40388</v>
      </c>
      <c r="T3186" t="s">
        <v>533</v>
      </c>
    </row>
    <row r="3187" spans="1:20" x14ac:dyDescent="0.25">
      <c r="A3187">
        <v>1</v>
      </c>
      <c r="B3187" t="s">
        <v>8290</v>
      </c>
      <c r="C3187">
        <v>501082974897</v>
      </c>
      <c r="D3187" t="s">
        <v>15</v>
      </c>
      <c r="E3187" t="s">
        <v>16</v>
      </c>
      <c r="F3187" s="1">
        <v>41429</v>
      </c>
      <c r="G3187" t="s">
        <v>17</v>
      </c>
      <c r="I3187" t="s">
        <v>530</v>
      </c>
      <c r="J3187" t="s">
        <v>753</v>
      </c>
      <c r="K3187" t="s">
        <v>334</v>
      </c>
      <c r="L3187">
        <v>35156</v>
      </c>
      <c r="Q3187">
        <v>1521</v>
      </c>
      <c r="S3187" s="1">
        <v>41029</v>
      </c>
      <c r="T3187" t="s">
        <v>533</v>
      </c>
    </row>
    <row r="3188" spans="1:20" x14ac:dyDescent="0.25">
      <c r="A3188">
        <v>1</v>
      </c>
      <c r="B3188" t="s">
        <v>8291</v>
      </c>
      <c r="C3188">
        <v>501091871381</v>
      </c>
      <c r="D3188" t="s">
        <v>15</v>
      </c>
      <c r="E3188" t="s">
        <v>16</v>
      </c>
      <c r="F3188" s="1">
        <v>41429</v>
      </c>
      <c r="G3188" t="s">
        <v>17</v>
      </c>
      <c r="I3188" t="s">
        <v>530</v>
      </c>
      <c r="J3188" t="s">
        <v>753</v>
      </c>
      <c r="K3188" t="s">
        <v>7538</v>
      </c>
      <c r="L3188">
        <v>35170</v>
      </c>
      <c r="Q3188">
        <v>1518</v>
      </c>
      <c r="S3188" s="1">
        <v>41181</v>
      </c>
      <c r="T3188" t="s">
        <v>533</v>
      </c>
    </row>
    <row r="3189" spans="1:20" x14ac:dyDescent="0.25">
      <c r="A3189">
        <v>1</v>
      </c>
      <c r="B3189" t="s">
        <v>8292</v>
      </c>
      <c r="C3189">
        <v>501063589557</v>
      </c>
      <c r="D3189" t="s">
        <v>15</v>
      </c>
      <c r="E3189" t="s">
        <v>16</v>
      </c>
      <c r="F3189" s="1">
        <v>41423</v>
      </c>
      <c r="G3189" t="s">
        <v>17</v>
      </c>
      <c r="I3189" t="s">
        <v>530</v>
      </c>
      <c r="J3189" t="s">
        <v>753</v>
      </c>
      <c r="K3189" t="s">
        <v>754</v>
      </c>
      <c r="L3189">
        <v>35170</v>
      </c>
      <c r="Q3189">
        <v>-31</v>
      </c>
      <c r="S3189" s="1">
        <v>40617</v>
      </c>
      <c r="T3189" t="s">
        <v>533</v>
      </c>
    </row>
    <row r="3190" spans="1:20" x14ac:dyDescent="0.25">
      <c r="A3190">
        <v>1</v>
      </c>
      <c r="B3190" t="s">
        <v>8293</v>
      </c>
      <c r="C3190">
        <v>501097057704</v>
      </c>
      <c r="D3190" t="s">
        <v>15</v>
      </c>
      <c r="E3190" t="s">
        <v>16</v>
      </c>
      <c r="F3190" s="1">
        <v>41423</v>
      </c>
      <c r="G3190" t="s">
        <v>17</v>
      </c>
      <c r="I3190" t="s">
        <v>530</v>
      </c>
      <c r="J3190" t="s">
        <v>753</v>
      </c>
      <c r="K3190" t="s">
        <v>830</v>
      </c>
      <c r="L3190">
        <v>35181</v>
      </c>
      <c r="Q3190">
        <v>2028</v>
      </c>
      <c r="S3190" s="1">
        <v>41272</v>
      </c>
      <c r="T3190" t="s">
        <v>533</v>
      </c>
    </row>
    <row r="3191" spans="1:20" x14ac:dyDescent="0.25">
      <c r="A3191">
        <v>1</v>
      </c>
      <c r="B3191" t="s">
        <v>8294</v>
      </c>
      <c r="C3191">
        <v>501091999182</v>
      </c>
      <c r="D3191" t="s">
        <v>15</v>
      </c>
      <c r="E3191" t="s">
        <v>16</v>
      </c>
      <c r="F3191" s="1">
        <v>41426</v>
      </c>
      <c r="G3191" t="s">
        <v>17</v>
      </c>
      <c r="I3191" t="s">
        <v>530</v>
      </c>
      <c r="J3191" t="s">
        <v>753</v>
      </c>
      <c r="K3191" t="s">
        <v>8259</v>
      </c>
      <c r="L3191">
        <v>35157</v>
      </c>
      <c r="Q3191">
        <v>1690</v>
      </c>
      <c r="S3191" s="1">
        <v>41183</v>
      </c>
      <c r="T3191" t="s">
        <v>533</v>
      </c>
    </row>
    <row r="3192" spans="1:20" x14ac:dyDescent="0.25">
      <c r="A3192">
        <v>1</v>
      </c>
      <c r="B3192" t="s">
        <v>8295</v>
      </c>
      <c r="C3192">
        <v>501093370861</v>
      </c>
      <c r="D3192" t="s">
        <v>15</v>
      </c>
      <c r="E3192" t="s">
        <v>16</v>
      </c>
      <c r="F3192" s="1">
        <v>41426</v>
      </c>
      <c r="G3192" t="s">
        <v>17</v>
      </c>
      <c r="I3192" t="s">
        <v>530</v>
      </c>
      <c r="J3192" t="s">
        <v>753</v>
      </c>
      <c r="K3192" t="s">
        <v>103</v>
      </c>
      <c r="L3192">
        <v>35150</v>
      </c>
      <c r="Q3192">
        <v>1688</v>
      </c>
      <c r="S3192" s="1">
        <v>41206</v>
      </c>
      <c r="T3192" t="s">
        <v>533</v>
      </c>
    </row>
    <row r="3193" spans="1:20" x14ac:dyDescent="0.25">
      <c r="A3193">
        <v>1</v>
      </c>
      <c r="B3193" t="s">
        <v>8296</v>
      </c>
      <c r="C3193">
        <v>501087465206</v>
      </c>
      <c r="D3193" t="s">
        <v>15</v>
      </c>
      <c r="E3193" t="s">
        <v>16</v>
      </c>
      <c r="F3193" s="1">
        <v>41421</v>
      </c>
      <c r="G3193" t="s">
        <v>17</v>
      </c>
      <c r="I3193" t="s">
        <v>530</v>
      </c>
      <c r="J3193" t="s">
        <v>753</v>
      </c>
      <c r="K3193" t="s">
        <v>1302</v>
      </c>
      <c r="L3193">
        <v>35175</v>
      </c>
      <c r="Q3193">
        <v>1351</v>
      </c>
      <c r="S3193" s="1">
        <v>41109</v>
      </c>
      <c r="T3193" t="s">
        <v>533</v>
      </c>
    </row>
    <row r="3194" spans="1:20" x14ac:dyDescent="0.25">
      <c r="A3194">
        <v>1</v>
      </c>
      <c r="B3194" t="s">
        <v>8297</v>
      </c>
      <c r="C3194">
        <v>501059372950</v>
      </c>
      <c r="D3194" t="s">
        <v>15</v>
      </c>
      <c r="E3194" t="s">
        <v>16</v>
      </c>
      <c r="F3194" s="1">
        <v>41425</v>
      </c>
      <c r="G3194" t="s">
        <v>17</v>
      </c>
      <c r="I3194" t="s">
        <v>530</v>
      </c>
      <c r="J3194" t="s">
        <v>753</v>
      </c>
      <c r="K3194" t="s">
        <v>1334</v>
      </c>
      <c r="L3194">
        <v>35171</v>
      </c>
      <c r="Q3194">
        <v>-28</v>
      </c>
      <c r="S3194" s="1">
        <v>40517</v>
      </c>
      <c r="T3194" t="s">
        <v>533</v>
      </c>
    </row>
    <row r="3195" spans="1:20" x14ac:dyDescent="0.25">
      <c r="A3195">
        <v>1</v>
      </c>
      <c r="B3195" t="s">
        <v>8298</v>
      </c>
      <c r="C3195">
        <v>501084011698</v>
      </c>
      <c r="D3195" t="s">
        <v>15</v>
      </c>
      <c r="E3195" t="s">
        <v>16</v>
      </c>
      <c r="F3195" s="1">
        <v>41470</v>
      </c>
      <c r="G3195" t="s">
        <v>17</v>
      </c>
      <c r="I3195" t="s">
        <v>530</v>
      </c>
      <c r="J3195" t="s">
        <v>719</v>
      </c>
      <c r="K3195" t="s">
        <v>8299</v>
      </c>
      <c r="L3195">
        <v>34790</v>
      </c>
      <c r="Q3195">
        <v>973.9</v>
      </c>
      <c r="S3195" s="1">
        <v>41049</v>
      </c>
      <c r="T3195" t="s">
        <v>533</v>
      </c>
    </row>
    <row r="3196" spans="1:20" x14ac:dyDescent="0.25">
      <c r="A3196">
        <v>1</v>
      </c>
      <c r="B3196" t="s">
        <v>8300</v>
      </c>
      <c r="C3196">
        <v>501083901774</v>
      </c>
      <c r="D3196" t="s">
        <v>15</v>
      </c>
      <c r="E3196" t="s">
        <v>16</v>
      </c>
      <c r="F3196" s="1">
        <v>41470</v>
      </c>
      <c r="G3196" t="s">
        <v>17</v>
      </c>
      <c r="I3196" t="s">
        <v>530</v>
      </c>
      <c r="J3196" t="s">
        <v>531</v>
      </c>
      <c r="K3196" t="s">
        <v>382</v>
      </c>
      <c r="L3196">
        <v>34573</v>
      </c>
      <c r="Q3196">
        <v>655</v>
      </c>
      <c r="S3196" s="1">
        <v>41047</v>
      </c>
      <c r="T3196" t="s">
        <v>533</v>
      </c>
    </row>
    <row r="3197" spans="1:20" x14ac:dyDescent="0.25">
      <c r="A3197">
        <v>1</v>
      </c>
      <c r="B3197" t="s">
        <v>3120</v>
      </c>
      <c r="C3197">
        <v>501073635119</v>
      </c>
      <c r="D3197" t="s">
        <v>739</v>
      </c>
      <c r="E3197" t="s">
        <v>16</v>
      </c>
      <c r="F3197" s="1">
        <v>41021</v>
      </c>
      <c r="G3197" t="s">
        <v>17</v>
      </c>
      <c r="H3197" t="s">
        <v>739</v>
      </c>
      <c r="I3197" t="s">
        <v>530</v>
      </c>
      <c r="J3197" t="s">
        <v>756</v>
      </c>
      <c r="K3197" t="s">
        <v>804</v>
      </c>
      <c r="L3197">
        <v>35900</v>
      </c>
      <c r="N3197">
        <v>630</v>
      </c>
      <c r="O3197">
        <v>1100</v>
      </c>
      <c r="P3197">
        <v>630</v>
      </c>
      <c r="Q3197">
        <v>2028</v>
      </c>
      <c r="R3197" t="s">
        <v>1062</v>
      </c>
      <c r="S3197" s="1">
        <v>40840</v>
      </c>
      <c r="T3197" t="s">
        <v>533</v>
      </c>
    </row>
    <row r="3198" spans="1:20" x14ac:dyDescent="0.25">
      <c r="A3198">
        <v>1</v>
      </c>
      <c r="B3198" t="s">
        <v>3121</v>
      </c>
      <c r="C3198">
        <v>501073634898</v>
      </c>
      <c r="D3198" t="s">
        <v>739</v>
      </c>
      <c r="E3198" t="s">
        <v>16</v>
      </c>
      <c r="F3198" s="1">
        <v>41021</v>
      </c>
      <c r="G3198" t="s">
        <v>17</v>
      </c>
      <c r="H3198" t="s">
        <v>739</v>
      </c>
      <c r="I3198" t="s">
        <v>530</v>
      </c>
      <c r="J3198" t="s">
        <v>756</v>
      </c>
      <c r="K3198" t="s">
        <v>1066</v>
      </c>
      <c r="L3198">
        <v>35900</v>
      </c>
      <c r="N3198">
        <v>630</v>
      </c>
      <c r="O3198">
        <v>1100</v>
      </c>
      <c r="P3198">
        <v>630</v>
      </c>
      <c r="Q3198">
        <v>2028</v>
      </c>
      <c r="R3198" t="s">
        <v>1062</v>
      </c>
      <c r="S3198" s="1">
        <v>40840</v>
      </c>
      <c r="T3198" t="s">
        <v>533</v>
      </c>
    </row>
    <row r="3199" spans="1:20" x14ac:dyDescent="0.25">
      <c r="A3199">
        <v>1</v>
      </c>
      <c r="B3199" t="s">
        <v>8301</v>
      </c>
      <c r="C3199">
        <v>501082330801</v>
      </c>
      <c r="D3199" t="s">
        <v>15</v>
      </c>
      <c r="E3199" t="s">
        <v>16</v>
      </c>
      <c r="F3199" s="1">
        <v>41470</v>
      </c>
      <c r="G3199" t="s">
        <v>17</v>
      </c>
      <c r="I3199" t="s">
        <v>530</v>
      </c>
      <c r="J3199" t="s">
        <v>391</v>
      </c>
      <c r="K3199" t="s">
        <v>647</v>
      </c>
      <c r="L3199">
        <v>34703</v>
      </c>
      <c r="Q3199">
        <v>844</v>
      </c>
      <c r="S3199" s="1">
        <v>41017</v>
      </c>
      <c r="T3199" t="s">
        <v>533</v>
      </c>
    </row>
    <row r="3200" spans="1:20" x14ac:dyDescent="0.25">
      <c r="A3200">
        <v>1</v>
      </c>
      <c r="B3200" t="s">
        <v>3901</v>
      </c>
      <c r="C3200">
        <v>501089916099</v>
      </c>
      <c r="D3200" t="s">
        <v>15</v>
      </c>
      <c r="E3200" t="s">
        <v>16</v>
      </c>
      <c r="F3200" s="1">
        <v>41350</v>
      </c>
      <c r="G3200" t="s">
        <v>17</v>
      </c>
      <c r="I3200" t="s">
        <v>530</v>
      </c>
      <c r="J3200" t="s">
        <v>537</v>
      </c>
      <c r="K3200" t="s">
        <v>8302</v>
      </c>
      <c r="L3200">
        <v>34600</v>
      </c>
      <c r="Q3200">
        <v>1858</v>
      </c>
      <c r="S3200" s="1">
        <v>41148</v>
      </c>
      <c r="T3200" t="s">
        <v>533</v>
      </c>
    </row>
    <row r="3201" spans="1:20" x14ac:dyDescent="0.25">
      <c r="A3201">
        <v>1</v>
      </c>
      <c r="B3201" t="s">
        <v>3900</v>
      </c>
      <c r="C3201">
        <v>501083857190</v>
      </c>
      <c r="D3201" t="s">
        <v>15</v>
      </c>
      <c r="E3201" t="s">
        <v>16</v>
      </c>
      <c r="F3201" s="1">
        <v>41350</v>
      </c>
      <c r="G3201" t="s">
        <v>17</v>
      </c>
      <c r="I3201" t="s">
        <v>530</v>
      </c>
      <c r="J3201" t="s">
        <v>541</v>
      </c>
      <c r="K3201" t="s">
        <v>1027</v>
      </c>
      <c r="L3201">
        <v>34670</v>
      </c>
      <c r="Q3201">
        <v>1350</v>
      </c>
      <c r="S3201" s="1">
        <v>41046</v>
      </c>
      <c r="T3201" t="s">
        <v>533</v>
      </c>
    </row>
    <row r="3202" spans="1:20" x14ac:dyDescent="0.25">
      <c r="A3202">
        <v>1</v>
      </c>
      <c r="B3202" t="s">
        <v>3903</v>
      </c>
      <c r="C3202">
        <v>501087141435</v>
      </c>
      <c r="D3202" t="s">
        <v>15</v>
      </c>
      <c r="E3202" t="s">
        <v>16</v>
      </c>
      <c r="F3202" s="1">
        <v>41350</v>
      </c>
      <c r="G3202" t="s">
        <v>24</v>
      </c>
      <c r="I3202" t="s">
        <v>530</v>
      </c>
      <c r="J3202" t="s">
        <v>534</v>
      </c>
      <c r="K3202" t="s">
        <v>829</v>
      </c>
      <c r="L3202">
        <v>34169</v>
      </c>
      <c r="Q3202">
        <v>1859</v>
      </c>
      <c r="S3202" s="1">
        <v>41104</v>
      </c>
      <c r="T3202" t="s">
        <v>533</v>
      </c>
    </row>
    <row r="3203" spans="1:20" x14ac:dyDescent="0.25">
      <c r="A3203">
        <v>1</v>
      </c>
      <c r="B3203" t="s">
        <v>8303</v>
      </c>
      <c r="C3203">
        <v>501060742415</v>
      </c>
      <c r="D3203" t="s">
        <v>15</v>
      </c>
      <c r="E3203" t="s">
        <v>16</v>
      </c>
      <c r="F3203" s="1">
        <v>41471</v>
      </c>
      <c r="G3203" t="s">
        <v>17</v>
      </c>
      <c r="I3203" t="s">
        <v>530</v>
      </c>
      <c r="J3203" t="s">
        <v>553</v>
      </c>
      <c r="K3203" t="s">
        <v>1017</v>
      </c>
      <c r="L3203">
        <v>34430</v>
      </c>
      <c r="Q3203">
        <v>-12</v>
      </c>
      <c r="S3203" s="1">
        <v>40548</v>
      </c>
      <c r="T3203" t="s">
        <v>533</v>
      </c>
    </row>
    <row r="3204" spans="1:20" x14ac:dyDescent="0.25">
      <c r="A3204">
        <v>1</v>
      </c>
      <c r="B3204" t="s">
        <v>8304</v>
      </c>
      <c r="C3204">
        <v>501073535079</v>
      </c>
      <c r="D3204" t="s">
        <v>15</v>
      </c>
      <c r="E3204" t="s">
        <v>16</v>
      </c>
      <c r="F3204" s="1">
        <v>41471</v>
      </c>
      <c r="G3204" t="s">
        <v>17</v>
      </c>
      <c r="I3204" t="s">
        <v>530</v>
      </c>
      <c r="J3204" t="s">
        <v>663</v>
      </c>
      <c r="K3204" t="s">
        <v>8305</v>
      </c>
      <c r="L3204">
        <v>34651</v>
      </c>
      <c r="Q3204">
        <v>-32</v>
      </c>
      <c r="S3204" s="1">
        <v>40838</v>
      </c>
      <c r="T3204" t="s">
        <v>533</v>
      </c>
    </row>
    <row r="3205" spans="1:20" x14ac:dyDescent="0.25">
      <c r="A3205">
        <v>1</v>
      </c>
      <c r="B3205" t="s">
        <v>8306</v>
      </c>
      <c r="C3205">
        <v>501058943660</v>
      </c>
      <c r="D3205" t="s">
        <v>15</v>
      </c>
      <c r="E3205" t="s">
        <v>16</v>
      </c>
      <c r="F3205" s="1">
        <v>41471</v>
      </c>
      <c r="G3205" t="s">
        <v>17</v>
      </c>
      <c r="I3205" t="s">
        <v>530</v>
      </c>
      <c r="J3205" t="s">
        <v>553</v>
      </c>
      <c r="K3205" t="s">
        <v>298</v>
      </c>
      <c r="L3205">
        <v>34429</v>
      </c>
      <c r="Q3205">
        <v>-6</v>
      </c>
      <c r="S3205" s="1">
        <v>40508</v>
      </c>
      <c r="T3205" t="s">
        <v>533</v>
      </c>
    </row>
    <row r="3206" spans="1:20" x14ac:dyDescent="0.25">
      <c r="A3206">
        <v>1</v>
      </c>
      <c r="B3206" t="s">
        <v>3899</v>
      </c>
      <c r="C3206">
        <v>501082052256</v>
      </c>
      <c r="D3206" t="s">
        <v>15</v>
      </c>
      <c r="E3206" t="s">
        <v>16</v>
      </c>
      <c r="F3206" s="1">
        <v>41350</v>
      </c>
      <c r="G3206" t="s">
        <v>17</v>
      </c>
      <c r="I3206" t="s">
        <v>530</v>
      </c>
      <c r="J3206" t="s">
        <v>531</v>
      </c>
      <c r="K3206" t="s">
        <v>652</v>
      </c>
      <c r="L3206">
        <v>34570</v>
      </c>
      <c r="Q3206">
        <v>1009</v>
      </c>
      <c r="S3206" s="1">
        <v>41012</v>
      </c>
      <c r="T3206" t="s">
        <v>533</v>
      </c>
    </row>
    <row r="3207" spans="1:20" x14ac:dyDescent="0.25">
      <c r="A3207">
        <v>1</v>
      </c>
      <c r="B3207" t="s">
        <v>4547</v>
      </c>
      <c r="C3207">
        <v>501062417438</v>
      </c>
      <c r="D3207" t="s">
        <v>86</v>
      </c>
      <c r="E3207" t="s">
        <v>89</v>
      </c>
      <c r="F3207" s="1">
        <v>41410</v>
      </c>
      <c r="G3207" t="s">
        <v>90</v>
      </c>
      <c r="I3207" t="s">
        <v>530</v>
      </c>
      <c r="J3207" t="s">
        <v>756</v>
      </c>
      <c r="K3207" t="s">
        <v>756</v>
      </c>
      <c r="L3207">
        <v>35900</v>
      </c>
      <c r="M3207">
        <v>-53.26</v>
      </c>
      <c r="Q3207">
        <v>-53.26</v>
      </c>
      <c r="S3207" s="1">
        <v>40589</v>
      </c>
      <c r="T3207" t="s">
        <v>533</v>
      </c>
    </row>
    <row r="3208" spans="1:20" x14ac:dyDescent="0.25">
      <c r="A3208">
        <v>1</v>
      </c>
      <c r="B3208" t="s">
        <v>8307</v>
      </c>
      <c r="C3208">
        <v>501074127579</v>
      </c>
      <c r="D3208" t="s">
        <v>15</v>
      </c>
      <c r="E3208" t="s">
        <v>16</v>
      </c>
      <c r="F3208" s="1">
        <v>41471</v>
      </c>
      <c r="G3208" t="s">
        <v>17</v>
      </c>
      <c r="I3208" t="s">
        <v>530</v>
      </c>
      <c r="J3208" t="s">
        <v>391</v>
      </c>
      <c r="K3208" t="s">
        <v>8308</v>
      </c>
      <c r="L3208">
        <v>34700</v>
      </c>
      <c r="Q3208">
        <v>1012</v>
      </c>
      <c r="S3208" s="1">
        <v>40853</v>
      </c>
      <c r="T3208" t="s">
        <v>533</v>
      </c>
    </row>
    <row r="3209" spans="1:20" x14ac:dyDescent="0.25">
      <c r="A3209">
        <v>1</v>
      </c>
      <c r="B3209" t="s">
        <v>8309</v>
      </c>
      <c r="C3209">
        <v>501070749749</v>
      </c>
      <c r="D3209" t="s">
        <v>86</v>
      </c>
      <c r="E3209" t="s">
        <v>16</v>
      </c>
      <c r="F3209" s="1">
        <v>41410</v>
      </c>
      <c r="G3209" t="s">
        <v>24</v>
      </c>
      <c r="I3209" t="s">
        <v>530</v>
      </c>
      <c r="J3209" t="s">
        <v>550</v>
      </c>
      <c r="K3209" t="s">
        <v>3314</v>
      </c>
      <c r="L3209">
        <v>35370</v>
      </c>
      <c r="M3209">
        <v>736.7</v>
      </c>
      <c r="Q3209">
        <v>1541.4</v>
      </c>
      <c r="S3209" s="1">
        <v>40772</v>
      </c>
      <c r="T3209" t="s">
        <v>533</v>
      </c>
    </row>
    <row r="3210" spans="1:20" x14ac:dyDescent="0.25">
      <c r="A3210">
        <v>1</v>
      </c>
      <c r="B3210" t="s">
        <v>3897</v>
      </c>
      <c r="C3210">
        <v>501068775284</v>
      </c>
      <c r="D3210" t="s">
        <v>15</v>
      </c>
      <c r="E3210" t="s">
        <v>16</v>
      </c>
      <c r="F3210" s="1">
        <v>41350</v>
      </c>
      <c r="G3210" t="s">
        <v>17</v>
      </c>
      <c r="I3210" t="s">
        <v>530</v>
      </c>
      <c r="J3210" t="s">
        <v>541</v>
      </c>
      <c r="K3210" t="s">
        <v>704</v>
      </c>
      <c r="L3210">
        <v>34690</v>
      </c>
      <c r="Q3210">
        <v>-117</v>
      </c>
      <c r="S3210" s="1">
        <v>40731</v>
      </c>
      <c r="T3210" t="s">
        <v>533</v>
      </c>
    </row>
    <row r="3211" spans="1:20" x14ac:dyDescent="0.25">
      <c r="A3211">
        <v>1</v>
      </c>
      <c r="B3211" t="s">
        <v>8310</v>
      </c>
      <c r="C3211">
        <v>501059248044</v>
      </c>
      <c r="D3211" t="s">
        <v>15</v>
      </c>
      <c r="E3211" t="s">
        <v>16</v>
      </c>
      <c r="F3211" s="1">
        <v>41471</v>
      </c>
      <c r="G3211" t="s">
        <v>17</v>
      </c>
      <c r="I3211" t="s">
        <v>530</v>
      </c>
      <c r="J3211" t="s">
        <v>553</v>
      </c>
      <c r="K3211" t="s">
        <v>8311</v>
      </c>
      <c r="L3211">
        <v>34432</v>
      </c>
      <c r="Q3211">
        <v>-13</v>
      </c>
      <c r="S3211" s="1">
        <v>40515</v>
      </c>
      <c r="T3211" t="s">
        <v>533</v>
      </c>
    </row>
    <row r="3212" spans="1:20" x14ac:dyDescent="0.25">
      <c r="A3212">
        <v>1</v>
      </c>
      <c r="B3212" t="s">
        <v>8312</v>
      </c>
      <c r="C3212">
        <v>501083028891</v>
      </c>
      <c r="D3212" t="s">
        <v>15</v>
      </c>
      <c r="E3212" t="s">
        <v>16</v>
      </c>
      <c r="F3212" s="1">
        <v>41471</v>
      </c>
      <c r="G3212" t="s">
        <v>17</v>
      </c>
      <c r="I3212" t="s">
        <v>530</v>
      </c>
      <c r="J3212" t="s">
        <v>757</v>
      </c>
      <c r="K3212" t="s">
        <v>5017</v>
      </c>
      <c r="L3212">
        <v>35020</v>
      </c>
      <c r="Q3212">
        <v>507</v>
      </c>
      <c r="S3212" s="1">
        <v>41030</v>
      </c>
      <c r="T3212" t="s">
        <v>533</v>
      </c>
    </row>
    <row r="3213" spans="1:20" x14ac:dyDescent="0.25">
      <c r="A3213">
        <v>1</v>
      </c>
      <c r="B3213" t="s">
        <v>8313</v>
      </c>
      <c r="C3213">
        <v>501093516224</v>
      </c>
      <c r="D3213" t="s">
        <v>15</v>
      </c>
      <c r="E3213" t="s">
        <v>16</v>
      </c>
      <c r="F3213" s="1">
        <v>41472</v>
      </c>
      <c r="G3213" t="s">
        <v>17</v>
      </c>
      <c r="I3213" t="s">
        <v>530</v>
      </c>
      <c r="J3213" t="s">
        <v>765</v>
      </c>
      <c r="K3213" t="s">
        <v>1263</v>
      </c>
      <c r="L3213">
        <v>35950</v>
      </c>
      <c r="Q3213">
        <v>1520</v>
      </c>
      <c r="S3213" s="1">
        <v>41208</v>
      </c>
      <c r="T3213" t="s">
        <v>533</v>
      </c>
    </row>
    <row r="3214" spans="1:20" x14ac:dyDescent="0.25">
      <c r="A3214">
        <v>1</v>
      </c>
      <c r="B3214" t="s">
        <v>8314</v>
      </c>
      <c r="C3214">
        <v>501094083620</v>
      </c>
      <c r="D3214" t="s">
        <v>15</v>
      </c>
      <c r="E3214" t="s">
        <v>16</v>
      </c>
      <c r="F3214" s="1">
        <v>41472</v>
      </c>
      <c r="G3214" t="s">
        <v>17</v>
      </c>
      <c r="I3214" t="s">
        <v>530</v>
      </c>
      <c r="J3214" t="s">
        <v>539</v>
      </c>
      <c r="K3214" t="s">
        <v>8315</v>
      </c>
      <c r="L3214">
        <v>34026</v>
      </c>
      <c r="Q3214">
        <v>1519</v>
      </c>
      <c r="S3214" s="1">
        <v>41219</v>
      </c>
      <c r="T3214" t="s">
        <v>533</v>
      </c>
    </row>
    <row r="3215" spans="1:20" x14ac:dyDescent="0.25">
      <c r="A3215">
        <v>1</v>
      </c>
      <c r="B3215" t="s">
        <v>8316</v>
      </c>
      <c r="C3215">
        <v>501092426797</v>
      </c>
      <c r="D3215" t="s">
        <v>15</v>
      </c>
      <c r="E3215" t="s">
        <v>16</v>
      </c>
      <c r="F3215" s="1">
        <v>41472</v>
      </c>
      <c r="G3215" t="s">
        <v>17</v>
      </c>
      <c r="I3215" t="s">
        <v>530</v>
      </c>
      <c r="J3215" t="s">
        <v>753</v>
      </c>
      <c r="K3215" t="s">
        <v>780</v>
      </c>
      <c r="L3215">
        <v>35157</v>
      </c>
      <c r="Q3215">
        <v>1689</v>
      </c>
      <c r="S3215" s="1">
        <v>41190</v>
      </c>
      <c r="T3215" t="s">
        <v>533</v>
      </c>
    </row>
    <row r="3216" spans="1:20" x14ac:dyDescent="0.25">
      <c r="A3216">
        <v>1</v>
      </c>
      <c r="B3216" t="s">
        <v>3906</v>
      </c>
      <c r="C3216">
        <v>501052465777</v>
      </c>
      <c r="D3216" t="s">
        <v>15</v>
      </c>
      <c r="E3216" t="s">
        <v>16</v>
      </c>
      <c r="F3216" s="1">
        <v>41351</v>
      </c>
      <c r="G3216" t="s">
        <v>17</v>
      </c>
      <c r="I3216" t="s">
        <v>530</v>
      </c>
      <c r="J3216" t="s">
        <v>531</v>
      </c>
      <c r="K3216" t="s">
        <v>623</v>
      </c>
      <c r="L3216">
        <v>34580</v>
      </c>
      <c r="Q3216">
        <v>-21</v>
      </c>
      <c r="S3216" s="1">
        <v>40352</v>
      </c>
      <c r="T3216" t="s">
        <v>533</v>
      </c>
    </row>
    <row r="3217" spans="1:20" x14ac:dyDescent="0.25">
      <c r="A3217">
        <v>1</v>
      </c>
      <c r="B3217" t="s">
        <v>3905</v>
      </c>
      <c r="C3217">
        <v>501053775554</v>
      </c>
      <c r="D3217" t="s">
        <v>15</v>
      </c>
      <c r="E3217" t="s">
        <v>16</v>
      </c>
      <c r="F3217" s="1">
        <v>41351</v>
      </c>
      <c r="G3217" t="s">
        <v>17</v>
      </c>
      <c r="I3217" t="s">
        <v>530</v>
      </c>
      <c r="J3217" t="s">
        <v>712</v>
      </c>
      <c r="K3217" t="s">
        <v>1029</v>
      </c>
      <c r="L3217">
        <v>34400</v>
      </c>
      <c r="Q3217">
        <v>-104</v>
      </c>
      <c r="S3217" s="1">
        <v>40388</v>
      </c>
      <c r="T3217" t="s">
        <v>533</v>
      </c>
    </row>
    <row r="3218" spans="1:20" x14ac:dyDescent="0.25">
      <c r="A3218">
        <v>1</v>
      </c>
      <c r="B3218" t="s">
        <v>3914</v>
      </c>
      <c r="C3218">
        <v>501093033543</v>
      </c>
      <c r="D3218" t="s">
        <v>15</v>
      </c>
      <c r="E3218" t="s">
        <v>16</v>
      </c>
      <c r="F3218" s="1">
        <v>41351</v>
      </c>
      <c r="G3218" t="s">
        <v>17</v>
      </c>
      <c r="I3218" t="s">
        <v>530</v>
      </c>
      <c r="J3218" t="s">
        <v>534</v>
      </c>
      <c r="K3218" t="s">
        <v>1032</v>
      </c>
      <c r="L3218">
        <v>34345</v>
      </c>
      <c r="Q3218">
        <v>2028</v>
      </c>
      <c r="S3218" s="1">
        <v>41200</v>
      </c>
      <c r="T3218" t="s">
        <v>533</v>
      </c>
    </row>
    <row r="3219" spans="1:20" x14ac:dyDescent="0.25">
      <c r="A3219">
        <v>1</v>
      </c>
      <c r="B3219" t="s">
        <v>3913</v>
      </c>
      <c r="C3219">
        <v>501092991808</v>
      </c>
      <c r="D3219" t="s">
        <v>15</v>
      </c>
      <c r="E3219" t="s">
        <v>16</v>
      </c>
      <c r="F3219" s="1">
        <v>41351</v>
      </c>
      <c r="G3219" t="s">
        <v>17</v>
      </c>
      <c r="I3219" t="s">
        <v>530</v>
      </c>
      <c r="J3219" t="s">
        <v>705</v>
      </c>
      <c r="K3219" t="s">
        <v>1031</v>
      </c>
      <c r="L3219">
        <v>34520</v>
      </c>
      <c r="Q3219">
        <v>2028</v>
      </c>
      <c r="S3219" s="1">
        <v>41200</v>
      </c>
      <c r="T3219" t="s">
        <v>533</v>
      </c>
    </row>
    <row r="3220" spans="1:20" x14ac:dyDescent="0.25">
      <c r="A3220">
        <v>1</v>
      </c>
      <c r="B3220" t="s">
        <v>3907</v>
      </c>
      <c r="C3220">
        <v>501063245655</v>
      </c>
      <c r="D3220" t="s">
        <v>15</v>
      </c>
      <c r="E3220" t="s">
        <v>16</v>
      </c>
      <c r="F3220" s="1">
        <v>41351</v>
      </c>
      <c r="G3220" t="s">
        <v>17</v>
      </c>
      <c r="I3220" t="s">
        <v>530</v>
      </c>
      <c r="J3220" t="s">
        <v>656</v>
      </c>
      <c r="K3220" t="s">
        <v>159</v>
      </c>
      <c r="L3220">
        <v>34957</v>
      </c>
      <c r="Q3220">
        <v>-92</v>
      </c>
      <c r="S3220" s="1">
        <v>40609</v>
      </c>
      <c r="T3220" t="s">
        <v>533</v>
      </c>
    </row>
    <row r="3221" spans="1:20" x14ac:dyDescent="0.25">
      <c r="A3221">
        <v>1</v>
      </c>
      <c r="B3221" t="s">
        <v>3911</v>
      </c>
      <c r="C3221">
        <v>501086774475</v>
      </c>
      <c r="D3221" t="s">
        <v>15</v>
      </c>
      <c r="E3221" t="s">
        <v>16</v>
      </c>
      <c r="F3221" s="1">
        <v>41351</v>
      </c>
      <c r="G3221" t="s">
        <v>17</v>
      </c>
      <c r="I3221" t="s">
        <v>530</v>
      </c>
      <c r="J3221" t="s">
        <v>709</v>
      </c>
      <c r="K3221" t="s">
        <v>896</v>
      </c>
      <c r="L3221">
        <v>35440</v>
      </c>
      <c r="Q3221">
        <v>1519</v>
      </c>
      <c r="S3221" s="1">
        <v>41099</v>
      </c>
      <c r="T3221" t="s">
        <v>533</v>
      </c>
    </row>
    <row r="3222" spans="1:20" x14ac:dyDescent="0.25">
      <c r="A3222">
        <v>1</v>
      </c>
      <c r="B3222" t="s">
        <v>3912</v>
      </c>
      <c r="C3222">
        <v>501091086147</v>
      </c>
      <c r="D3222" t="s">
        <v>15</v>
      </c>
      <c r="E3222" t="s">
        <v>16</v>
      </c>
      <c r="F3222" s="1">
        <v>41351</v>
      </c>
      <c r="G3222" t="s">
        <v>17</v>
      </c>
      <c r="I3222" t="s">
        <v>530</v>
      </c>
      <c r="J3222" t="s">
        <v>666</v>
      </c>
      <c r="K3222" t="s">
        <v>822</v>
      </c>
      <c r="L3222">
        <v>35600</v>
      </c>
      <c r="Q3222">
        <v>1859</v>
      </c>
      <c r="S3222" s="1">
        <v>41167</v>
      </c>
      <c r="T3222" t="s">
        <v>533</v>
      </c>
    </row>
    <row r="3223" spans="1:20" x14ac:dyDescent="0.25">
      <c r="A3223">
        <v>1</v>
      </c>
      <c r="B3223" t="s">
        <v>3909</v>
      </c>
      <c r="C3223">
        <v>501068218673</v>
      </c>
      <c r="D3223" t="s">
        <v>15</v>
      </c>
      <c r="E3223" t="s">
        <v>16</v>
      </c>
      <c r="F3223" s="1">
        <v>41351</v>
      </c>
      <c r="G3223" t="s">
        <v>17</v>
      </c>
      <c r="I3223" t="s">
        <v>530</v>
      </c>
      <c r="J3223" t="s">
        <v>663</v>
      </c>
      <c r="K3223" t="s">
        <v>1030</v>
      </c>
      <c r="L3223">
        <v>34650</v>
      </c>
      <c r="Q3223">
        <v>-93</v>
      </c>
      <c r="S3223" s="1">
        <v>40717</v>
      </c>
      <c r="T3223" t="s">
        <v>533</v>
      </c>
    </row>
    <row r="3224" spans="1:20" x14ac:dyDescent="0.25">
      <c r="A3224">
        <v>1</v>
      </c>
      <c r="B3224" t="s">
        <v>3915</v>
      </c>
      <c r="C3224">
        <v>501093034145</v>
      </c>
      <c r="D3224" t="s">
        <v>15</v>
      </c>
      <c r="E3224" t="s">
        <v>16</v>
      </c>
      <c r="F3224" s="1">
        <v>41351</v>
      </c>
      <c r="G3224" t="s">
        <v>17</v>
      </c>
      <c r="I3224" t="s">
        <v>530</v>
      </c>
      <c r="J3224" t="s">
        <v>534</v>
      </c>
      <c r="K3224" t="s">
        <v>1028</v>
      </c>
      <c r="L3224">
        <v>34010</v>
      </c>
      <c r="Q3224">
        <v>2028</v>
      </c>
      <c r="S3224" s="1">
        <v>41200</v>
      </c>
      <c r="T3224" t="s">
        <v>533</v>
      </c>
    </row>
    <row r="3225" spans="1:20" x14ac:dyDescent="0.25">
      <c r="A3225">
        <v>1</v>
      </c>
      <c r="B3225" t="s">
        <v>3908</v>
      </c>
      <c r="C3225">
        <v>501068530309</v>
      </c>
      <c r="D3225" t="s">
        <v>15</v>
      </c>
      <c r="E3225" t="s">
        <v>16</v>
      </c>
      <c r="F3225" s="1">
        <v>41351</v>
      </c>
      <c r="G3225" t="s">
        <v>17</v>
      </c>
      <c r="I3225" t="s">
        <v>530</v>
      </c>
      <c r="J3225" t="s">
        <v>541</v>
      </c>
      <c r="K3225" t="s">
        <v>604</v>
      </c>
      <c r="L3225">
        <v>34680</v>
      </c>
      <c r="Q3225">
        <v>-5</v>
      </c>
      <c r="S3225" s="1">
        <v>40725</v>
      </c>
      <c r="T3225" t="s">
        <v>533</v>
      </c>
    </row>
    <row r="3226" spans="1:20" x14ac:dyDescent="0.25">
      <c r="A3226">
        <v>1</v>
      </c>
      <c r="B3226" t="s">
        <v>3910</v>
      </c>
      <c r="C3226">
        <v>501085439229</v>
      </c>
      <c r="D3226" t="s">
        <v>15</v>
      </c>
      <c r="E3226" t="s">
        <v>16</v>
      </c>
      <c r="F3226" s="1">
        <v>41351</v>
      </c>
      <c r="G3226" t="s">
        <v>17</v>
      </c>
      <c r="I3226" t="s">
        <v>530</v>
      </c>
      <c r="J3226" t="s">
        <v>391</v>
      </c>
      <c r="K3226" t="s">
        <v>102</v>
      </c>
      <c r="L3226">
        <v>34700</v>
      </c>
      <c r="Q3226">
        <v>1690</v>
      </c>
      <c r="S3226" s="1">
        <v>41077</v>
      </c>
      <c r="T3226" t="s">
        <v>533</v>
      </c>
    </row>
    <row r="3227" spans="1:20" x14ac:dyDescent="0.25">
      <c r="A3227">
        <v>1</v>
      </c>
      <c r="B3227" t="s">
        <v>8317</v>
      </c>
      <c r="C3227">
        <v>501097489691</v>
      </c>
      <c r="D3227" t="s">
        <v>15</v>
      </c>
      <c r="E3227" t="s">
        <v>16</v>
      </c>
      <c r="F3227" s="1">
        <v>41468</v>
      </c>
      <c r="G3227" t="s">
        <v>17</v>
      </c>
      <c r="I3227" t="s">
        <v>530</v>
      </c>
      <c r="J3227" t="s">
        <v>391</v>
      </c>
      <c r="K3227" t="s">
        <v>869</v>
      </c>
      <c r="L3227">
        <v>34700</v>
      </c>
      <c r="Q3227">
        <v>1859</v>
      </c>
      <c r="S3227" s="1">
        <v>41282</v>
      </c>
      <c r="T3227" t="s">
        <v>533</v>
      </c>
    </row>
    <row r="3228" spans="1:20" x14ac:dyDescent="0.25">
      <c r="A3228">
        <v>1</v>
      </c>
      <c r="B3228" t="s">
        <v>8318</v>
      </c>
      <c r="C3228">
        <v>501088470072</v>
      </c>
      <c r="D3228" t="s">
        <v>15</v>
      </c>
      <c r="E3228" t="s">
        <v>16</v>
      </c>
      <c r="F3228" s="1">
        <v>41473</v>
      </c>
      <c r="G3228" t="s">
        <v>17</v>
      </c>
      <c r="I3228" t="s">
        <v>530</v>
      </c>
      <c r="J3228" t="s">
        <v>757</v>
      </c>
      <c r="K3228" t="s">
        <v>1293</v>
      </c>
      <c r="L3228">
        <v>35050</v>
      </c>
      <c r="Q3228">
        <v>1011</v>
      </c>
      <c r="S3228" s="1">
        <v>41123</v>
      </c>
      <c r="T3228" t="s">
        <v>533</v>
      </c>
    </row>
    <row r="3229" spans="1:20" x14ac:dyDescent="0.25">
      <c r="A3229">
        <v>1</v>
      </c>
      <c r="B3229" t="s">
        <v>3924</v>
      </c>
      <c r="C3229">
        <v>501058277176</v>
      </c>
      <c r="D3229" t="s">
        <v>15</v>
      </c>
      <c r="E3229" t="s">
        <v>16</v>
      </c>
      <c r="F3229" s="1">
        <v>41353</v>
      </c>
      <c r="G3229" t="s">
        <v>17</v>
      </c>
      <c r="I3229" t="s">
        <v>530</v>
      </c>
      <c r="J3229" t="s">
        <v>537</v>
      </c>
      <c r="K3229" t="s">
        <v>7498</v>
      </c>
      <c r="L3229">
        <v>34621</v>
      </c>
      <c r="Q3229">
        <v>-90</v>
      </c>
      <c r="S3229" s="1">
        <v>40493</v>
      </c>
      <c r="T3229" t="s">
        <v>533</v>
      </c>
    </row>
    <row r="3230" spans="1:20" x14ac:dyDescent="0.25">
      <c r="A3230">
        <v>1</v>
      </c>
      <c r="B3230" t="s">
        <v>8319</v>
      </c>
      <c r="C3230">
        <v>501087146897</v>
      </c>
      <c r="D3230" t="s">
        <v>15</v>
      </c>
      <c r="E3230" t="s">
        <v>16</v>
      </c>
      <c r="F3230" s="1">
        <v>41473</v>
      </c>
      <c r="G3230" t="s">
        <v>17</v>
      </c>
      <c r="I3230" t="s">
        <v>530</v>
      </c>
      <c r="J3230" t="s">
        <v>534</v>
      </c>
      <c r="K3230" t="s">
        <v>638</v>
      </c>
      <c r="L3230">
        <v>34014</v>
      </c>
      <c r="Q3230">
        <v>1179</v>
      </c>
      <c r="S3230" s="1">
        <v>41104</v>
      </c>
      <c r="T3230" t="s">
        <v>533</v>
      </c>
    </row>
    <row r="3231" spans="1:20" x14ac:dyDescent="0.25">
      <c r="A3231">
        <v>1</v>
      </c>
      <c r="B3231" t="s">
        <v>8320</v>
      </c>
      <c r="C3231">
        <v>501089008327</v>
      </c>
      <c r="D3231" t="s">
        <v>15</v>
      </c>
      <c r="E3231" t="s">
        <v>16</v>
      </c>
      <c r="F3231" s="1">
        <v>41473</v>
      </c>
      <c r="G3231" t="s">
        <v>17</v>
      </c>
      <c r="I3231" t="s">
        <v>530</v>
      </c>
      <c r="J3231" t="s">
        <v>761</v>
      </c>
      <c r="K3231" t="s">
        <v>8321</v>
      </c>
      <c r="L3231">
        <v>35845</v>
      </c>
      <c r="Q3231">
        <v>1132</v>
      </c>
      <c r="S3231" s="1">
        <v>41132</v>
      </c>
      <c r="T3231" t="s">
        <v>533</v>
      </c>
    </row>
    <row r="3232" spans="1:20" x14ac:dyDescent="0.25">
      <c r="A3232">
        <v>1</v>
      </c>
      <c r="B3232" t="s">
        <v>8322</v>
      </c>
      <c r="C3232">
        <v>501054424327</v>
      </c>
      <c r="D3232" t="s">
        <v>739</v>
      </c>
      <c r="E3232" t="s">
        <v>16</v>
      </c>
      <c r="F3232" s="1">
        <v>41473</v>
      </c>
      <c r="G3232" t="s">
        <v>24</v>
      </c>
      <c r="H3232" t="s">
        <v>739</v>
      </c>
      <c r="I3232" t="s">
        <v>530</v>
      </c>
      <c r="J3232" t="s">
        <v>537</v>
      </c>
      <c r="K3232" t="s">
        <v>565</v>
      </c>
      <c r="L3232">
        <v>34600</v>
      </c>
      <c r="N3232">
        <v>555</v>
      </c>
      <c r="O3232">
        <v>1025</v>
      </c>
      <c r="P3232">
        <v>555</v>
      </c>
      <c r="Q3232">
        <v>94</v>
      </c>
      <c r="R3232" t="s">
        <v>1062</v>
      </c>
      <c r="S3232" s="1">
        <v>40404</v>
      </c>
      <c r="T3232" t="s">
        <v>533</v>
      </c>
    </row>
    <row r="3233" spans="1:20" x14ac:dyDescent="0.25">
      <c r="A3233">
        <v>1</v>
      </c>
      <c r="B3233" t="s">
        <v>8323</v>
      </c>
      <c r="C3233">
        <v>501094427314</v>
      </c>
      <c r="D3233" t="s">
        <v>15</v>
      </c>
      <c r="E3233" t="s">
        <v>16</v>
      </c>
      <c r="F3233" s="1">
        <v>41473</v>
      </c>
      <c r="G3233" t="s">
        <v>17</v>
      </c>
      <c r="I3233" t="s">
        <v>530</v>
      </c>
      <c r="J3233" t="s">
        <v>753</v>
      </c>
      <c r="K3233" t="s">
        <v>315</v>
      </c>
      <c r="L3233">
        <v>35157</v>
      </c>
      <c r="Q3233">
        <v>1521</v>
      </c>
      <c r="S3233" s="1">
        <v>41225</v>
      </c>
      <c r="T3233" t="s">
        <v>533</v>
      </c>
    </row>
    <row r="3234" spans="1:20" x14ac:dyDescent="0.25">
      <c r="A3234">
        <v>1</v>
      </c>
      <c r="B3234" t="s">
        <v>8324</v>
      </c>
      <c r="C3234">
        <v>501093463823</v>
      </c>
      <c r="D3234" t="s">
        <v>15</v>
      </c>
      <c r="E3234" t="s">
        <v>16</v>
      </c>
      <c r="F3234" s="1">
        <v>41473</v>
      </c>
      <c r="G3234" t="s">
        <v>17</v>
      </c>
      <c r="I3234" t="s">
        <v>530</v>
      </c>
      <c r="J3234" t="s">
        <v>541</v>
      </c>
      <c r="K3234" t="s">
        <v>572</v>
      </c>
      <c r="L3234">
        <v>34676</v>
      </c>
      <c r="Q3234">
        <v>1690</v>
      </c>
      <c r="S3234" s="1">
        <v>41207</v>
      </c>
      <c r="T3234" t="s">
        <v>533</v>
      </c>
    </row>
    <row r="3235" spans="1:20" x14ac:dyDescent="0.25">
      <c r="A3235">
        <v>1</v>
      </c>
      <c r="B3235" t="s">
        <v>8325</v>
      </c>
      <c r="C3235">
        <v>501097687740</v>
      </c>
      <c r="D3235" t="s">
        <v>15</v>
      </c>
      <c r="E3235" t="s">
        <v>16</v>
      </c>
      <c r="F3235" s="1">
        <v>41473</v>
      </c>
      <c r="G3235" t="s">
        <v>17</v>
      </c>
      <c r="I3235" t="s">
        <v>530</v>
      </c>
      <c r="J3235" t="s">
        <v>757</v>
      </c>
      <c r="K3235" t="s">
        <v>1286</v>
      </c>
      <c r="L3235">
        <v>35023</v>
      </c>
      <c r="Q3235">
        <v>1859</v>
      </c>
      <c r="S3235" s="1">
        <v>41285</v>
      </c>
      <c r="T3235" t="s">
        <v>533</v>
      </c>
    </row>
    <row r="3236" spans="1:20" x14ac:dyDescent="0.25">
      <c r="A3236">
        <v>1</v>
      </c>
      <c r="B3236" t="s">
        <v>8326</v>
      </c>
      <c r="C3236">
        <v>501094901888</v>
      </c>
      <c r="D3236" t="s">
        <v>15</v>
      </c>
      <c r="E3236" t="s">
        <v>16</v>
      </c>
      <c r="F3236" s="1">
        <v>41473</v>
      </c>
      <c r="G3236" t="s">
        <v>17</v>
      </c>
      <c r="I3236" t="s">
        <v>530</v>
      </c>
      <c r="J3236" t="s">
        <v>757</v>
      </c>
      <c r="K3236" t="s">
        <v>1265</v>
      </c>
      <c r="L3236">
        <v>35112</v>
      </c>
      <c r="Q3236">
        <v>1857</v>
      </c>
      <c r="S3236" s="1">
        <v>41233</v>
      </c>
      <c r="T3236" t="s">
        <v>533</v>
      </c>
    </row>
    <row r="3237" spans="1:20" x14ac:dyDescent="0.25">
      <c r="A3237">
        <v>1</v>
      </c>
      <c r="B3237" t="s">
        <v>8327</v>
      </c>
      <c r="C3237">
        <v>501094903504</v>
      </c>
      <c r="D3237" t="s">
        <v>15</v>
      </c>
      <c r="E3237" t="s">
        <v>16</v>
      </c>
      <c r="F3237" s="1">
        <v>41473</v>
      </c>
      <c r="G3237" t="s">
        <v>17</v>
      </c>
      <c r="I3237" t="s">
        <v>530</v>
      </c>
      <c r="J3237" t="s">
        <v>665</v>
      </c>
      <c r="K3237" t="s">
        <v>8328</v>
      </c>
      <c r="L3237">
        <v>34990</v>
      </c>
      <c r="Q3237">
        <v>1859</v>
      </c>
      <c r="S3237" s="1">
        <v>41234</v>
      </c>
      <c r="T3237" t="s">
        <v>533</v>
      </c>
    </row>
    <row r="3238" spans="1:20" x14ac:dyDescent="0.25">
      <c r="A3238">
        <v>1</v>
      </c>
      <c r="B3238" t="s">
        <v>3925</v>
      </c>
      <c r="C3238">
        <v>501088258592</v>
      </c>
      <c r="D3238" t="s">
        <v>15</v>
      </c>
      <c r="E3238" t="s">
        <v>16</v>
      </c>
      <c r="F3238" s="1">
        <v>41353</v>
      </c>
      <c r="G3238" t="s">
        <v>17</v>
      </c>
      <c r="I3238" t="s">
        <v>530</v>
      </c>
      <c r="J3238" t="s">
        <v>7497</v>
      </c>
      <c r="K3238" t="s">
        <v>1035</v>
      </c>
      <c r="L3238">
        <v>34740</v>
      </c>
      <c r="Q3238">
        <v>1859</v>
      </c>
      <c r="S3238" s="1">
        <v>41120</v>
      </c>
      <c r="T3238" t="s">
        <v>533</v>
      </c>
    </row>
    <row r="3239" spans="1:20" x14ac:dyDescent="0.25">
      <c r="A3239">
        <v>1</v>
      </c>
      <c r="B3239" t="s">
        <v>8329</v>
      </c>
      <c r="C3239">
        <v>501099756345</v>
      </c>
      <c r="D3239" t="s">
        <v>15</v>
      </c>
      <c r="E3239" t="s">
        <v>16</v>
      </c>
      <c r="F3239" s="1">
        <v>41473</v>
      </c>
      <c r="G3239" t="s">
        <v>17</v>
      </c>
      <c r="I3239" t="s">
        <v>530</v>
      </c>
      <c r="J3239" t="s">
        <v>753</v>
      </c>
      <c r="K3239" t="s">
        <v>7694</v>
      </c>
      <c r="L3239">
        <v>35158</v>
      </c>
      <c r="Q3239">
        <v>2028</v>
      </c>
      <c r="S3239" s="1">
        <v>41322</v>
      </c>
      <c r="T3239" t="s">
        <v>533</v>
      </c>
    </row>
    <row r="3240" spans="1:20" x14ac:dyDescent="0.25">
      <c r="A3240">
        <v>1</v>
      </c>
      <c r="B3240" t="s">
        <v>8330</v>
      </c>
      <c r="C3240">
        <v>501056396671</v>
      </c>
      <c r="D3240" t="s">
        <v>15</v>
      </c>
      <c r="E3240" t="s">
        <v>16</v>
      </c>
      <c r="F3240" s="1">
        <v>41475</v>
      </c>
      <c r="G3240" t="s">
        <v>17</v>
      </c>
      <c r="I3240" t="s">
        <v>530</v>
      </c>
      <c r="J3240" t="s">
        <v>748</v>
      </c>
      <c r="K3240" t="s">
        <v>749</v>
      </c>
      <c r="L3240">
        <v>35210</v>
      </c>
      <c r="Q3240">
        <v>-25</v>
      </c>
      <c r="S3240" s="1">
        <v>40453</v>
      </c>
      <c r="T3240" t="s">
        <v>533</v>
      </c>
    </row>
    <row r="3241" spans="1:20" x14ac:dyDescent="0.25">
      <c r="A3241">
        <v>1</v>
      </c>
      <c r="B3241" t="s">
        <v>8331</v>
      </c>
      <c r="C3241">
        <v>501057945948</v>
      </c>
      <c r="D3241" t="s">
        <v>15</v>
      </c>
      <c r="E3241" t="s">
        <v>16</v>
      </c>
      <c r="F3241" s="1">
        <v>41475</v>
      </c>
      <c r="G3241" t="s">
        <v>17</v>
      </c>
      <c r="I3241" t="s">
        <v>530</v>
      </c>
      <c r="J3241" t="s">
        <v>794</v>
      </c>
      <c r="K3241" t="s">
        <v>8332</v>
      </c>
      <c r="L3241">
        <v>35514</v>
      </c>
      <c r="Q3241">
        <v>-1</v>
      </c>
      <c r="S3241" s="1">
        <v>40486</v>
      </c>
      <c r="T3241" t="s">
        <v>533</v>
      </c>
    </row>
    <row r="3242" spans="1:20" x14ac:dyDescent="0.25">
      <c r="A3242">
        <v>1</v>
      </c>
      <c r="B3242" t="s">
        <v>8333</v>
      </c>
      <c r="C3242">
        <v>501055611435</v>
      </c>
      <c r="D3242" t="s">
        <v>15</v>
      </c>
      <c r="E3242" t="s">
        <v>16</v>
      </c>
      <c r="F3242" s="1">
        <v>41475</v>
      </c>
      <c r="G3242" t="s">
        <v>17</v>
      </c>
      <c r="I3242" t="s">
        <v>530</v>
      </c>
      <c r="J3242" t="s">
        <v>656</v>
      </c>
      <c r="K3242" t="s">
        <v>905</v>
      </c>
      <c r="L3242">
        <v>34958</v>
      </c>
      <c r="Q3242">
        <v>-5</v>
      </c>
      <c r="S3242" s="1">
        <v>40435</v>
      </c>
      <c r="T3242" t="s">
        <v>533</v>
      </c>
    </row>
    <row r="3243" spans="1:20" x14ac:dyDescent="0.25">
      <c r="A3243">
        <v>1</v>
      </c>
      <c r="B3243" t="s">
        <v>8334</v>
      </c>
      <c r="C3243">
        <v>501073366087</v>
      </c>
      <c r="D3243" t="s">
        <v>86</v>
      </c>
      <c r="E3243" t="s">
        <v>89</v>
      </c>
      <c r="F3243" s="1">
        <v>41474</v>
      </c>
      <c r="G3243" t="s">
        <v>90</v>
      </c>
      <c r="I3243" t="s">
        <v>530</v>
      </c>
      <c r="J3243" t="s">
        <v>541</v>
      </c>
      <c r="K3243" t="s">
        <v>653</v>
      </c>
      <c r="L3243">
        <v>34690</v>
      </c>
      <c r="M3243">
        <v>-79</v>
      </c>
      <c r="Q3243">
        <v>-79</v>
      </c>
      <c r="S3243" s="1">
        <v>40834</v>
      </c>
      <c r="T3243" t="s">
        <v>533</v>
      </c>
    </row>
    <row r="3244" spans="1:20" x14ac:dyDescent="0.25">
      <c r="A3244">
        <v>1</v>
      </c>
      <c r="B3244" t="s">
        <v>8335</v>
      </c>
      <c r="C3244">
        <v>501073804327</v>
      </c>
      <c r="D3244" t="s">
        <v>15</v>
      </c>
      <c r="E3244" t="s">
        <v>16</v>
      </c>
      <c r="F3244" s="1">
        <v>41475</v>
      </c>
      <c r="G3244" t="s">
        <v>17</v>
      </c>
      <c r="I3244" t="s">
        <v>530</v>
      </c>
      <c r="J3244" t="s">
        <v>748</v>
      </c>
      <c r="K3244" t="s">
        <v>749</v>
      </c>
      <c r="L3244">
        <v>35210</v>
      </c>
      <c r="Q3244">
        <v>248</v>
      </c>
      <c r="S3244" s="1">
        <v>40845</v>
      </c>
      <c r="T3244" t="s">
        <v>533</v>
      </c>
    </row>
    <row r="3245" spans="1:20" x14ac:dyDescent="0.25">
      <c r="A3245">
        <v>1</v>
      </c>
      <c r="B3245" t="s">
        <v>8336</v>
      </c>
      <c r="C3245">
        <v>501099812007</v>
      </c>
      <c r="D3245" t="s">
        <v>15</v>
      </c>
      <c r="E3245" t="s">
        <v>16</v>
      </c>
      <c r="F3245" s="1">
        <v>41474</v>
      </c>
      <c r="G3245" t="s">
        <v>17</v>
      </c>
      <c r="I3245" t="s">
        <v>530</v>
      </c>
      <c r="J3245" t="s">
        <v>753</v>
      </c>
      <c r="K3245" t="s">
        <v>382</v>
      </c>
      <c r="L3245">
        <v>35157</v>
      </c>
      <c r="Q3245">
        <v>2028</v>
      </c>
      <c r="S3245" s="1">
        <v>41323</v>
      </c>
      <c r="T3245" t="s">
        <v>533</v>
      </c>
    </row>
    <row r="3246" spans="1:20" x14ac:dyDescent="0.25">
      <c r="A3246">
        <v>1</v>
      </c>
      <c r="B3246" t="s">
        <v>8337</v>
      </c>
      <c r="C3246">
        <v>501061054489</v>
      </c>
      <c r="D3246" t="s">
        <v>86</v>
      </c>
      <c r="E3246" t="s">
        <v>16</v>
      </c>
      <c r="F3246" s="1">
        <v>41467</v>
      </c>
      <c r="G3246" t="s">
        <v>90</v>
      </c>
      <c r="I3246" t="s">
        <v>530</v>
      </c>
      <c r="J3246" t="s">
        <v>757</v>
      </c>
      <c r="K3246" t="s">
        <v>1326</v>
      </c>
      <c r="L3246">
        <v>35010</v>
      </c>
      <c r="M3246">
        <v>738.03</v>
      </c>
      <c r="Q3246">
        <v>738.03</v>
      </c>
      <c r="S3246" s="1">
        <v>40556</v>
      </c>
      <c r="T3246" t="s">
        <v>533</v>
      </c>
    </row>
    <row r="3247" spans="1:20" x14ac:dyDescent="0.25">
      <c r="A3247">
        <v>1</v>
      </c>
      <c r="B3247" t="s">
        <v>8338</v>
      </c>
      <c r="C3247">
        <v>501056978783</v>
      </c>
      <c r="D3247" t="s">
        <v>86</v>
      </c>
      <c r="E3247" t="s">
        <v>16</v>
      </c>
      <c r="F3247" s="1">
        <v>41438</v>
      </c>
      <c r="G3247" t="s">
        <v>90</v>
      </c>
      <c r="I3247" t="s">
        <v>530</v>
      </c>
      <c r="J3247" t="s">
        <v>534</v>
      </c>
      <c r="K3247" t="s">
        <v>650</v>
      </c>
      <c r="L3247">
        <v>34000</v>
      </c>
      <c r="M3247">
        <v>793.13</v>
      </c>
      <c r="Q3247">
        <v>793.13</v>
      </c>
      <c r="S3247" s="1">
        <v>40465</v>
      </c>
      <c r="T3247" t="s">
        <v>533</v>
      </c>
    </row>
    <row r="3248" spans="1:20" x14ac:dyDescent="0.25">
      <c r="A3248">
        <v>1</v>
      </c>
      <c r="B3248" t="s">
        <v>3148</v>
      </c>
      <c r="C3248">
        <v>501086131494</v>
      </c>
      <c r="D3248" t="s">
        <v>1073</v>
      </c>
      <c r="E3248" t="s">
        <v>1073</v>
      </c>
      <c r="F3248" s="1">
        <v>41148</v>
      </c>
      <c r="G3248" t="s">
        <v>24</v>
      </c>
      <c r="H3248" t="s">
        <v>1074</v>
      </c>
      <c r="I3248" t="s">
        <v>530</v>
      </c>
      <c r="J3248" t="s">
        <v>531</v>
      </c>
      <c r="K3248" t="s">
        <v>571</v>
      </c>
      <c r="L3248">
        <v>34570</v>
      </c>
      <c r="N3248">
        <v>1020.92</v>
      </c>
      <c r="O3248">
        <v>1462.21</v>
      </c>
      <c r="P3248">
        <v>1020.92</v>
      </c>
      <c r="Q3248">
        <v>4547.7700000000004</v>
      </c>
      <c r="R3248" t="s">
        <v>1062</v>
      </c>
      <c r="S3248" s="1">
        <v>41088</v>
      </c>
      <c r="T3248" t="s">
        <v>533</v>
      </c>
    </row>
    <row r="3249" spans="1:20" x14ac:dyDescent="0.25">
      <c r="A3249">
        <v>1</v>
      </c>
      <c r="B3249" t="s">
        <v>3149</v>
      </c>
      <c r="C3249">
        <v>501082881233</v>
      </c>
      <c r="D3249" t="s">
        <v>1073</v>
      </c>
      <c r="E3249" t="s">
        <v>1073</v>
      </c>
      <c r="F3249" s="1">
        <v>41148</v>
      </c>
      <c r="G3249" t="s">
        <v>24</v>
      </c>
      <c r="H3249" t="s">
        <v>1074</v>
      </c>
      <c r="I3249" t="s">
        <v>530</v>
      </c>
      <c r="J3249" t="s">
        <v>391</v>
      </c>
      <c r="K3249" t="s">
        <v>1015</v>
      </c>
      <c r="L3249">
        <v>34724</v>
      </c>
      <c r="N3249">
        <v>1073.72</v>
      </c>
      <c r="O3249">
        <v>1517.21</v>
      </c>
      <c r="P3249">
        <v>1073.72</v>
      </c>
      <c r="Q3249">
        <v>4139.7700000000004</v>
      </c>
      <c r="R3249" t="s">
        <v>1062</v>
      </c>
      <c r="S3249" s="1">
        <v>41027</v>
      </c>
      <c r="T3249" t="s">
        <v>533</v>
      </c>
    </row>
    <row r="3250" spans="1:20" x14ac:dyDescent="0.25">
      <c r="A3250">
        <v>1</v>
      </c>
      <c r="B3250" t="s">
        <v>3928</v>
      </c>
      <c r="C3250">
        <v>501067943784</v>
      </c>
      <c r="D3250" t="s">
        <v>15</v>
      </c>
      <c r="E3250" t="s">
        <v>16</v>
      </c>
      <c r="F3250" s="1">
        <v>41354</v>
      </c>
      <c r="G3250" t="s">
        <v>17</v>
      </c>
      <c r="I3250" t="s">
        <v>530</v>
      </c>
      <c r="J3250" t="s">
        <v>666</v>
      </c>
      <c r="K3250" t="s">
        <v>921</v>
      </c>
      <c r="L3250">
        <v>35630</v>
      </c>
      <c r="Q3250">
        <v>-15</v>
      </c>
      <c r="S3250" s="1">
        <v>40711</v>
      </c>
      <c r="T3250" t="s">
        <v>533</v>
      </c>
    </row>
    <row r="3251" spans="1:20" x14ac:dyDescent="0.25">
      <c r="A3251">
        <v>1</v>
      </c>
      <c r="B3251" t="s">
        <v>3929</v>
      </c>
      <c r="C3251">
        <v>501068924262</v>
      </c>
      <c r="D3251" t="s">
        <v>15</v>
      </c>
      <c r="E3251" t="s">
        <v>16</v>
      </c>
      <c r="F3251" s="1">
        <v>41354</v>
      </c>
      <c r="G3251" t="s">
        <v>17</v>
      </c>
      <c r="I3251" t="s">
        <v>530</v>
      </c>
      <c r="J3251" t="s">
        <v>709</v>
      </c>
      <c r="K3251" t="s">
        <v>103</v>
      </c>
      <c r="L3251">
        <v>35400</v>
      </c>
      <c r="Q3251">
        <v>162</v>
      </c>
      <c r="S3251" s="1">
        <v>40734</v>
      </c>
      <c r="T3251" t="s">
        <v>533</v>
      </c>
    </row>
    <row r="3252" spans="1:20" x14ac:dyDescent="0.25">
      <c r="A3252">
        <v>1</v>
      </c>
      <c r="B3252" t="s">
        <v>8339</v>
      </c>
      <c r="C3252">
        <v>501093746979</v>
      </c>
      <c r="D3252" t="s">
        <v>15</v>
      </c>
      <c r="E3252" t="s">
        <v>16</v>
      </c>
      <c r="F3252" s="1">
        <v>41476</v>
      </c>
      <c r="G3252" t="s">
        <v>17</v>
      </c>
      <c r="I3252" t="s">
        <v>530</v>
      </c>
      <c r="J3252" t="s">
        <v>753</v>
      </c>
      <c r="K3252" t="s">
        <v>8130</v>
      </c>
      <c r="L3252">
        <v>35167</v>
      </c>
      <c r="Q3252">
        <v>1859</v>
      </c>
      <c r="S3252" s="1">
        <v>41213</v>
      </c>
      <c r="T3252" t="s">
        <v>533</v>
      </c>
    </row>
    <row r="3253" spans="1:20" x14ac:dyDescent="0.25">
      <c r="A3253">
        <v>1</v>
      </c>
      <c r="B3253" t="s">
        <v>3161</v>
      </c>
      <c r="C3253">
        <v>501081706878</v>
      </c>
      <c r="D3253" t="s">
        <v>1073</v>
      </c>
      <c r="E3253" t="s">
        <v>1073</v>
      </c>
      <c r="F3253" s="1">
        <v>41154</v>
      </c>
      <c r="G3253" t="s">
        <v>24</v>
      </c>
      <c r="H3253" t="s">
        <v>1074</v>
      </c>
      <c r="I3253" t="s">
        <v>530</v>
      </c>
      <c r="J3253" t="s">
        <v>531</v>
      </c>
      <c r="K3253" t="s">
        <v>1082</v>
      </c>
      <c r="L3253">
        <v>34570</v>
      </c>
      <c r="N3253">
        <v>1231.67</v>
      </c>
      <c r="O3253">
        <v>1681.74</v>
      </c>
      <c r="P3253">
        <v>1231.67</v>
      </c>
      <c r="Q3253">
        <v>4045.39</v>
      </c>
      <c r="R3253" t="s">
        <v>1062</v>
      </c>
      <c r="S3253" s="1">
        <v>41004</v>
      </c>
      <c r="T3253" t="s">
        <v>533</v>
      </c>
    </row>
    <row r="3254" spans="1:20" x14ac:dyDescent="0.25">
      <c r="A3254">
        <v>1</v>
      </c>
      <c r="B3254" t="s">
        <v>8340</v>
      </c>
      <c r="C3254">
        <v>501098103325</v>
      </c>
      <c r="D3254" t="s">
        <v>15</v>
      </c>
      <c r="E3254" t="s">
        <v>16</v>
      </c>
      <c r="F3254" s="1">
        <v>41477</v>
      </c>
      <c r="G3254" t="s">
        <v>17</v>
      </c>
      <c r="I3254" t="s">
        <v>530</v>
      </c>
      <c r="J3254" t="s">
        <v>656</v>
      </c>
      <c r="K3254" t="s">
        <v>662</v>
      </c>
      <c r="L3254">
        <v>34945</v>
      </c>
      <c r="Q3254">
        <v>1859</v>
      </c>
      <c r="S3254" s="1">
        <v>41292</v>
      </c>
      <c r="T3254" t="s">
        <v>533</v>
      </c>
    </row>
    <row r="3255" spans="1:20" x14ac:dyDescent="0.25">
      <c r="A3255">
        <v>1</v>
      </c>
      <c r="B3255" t="s">
        <v>3168</v>
      </c>
      <c r="C3255">
        <v>501086819866</v>
      </c>
      <c r="D3255" t="s">
        <v>1073</v>
      </c>
      <c r="E3255" t="s">
        <v>1073</v>
      </c>
      <c r="F3255" s="1">
        <v>41158</v>
      </c>
      <c r="G3255" t="s">
        <v>24</v>
      </c>
      <c r="H3255" t="s">
        <v>1074</v>
      </c>
      <c r="I3255" t="s">
        <v>530</v>
      </c>
      <c r="J3255" t="s">
        <v>541</v>
      </c>
      <c r="K3255" t="s">
        <v>572</v>
      </c>
      <c r="L3255">
        <v>34676</v>
      </c>
      <c r="N3255">
        <v>1570.88</v>
      </c>
      <c r="O3255">
        <v>2035.09</v>
      </c>
      <c r="P3255">
        <v>1570.88</v>
      </c>
      <c r="Q3255">
        <v>7947.07</v>
      </c>
      <c r="R3255" t="s">
        <v>1062</v>
      </c>
      <c r="S3255" s="1">
        <v>41099</v>
      </c>
      <c r="T3255" t="s">
        <v>533</v>
      </c>
    </row>
    <row r="3256" spans="1:20" x14ac:dyDescent="0.25">
      <c r="A3256">
        <v>1</v>
      </c>
      <c r="B3256" t="s">
        <v>3172</v>
      </c>
      <c r="C3256">
        <v>501087033509</v>
      </c>
      <c r="D3256" t="s">
        <v>1073</v>
      </c>
      <c r="E3256" t="s">
        <v>1073</v>
      </c>
      <c r="F3256" s="1">
        <v>41161</v>
      </c>
      <c r="G3256" t="s">
        <v>24</v>
      </c>
      <c r="H3256" t="s">
        <v>1074</v>
      </c>
      <c r="I3256" t="s">
        <v>530</v>
      </c>
      <c r="J3256" t="s">
        <v>656</v>
      </c>
      <c r="K3256" t="s">
        <v>1075</v>
      </c>
      <c r="L3256">
        <v>34964</v>
      </c>
      <c r="N3256">
        <v>1579.97</v>
      </c>
      <c r="O3256">
        <v>2044.55</v>
      </c>
      <c r="P3256">
        <v>1579.97</v>
      </c>
      <c r="Q3256">
        <v>7954.64</v>
      </c>
      <c r="R3256" t="s">
        <v>1062</v>
      </c>
      <c r="S3256" s="1">
        <v>41102</v>
      </c>
      <c r="T3256" t="s">
        <v>533</v>
      </c>
    </row>
    <row r="3257" spans="1:20" x14ac:dyDescent="0.25">
      <c r="A3257">
        <v>1</v>
      </c>
      <c r="B3257" t="s">
        <v>3480</v>
      </c>
      <c r="C3257">
        <v>501076705109</v>
      </c>
      <c r="D3257" t="s">
        <v>1073</v>
      </c>
      <c r="E3257" t="s">
        <v>1073</v>
      </c>
      <c r="F3257" s="1">
        <v>41302</v>
      </c>
      <c r="G3257" t="s">
        <v>17</v>
      </c>
      <c r="H3257" t="s">
        <v>1074</v>
      </c>
      <c r="I3257" t="s">
        <v>530</v>
      </c>
      <c r="J3257" t="s">
        <v>541</v>
      </c>
      <c r="K3257" t="s">
        <v>564</v>
      </c>
      <c r="L3257">
        <v>34690</v>
      </c>
      <c r="N3257">
        <v>1736.99</v>
      </c>
      <c r="O3257">
        <v>2208.11</v>
      </c>
      <c r="P3257">
        <v>-1423.01</v>
      </c>
      <c r="Q3257">
        <v>5613.49</v>
      </c>
      <c r="R3257" t="s">
        <v>1062</v>
      </c>
      <c r="S3257" s="1">
        <v>40908</v>
      </c>
      <c r="T3257" t="s">
        <v>533</v>
      </c>
    </row>
    <row r="3258" spans="1:20" x14ac:dyDescent="0.25">
      <c r="A3258">
        <v>1</v>
      </c>
      <c r="B3258" t="s">
        <v>3482</v>
      </c>
      <c r="C3258">
        <v>501084530804</v>
      </c>
      <c r="D3258" t="s">
        <v>1073</v>
      </c>
      <c r="E3258" t="s">
        <v>1073</v>
      </c>
      <c r="F3258" s="1">
        <v>41302</v>
      </c>
      <c r="G3258" t="s">
        <v>410</v>
      </c>
      <c r="H3258" t="s">
        <v>1074</v>
      </c>
      <c r="I3258" t="s">
        <v>530</v>
      </c>
      <c r="J3258" t="s">
        <v>539</v>
      </c>
      <c r="K3258" t="s">
        <v>674</v>
      </c>
      <c r="L3258">
        <v>34544</v>
      </c>
      <c r="N3258">
        <v>1293.2</v>
      </c>
      <c r="O3258">
        <v>1745.84</v>
      </c>
      <c r="P3258">
        <v>43.2</v>
      </c>
      <c r="Q3258">
        <v>3759.67</v>
      </c>
      <c r="R3258" t="s">
        <v>1062</v>
      </c>
      <c r="S3258" s="1">
        <v>41059</v>
      </c>
      <c r="T3258" t="s">
        <v>533</v>
      </c>
    </row>
    <row r="3259" spans="1:20" x14ac:dyDescent="0.25">
      <c r="A3259">
        <v>1</v>
      </c>
      <c r="B3259" t="s">
        <v>3679</v>
      </c>
      <c r="C3259">
        <v>501070931701</v>
      </c>
      <c r="D3259" t="s">
        <v>1073</v>
      </c>
      <c r="E3259" t="s">
        <v>1073</v>
      </c>
      <c r="F3259" s="1">
        <v>41323</v>
      </c>
      <c r="G3259" t="s">
        <v>410</v>
      </c>
      <c r="H3259" t="s">
        <v>1074</v>
      </c>
      <c r="I3259" t="s">
        <v>530</v>
      </c>
      <c r="J3259" t="s">
        <v>537</v>
      </c>
      <c r="K3259" t="s">
        <v>7496</v>
      </c>
      <c r="L3259">
        <v>34620</v>
      </c>
      <c r="N3259">
        <v>1882.06</v>
      </c>
      <c r="O3259">
        <v>2359.23</v>
      </c>
      <c r="P3259">
        <v>-1262.94</v>
      </c>
      <c r="Q3259">
        <v>2860.38</v>
      </c>
      <c r="R3259" t="s">
        <v>1062</v>
      </c>
      <c r="S3259" s="1">
        <v>40776</v>
      </c>
      <c r="T3259" t="s">
        <v>533</v>
      </c>
    </row>
    <row r="3260" spans="1:20" x14ac:dyDescent="0.25">
      <c r="A3260">
        <v>1</v>
      </c>
      <c r="B3260" t="s">
        <v>3834</v>
      </c>
      <c r="C3260">
        <v>501077609664</v>
      </c>
      <c r="D3260" t="s">
        <v>15</v>
      </c>
      <c r="E3260" t="s">
        <v>16</v>
      </c>
      <c r="F3260" s="1">
        <v>41339</v>
      </c>
      <c r="G3260" t="s">
        <v>17</v>
      </c>
      <c r="I3260" t="s">
        <v>530</v>
      </c>
      <c r="J3260" t="s">
        <v>765</v>
      </c>
      <c r="K3260" t="s">
        <v>1266</v>
      </c>
      <c r="L3260">
        <v>35950</v>
      </c>
      <c r="Q3260">
        <v>1182</v>
      </c>
      <c r="S3260" s="1">
        <v>40926</v>
      </c>
      <c r="T3260" t="s">
        <v>533</v>
      </c>
    </row>
    <row r="3261" spans="1:20" x14ac:dyDescent="0.25">
      <c r="A3261">
        <v>1</v>
      </c>
      <c r="B3261" t="s">
        <v>3857</v>
      </c>
      <c r="C3261">
        <v>501072982728</v>
      </c>
      <c r="D3261" t="s">
        <v>1073</v>
      </c>
      <c r="E3261" t="s">
        <v>1073</v>
      </c>
      <c r="F3261" s="1">
        <v>41342</v>
      </c>
      <c r="G3261" t="s">
        <v>17</v>
      </c>
      <c r="H3261" t="s">
        <v>1074</v>
      </c>
      <c r="I3261" t="s">
        <v>530</v>
      </c>
      <c r="J3261" t="s">
        <v>3858</v>
      </c>
      <c r="K3261" t="s">
        <v>1115</v>
      </c>
      <c r="L3261">
        <v>34185</v>
      </c>
      <c r="N3261">
        <v>1476.14</v>
      </c>
      <c r="O3261">
        <v>1936.4</v>
      </c>
      <c r="P3261">
        <v>-718.5</v>
      </c>
      <c r="Q3261">
        <v>1735.12</v>
      </c>
      <c r="R3261" t="s">
        <v>1062</v>
      </c>
      <c r="S3261" s="1">
        <v>40824</v>
      </c>
      <c r="T3261" t="s">
        <v>533</v>
      </c>
    </row>
    <row r="3262" spans="1:20" x14ac:dyDescent="0.25">
      <c r="A3262">
        <f>SUM(A2:A3261)</f>
        <v>3260</v>
      </c>
    </row>
  </sheetData>
  <autoFilter ref="A1:T3256"/>
  <sortState ref="A2:T3555">
    <sortCondition ref="J2:J3555"/>
  </sortState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04"/>
  <sheetViews>
    <sheetView workbookViewId="0">
      <pane xSplit="3" ySplit="1" topLeftCell="I1776" activePane="bottomRight" state="frozen"/>
      <selection pane="topRight" activeCell="D1" sqref="D1"/>
      <selection pane="bottomLeft" activeCell="A2" sqref="A2"/>
      <selection pane="bottomRight" activeCell="A1804" sqref="A1804"/>
    </sheetView>
  </sheetViews>
  <sheetFormatPr baseColWidth="10" defaultColWidth="9.140625" defaultRowHeight="15" x14ac:dyDescent="0.25"/>
  <cols>
    <col min="1" max="1" width="4.7109375" customWidth="1"/>
    <col min="2" max="20" width="11.42578125"/>
  </cols>
  <sheetData>
    <row r="1" spans="1:20" x14ac:dyDescent="0.25">
      <c r="A1" t="s">
        <v>0</v>
      </c>
      <c r="B1" t="s">
        <v>1742</v>
      </c>
      <c r="C1" t="s">
        <v>1741</v>
      </c>
      <c r="D1" t="s">
        <v>4</v>
      </c>
      <c r="E1" t="s">
        <v>2</v>
      </c>
      <c r="F1" t="s">
        <v>9022</v>
      </c>
      <c r="G1" t="s">
        <v>5</v>
      </c>
      <c r="H1" t="s">
        <v>6</v>
      </c>
      <c r="I1" t="s">
        <v>7</v>
      </c>
      <c r="J1" t="s">
        <v>9021</v>
      </c>
      <c r="K1" t="s">
        <v>1</v>
      </c>
      <c r="L1" t="s">
        <v>3</v>
      </c>
      <c r="M1" t="s">
        <v>8</v>
      </c>
      <c r="N1" t="s">
        <v>9</v>
      </c>
      <c r="O1" t="s">
        <v>10</v>
      </c>
      <c r="P1" t="s">
        <v>11</v>
      </c>
      <c r="Q1" t="s">
        <v>9023</v>
      </c>
      <c r="R1" t="s">
        <v>12</v>
      </c>
      <c r="S1" t="s">
        <v>13</v>
      </c>
      <c r="T1" t="s">
        <v>14</v>
      </c>
    </row>
    <row r="2" spans="1:20" x14ac:dyDescent="0.25">
      <c r="A2">
        <v>1</v>
      </c>
      <c r="B2" t="s">
        <v>6419</v>
      </c>
      <c r="C2">
        <v>501042525292</v>
      </c>
      <c r="D2" t="s">
        <v>15</v>
      </c>
      <c r="E2" t="s">
        <v>16</v>
      </c>
      <c r="F2" s="1">
        <v>41480</v>
      </c>
      <c r="G2" t="s">
        <v>17</v>
      </c>
      <c r="I2" t="s">
        <v>348</v>
      </c>
      <c r="J2" t="s">
        <v>358</v>
      </c>
      <c r="K2" t="s">
        <v>597</v>
      </c>
      <c r="L2">
        <v>32931</v>
      </c>
      <c r="Q2">
        <v>-162</v>
      </c>
      <c r="S2" s="1">
        <v>40023</v>
      </c>
      <c r="T2" t="s">
        <v>351</v>
      </c>
    </row>
    <row r="3" spans="1:20" x14ac:dyDescent="0.25">
      <c r="A3">
        <v>1</v>
      </c>
      <c r="B3" t="s">
        <v>2626</v>
      </c>
      <c r="C3">
        <v>501093535356</v>
      </c>
      <c r="D3" t="s">
        <v>15</v>
      </c>
      <c r="E3" t="s">
        <v>16</v>
      </c>
      <c r="F3" s="1">
        <v>41360</v>
      </c>
      <c r="G3" t="s">
        <v>17</v>
      </c>
      <c r="I3" t="s">
        <v>348</v>
      </c>
      <c r="J3" t="s">
        <v>349</v>
      </c>
      <c r="K3" t="s">
        <v>448</v>
      </c>
      <c r="L3">
        <v>31650</v>
      </c>
      <c r="Q3">
        <v>2028</v>
      </c>
      <c r="S3" s="1">
        <v>41209</v>
      </c>
      <c r="T3" t="s">
        <v>351</v>
      </c>
    </row>
    <row r="4" spans="1:20" x14ac:dyDescent="0.25">
      <c r="A4">
        <v>1</v>
      </c>
      <c r="B4" t="s">
        <v>6420</v>
      </c>
      <c r="C4">
        <v>501082332203</v>
      </c>
      <c r="D4" t="s">
        <v>15</v>
      </c>
      <c r="E4" t="s">
        <v>16</v>
      </c>
      <c r="F4" s="1">
        <v>41481</v>
      </c>
      <c r="G4" t="s">
        <v>17</v>
      </c>
      <c r="I4" t="s">
        <v>348</v>
      </c>
      <c r="J4" t="s">
        <v>352</v>
      </c>
      <c r="K4" t="s">
        <v>5954</v>
      </c>
      <c r="L4">
        <v>33970</v>
      </c>
      <c r="Q4">
        <v>338</v>
      </c>
      <c r="S4" s="1">
        <v>41017</v>
      </c>
      <c r="T4" t="s">
        <v>351</v>
      </c>
    </row>
    <row r="5" spans="1:20" x14ac:dyDescent="0.25">
      <c r="A5">
        <v>1</v>
      </c>
      <c r="B5" t="s">
        <v>6421</v>
      </c>
      <c r="C5">
        <v>501082442374</v>
      </c>
      <c r="D5" t="s">
        <v>15</v>
      </c>
      <c r="E5" t="s">
        <v>16</v>
      </c>
      <c r="F5" s="1">
        <v>41481</v>
      </c>
      <c r="G5" t="s">
        <v>17</v>
      </c>
      <c r="I5" t="s">
        <v>348</v>
      </c>
      <c r="J5" t="s">
        <v>354</v>
      </c>
      <c r="K5" t="s">
        <v>103</v>
      </c>
      <c r="L5">
        <v>33620</v>
      </c>
      <c r="Q5">
        <v>338</v>
      </c>
      <c r="S5" s="1">
        <v>41019</v>
      </c>
      <c r="T5" t="s">
        <v>351</v>
      </c>
    </row>
    <row r="6" spans="1:20" x14ac:dyDescent="0.25">
      <c r="A6">
        <v>1</v>
      </c>
      <c r="B6" t="s">
        <v>6422</v>
      </c>
      <c r="C6">
        <v>501095434285</v>
      </c>
      <c r="D6" t="s">
        <v>1073</v>
      </c>
      <c r="E6" t="s">
        <v>1073</v>
      </c>
      <c r="F6" s="1">
        <v>41482</v>
      </c>
      <c r="G6" t="s">
        <v>314</v>
      </c>
      <c r="H6" t="s">
        <v>1074</v>
      </c>
      <c r="I6" t="s">
        <v>348</v>
      </c>
      <c r="J6" t="s">
        <v>353</v>
      </c>
      <c r="K6" t="s">
        <v>446</v>
      </c>
      <c r="L6">
        <v>33086</v>
      </c>
      <c r="N6">
        <v>2269.2399999999998</v>
      </c>
      <c r="O6">
        <v>2762.54</v>
      </c>
      <c r="P6">
        <v>2269.2399999999998</v>
      </c>
      <c r="Q6">
        <v>8214.0300000000007</v>
      </c>
      <c r="R6" t="s">
        <v>1062</v>
      </c>
      <c r="S6" s="1">
        <v>41242</v>
      </c>
      <c r="T6" t="s">
        <v>351</v>
      </c>
    </row>
    <row r="7" spans="1:20" x14ac:dyDescent="0.25">
      <c r="A7">
        <v>1</v>
      </c>
      <c r="B7" t="s">
        <v>6423</v>
      </c>
      <c r="C7">
        <v>501081401660</v>
      </c>
      <c r="D7" t="s">
        <v>1073</v>
      </c>
      <c r="E7" t="s">
        <v>1073</v>
      </c>
      <c r="F7" s="1">
        <v>41483</v>
      </c>
      <c r="G7" t="s">
        <v>314</v>
      </c>
      <c r="H7" t="s">
        <v>1074</v>
      </c>
      <c r="I7" t="s">
        <v>348</v>
      </c>
      <c r="J7" t="s">
        <v>353</v>
      </c>
      <c r="K7" t="s">
        <v>459</v>
      </c>
      <c r="L7">
        <v>33100</v>
      </c>
      <c r="N7">
        <v>2081.5300000000002</v>
      </c>
      <c r="O7">
        <v>2567.0100000000002</v>
      </c>
      <c r="P7">
        <v>2081.5300000000002</v>
      </c>
      <c r="Q7">
        <v>3026.61</v>
      </c>
      <c r="R7" t="s">
        <v>1062</v>
      </c>
      <c r="S7" s="1">
        <v>40999</v>
      </c>
      <c r="T7" t="s">
        <v>351</v>
      </c>
    </row>
    <row r="8" spans="1:20" x14ac:dyDescent="0.25">
      <c r="A8">
        <v>1</v>
      </c>
      <c r="B8" t="s">
        <v>6424</v>
      </c>
      <c r="C8">
        <v>501086787386</v>
      </c>
      <c r="D8" t="s">
        <v>15</v>
      </c>
      <c r="E8" t="s">
        <v>16</v>
      </c>
      <c r="F8" s="1">
        <v>41483</v>
      </c>
      <c r="G8" t="s">
        <v>17</v>
      </c>
      <c r="I8" t="s">
        <v>348</v>
      </c>
      <c r="J8" t="s">
        <v>358</v>
      </c>
      <c r="K8" t="s">
        <v>474</v>
      </c>
      <c r="L8">
        <v>32900</v>
      </c>
      <c r="Q8">
        <v>1521</v>
      </c>
      <c r="S8" s="1">
        <v>41099</v>
      </c>
      <c r="T8" t="s">
        <v>351</v>
      </c>
    </row>
    <row r="9" spans="1:20" x14ac:dyDescent="0.25">
      <c r="A9">
        <v>1</v>
      </c>
      <c r="B9" t="s">
        <v>6425</v>
      </c>
      <c r="C9">
        <v>501073880335</v>
      </c>
      <c r="D9" t="s">
        <v>1073</v>
      </c>
      <c r="E9" t="s">
        <v>1073</v>
      </c>
      <c r="F9" s="1">
        <v>41483</v>
      </c>
      <c r="G9" t="s">
        <v>314</v>
      </c>
      <c r="H9" t="s">
        <v>1074</v>
      </c>
      <c r="I9" t="s">
        <v>348</v>
      </c>
      <c r="J9" t="s">
        <v>352</v>
      </c>
      <c r="K9" t="s">
        <v>476</v>
      </c>
      <c r="L9">
        <v>33980</v>
      </c>
      <c r="N9">
        <v>968.83</v>
      </c>
      <c r="O9">
        <v>1407.95</v>
      </c>
      <c r="P9">
        <v>968.83</v>
      </c>
      <c r="Q9">
        <v>888.36</v>
      </c>
      <c r="R9" t="s">
        <v>1062</v>
      </c>
      <c r="S9" s="1">
        <v>40847</v>
      </c>
      <c r="T9" t="s">
        <v>351</v>
      </c>
    </row>
    <row r="10" spans="1:20" x14ac:dyDescent="0.25">
      <c r="A10">
        <v>1</v>
      </c>
      <c r="B10" t="s">
        <v>6426</v>
      </c>
      <c r="C10">
        <v>501064736934</v>
      </c>
      <c r="D10" t="s">
        <v>15</v>
      </c>
      <c r="E10" t="s">
        <v>16</v>
      </c>
      <c r="F10" s="1">
        <v>41484</v>
      </c>
      <c r="G10" t="s">
        <v>17</v>
      </c>
      <c r="I10" t="s">
        <v>348</v>
      </c>
      <c r="J10" t="s">
        <v>362</v>
      </c>
      <c r="K10" t="s">
        <v>498</v>
      </c>
      <c r="L10">
        <v>33132</v>
      </c>
      <c r="Q10">
        <v>-9</v>
      </c>
      <c r="S10" s="1">
        <v>40641</v>
      </c>
      <c r="T10" t="s">
        <v>351</v>
      </c>
    </row>
    <row r="11" spans="1:20" x14ac:dyDescent="0.25">
      <c r="A11">
        <v>1</v>
      </c>
      <c r="B11" t="s">
        <v>6427</v>
      </c>
      <c r="C11">
        <v>501062322117</v>
      </c>
      <c r="D11" t="s">
        <v>15</v>
      </c>
      <c r="E11" t="s">
        <v>16</v>
      </c>
      <c r="F11" s="1">
        <v>41484</v>
      </c>
      <c r="G11" t="s">
        <v>17</v>
      </c>
      <c r="I11" t="s">
        <v>348</v>
      </c>
      <c r="J11" t="s">
        <v>353</v>
      </c>
      <c r="K11" t="s">
        <v>372</v>
      </c>
      <c r="L11">
        <v>33086</v>
      </c>
      <c r="Q11">
        <v>546</v>
      </c>
      <c r="S11" s="1">
        <v>40586</v>
      </c>
      <c r="T11" t="s">
        <v>351</v>
      </c>
    </row>
    <row r="12" spans="1:20" x14ac:dyDescent="0.25">
      <c r="A12">
        <v>1</v>
      </c>
      <c r="B12" t="s">
        <v>6428</v>
      </c>
      <c r="C12">
        <v>501061289192</v>
      </c>
      <c r="D12" t="s">
        <v>15</v>
      </c>
      <c r="E12" t="s">
        <v>16</v>
      </c>
      <c r="F12" s="1">
        <v>41484</v>
      </c>
      <c r="G12" t="s">
        <v>17</v>
      </c>
      <c r="I12" t="s">
        <v>348</v>
      </c>
      <c r="J12" t="s">
        <v>353</v>
      </c>
      <c r="K12" t="s">
        <v>6429</v>
      </c>
      <c r="L12">
        <v>33087</v>
      </c>
      <c r="Q12">
        <v>-6</v>
      </c>
      <c r="S12" s="1">
        <v>40561</v>
      </c>
      <c r="T12" t="s">
        <v>351</v>
      </c>
    </row>
    <row r="13" spans="1:20" x14ac:dyDescent="0.25">
      <c r="A13">
        <v>1</v>
      </c>
      <c r="B13" t="s">
        <v>6430</v>
      </c>
      <c r="C13">
        <v>501062616450</v>
      </c>
      <c r="D13" t="s">
        <v>15</v>
      </c>
      <c r="E13" t="s">
        <v>16</v>
      </c>
      <c r="F13" s="1">
        <v>41484</v>
      </c>
      <c r="G13" t="s">
        <v>17</v>
      </c>
      <c r="I13" t="s">
        <v>348</v>
      </c>
      <c r="J13" t="s">
        <v>353</v>
      </c>
      <c r="K13" t="s">
        <v>380</v>
      </c>
      <c r="L13">
        <v>33100</v>
      </c>
      <c r="Q13">
        <v>-44</v>
      </c>
      <c r="S13" s="1">
        <v>40594</v>
      </c>
      <c r="T13" t="s">
        <v>351</v>
      </c>
    </row>
    <row r="14" spans="1:20" x14ac:dyDescent="0.25">
      <c r="A14">
        <v>1</v>
      </c>
      <c r="B14" t="s">
        <v>6431</v>
      </c>
      <c r="C14">
        <v>501065993369</v>
      </c>
      <c r="D14" t="s">
        <v>15</v>
      </c>
      <c r="E14" t="s">
        <v>16</v>
      </c>
      <c r="F14" s="1">
        <v>41484</v>
      </c>
      <c r="G14" t="s">
        <v>17</v>
      </c>
      <c r="I14" t="s">
        <v>348</v>
      </c>
      <c r="J14" t="s">
        <v>362</v>
      </c>
      <c r="K14" t="s">
        <v>54</v>
      </c>
      <c r="L14">
        <v>33131</v>
      </c>
      <c r="Q14">
        <v>-80</v>
      </c>
      <c r="S14" s="1">
        <v>40669</v>
      </c>
      <c r="T14" t="s">
        <v>351</v>
      </c>
    </row>
    <row r="15" spans="1:20" x14ac:dyDescent="0.25">
      <c r="A15">
        <v>1</v>
      </c>
      <c r="B15" t="s">
        <v>9038</v>
      </c>
      <c r="C15">
        <v>501085827860</v>
      </c>
      <c r="D15" t="s">
        <v>15</v>
      </c>
      <c r="E15" t="s">
        <v>16</v>
      </c>
      <c r="F15" s="1">
        <v>41484</v>
      </c>
      <c r="G15" t="s">
        <v>17</v>
      </c>
      <c r="I15" t="s">
        <v>348</v>
      </c>
      <c r="J15" t="s">
        <v>1514</v>
      </c>
      <c r="K15" t="s">
        <v>6542</v>
      </c>
      <c r="L15">
        <v>33815</v>
      </c>
      <c r="Q15">
        <v>1014</v>
      </c>
      <c r="S15" s="1">
        <v>41083</v>
      </c>
      <c r="T15" t="s">
        <v>351</v>
      </c>
    </row>
    <row r="16" spans="1:20" x14ac:dyDescent="0.25">
      <c r="A16">
        <v>1</v>
      </c>
      <c r="B16" t="s">
        <v>6432</v>
      </c>
      <c r="C16">
        <v>501057871847</v>
      </c>
      <c r="D16" t="s">
        <v>15</v>
      </c>
      <c r="E16" t="s">
        <v>16</v>
      </c>
      <c r="F16" s="1">
        <v>41484</v>
      </c>
      <c r="G16" t="s">
        <v>17</v>
      </c>
      <c r="I16" t="s">
        <v>348</v>
      </c>
      <c r="J16" t="s">
        <v>359</v>
      </c>
      <c r="K16" t="s">
        <v>493</v>
      </c>
      <c r="L16">
        <v>33600</v>
      </c>
      <c r="Q16">
        <v>-3</v>
      </c>
      <c r="S16" s="1">
        <v>40484</v>
      </c>
      <c r="T16" t="s">
        <v>351</v>
      </c>
    </row>
    <row r="17" spans="1:20" x14ac:dyDescent="0.25">
      <c r="A17">
        <v>1</v>
      </c>
      <c r="B17" t="s">
        <v>6433</v>
      </c>
      <c r="C17">
        <v>501065203397</v>
      </c>
      <c r="D17" t="s">
        <v>15</v>
      </c>
      <c r="E17" t="s">
        <v>16</v>
      </c>
      <c r="F17" s="1">
        <v>41484</v>
      </c>
      <c r="G17" t="s">
        <v>17</v>
      </c>
      <c r="I17" t="s">
        <v>348</v>
      </c>
      <c r="J17" t="s">
        <v>353</v>
      </c>
      <c r="K17" t="s">
        <v>1581</v>
      </c>
      <c r="L17">
        <v>33029</v>
      </c>
      <c r="Q17">
        <v>336</v>
      </c>
      <c r="S17" s="1">
        <v>40651</v>
      </c>
      <c r="T17" t="s">
        <v>351</v>
      </c>
    </row>
    <row r="18" spans="1:20" x14ac:dyDescent="0.25">
      <c r="A18">
        <v>1</v>
      </c>
      <c r="B18" t="s">
        <v>6434</v>
      </c>
      <c r="C18">
        <v>501077499199</v>
      </c>
      <c r="D18" t="s">
        <v>15</v>
      </c>
      <c r="E18" t="s">
        <v>16</v>
      </c>
      <c r="F18" s="1">
        <v>41484</v>
      </c>
      <c r="G18" t="s">
        <v>17</v>
      </c>
      <c r="I18" t="s">
        <v>348</v>
      </c>
      <c r="J18" t="s">
        <v>362</v>
      </c>
      <c r="K18" t="s">
        <v>6435</v>
      </c>
      <c r="L18">
        <v>33130</v>
      </c>
      <c r="Q18">
        <v>0</v>
      </c>
      <c r="S18" s="1">
        <v>40924</v>
      </c>
      <c r="T18" t="s">
        <v>351</v>
      </c>
    </row>
    <row r="19" spans="1:20" x14ac:dyDescent="0.25">
      <c r="A19">
        <v>1</v>
      </c>
      <c r="B19" t="s">
        <v>6436</v>
      </c>
      <c r="C19">
        <v>501077375498</v>
      </c>
      <c r="D19" t="s">
        <v>15</v>
      </c>
      <c r="E19" t="s">
        <v>16</v>
      </c>
      <c r="F19" s="1">
        <v>41484</v>
      </c>
      <c r="G19" t="s">
        <v>17</v>
      </c>
      <c r="I19" t="s">
        <v>348</v>
      </c>
      <c r="J19" t="s">
        <v>359</v>
      </c>
      <c r="K19" t="s">
        <v>389</v>
      </c>
      <c r="L19">
        <v>33601</v>
      </c>
      <c r="Q19">
        <v>783</v>
      </c>
      <c r="S19" s="1">
        <v>40921</v>
      </c>
      <c r="T19" t="s">
        <v>351</v>
      </c>
    </row>
    <row r="20" spans="1:20" x14ac:dyDescent="0.25">
      <c r="A20">
        <v>1</v>
      </c>
      <c r="B20" t="s">
        <v>6437</v>
      </c>
      <c r="C20">
        <v>501062020851</v>
      </c>
      <c r="D20" t="s">
        <v>15</v>
      </c>
      <c r="E20" t="s">
        <v>16</v>
      </c>
      <c r="F20" s="1">
        <v>41484</v>
      </c>
      <c r="G20" t="s">
        <v>17</v>
      </c>
      <c r="I20" t="s">
        <v>348</v>
      </c>
      <c r="J20" t="s">
        <v>354</v>
      </c>
      <c r="K20" t="s">
        <v>6438</v>
      </c>
      <c r="L20">
        <v>33620</v>
      </c>
      <c r="Q20">
        <v>-4.97</v>
      </c>
      <c r="S20" s="1">
        <v>40579</v>
      </c>
      <c r="T20" t="s">
        <v>351</v>
      </c>
    </row>
    <row r="21" spans="1:20" x14ac:dyDescent="0.25">
      <c r="A21">
        <v>1</v>
      </c>
      <c r="B21" t="s">
        <v>6439</v>
      </c>
      <c r="C21">
        <v>501050884003</v>
      </c>
      <c r="D21" t="s">
        <v>15</v>
      </c>
      <c r="E21" t="s">
        <v>16</v>
      </c>
      <c r="F21" s="1">
        <v>41484</v>
      </c>
      <c r="G21" t="s">
        <v>17</v>
      </c>
      <c r="I21" t="s">
        <v>348</v>
      </c>
      <c r="J21" t="s">
        <v>354</v>
      </c>
      <c r="K21" t="s">
        <v>384</v>
      </c>
      <c r="L21">
        <v>33633</v>
      </c>
      <c r="Q21">
        <v>-7</v>
      </c>
      <c r="S21" s="1">
        <v>40319</v>
      </c>
      <c r="T21" t="s">
        <v>351</v>
      </c>
    </row>
    <row r="22" spans="1:20" x14ac:dyDescent="0.25">
      <c r="A22">
        <v>1</v>
      </c>
      <c r="B22" t="s">
        <v>2631</v>
      </c>
      <c r="C22">
        <v>501075536331</v>
      </c>
      <c r="D22" t="s">
        <v>15</v>
      </c>
      <c r="E22" t="s">
        <v>16</v>
      </c>
      <c r="F22" s="1">
        <v>41362</v>
      </c>
      <c r="G22" t="s">
        <v>17</v>
      </c>
      <c r="I22" t="s">
        <v>348</v>
      </c>
      <c r="J22" t="s">
        <v>358</v>
      </c>
      <c r="K22" t="s">
        <v>527</v>
      </c>
      <c r="L22">
        <v>32900</v>
      </c>
      <c r="Q22">
        <v>1183</v>
      </c>
      <c r="S22" s="1">
        <v>40886</v>
      </c>
      <c r="T22" t="s">
        <v>351</v>
      </c>
    </row>
    <row r="23" spans="1:20" x14ac:dyDescent="0.25">
      <c r="A23">
        <v>1</v>
      </c>
      <c r="B23" t="s">
        <v>6440</v>
      </c>
      <c r="C23">
        <v>501068421871</v>
      </c>
      <c r="D23" t="s">
        <v>15</v>
      </c>
      <c r="E23" t="s">
        <v>16</v>
      </c>
      <c r="F23" s="1">
        <v>41484</v>
      </c>
      <c r="G23" t="s">
        <v>17</v>
      </c>
      <c r="I23" t="s">
        <v>348</v>
      </c>
      <c r="J23" t="s">
        <v>486</v>
      </c>
      <c r="K23" t="s">
        <v>6441</v>
      </c>
      <c r="L23">
        <v>33682</v>
      </c>
      <c r="Q23">
        <v>-81</v>
      </c>
      <c r="S23" s="1">
        <v>40722</v>
      </c>
      <c r="T23" t="s">
        <v>351</v>
      </c>
    </row>
    <row r="24" spans="1:20" x14ac:dyDescent="0.25">
      <c r="A24">
        <v>1</v>
      </c>
      <c r="B24" t="s">
        <v>6442</v>
      </c>
      <c r="C24">
        <v>501063394271</v>
      </c>
      <c r="D24" t="s">
        <v>15</v>
      </c>
      <c r="E24" t="s">
        <v>16</v>
      </c>
      <c r="F24" s="1">
        <v>41484</v>
      </c>
      <c r="G24" t="s">
        <v>17</v>
      </c>
      <c r="I24" t="s">
        <v>348</v>
      </c>
      <c r="J24" t="s">
        <v>354</v>
      </c>
      <c r="K24" t="s">
        <v>389</v>
      </c>
      <c r="L24">
        <v>33620</v>
      </c>
      <c r="Q24">
        <v>-6</v>
      </c>
      <c r="S24" s="1">
        <v>40612</v>
      </c>
      <c r="T24" t="s">
        <v>351</v>
      </c>
    </row>
    <row r="25" spans="1:20" x14ac:dyDescent="0.25">
      <c r="A25">
        <v>1</v>
      </c>
      <c r="B25" t="s">
        <v>2632</v>
      </c>
      <c r="C25">
        <v>501079784861</v>
      </c>
      <c r="D25" t="s">
        <v>15</v>
      </c>
      <c r="E25" t="s">
        <v>16</v>
      </c>
      <c r="F25" s="1">
        <v>41362</v>
      </c>
      <c r="G25" t="s">
        <v>17</v>
      </c>
      <c r="I25" t="s">
        <v>348</v>
      </c>
      <c r="J25" t="s">
        <v>358</v>
      </c>
      <c r="K25" t="s">
        <v>528</v>
      </c>
      <c r="L25">
        <v>32900</v>
      </c>
      <c r="Q25">
        <v>838</v>
      </c>
      <c r="S25" s="1">
        <v>40968</v>
      </c>
      <c r="T25" t="s">
        <v>351</v>
      </c>
    </row>
    <row r="26" spans="1:20" x14ac:dyDescent="0.25">
      <c r="A26">
        <v>1</v>
      </c>
      <c r="B26" t="s">
        <v>6443</v>
      </c>
      <c r="C26">
        <v>501068872065</v>
      </c>
      <c r="D26" t="s">
        <v>15</v>
      </c>
      <c r="E26" t="s">
        <v>16</v>
      </c>
      <c r="F26" s="1">
        <v>41484</v>
      </c>
      <c r="G26" t="s">
        <v>17</v>
      </c>
      <c r="I26" t="s">
        <v>348</v>
      </c>
      <c r="J26" t="s">
        <v>1173</v>
      </c>
      <c r="K26" t="s">
        <v>1457</v>
      </c>
      <c r="L26">
        <v>33944</v>
      </c>
      <c r="Q26">
        <v>-7</v>
      </c>
      <c r="S26" s="1">
        <v>40733</v>
      </c>
      <c r="T26" t="s">
        <v>351</v>
      </c>
    </row>
    <row r="27" spans="1:20" x14ac:dyDescent="0.25">
      <c r="A27">
        <v>1</v>
      </c>
      <c r="B27" t="s">
        <v>6444</v>
      </c>
      <c r="C27">
        <v>501063699893</v>
      </c>
      <c r="D27" t="s">
        <v>15</v>
      </c>
      <c r="E27" t="s">
        <v>16</v>
      </c>
      <c r="F27" s="1">
        <v>41484</v>
      </c>
      <c r="G27" t="s">
        <v>17</v>
      </c>
      <c r="I27" t="s">
        <v>348</v>
      </c>
      <c r="J27" t="s">
        <v>354</v>
      </c>
      <c r="K27" t="s">
        <v>429</v>
      </c>
      <c r="L27">
        <v>33620</v>
      </c>
      <c r="Q27">
        <v>137</v>
      </c>
      <c r="S27" s="1">
        <v>40619</v>
      </c>
      <c r="T27" t="s">
        <v>351</v>
      </c>
    </row>
    <row r="28" spans="1:20" x14ac:dyDescent="0.25">
      <c r="A28">
        <v>1</v>
      </c>
      <c r="B28" t="s">
        <v>6445</v>
      </c>
      <c r="C28">
        <v>501050521787</v>
      </c>
      <c r="D28" t="s">
        <v>15</v>
      </c>
      <c r="E28" t="s">
        <v>16</v>
      </c>
      <c r="F28" s="1">
        <v>41484</v>
      </c>
      <c r="G28" t="s">
        <v>17</v>
      </c>
      <c r="I28" t="s">
        <v>348</v>
      </c>
      <c r="J28" t="s">
        <v>353</v>
      </c>
      <c r="K28" t="s">
        <v>6446</v>
      </c>
      <c r="L28">
        <v>33020</v>
      </c>
      <c r="Q28">
        <v>-43</v>
      </c>
      <c r="S28" s="1">
        <v>40311</v>
      </c>
      <c r="T28" t="s">
        <v>351</v>
      </c>
    </row>
    <row r="29" spans="1:20" x14ac:dyDescent="0.25">
      <c r="A29">
        <v>1</v>
      </c>
      <c r="B29" t="s">
        <v>6447</v>
      </c>
      <c r="C29">
        <v>501066286979</v>
      </c>
      <c r="D29" t="s">
        <v>15</v>
      </c>
      <c r="E29" t="s">
        <v>16</v>
      </c>
      <c r="F29" s="1">
        <v>41484</v>
      </c>
      <c r="G29" t="s">
        <v>17</v>
      </c>
      <c r="I29" t="s">
        <v>348</v>
      </c>
      <c r="J29" t="s">
        <v>353</v>
      </c>
      <c r="K29" t="s">
        <v>435</v>
      </c>
      <c r="L29">
        <v>33110</v>
      </c>
      <c r="Q29">
        <v>0</v>
      </c>
      <c r="S29" s="1">
        <v>40675</v>
      </c>
      <c r="T29" t="s">
        <v>351</v>
      </c>
    </row>
    <row r="30" spans="1:20" x14ac:dyDescent="0.25">
      <c r="A30">
        <v>1</v>
      </c>
      <c r="B30" t="s">
        <v>2633</v>
      </c>
      <c r="C30">
        <v>501091309747</v>
      </c>
      <c r="D30" t="s">
        <v>15</v>
      </c>
      <c r="E30" t="s">
        <v>16</v>
      </c>
      <c r="F30" s="1">
        <v>41362</v>
      </c>
      <c r="G30" t="s">
        <v>17</v>
      </c>
      <c r="I30" t="s">
        <v>348</v>
      </c>
      <c r="J30" t="s">
        <v>358</v>
      </c>
      <c r="K30" t="s">
        <v>529</v>
      </c>
      <c r="L30">
        <v>32930</v>
      </c>
      <c r="Q30">
        <v>1853</v>
      </c>
      <c r="S30" s="1">
        <v>41172</v>
      </c>
      <c r="T30" t="s">
        <v>351</v>
      </c>
    </row>
    <row r="31" spans="1:20" x14ac:dyDescent="0.25">
      <c r="A31">
        <v>1</v>
      </c>
      <c r="B31" t="s">
        <v>6448</v>
      </c>
      <c r="C31">
        <v>501066499077</v>
      </c>
      <c r="D31" t="s">
        <v>15</v>
      </c>
      <c r="E31" t="s">
        <v>16</v>
      </c>
      <c r="F31" s="1">
        <v>41484</v>
      </c>
      <c r="G31" t="s">
        <v>17</v>
      </c>
      <c r="I31" t="s">
        <v>348</v>
      </c>
      <c r="J31" t="s">
        <v>359</v>
      </c>
      <c r="K31" t="s">
        <v>427</v>
      </c>
      <c r="L31">
        <v>33737</v>
      </c>
      <c r="Q31">
        <v>0</v>
      </c>
      <c r="S31" s="1">
        <v>40680</v>
      </c>
      <c r="T31" t="s">
        <v>351</v>
      </c>
    </row>
    <row r="32" spans="1:20" x14ac:dyDescent="0.25">
      <c r="A32">
        <v>1</v>
      </c>
      <c r="B32" t="s">
        <v>6449</v>
      </c>
      <c r="C32">
        <v>501067968567</v>
      </c>
      <c r="D32" t="s">
        <v>15</v>
      </c>
      <c r="E32" t="s">
        <v>16</v>
      </c>
      <c r="F32" s="1">
        <v>41484</v>
      </c>
      <c r="G32" t="s">
        <v>17</v>
      </c>
      <c r="I32" t="s">
        <v>348</v>
      </c>
      <c r="J32" t="s">
        <v>354</v>
      </c>
      <c r="K32" t="s">
        <v>382</v>
      </c>
      <c r="L32">
        <v>33627</v>
      </c>
      <c r="Q32">
        <v>0</v>
      </c>
      <c r="S32" s="1">
        <v>40711</v>
      </c>
      <c r="T32" t="s">
        <v>351</v>
      </c>
    </row>
    <row r="33" spans="1:20" x14ac:dyDescent="0.25">
      <c r="A33">
        <v>1</v>
      </c>
      <c r="B33" t="s">
        <v>6450</v>
      </c>
      <c r="C33">
        <v>501085177829</v>
      </c>
      <c r="D33" t="s">
        <v>15</v>
      </c>
      <c r="E33" t="s">
        <v>16</v>
      </c>
      <c r="F33" s="1">
        <v>41484</v>
      </c>
      <c r="G33" t="s">
        <v>17</v>
      </c>
      <c r="I33" t="s">
        <v>348</v>
      </c>
      <c r="J33" t="s">
        <v>362</v>
      </c>
      <c r="K33" t="s">
        <v>408</v>
      </c>
      <c r="L33">
        <v>33135</v>
      </c>
      <c r="Q33">
        <v>675</v>
      </c>
      <c r="S33" s="1">
        <v>41072</v>
      </c>
      <c r="T33" t="s">
        <v>351</v>
      </c>
    </row>
    <row r="34" spans="1:20" x14ac:dyDescent="0.25">
      <c r="A34">
        <v>1</v>
      </c>
      <c r="B34" t="s">
        <v>6451</v>
      </c>
      <c r="C34">
        <v>501054916454</v>
      </c>
      <c r="D34" t="s">
        <v>15</v>
      </c>
      <c r="E34" t="s">
        <v>16</v>
      </c>
      <c r="F34" s="1">
        <v>41484</v>
      </c>
      <c r="G34" t="s">
        <v>17</v>
      </c>
      <c r="I34" t="s">
        <v>348</v>
      </c>
      <c r="J34" t="s">
        <v>362</v>
      </c>
      <c r="K34" t="s">
        <v>391</v>
      </c>
      <c r="L34">
        <v>33130</v>
      </c>
      <c r="Q34">
        <v>0</v>
      </c>
      <c r="S34" s="1">
        <v>40417</v>
      </c>
      <c r="T34" t="s">
        <v>351</v>
      </c>
    </row>
    <row r="35" spans="1:20" x14ac:dyDescent="0.25">
      <c r="A35">
        <v>1</v>
      </c>
      <c r="B35" t="s">
        <v>9039</v>
      </c>
      <c r="C35">
        <v>501085908058</v>
      </c>
      <c r="D35" t="s">
        <v>15</v>
      </c>
      <c r="E35" t="s">
        <v>16</v>
      </c>
      <c r="F35" s="1">
        <v>41484</v>
      </c>
      <c r="G35" t="s">
        <v>17</v>
      </c>
      <c r="I35" t="s">
        <v>348</v>
      </c>
      <c r="J35" t="s">
        <v>1514</v>
      </c>
      <c r="K35" t="s">
        <v>6542</v>
      </c>
      <c r="L35">
        <v>33815</v>
      </c>
      <c r="Q35">
        <v>1014</v>
      </c>
      <c r="S35" s="1">
        <v>41085</v>
      </c>
      <c r="T35" t="s">
        <v>351</v>
      </c>
    </row>
    <row r="36" spans="1:20" x14ac:dyDescent="0.25">
      <c r="A36">
        <v>1</v>
      </c>
      <c r="B36" t="s">
        <v>6452</v>
      </c>
      <c r="C36">
        <v>501086208425</v>
      </c>
      <c r="D36" t="s">
        <v>15</v>
      </c>
      <c r="E36" t="s">
        <v>16</v>
      </c>
      <c r="F36" s="1">
        <v>41484</v>
      </c>
      <c r="G36" t="s">
        <v>17</v>
      </c>
      <c r="I36" t="s">
        <v>348</v>
      </c>
      <c r="J36" t="s">
        <v>353</v>
      </c>
      <c r="K36" t="s">
        <v>2457</v>
      </c>
      <c r="L36">
        <v>33017</v>
      </c>
      <c r="Q36">
        <v>1521</v>
      </c>
      <c r="S36" s="1">
        <v>41089</v>
      </c>
      <c r="T36" t="s">
        <v>351</v>
      </c>
    </row>
    <row r="37" spans="1:20" x14ac:dyDescent="0.25">
      <c r="A37">
        <v>1</v>
      </c>
      <c r="B37" t="s">
        <v>6453</v>
      </c>
      <c r="C37">
        <v>501053931975</v>
      </c>
      <c r="D37" t="s">
        <v>15</v>
      </c>
      <c r="E37" t="s">
        <v>16</v>
      </c>
      <c r="F37" s="1">
        <v>41484</v>
      </c>
      <c r="G37" t="s">
        <v>17</v>
      </c>
      <c r="I37" t="s">
        <v>348</v>
      </c>
      <c r="J37" t="s">
        <v>354</v>
      </c>
      <c r="K37" t="s">
        <v>94</v>
      </c>
      <c r="L37">
        <v>33620</v>
      </c>
      <c r="Q37">
        <v>-80</v>
      </c>
      <c r="S37" s="1">
        <v>40391</v>
      </c>
      <c r="T37" t="s">
        <v>351</v>
      </c>
    </row>
    <row r="38" spans="1:20" x14ac:dyDescent="0.25">
      <c r="A38">
        <v>1</v>
      </c>
      <c r="B38" t="s">
        <v>6454</v>
      </c>
      <c r="C38">
        <v>501055722281</v>
      </c>
      <c r="D38" t="s">
        <v>15</v>
      </c>
      <c r="E38" t="s">
        <v>16</v>
      </c>
      <c r="F38" s="1">
        <v>41484</v>
      </c>
      <c r="G38" t="s">
        <v>17</v>
      </c>
      <c r="I38" t="s">
        <v>348</v>
      </c>
      <c r="J38" t="s">
        <v>353</v>
      </c>
      <c r="K38" t="s">
        <v>443</v>
      </c>
      <c r="L38">
        <v>33088</v>
      </c>
      <c r="Q38">
        <v>-80</v>
      </c>
      <c r="S38" s="1">
        <v>40437</v>
      </c>
      <c r="T38" t="s">
        <v>351</v>
      </c>
    </row>
    <row r="39" spans="1:20" x14ac:dyDescent="0.25">
      <c r="A39">
        <v>1</v>
      </c>
      <c r="B39" t="s">
        <v>6455</v>
      </c>
      <c r="C39">
        <v>501055882556</v>
      </c>
      <c r="D39" t="s">
        <v>15</v>
      </c>
      <c r="E39" t="s">
        <v>16</v>
      </c>
      <c r="F39" s="1">
        <v>41484</v>
      </c>
      <c r="G39" t="s">
        <v>17</v>
      </c>
      <c r="I39" t="s">
        <v>348</v>
      </c>
      <c r="J39" t="s">
        <v>362</v>
      </c>
      <c r="K39" t="s">
        <v>54</v>
      </c>
      <c r="L39">
        <v>33131</v>
      </c>
      <c r="Q39">
        <v>0</v>
      </c>
      <c r="S39" s="1">
        <v>40442</v>
      </c>
      <c r="T39" t="s">
        <v>351</v>
      </c>
    </row>
    <row r="40" spans="1:20" x14ac:dyDescent="0.25">
      <c r="A40">
        <v>1</v>
      </c>
      <c r="B40" t="s">
        <v>9040</v>
      </c>
      <c r="C40">
        <v>501092758504</v>
      </c>
      <c r="D40" t="s">
        <v>15</v>
      </c>
      <c r="E40" t="s">
        <v>16</v>
      </c>
      <c r="F40" s="1">
        <v>41484</v>
      </c>
      <c r="G40" t="s">
        <v>17</v>
      </c>
      <c r="I40" t="s">
        <v>348</v>
      </c>
      <c r="J40" t="s">
        <v>1514</v>
      </c>
      <c r="K40" t="s">
        <v>5201</v>
      </c>
      <c r="L40">
        <v>33846</v>
      </c>
      <c r="Q40">
        <v>1352</v>
      </c>
      <c r="S40" s="1">
        <v>41195</v>
      </c>
      <c r="T40" t="s">
        <v>351</v>
      </c>
    </row>
    <row r="41" spans="1:20" x14ac:dyDescent="0.25">
      <c r="A41">
        <v>1</v>
      </c>
      <c r="B41" t="s">
        <v>6456</v>
      </c>
      <c r="C41">
        <v>501054441628</v>
      </c>
      <c r="D41" t="s">
        <v>15</v>
      </c>
      <c r="E41" t="s">
        <v>16</v>
      </c>
      <c r="F41" s="1">
        <v>41484</v>
      </c>
      <c r="G41" t="s">
        <v>17</v>
      </c>
      <c r="I41" t="s">
        <v>348</v>
      </c>
      <c r="J41" t="s">
        <v>353</v>
      </c>
      <c r="K41" t="s">
        <v>232</v>
      </c>
      <c r="L41">
        <v>33020</v>
      </c>
      <c r="Q41">
        <v>-10</v>
      </c>
      <c r="S41" s="1">
        <v>40404</v>
      </c>
      <c r="T41" t="s">
        <v>351</v>
      </c>
    </row>
    <row r="42" spans="1:20" x14ac:dyDescent="0.25">
      <c r="A42">
        <v>1</v>
      </c>
      <c r="B42" t="s">
        <v>9041</v>
      </c>
      <c r="C42">
        <v>501091585593</v>
      </c>
      <c r="D42" t="s">
        <v>15</v>
      </c>
      <c r="E42" t="s">
        <v>16</v>
      </c>
      <c r="F42" s="1">
        <v>41485</v>
      </c>
      <c r="G42" t="s">
        <v>17</v>
      </c>
      <c r="I42" t="s">
        <v>348</v>
      </c>
      <c r="J42" t="s">
        <v>1514</v>
      </c>
      <c r="K42" t="s">
        <v>6517</v>
      </c>
      <c r="L42">
        <v>33825</v>
      </c>
      <c r="Q42">
        <v>1352</v>
      </c>
      <c r="S42" s="1">
        <v>41176</v>
      </c>
      <c r="T42" t="s">
        <v>351</v>
      </c>
    </row>
    <row r="43" spans="1:20" x14ac:dyDescent="0.25">
      <c r="A43">
        <v>1</v>
      </c>
      <c r="B43" t="s">
        <v>9042</v>
      </c>
      <c r="C43">
        <v>501091387313</v>
      </c>
      <c r="D43" t="s">
        <v>15</v>
      </c>
      <c r="E43" t="s">
        <v>16</v>
      </c>
      <c r="F43" s="1">
        <v>41485</v>
      </c>
      <c r="G43" t="s">
        <v>17</v>
      </c>
      <c r="I43" t="s">
        <v>348</v>
      </c>
      <c r="J43" t="s">
        <v>1514</v>
      </c>
      <c r="K43" t="s">
        <v>6576</v>
      </c>
      <c r="L43">
        <v>33820</v>
      </c>
      <c r="Q43">
        <v>1183</v>
      </c>
      <c r="S43" s="1">
        <v>41173</v>
      </c>
      <c r="T43" t="s">
        <v>351</v>
      </c>
    </row>
    <row r="44" spans="1:20" x14ac:dyDescent="0.25">
      <c r="A44">
        <v>1</v>
      </c>
      <c r="B44" t="s">
        <v>9043</v>
      </c>
      <c r="C44">
        <v>501091496817</v>
      </c>
      <c r="D44" t="s">
        <v>15</v>
      </c>
      <c r="E44" t="s">
        <v>16</v>
      </c>
      <c r="F44" s="1">
        <v>41485</v>
      </c>
      <c r="G44" t="s">
        <v>17</v>
      </c>
      <c r="I44" t="s">
        <v>348</v>
      </c>
      <c r="J44" t="s">
        <v>1396</v>
      </c>
      <c r="K44" t="s">
        <v>9044</v>
      </c>
      <c r="L44">
        <v>33920</v>
      </c>
      <c r="Q44">
        <v>1178</v>
      </c>
      <c r="S44" s="1">
        <v>41174</v>
      </c>
      <c r="T44" t="s">
        <v>351</v>
      </c>
    </row>
    <row r="45" spans="1:20" x14ac:dyDescent="0.25">
      <c r="A45">
        <v>1</v>
      </c>
      <c r="B45" t="s">
        <v>9045</v>
      </c>
      <c r="C45">
        <v>501098301804</v>
      </c>
      <c r="D45" t="s">
        <v>15</v>
      </c>
      <c r="E45" t="s">
        <v>16</v>
      </c>
      <c r="F45" s="1">
        <v>41484</v>
      </c>
      <c r="G45" t="s">
        <v>17</v>
      </c>
      <c r="I45" t="s">
        <v>348</v>
      </c>
      <c r="J45" t="s">
        <v>1514</v>
      </c>
      <c r="K45" t="s">
        <v>1401</v>
      </c>
      <c r="L45">
        <v>33800</v>
      </c>
      <c r="Q45">
        <v>1859</v>
      </c>
      <c r="S45" s="1">
        <v>41296</v>
      </c>
      <c r="T45" t="s">
        <v>351</v>
      </c>
    </row>
    <row r="46" spans="1:20" x14ac:dyDescent="0.25">
      <c r="A46">
        <v>1</v>
      </c>
      <c r="B46" t="s">
        <v>9046</v>
      </c>
      <c r="C46">
        <v>501103973910</v>
      </c>
      <c r="D46" t="s">
        <v>1073</v>
      </c>
      <c r="E46" t="s">
        <v>1073</v>
      </c>
      <c r="F46" s="1">
        <v>41485</v>
      </c>
      <c r="G46" t="s">
        <v>314</v>
      </c>
      <c r="H46" t="s">
        <v>1074</v>
      </c>
      <c r="I46" t="s">
        <v>348</v>
      </c>
      <c r="J46" t="s">
        <v>1514</v>
      </c>
      <c r="K46" t="s">
        <v>5993</v>
      </c>
      <c r="L46">
        <v>33830</v>
      </c>
      <c r="N46">
        <v>1202.24</v>
      </c>
      <c r="O46">
        <v>1651.09</v>
      </c>
      <c r="P46">
        <v>1202.24</v>
      </c>
      <c r="Q46">
        <v>3800.87</v>
      </c>
      <c r="R46" t="s">
        <v>1062</v>
      </c>
      <c r="S46" s="1">
        <v>41396</v>
      </c>
      <c r="T46" t="s">
        <v>351</v>
      </c>
    </row>
    <row r="47" spans="1:20" x14ac:dyDescent="0.25">
      <c r="A47">
        <v>1</v>
      </c>
      <c r="B47" t="s">
        <v>6457</v>
      </c>
      <c r="C47">
        <v>501041581932</v>
      </c>
      <c r="D47" t="s">
        <v>86</v>
      </c>
      <c r="E47" t="s">
        <v>16</v>
      </c>
      <c r="F47" s="1">
        <v>41487</v>
      </c>
      <c r="G47" t="s">
        <v>314</v>
      </c>
      <c r="I47" t="s">
        <v>348</v>
      </c>
      <c r="J47" t="s">
        <v>354</v>
      </c>
      <c r="K47" t="s">
        <v>6458</v>
      </c>
      <c r="L47">
        <v>33627</v>
      </c>
      <c r="M47">
        <v>1231.76</v>
      </c>
      <c r="Q47">
        <v>2531.52</v>
      </c>
      <c r="S47" s="1">
        <v>39935</v>
      </c>
      <c r="T47" t="s">
        <v>351</v>
      </c>
    </row>
    <row r="48" spans="1:20" x14ac:dyDescent="0.25">
      <c r="A48">
        <v>1</v>
      </c>
      <c r="B48" t="s">
        <v>6459</v>
      </c>
      <c r="C48">
        <v>501071383357</v>
      </c>
      <c r="D48" t="s">
        <v>86</v>
      </c>
      <c r="E48" t="s">
        <v>89</v>
      </c>
      <c r="F48" s="1">
        <v>41487</v>
      </c>
      <c r="G48" t="s">
        <v>17</v>
      </c>
      <c r="I48" t="s">
        <v>348</v>
      </c>
      <c r="J48" t="s">
        <v>359</v>
      </c>
      <c r="K48" t="s">
        <v>6460</v>
      </c>
      <c r="L48">
        <v>33778</v>
      </c>
      <c r="M48">
        <v>-174</v>
      </c>
      <c r="Q48">
        <v>-174</v>
      </c>
      <c r="S48" s="1">
        <v>40786</v>
      </c>
      <c r="T48" t="s">
        <v>351</v>
      </c>
    </row>
    <row r="49" spans="1:20" x14ac:dyDescent="0.25">
      <c r="A49">
        <v>1</v>
      </c>
      <c r="B49" t="s">
        <v>9047</v>
      </c>
      <c r="C49">
        <v>501099122241</v>
      </c>
      <c r="D49" t="s">
        <v>1073</v>
      </c>
      <c r="E49" t="s">
        <v>1073</v>
      </c>
      <c r="F49" s="1">
        <v>41489</v>
      </c>
      <c r="G49" t="s">
        <v>314</v>
      </c>
      <c r="H49" t="s">
        <v>1074</v>
      </c>
      <c r="I49" t="s">
        <v>348</v>
      </c>
      <c r="J49" t="s">
        <v>9048</v>
      </c>
      <c r="K49" t="s">
        <v>9048</v>
      </c>
      <c r="L49">
        <v>33650</v>
      </c>
      <c r="N49">
        <v>1807.81</v>
      </c>
      <c r="O49">
        <v>2281.89</v>
      </c>
      <c r="Q49">
        <v>6947.51</v>
      </c>
      <c r="R49" t="s">
        <v>1062</v>
      </c>
      <c r="S49" s="1">
        <v>41311</v>
      </c>
      <c r="T49" t="s">
        <v>351</v>
      </c>
    </row>
    <row r="50" spans="1:20" x14ac:dyDescent="0.25">
      <c r="A50">
        <v>1</v>
      </c>
      <c r="B50" t="s">
        <v>9049</v>
      </c>
      <c r="C50">
        <v>501095204753</v>
      </c>
      <c r="D50" t="s">
        <v>15</v>
      </c>
      <c r="E50" t="s">
        <v>16</v>
      </c>
      <c r="F50" s="1">
        <v>41488</v>
      </c>
      <c r="G50" t="s">
        <v>17</v>
      </c>
      <c r="I50" t="s">
        <v>348</v>
      </c>
      <c r="J50" t="s">
        <v>9048</v>
      </c>
      <c r="K50" t="s">
        <v>142</v>
      </c>
      <c r="L50">
        <v>33669</v>
      </c>
      <c r="S50" s="1">
        <v>41239</v>
      </c>
      <c r="T50" t="s">
        <v>351</v>
      </c>
    </row>
    <row r="51" spans="1:20" x14ac:dyDescent="0.25">
      <c r="A51">
        <v>1</v>
      </c>
      <c r="B51" t="s">
        <v>9050</v>
      </c>
      <c r="C51">
        <v>501095864069</v>
      </c>
      <c r="D51" t="s">
        <v>15</v>
      </c>
      <c r="E51" t="s">
        <v>16</v>
      </c>
      <c r="F51" s="1">
        <v>41489</v>
      </c>
      <c r="G51" t="s">
        <v>17</v>
      </c>
      <c r="I51" t="s">
        <v>348</v>
      </c>
      <c r="J51" t="s">
        <v>1514</v>
      </c>
      <c r="K51" t="s">
        <v>6542</v>
      </c>
      <c r="L51">
        <v>33820</v>
      </c>
      <c r="S51" s="1">
        <v>41250</v>
      </c>
      <c r="T51" t="s">
        <v>351</v>
      </c>
    </row>
    <row r="52" spans="1:20" x14ac:dyDescent="0.25">
      <c r="A52">
        <v>1</v>
      </c>
      <c r="B52" t="s">
        <v>9051</v>
      </c>
      <c r="C52">
        <v>501100722872</v>
      </c>
      <c r="D52" t="s">
        <v>15</v>
      </c>
      <c r="E52" t="s">
        <v>16</v>
      </c>
      <c r="F52" s="1">
        <v>41489</v>
      </c>
      <c r="G52" t="s">
        <v>17</v>
      </c>
      <c r="I52" t="s">
        <v>348</v>
      </c>
      <c r="J52" t="s">
        <v>1514</v>
      </c>
      <c r="K52" t="s">
        <v>6585</v>
      </c>
      <c r="L52">
        <v>33857</v>
      </c>
      <c r="S52" s="1">
        <v>41338</v>
      </c>
      <c r="T52" t="s">
        <v>351</v>
      </c>
    </row>
    <row r="53" spans="1:20" x14ac:dyDescent="0.25">
      <c r="A53">
        <v>1</v>
      </c>
      <c r="B53" t="s">
        <v>9052</v>
      </c>
      <c r="C53">
        <v>501064368324</v>
      </c>
      <c r="D53" t="s">
        <v>15</v>
      </c>
      <c r="E53" t="s">
        <v>16</v>
      </c>
      <c r="F53" s="1">
        <v>41491</v>
      </c>
      <c r="G53" t="s">
        <v>17</v>
      </c>
      <c r="I53" t="s">
        <v>348</v>
      </c>
      <c r="J53" t="s">
        <v>9048</v>
      </c>
      <c r="K53" t="s">
        <v>142</v>
      </c>
      <c r="L53">
        <v>33650</v>
      </c>
      <c r="S53" s="1">
        <v>40634</v>
      </c>
      <c r="T53" t="s">
        <v>351</v>
      </c>
    </row>
    <row r="54" spans="1:20" x14ac:dyDescent="0.25">
      <c r="A54">
        <v>1</v>
      </c>
      <c r="B54" t="s">
        <v>9053</v>
      </c>
      <c r="C54">
        <v>501100684866</v>
      </c>
      <c r="D54" t="s">
        <v>15</v>
      </c>
      <c r="E54" t="s">
        <v>16</v>
      </c>
      <c r="F54" s="1">
        <v>41489</v>
      </c>
      <c r="G54" t="s">
        <v>17</v>
      </c>
      <c r="I54" t="s">
        <v>348</v>
      </c>
      <c r="J54" t="s">
        <v>1396</v>
      </c>
      <c r="K54" t="s">
        <v>103</v>
      </c>
      <c r="L54">
        <v>33920</v>
      </c>
      <c r="S54" s="1">
        <v>41338</v>
      </c>
      <c r="T54" t="s">
        <v>351</v>
      </c>
    </row>
    <row r="55" spans="1:20" x14ac:dyDescent="0.25">
      <c r="A55">
        <v>1</v>
      </c>
      <c r="B55" t="s">
        <v>9054</v>
      </c>
      <c r="C55">
        <v>501095793870</v>
      </c>
      <c r="D55" t="s">
        <v>15</v>
      </c>
      <c r="E55" t="s">
        <v>16</v>
      </c>
      <c r="F55" s="1">
        <v>41489</v>
      </c>
      <c r="G55" t="s">
        <v>17</v>
      </c>
      <c r="I55" t="s">
        <v>348</v>
      </c>
      <c r="J55" t="s">
        <v>1514</v>
      </c>
      <c r="K55" t="s">
        <v>6907</v>
      </c>
      <c r="L55">
        <v>33900</v>
      </c>
      <c r="S55" s="1">
        <v>41249</v>
      </c>
      <c r="T55" t="s">
        <v>351</v>
      </c>
    </row>
    <row r="56" spans="1:20" x14ac:dyDescent="0.25">
      <c r="A56">
        <v>1</v>
      </c>
      <c r="B56" t="s">
        <v>9055</v>
      </c>
      <c r="C56">
        <v>501083466406</v>
      </c>
      <c r="D56" t="s">
        <v>15</v>
      </c>
      <c r="E56" t="s">
        <v>16</v>
      </c>
      <c r="F56" s="1">
        <v>41489</v>
      </c>
      <c r="G56" t="s">
        <v>17</v>
      </c>
      <c r="I56" t="s">
        <v>348</v>
      </c>
      <c r="J56" t="s">
        <v>1514</v>
      </c>
      <c r="K56" t="s">
        <v>6775</v>
      </c>
      <c r="L56">
        <v>33820</v>
      </c>
      <c r="S56" s="1">
        <v>41038</v>
      </c>
      <c r="T56" t="s">
        <v>351</v>
      </c>
    </row>
    <row r="57" spans="1:20" x14ac:dyDescent="0.25">
      <c r="A57">
        <v>1</v>
      </c>
      <c r="B57" t="s">
        <v>9056</v>
      </c>
      <c r="C57">
        <v>501068504502</v>
      </c>
      <c r="D57" t="s">
        <v>15</v>
      </c>
      <c r="E57" t="s">
        <v>16</v>
      </c>
      <c r="F57" s="1">
        <v>41490</v>
      </c>
      <c r="G57" t="s">
        <v>17</v>
      </c>
      <c r="I57" t="s">
        <v>348</v>
      </c>
      <c r="J57" t="s">
        <v>9048</v>
      </c>
      <c r="K57" t="s">
        <v>9048</v>
      </c>
      <c r="L57">
        <v>33650</v>
      </c>
      <c r="S57" s="1">
        <v>40724</v>
      </c>
      <c r="T57" t="s">
        <v>351</v>
      </c>
    </row>
    <row r="58" spans="1:20" x14ac:dyDescent="0.25">
      <c r="A58">
        <v>1</v>
      </c>
      <c r="B58" t="s">
        <v>7028</v>
      </c>
      <c r="C58">
        <v>501075728664</v>
      </c>
      <c r="D58" t="s">
        <v>15</v>
      </c>
      <c r="E58" t="s">
        <v>16</v>
      </c>
      <c r="F58" s="1">
        <v>41369</v>
      </c>
      <c r="G58" t="s">
        <v>17</v>
      </c>
      <c r="I58" t="s">
        <v>348</v>
      </c>
      <c r="J58" t="s">
        <v>1514</v>
      </c>
      <c r="K58" t="s">
        <v>6464</v>
      </c>
      <c r="L58">
        <v>33826</v>
      </c>
      <c r="Q58">
        <v>336</v>
      </c>
      <c r="S58" s="1">
        <v>40890</v>
      </c>
      <c r="T58" t="s">
        <v>351</v>
      </c>
    </row>
    <row r="59" spans="1:20" x14ac:dyDescent="0.25">
      <c r="A59">
        <v>1</v>
      </c>
      <c r="B59" t="s">
        <v>7029</v>
      </c>
      <c r="C59">
        <v>501071297987</v>
      </c>
      <c r="D59" t="s">
        <v>15</v>
      </c>
      <c r="E59" t="s">
        <v>16</v>
      </c>
      <c r="F59" s="1">
        <v>41369</v>
      </c>
      <c r="G59" t="s">
        <v>17</v>
      </c>
      <c r="I59" t="s">
        <v>348</v>
      </c>
      <c r="J59" t="s">
        <v>1514</v>
      </c>
      <c r="K59" t="s">
        <v>387</v>
      </c>
      <c r="L59">
        <v>33820</v>
      </c>
      <c r="Q59">
        <v>1183</v>
      </c>
      <c r="S59" s="1">
        <v>40785</v>
      </c>
      <c r="T59" t="s">
        <v>351</v>
      </c>
    </row>
    <row r="60" spans="1:20" x14ac:dyDescent="0.25">
      <c r="A60">
        <v>1</v>
      </c>
      <c r="B60" t="s">
        <v>2643</v>
      </c>
      <c r="C60">
        <v>501045241228</v>
      </c>
      <c r="D60" t="s">
        <v>15</v>
      </c>
      <c r="E60" t="s">
        <v>16</v>
      </c>
      <c r="F60" s="1">
        <v>41369</v>
      </c>
      <c r="G60" t="s">
        <v>17</v>
      </c>
      <c r="I60" t="s">
        <v>348</v>
      </c>
      <c r="J60" t="s">
        <v>349</v>
      </c>
      <c r="K60" t="s">
        <v>425</v>
      </c>
      <c r="L60">
        <v>31650</v>
      </c>
      <c r="Q60">
        <v>-12</v>
      </c>
      <c r="S60" s="1">
        <v>40168</v>
      </c>
      <c r="T60" t="s">
        <v>351</v>
      </c>
    </row>
    <row r="61" spans="1:20" x14ac:dyDescent="0.25">
      <c r="A61">
        <v>1</v>
      </c>
      <c r="B61" t="s">
        <v>9057</v>
      </c>
      <c r="C61">
        <v>501045324362</v>
      </c>
      <c r="D61" t="s">
        <v>86</v>
      </c>
      <c r="E61" t="s">
        <v>16</v>
      </c>
      <c r="F61" s="1">
        <v>41429</v>
      </c>
      <c r="G61" t="s">
        <v>24</v>
      </c>
      <c r="I61" t="s">
        <v>348</v>
      </c>
      <c r="J61" t="s">
        <v>1179</v>
      </c>
      <c r="K61" t="s">
        <v>1179</v>
      </c>
      <c r="L61">
        <v>33990</v>
      </c>
      <c r="M61">
        <v>1780.2</v>
      </c>
      <c r="Q61">
        <v>3560.4</v>
      </c>
      <c r="S61" s="1">
        <v>40171</v>
      </c>
      <c r="T61" t="s">
        <v>351</v>
      </c>
    </row>
    <row r="62" spans="1:20" x14ac:dyDescent="0.25">
      <c r="A62">
        <v>1</v>
      </c>
      <c r="B62" t="s">
        <v>7030</v>
      </c>
      <c r="C62">
        <v>501062699951</v>
      </c>
      <c r="D62" t="s">
        <v>15</v>
      </c>
      <c r="E62" t="s">
        <v>16</v>
      </c>
      <c r="F62" s="1">
        <v>41369</v>
      </c>
      <c r="G62" t="s">
        <v>17</v>
      </c>
      <c r="I62" t="s">
        <v>348</v>
      </c>
      <c r="J62" t="s">
        <v>1514</v>
      </c>
      <c r="K62" t="s">
        <v>387</v>
      </c>
      <c r="L62">
        <v>33825</v>
      </c>
      <c r="Q62">
        <v>-3</v>
      </c>
      <c r="S62" s="1">
        <v>40596</v>
      </c>
      <c r="T62" t="s">
        <v>351</v>
      </c>
    </row>
    <row r="63" spans="1:20" x14ac:dyDescent="0.25">
      <c r="A63">
        <v>1</v>
      </c>
      <c r="B63" t="s">
        <v>2644</v>
      </c>
      <c r="C63">
        <v>501078533434</v>
      </c>
      <c r="D63" t="s">
        <v>15</v>
      </c>
      <c r="E63" t="s">
        <v>16</v>
      </c>
      <c r="F63" s="1">
        <v>41369</v>
      </c>
      <c r="G63" t="s">
        <v>17</v>
      </c>
      <c r="I63" t="s">
        <v>348</v>
      </c>
      <c r="J63" t="s">
        <v>349</v>
      </c>
      <c r="K63" t="s">
        <v>492</v>
      </c>
      <c r="L63">
        <v>31650</v>
      </c>
      <c r="Q63">
        <v>1520</v>
      </c>
      <c r="S63" s="1">
        <v>40943</v>
      </c>
      <c r="T63" t="s">
        <v>351</v>
      </c>
    </row>
    <row r="64" spans="1:20" x14ac:dyDescent="0.25">
      <c r="A64">
        <v>1</v>
      </c>
      <c r="B64" t="s">
        <v>9058</v>
      </c>
      <c r="C64">
        <v>501071258351</v>
      </c>
      <c r="D64" t="s">
        <v>86</v>
      </c>
      <c r="E64" t="s">
        <v>16</v>
      </c>
      <c r="F64" s="1">
        <v>41429</v>
      </c>
      <c r="G64" t="s">
        <v>24</v>
      </c>
      <c r="I64" t="s">
        <v>348</v>
      </c>
      <c r="J64" t="s">
        <v>354</v>
      </c>
      <c r="K64" t="s">
        <v>1165</v>
      </c>
      <c r="L64">
        <v>33620</v>
      </c>
      <c r="M64">
        <v>796.7</v>
      </c>
      <c r="Q64">
        <v>1729.4</v>
      </c>
      <c r="S64" s="1">
        <v>40784</v>
      </c>
      <c r="T64" t="s">
        <v>351</v>
      </c>
    </row>
    <row r="65" spans="1:20" x14ac:dyDescent="0.25">
      <c r="A65">
        <v>1</v>
      </c>
      <c r="B65" t="s">
        <v>2646</v>
      </c>
      <c r="C65">
        <v>501072187773</v>
      </c>
      <c r="D65" t="s">
        <v>15</v>
      </c>
      <c r="E65" t="s">
        <v>16</v>
      </c>
      <c r="F65" s="1">
        <v>41369</v>
      </c>
      <c r="G65" t="s">
        <v>17</v>
      </c>
      <c r="I65" t="s">
        <v>348</v>
      </c>
      <c r="J65" t="s">
        <v>358</v>
      </c>
      <c r="K65" t="s">
        <v>1161</v>
      </c>
      <c r="L65">
        <v>32912</v>
      </c>
      <c r="Q65">
        <v>-6</v>
      </c>
      <c r="S65" s="1">
        <v>40806</v>
      </c>
      <c r="T65" t="s">
        <v>351</v>
      </c>
    </row>
    <row r="66" spans="1:20" x14ac:dyDescent="0.25">
      <c r="A66">
        <v>1</v>
      </c>
      <c r="B66" t="s">
        <v>9059</v>
      </c>
      <c r="C66">
        <v>501057488667</v>
      </c>
      <c r="D66" t="s">
        <v>15</v>
      </c>
      <c r="E66" t="s">
        <v>16</v>
      </c>
      <c r="F66" s="1">
        <v>41491</v>
      </c>
      <c r="G66" t="s">
        <v>17</v>
      </c>
      <c r="I66" t="s">
        <v>348</v>
      </c>
      <c r="J66" t="s">
        <v>352</v>
      </c>
      <c r="K66" t="s">
        <v>9060</v>
      </c>
      <c r="L66">
        <v>33980</v>
      </c>
      <c r="S66" s="1">
        <v>40476</v>
      </c>
      <c r="T66" t="s">
        <v>351</v>
      </c>
    </row>
    <row r="67" spans="1:20" x14ac:dyDescent="0.25">
      <c r="A67">
        <v>1</v>
      </c>
      <c r="B67" t="s">
        <v>9061</v>
      </c>
      <c r="C67">
        <v>501084956371</v>
      </c>
      <c r="D67" t="s">
        <v>15</v>
      </c>
      <c r="E67" t="s">
        <v>16</v>
      </c>
      <c r="F67" s="1">
        <v>41492</v>
      </c>
      <c r="G67" t="s">
        <v>17</v>
      </c>
      <c r="I67" t="s">
        <v>348</v>
      </c>
      <c r="J67" t="s">
        <v>352</v>
      </c>
      <c r="K67" t="s">
        <v>103</v>
      </c>
      <c r="L67">
        <v>33980</v>
      </c>
      <c r="S67" s="1">
        <v>41068</v>
      </c>
      <c r="T67" t="s">
        <v>351</v>
      </c>
    </row>
    <row r="68" spans="1:20" x14ac:dyDescent="0.25">
      <c r="A68">
        <v>1</v>
      </c>
      <c r="B68" t="s">
        <v>9062</v>
      </c>
      <c r="C68">
        <v>501088606931</v>
      </c>
      <c r="D68" t="s">
        <v>15</v>
      </c>
      <c r="E68" t="s">
        <v>16</v>
      </c>
      <c r="F68" s="1">
        <v>41491</v>
      </c>
      <c r="G68" t="s">
        <v>17</v>
      </c>
      <c r="I68" t="s">
        <v>348</v>
      </c>
      <c r="J68" t="s">
        <v>1514</v>
      </c>
      <c r="K68" t="s">
        <v>105</v>
      </c>
      <c r="L68">
        <v>33810</v>
      </c>
      <c r="S68" s="1">
        <v>41125</v>
      </c>
      <c r="T68" t="s">
        <v>351</v>
      </c>
    </row>
    <row r="69" spans="1:20" x14ac:dyDescent="0.25">
      <c r="A69">
        <v>1</v>
      </c>
      <c r="B69" t="s">
        <v>2655</v>
      </c>
      <c r="C69">
        <v>501091965571</v>
      </c>
      <c r="D69" t="s">
        <v>15</v>
      </c>
      <c r="E69" t="s">
        <v>16</v>
      </c>
      <c r="F69" s="1">
        <v>41372</v>
      </c>
      <c r="G69" t="s">
        <v>17</v>
      </c>
      <c r="I69" t="s">
        <v>348</v>
      </c>
      <c r="J69" t="s">
        <v>352</v>
      </c>
      <c r="K69" t="s">
        <v>1168</v>
      </c>
      <c r="L69">
        <v>33981</v>
      </c>
      <c r="Q69">
        <v>1859</v>
      </c>
      <c r="S69" s="1">
        <v>41183</v>
      </c>
      <c r="T69" t="s">
        <v>351</v>
      </c>
    </row>
    <row r="70" spans="1:20" x14ac:dyDescent="0.25">
      <c r="A70">
        <v>1</v>
      </c>
      <c r="B70" t="s">
        <v>2654</v>
      </c>
      <c r="C70">
        <v>501090065712</v>
      </c>
      <c r="D70" t="s">
        <v>15</v>
      </c>
      <c r="E70" t="s">
        <v>16</v>
      </c>
      <c r="F70" s="1">
        <v>41372</v>
      </c>
      <c r="G70" t="s">
        <v>17</v>
      </c>
      <c r="I70" t="s">
        <v>348</v>
      </c>
      <c r="J70" t="s">
        <v>362</v>
      </c>
      <c r="K70" t="s">
        <v>417</v>
      </c>
      <c r="L70">
        <v>33130</v>
      </c>
      <c r="Q70">
        <v>1690</v>
      </c>
      <c r="S70" s="1">
        <v>41150</v>
      </c>
      <c r="T70" t="s">
        <v>351</v>
      </c>
    </row>
    <row r="71" spans="1:20" x14ac:dyDescent="0.25">
      <c r="A71">
        <v>1</v>
      </c>
      <c r="B71" t="s">
        <v>2656</v>
      </c>
      <c r="C71">
        <v>501092300547</v>
      </c>
      <c r="D71" t="s">
        <v>15</v>
      </c>
      <c r="E71" t="s">
        <v>16</v>
      </c>
      <c r="F71" s="1">
        <v>41372</v>
      </c>
      <c r="G71" t="s">
        <v>17</v>
      </c>
      <c r="I71" t="s">
        <v>348</v>
      </c>
      <c r="J71" t="s">
        <v>349</v>
      </c>
      <c r="K71" t="s">
        <v>349</v>
      </c>
      <c r="L71">
        <v>31650</v>
      </c>
      <c r="Q71">
        <v>1858</v>
      </c>
      <c r="S71" s="1">
        <v>41188</v>
      </c>
      <c r="T71" t="s">
        <v>351</v>
      </c>
    </row>
    <row r="72" spans="1:20" x14ac:dyDescent="0.25">
      <c r="A72">
        <v>1</v>
      </c>
      <c r="B72" t="s">
        <v>9063</v>
      </c>
      <c r="C72">
        <v>501095453897</v>
      </c>
      <c r="D72" t="s">
        <v>15</v>
      </c>
      <c r="E72" t="s">
        <v>16</v>
      </c>
      <c r="F72" s="1">
        <v>41491</v>
      </c>
      <c r="G72" t="s">
        <v>17</v>
      </c>
      <c r="I72" t="s">
        <v>348</v>
      </c>
      <c r="J72" t="s">
        <v>352</v>
      </c>
      <c r="K72" t="s">
        <v>6974</v>
      </c>
      <c r="L72">
        <v>33980</v>
      </c>
      <c r="S72" s="1">
        <v>41243</v>
      </c>
      <c r="T72" t="s">
        <v>351</v>
      </c>
    </row>
    <row r="73" spans="1:20" x14ac:dyDescent="0.25">
      <c r="A73">
        <v>1</v>
      </c>
      <c r="B73" t="s">
        <v>2657</v>
      </c>
      <c r="C73">
        <v>501094174726</v>
      </c>
      <c r="D73" t="s">
        <v>15</v>
      </c>
      <c r="E73" t="s">
        <v>16</v>
      </c>
      <c r="F73" s="1">
        <v>41372</v>
      </c>
      <c r="G73" t="s">
        <v>17</v>
      </c>
      <c r="I73" t="s">
        <v>348</v>
      </c>
      <c r="J73" t="s">
        <v>354</v>
      </c>
      <c r="K73" t="s">
        <v>415</v>
      </c>
      <c r="L73">
        <v>33622</v>
      </c>
      <c r="Q73">
        <v>2028</v>
      </c>
      <c r="S73" s="1">
        <v>41221</v>
      </c>
      <c r="T73" t="s">
        <v>351</v>
      </c>
    </row>
    <row r="74" spans="1:20" x14ac:dyDescent="0.25">
      <c r="A74">
        <v>1</v>
      </c>
      <c r="B74" t="s">
        <v>9064</v>
      </c>
      <c r="C74">
        <v>501069289269</v>
      </c>
      <c r="D74" t="s">
        <v>86</v>
      </c>
      <c r="E74" t="s">
        <v>16</v>
      </c>
      <c r="F74" s="1">
        <v>41426</v>
      </c>
      <c r="G74" t="s">
        <v>24</v>
      </c>
      <c r="I74" t="s">
        <v>348</v>
      </c>
      <c r="J74" t="s">
        <v>354</v>
      </c>
      <c r="K74" t="s">
        <v>9065</v>
      </c>
      <c r="L74">
        <v>33647</v>
      </c>
      <c r="M74">
        <v>725.33</v>
      </c>
      <c r="Q74">
        <v>1654.66</v>
      </c>
      <c r="S74" s="1">
        <v>40742</v>
      </c>
      <c r="T74" t="s">
        <v>351</v>
      </c>
    </row>
    <row r="75" spans="1:20" x14ac:dyDescent="0.25">
      <c r="A75">
        <v>1</v>
      </c>
      <c r="B75" t="s">
        <v>9066</v>
      </c>
      <c r="C75">
        <v>501085464342</v>
      </c>
      <c r="D75" t="s">
        <v>15</v>
      </c>
      <c r="E75" t="s">
        <v>16</v>
      </c>
      <c r="F75" s="1">
        <v>41491</v>
      </c>
      <c r="G75" t="s">
        <v>17</v>
      </c>
      <c r="I75" t="s">
        <v>348</v>
      </c>
      <c r="J75" t="s">
        <v>1514</v>
      </c>
      <c r="K75" t="s">
        <v>9067</v>
      </c>
      <c r="L75">
        <v>33860</v>
      </c>
      <c r="S75" s="1">
        <v>41078</v>
      </c>
      <c r="T75" t="s">
        <v>351</v>
      </c>
    </row>
    <row r="76" spans="1:20" x14ac:dyDescent="0.25">
      <c r="A76">
        <v>1</v>
      </c>
      <c r="B76" t="s">
        <v>2653</v>
      </c>
      <c r="C76">
        <v>501087538903</v>
      </c>
      <c r="D76" t="s">
        <v>15</v>
      </c>
      <c r="E76" t="s">
        <v>16</v>
      </c>
      <c r="F76" s="1">
        <v>41372</v>
      </c>
      <c r="G76" t="s">
        <v>17</v>
      </c>
      <c r="I76" t="s">
        <v>348</v>
      </c>
      <c r="J76" t="s">
        <v>362</v>
      </c>
      <c r="K76" t="s">
        <v>54</v>
      </c>
      <c r="L76">
        <v>33131</v>
      </c>
      <c r="Q76">
        <v>1521</v>
      </c>
      <c r="S76" s="1">
        <v>41110</v>
      </c>
      <c r="T76" t="s">
        <v>351</v>
      </c>
    </row>
    <row r="77" spans="1:20" x14ac:dyDescent="0.25">
      <c r="A77">
        <v>1</v>
      </c>
      <c r="B77" t="s">
        <v>9068</v>
      </c>
      <c r="C77">
        <v>501063175506</v>
      </c>
      <c r="D77" t="s">
        <v>86</v>
      </c>
      <c r="E77" t="s">
        <v>89</v>
      </c>
      <c r="F77" s="1">
        <v>41431</v>
      </c>
      <c r="G77" t="s">
        <v>90</v>
      </c>
      <c r="I77" t="s">
        <v>348</v>
      </c>
      <c r="J77" t="s">
        <v>376</v>
      </c>
      <c r="K77" t="s">
        <v>376</v>
      </c>
      <c r="L77">
        <v>32950</v>
      </c>
      <c r="M77">
        <v>-32.19</v>
      </c>
      <c r="Q77">
        <v>-32.19</v>
      </c>
      <c r="S77" s="1">
        <v>40607</v>
      </c>
      <c r="T77" t="s">
        <v>351</v>
      </c>
    </row>
    <row r="78" spans="1:20" x14ac:dyDescent="0.25">
      <c r="A78">
        <v>1</v>
      </c>
      <c r="B78" t="s">
        <v>9069</v>
      </c>
      <c r="C78">
        <v>501089741737</v>
      </c>
      <c r="D78" t="s">
        <v>15</v>
      </c>
      <c r="E78" t="s">
        <v>16</v>
      </c>
      <c r="F78" s="1">
        <v>41491</v>
      </c>
      <c r="G78" t="s">
        <v>17</v>
      </c>
      <c r="I78" t="s">
        <v>348</v>
      </c>
      <c r="J78" t="s">
        <v>1173</v>
      </c>
      <c r="K78" t="s">
        <v>46</v>
      </c>
      <c r="L78">
        <v>33940</v>
      </c>
      <c r="S78" s="1">
        <v>41144</v>
      </c>
      <c r="T78" t="s">
        <v>351</v>
      </c>
    </row>
    <row r="79" spans="1:20" x14ac:dyDescent="0.25">
      <c r="A79">
        <v>1</v>
      </c>
      <c r="B79" t="s">
        <v>9070</v>
      </c>
      <c r="C79">
        <v>501060880058</v>
      </c>
      <c r="D79" t="s">
        <v>86</v>
      </c>
      <c r="E79" t="s">
        <v>16</v>
      </c>
      <c r="F79" s="1">
        <v>41432</v>
      </c>
      <c r="G79" t="s">
        <v>24</v>
      </c>
      <c r="I79" t="s">
        <v>348</v>
      </c>
      <c r="J79" t="s">
        <v>352</v>
      </c>
      <c r="K79" t="s">
        <v>380</v>
      </c>
      <c r="L79">
        <v>33980</v>
      </c>
      <c r="M79">
        <v>974.63</v>
      </c>
      <c r="Q79">
        <v>1949.26</v>
      </c>
      <c r="S79" s="1">
        <v>40551</v>
      </c>
      <c r="T79" t="s">
        <v>351</v>
      </c>
    </row>
    <row r="80" spans="1:20" x14ac:dyDescent="0.25">
      <c r="A80">
        <v>1</v>
      </c>
      <c r="B80" t="s">
        <v>9071</v>
      </c>
      <c r="C80">
        <v>501070247389</v>
      </c>
      <c r="D80" t="s">
        <v>86</v>
      </c>
      <c r="E80" t="s">
        <v>89</v>
      </c>
      <c r="F80" s="1">
        <v>41432</v>
      </c>
      <c r="G80" t="s">
        <v>90</v>
      </c>
      <c r="I80" t="s">
        <v>348</v>
      </c>
      <c r="J80" t="s">
        <v>362</v>
      </c>
      <c r="K80" t="s">
        <v>9072</v>
      </c>
      <c r="L80">
        <v>33133</v>
      </c>
      <c r="M80">
        <v>0</v>
      </c>
      <c r="Q80">
        <v>0</v>
      </c>
      <c r="S80" s="1">
        <v>40761</v>
      </c>
      <c r="T80" t="s">
        <v>351</v>
      </c>
    </row>
    <row r="81" spans="1:20" x14ac:dyDescent="0.25">
      <c r="A81">
        <v>1</v>
      </c>
      <c r="B81" t="s">
        <v>9073</v>
      </c>
      <c r="C81">
        <v>501089568403</v>
      </c>
      <c r="D81" t="s">
        <v>15</v>
      </c>
      <c r="E81" t="s">
        <v>16</v>
      </c>
      <c r="F81" s="1">
        <v>41491</v>
      </c>
      <c r="G81" t="s">
        <v>17</v>
      </c>
      <c r="I81" t="s">
        <v>348</v>
      </c>
      <c r="J81" t="s">
        <v>477</v>
      </c>
      <c r="K81" t="s">
        <v>9074</v>
      </c>
      <c r="L81">
        <v>33540</v>
      </c>
      <c r="S81" s="1">
        <v>41141</v>
      </c>
      <c r="T81" t="s">
        <v>351</v>
      </c>
    </row>
    <row r="82" spans="1:20" x14ac:dyDescent="0.25">
      <c r="A82">
        <v>1</v>
      </c>
      <c r="B82" t="s">
        <v>9075</v>
      </c>
      <c r="C82">
        <v>501055298787</v>
      </c>
      <c r="D82" t="s">
        <v>15</v>
      </c>
      <c r="E82" t="s">
        <v>16</v>
      </c>
      <c r="F82" s="1">
        <v>41492</v>
      </c>
      <c r="G82" t="s">
        <v>17</v>
      </c>
      <c r="I82" t="s">
        <v>348</v>
      </c>
      <c r="J82" t="s">
        <v>352</v>
      </c>
      <c r="K82" t="s">
        <v>9076</v>
      </c>
      <c r="L82">
        <v>33980</v>
      </c>
      <c r="S82" s="1">
        <v>40427</v>
      </c>
      <c r="T82" t="s">
        <v>351</v>
      </c>
    </row>
    <row r="83" spans="1:20" x14ac:dyDescent="0.25">
      <c r="A83">
        <v>1</v>
      </c>
      <c r="B83" t="s">
        <v>9077</v>
      </c>
      <c r="C83">
        <v>501058783801</v>
      </c>
      <c r="D83" t="s">
        <v>15</v>
      </c>
      <c r="E83" t="s">
        <v>16</v>
      </c>
      <c r="F83" s="1">
        <v>41492</v>
      </c>
      <c r="G83" t="s">
        <v>17</v>
      </c>
      <c r="I83" t="s">
        <v>348</v>
      </c>
      <c r="J83" t="s">
        <v>352</v>
      </c>
      <c r="K83" t="s">
        <v>466</v>
      </c>
      <c r="L83">
        <v>33982</v>
      </c>
      <c r="S83" s="1">
        <v>40505</v>
      </c>
      <c r="T83" t="s">
        <v>351</v>
      </c>
    </row>
    <row r="84" spans="1:20" x14ac:dyDescent="0.25">
      <c r="A84">
        <v>1</v>
      </c>
      <c r="B84" t="s">
        <v>9078</v>
      </c>
      <c r="C84">
        <v>501052174031</v>
      </c>
      <c r="D84" t="s">
        <v>1476</v>
      </c>
      <c r="E84" t="s">
        <v>1477</v>
      </c>
      <c r="F84" s="1">
        <v>41492</v>
      </c>
      <c r="G84" t="s">
        <v>90</v>
      </c>
      <c r="I84" t="s">
        <v>348</v>
      </c>
      <c r="J84" t="s">
        <v>1514</v>
      </c>
      <c r="K84" t="s">
        <v>270</v>
      </c>
      <c r="L84">
        <v>33830</v>
      </c>
      <c r="S84" s="1">
        <v>40345</v>
      </c>
      <c r="T84" t="s">
        <v>351</v>
      </c>
    </row>
    <row r="85" spans="1:20" x14ac:dyDescent="0.25">
      <c r="A85">
        <v>1</v>
      </c>
      <c r="B85" t="s">
        <v>2658</v>
      </c>
      <c r="C85">
        <v>501064467134</v>
      </c>
      <c r="D85" t="s">
        <v>15</v>
      </c>
      <c r="E85" t="s">
        <v>16</v>
      </c>
      <c r="F85" s="1">
        <v>41373</v>
      </c>
      <c r="G85" t="s">
        <v>17</v>
      </c>
      <c r="I85" t="s">
        <v>348</v>
      </c>
      <c r="J85" t="s">
        <v>353</v>
      </c>
      <c r="K85" t="s">
        <v>434</v>
      </c>
      <c r="L85">
        <v>33110</v>
      </c>
      <c r="Q85">
        <v>1183</v>
      </c>
      <c r="S85" s="1">
        <v>40636</v>
      </c>
      <c r="T85" t="s">
        <v>351</v>
      </c>
    </row>
    <row r="86" spans="1:20" x14ac:dyDescent="0.25">
      <c r="A86">
        <v>1</v>
      </c>
      <c r="B86" t="s">
        <v>2659</v>
      </c>
      <c r="C86">
        <v>501060509806</v>
      </c>
      <c r="D86" t="s">
        <v>15</v>
      </c>
      <c r="E86" t="s">
        <v>16</v>
      </c>
      <c r="F86" s="1">
        <v>41373</v>
      </c>
      <c r="G86" t="s">
        <v>17</v>
      </c>
      <c r="I86" t="s">
        <v>348</v>
      </c>
      <c r="J86" t="s">
        <v>367</v>
      </c>
      <c r="K86" t="s">
        <v>433</v>
      </c>
      <c r="L86">
        <v>33120</v>
      </c>
      <c r="Q86">
        <v>845</v>
      </c>
      <c r="S86" s="1">
        <v>40542</v>
      </c>
      <c r="T86" t="s">
        <v>351</v>
      </c>
    </row>
    <row r="87" spans="1:20" x14ac:dyDescent="0.25">
      <c r="A87">
        <v>1</v>
      </c>
      <c r="B87" t="s">
        <v>2660</v>
      </c>
      <c r="C87">
        <v>501079367394</v>
      </c>
      <c r="D87" t="s">
        <v>15</v>
      </c>
      <c r="E87" t="s">
        <v>16</v>
      </c>
      <c r="F87" s="1">
        <v>41373</v>
      </c>
      <c r="G87" t="s">
        <v>17</v>
      </c>
      <c r="I87" t="s">
        <v>348</v>
      </c>
      <c r="J87" t="s">
        <v>349</v>
      </c>
      <c r="K87" t="s">
        <v>357</v>
      </c>
      <c r="L87">
        <v>31650</v>
      </c>
      <c r="Q87">
        <v>1352</v>
      </c>
      <c r="S87" s="1">
        <v>40960</v>
      </c>
      <c r="T87" t="s">
        <v>351</v>
      </c>
    </row>
    <row r="88" spans="1:20" x14ac:dyDescent="0.25">
      <c r="A88">
        <v>1</v>
      </c>
      <c r="B88" t="s">
        <v>9079</v>
      </c>
      <c r="C88">
        <v>501087653074</v>
      </c>
      <c r="D88" t="s">
        <v>15</v>
      </c>
      <c r="E88" t="s">
        <v>16</v>
      </c>
      <c r="F88" s="1">
        <v>41492</v>
      </c>
      <c r="G88" t="s">
        <v>17</v>
      </c>
      <c r="I88" t="s">
        <v>348</v>
      </c>
      <c r="J88" t="s">
        <v>9080</v>
      </c>
      <c r="K88" t="s">
        <v>9081</v>
      </c>
      <c r="L88">
        <v>33538</v>
      </c>
      <c r="S88" s="1">
        <v>41111</v>
      </c>
      <c r="T88" t="s">
        <v>351</v>
      </c>
    </row>
    <row r="89" spans="1:20" x14ac:dyDescent="0.25">
      <c r="A89">
        <v>1</v>
      </c>
      <c r="B89" t="s">
        <v>9082</v>
      </c>
      <c r="C89">
        <v>501097528159</v>
      </c>
      <c r="D89" t="s">
        <v>15</v>
      </c>
      <c r="E89" t="s">
        <v>16</v>
      </c>
      <c r="F89" s="1">
        <v>41493</v>
      </c>
      <c r="G89" t="s">
        <v>17</v>
      </c>
      <c r="I89" t="s">
        <v>348</v>
      </c>
      <c r="J89" t="s">
        <v>1514</v>
      </c>
      <c r="K89" t="s">
        <v>6711</v>
      </c>
      <c r="L89">
        <v>33826</v>
      </c>
      <c r="S89" s="1">
        <v>41282</v>
      </c>
      <c r="T89" t="s">
        <v>351</v>
      </c>
    </row>
    <row r="90" spans="1:20" x14ac:dyDescent="0.25">
      <c r="A90">
        <v>1</v>
      </c>
      <c r="B90" t="s">
        <v>9083</v>
      </c>
      <c r="C90">
        <v>501097006818</v>
      </c>
      <c r="D90" t="s">
        <v>15</v>
      </c>
      <c r="E90" t="s">
        <v>16</v>
      </c>
      <c r="F90" s="1">
        <v>41493</v>
      </c>
      <c r="G90" t="s">
        <v>17</v>
      </c>
      <c r="I90" t="s">
        <v>348</v>
      </c>
      <c r="J90" t="s">
        <v>1514</v>
      </c>
      <c r="K90" t="s">
        <v>9084</v>
      </c>
      <c r="L90">
        <v>33880</v>
      </c>
      <c r="S90" s="1">
        <v>41271</v>
      </c>
      <c r="T90" t="s">
        <v>351</v>
      </c>
    </row>
    <row r="91" spans="1:20" x14ac:dyDescent="0.25">
      <c r="A91">
        <v>1</v>
      </c>
      <c r="B91" t="s">
        <v>9085</v>
      </c>
      <c r="C91">
        <v>501098656934</v>
      </c>
      <c r="D91" t="s">
        <v>15</v>
      </c>
      <c r="E91" t="s">
        <v>16</v>
      </c>
      <c r="F91" s="1">
        <v>41493</v>
      </c>
      <c r="G91" t="s">
        <v>17</v>
      </c>
      <c r="I91" t="s">
        <v>348</v>
      </c>
      <c r="J91" t="s">
        <v>1514</v>
      </c>
      <c r="K91" t="s">
        <v>1401</v>
      </c>
      <c r="L91">
        <v>33815</v>
      </c>
      <c r="S91" s="1">
        <v>41302</v>
      </c>
      <c r="T91" t="s">
        <v>351</v>
      </c>
    </row>
    <row r="92" spans="1:20" x14ac:dyDescent="0.25">
      <c r="A92">
        <v>1</v>
      </c>
      <c r="B92" t="s">
        <v>6472</v>
      </c>
      <c r="C92">
        <v>501089499609</v>
      </c>
      <c r="D92" t="s">
        <v>1073</v>
      </c>
      <c r="E92" t="s">
        <v>1073</v>
      </c>
      <c r="F92" s="1">
        <v>41352</v>
      </c>
      <c r="G92" t="s">
        <v>24</v>
      </c>
      <c r="H92" t="s">
        <v>1074</v>
      </c>
      <c r="I92" t="s">
        <v>348</v>
      </c>
      <c r="J92" t="s">
        <v>1514</v>
      </c>
      <c r="K92" t="s">
        <v>6473</v>
      </c>
      <c r="L92">
        <v>33896</v>
      </c>
      <c r="N92">
        <v>2220.84</v>
      </c>
      <c r="O92">
        <v>2712.13</v>
      </c>
      <c r="P92">
        <v>2220.84</v>
      </c>
      <c r="Q92">
        <v>15007.7</v>
      </c>
      <c r="R92" t="s">
        <v>1062</v>
      </c>
      <c r="S92" s="1">
        <v>41140</v>
      </c>
      <c r="T92" t="s">
        <v>351</v>
      </c>
    </row>
    <row r="93" spans="1:20" x14ac:dyDescent="0.25">
      <c r="A93">
        <v>1</v>
      </c>
      <c r="B93" t="s">
        <v>7257</v>
      </c>
      <c r="C93">
        <v>501074710374</v>
      </c>
      <c r="D93" t="s">
        <v>1073</v>
      </c>
      <c r="E93" t="s">
        <v>1073</v>
      </c>
      <c r="F93" s="1">
        <v>41354</v>
      </c>
      <c r="G93" t="s">
        <v>24</v>
      </c>
      <c r="H93" t="s">
        <v>1074</v>
      </c>
      <c r="I93" t="s">
        <v>348</v>
      </c>
      <c r="J93" t="s">
        <v>1514</v>
      </c>
      <c r="K93" t="s">
        <v>7258</v>
      </c>
      <c r="L93">
        <v>33870</v>
      </c>
      <c r="N93">
        <v>2192.34</v>
      </c>
      <c r="O93">
        <v>2682.44</v>
      </c>
      <c r="P93">
        <v>2192.34</v>
      </c>
      <c r="Q93">
        <v>7144.95</v>
      </c>
      <c r="R93" t="s">
        <v>1062</v>
      </c>
      <c r="S93" s="1">
        <v>40868</v>
      </c>
      <c r="T93" t="s">
        <v>351</v>
      </c>
    </row>
    <row r="94" spans="1:20" x14ac:dyDescent="0.25">
      <c r="A94">
        <v>1</v>
      </c>
      <c r="B94" t="s">
        <v>7015</v>
      </c>
      <c r="C94">
        <v>501089806886</v>
      </c>
      <c r="D94" t="s">
        <v>1073</v>
      </c>
      <c r="E94" t="s">
        <v>1073</v>
      </c>
      <c r="F94" s="1">
        <v>41357</v>
      </c>
      <c r="G94" t="s">
        <v>24</v>
      </c>
      <c r="H94" t="s">
        <v>1074</v>
      </c>
      <c r="I94" t="s">
        <v>348</v>
      </c>
      <c r="J94" t="s">
        <v>1514</v>
      </c>
      <c r="K94" t="s">
        <v>7016</v>
      </c>
      <c r="L94">
        <v>33880</v>
      </c>
      <c r="N94">
        <v>3757.96</v>
      </c>
      <c r="O94">
        <v>4313.29</v>
      </c>
      <c r="P94">
        <v>3757.96</v>
      </c>
      <c r="Q94">
        <v>11527.63</v>
      </c>
      <c r="R94" t="s">
        <v>1062</v>
      </c>
      <c r="S94" s="1">
        <v>41145</v>
      </c>
      <c r="T94" t="s">
        <v>351</v>
      </c>
    </row>
    <row r="95" spans="1:20" x14ac:dyDescent="0.25">
      <c r="A95">
        <v>1</v>
      </c>
      <c r="B95" t="s">
        <v>7017</v>
      </c>
      <c r="C95">
        <v>501091564903</v>
      </c>
      <c r="D95" t="s">
        <v>1073</v>
      </c>
      <c r="E95" t="s">
        <v>1073</v>
      </c>
      <c r="F95" s="1">
        <v>41357</v>
      </c>
      <c r="G95" t="s">
        <v>24</v>
      </c>
      <c r="H95" t="s">
        <v>1074</v>
      </c>
      <c r="I95" t="s">
        <v>348</v>
      </c>
      <c r="J95" t="s">
        <v>1514</v>
      </c>
      <c r="K95" t="s">
        <v>6464</v>
      </c>
      <c r="L95">
        <v>33827</v>
      </c>
      <c r="N95">
        <v>1248.08</v>
      </c>
      <c r="O95">
        <v>1698.84</v>
      </c>
      <c r="P95">
        <v>1248.08</v>
      </c>
      <c r="Q95">
        <v>3833.07</v>
      </c>
      <c r="R95" t="s">
        <v>1062</v>
      </c>
      <c r="S95" s="1">
        <v>41176</v>
      </c>
      <c r="T95" t="s">
        <v>351</v>
      </c>
    </row>
    <row r="96" spans="1:20" x14ac:dyDescent="0.25">
      <c r="A96">
        <v>1</v>
      </c>
      <c r="B96" t="s">
        <v>6470</v>
      </c>
      <c r="C96">
        <v>501094809263</v>
      </c>
      <c r="D96" t="s">
        <v>1073</v>
      </c>
      <c r="E96" t="s">
        <v>1073</v>
      </c>
      <c r="F96" s="1">
        <v>41352</v>
      </c>
      <c r="G96" t="s">
        <v>24</v>
      </c>
      <c r="H96" t="s">
        <v>1074</v>
      </c>
      <c r="I96" t="s">
        <v>348</v>
      </c>
      <c r="J96" t="s">
        <v>1514</v>
      </c>
      <c r="K96" t="s">
        <v>6471</v>
      </c>
      <c r="L96">
        <v>33072</v>
      </c>
      <c r="N96">
        <v>1030.3599999999999</v>
      </c>
      <c r="O96">
        <v>1472.04</v>
      </c>
      <c r="P96">
        <v>680.36</v>
      </c>
      <c r="Q96">
        <v>5123.63</v>
      </c>
      <c r="R96" t="s">
        <v>1062</v>
      </c>
      <c r="S96" s="1">
        <v>41232</v>
      </c>
      <c r="T96" t="s">
        <v>351</v>
      </c>
    </row>
    <row r="97" spans="1:20" x14ac:dyDescent="0.25">
      <c r="A97">
        <v>1</v>
      </c>
      <c r="B97" t="s">
        <v>7013</v>
      </c>
      <c r="C97">
        <v>501095163488</v>
      </c>
      <c r="D97" t="s">
        <v>1073</v>
      </c>
      <c r="E97" t="s">
        <v>1073</v>
      </c>
      <c r="F97" s="1">
        <v>41357</v>
      </c>
      <c r="G97" t="s">
        <v>24</v>
      </c>
      <c r="H97" t="s">
        <v>1074</v>
      </c>
      <c r="I97" t="s">
        <v>348</v>
      </c>
      <c r="J97" t="s">
        <v>1514</v>
      </c>
      <c r="K97" t="s">
        <v>7014</v>
      </c>
      <c r="L97">
        <v>33829</v>
      </c>
      <c r="N97">
        <v>3792.64</v>
      </c>
      <c r="O97">
        <v>4349.41</v>
      </c>
      <c r="P97">
        <v>3792.64</v>
      </c>
      <c r="Q97">
        <v>14970.53</v>
      </c>
      <c r="R97" t="s">
        <v>1062</v>
      </c>
      <c r="S97" s="1">
        <v>41237</v>
      </c>
      <c r="T97" t="s">
        <v>351</v>
      </c>
    </row>
    <row r="98" spans="1:20" x14ac:dyDescent="0.25">
      <c r="A98">
        <v>1</v>
      </c>
      <c r="B98" t="s">
        <v>7259</v>
      </c>
      <c r="C98">
        <v>501073565324</v>
      </c>
      <c r="D98" t="s">
        <v>1073</v>
      </c>
      <c r="E98" t="s">
        <v>1073</v>
      </c>
      <c r="F98" s="1">
        <v>41356</v>
      </c>
      <c r="G98" t="s">
        <v>24</v>
      </c>
      <c r="H98" t="s">
        <v>1074</v>
      </c>
      <c r="I98" t="s">
        <v>348</v>
      </c>
      <c r="J98" t="s">
        <v>1514</v>
      </c>
      <c r="K98" t="s">
        <v>1401</v>
      </c>
      <c r="L98">
        <v>33815</v>
      </c>
      <c r="N98">
        <v>1586.29</v>
      </c>
      <c r="O98">
        <v>2051.14</v>
      </c>
      <c r="P98">
        <v>1586.29</v>
      </c>
      <c r="Q98">
        <v>1928.91</v>
      </c>
      <c r="R98" t="s">
        <v>1062</v>
      </c>
      <c r="S98" s="1">
        <v>40838</v>
      </c>
      <c r="T98" t="s">
        <v>351</v>
      </c>
    </row>
    <row r="99" spans="1:20" x14ac:dyDescent="0.25">
      <c r="A99">
        <v>1</v>
      </c>
      <c r="B99" t="s">
        <v>6821</v>
      </c>
      <c r="C99">
        <v>501087983414</v>
      </c>
      <c r="D99" t="s">
        <v>1073</v>
      </c>
      <c r="E99" t="s">
        <v>1073</v>
      </c>
      <c r="F99" s="1">
        <v>41359</v>
      </c>
      <c r="G99" t="s">
        <v>24</v>
      </c>
      <c r="H99" t="s">
        <v>1074</v>
      </c>
      <c r="I99" t="s">
        <v>348</v>
      </c>
      <c r="J99" t="s">
        <v>1514</v>
      </c>
      <c r="K99" t="s">
        <v>6675</v>
      </c>
      <c r="L99">
        <v>33856</v>
      </c>
      <c r="N99">
        <v>2158.61</v>
      </c>
      <c r="O99">
        <v>2647.3</v>
      </c>
      <c r="P99">
        <v>2158.61</v>
      </c>
      <c r="Q99">
        <v>7401.84</v>
      </c>
      <c r="R99" t="s">
        <v>1062</v>
      </c>
      <c r="S99" s="1">
        <v>41116</v>
      </c>
      <c r="T99" t="s">
        <v>351</v>
      </c>
    </row>
    <row r="100" spans="1:20" x14ac:dyDescent="0.25">
      <c r="A100">
        <v>1</v>
      </c>
      <c r="B100" t="s">
        <v>6477</v>
      </c>
      <c r="C100">
        <v>501093758339</v>
      </c>
      <c r="D100" t="s">
        <v>1073</v>
      </c>
      <c r="E100" t="s">
        <v>1073</v>
      </c>
      <c r="F100" s="1">
        <v>41361</v>
      </c>
      <c r="G100" t="s">
        <v>24</v>
      </c>
      <c r="H100" t="s">
        <v>1074</v>
      </c>
      <c r="I100" t="s">
        <v>348</v>
      </c>
      <c r="J100" t="s">
        <v>1514</v>
      </c>
      <c r="K100" t="s">
        <v>6478</v>
      </c>
      <c r="L100">
        <v>33826</v>
      </c>
      <c r="N100">
        <v>1342.44</v>
      </c>
      <c r="O100">
        <v>1797.13</v>
      </c>
      <c r="P100">
        <v>556.44000000000005</v>
      </c>
      <c r="Q100">
        <v>5089.7</v>
      </c>
      <c r="R100" t="s">
        <v>1062</v>
      </c>
      <c r="S100" s="1">
        <v>41213</v>
      </c>
      <c r="T100" t="s">
        <v>351</v>
      </c>
    </row>
    <row r="101" spans="1:20" x14ac:dyDescent="0.25">
      <c r="A101">
        <v>1</v>
      </c>
      <c r="B101" t="s">
        <v>6820</v>
      </c>
      <c r="C101">
        <v>501093474077</v>
      </c>
      <c r="D101" t="s">
        <v>1073</v>
      </c>
      <c r="E101" t="s">
        <v>1073</v>
      </c>
      <c r="F101" s="1">
        <v>41359</v>
      </c>
      <c r="G101" t="s">
        <v>24</v>
      </c>
      <c r="H101" t="s">
        <v>1074</v>
      </c>
      <c r="I101" t="s">
        <v>348</v>
      </c>
      <c r="J101" t="s">
        <v>1514</v>
      </c>
      <c r="K101" t="s">
        <v>94</v>
      </c>
      <c r="L101">
        <v>33870</v>
      </c>
      <c r="N101">
        <v>1718.48</v>
      </c>
      <c r="O101">
        <v>2188.84</v>
      </c>
      <c r="P101">
        <v>1718.48</v>
      </c>
      <c r="Q101">
        <v>6411.07</v>
      </c>
      <c r="R101" t="s">
        <v>1062</v>
      </c>
      <c r="S101" s="1">
        <v>41208</v>
      </c>
      <c r="T101" t="s">
        <v>351</v>
      </c>
    </row>
    <row r="102" spans="1:20" x14ac:dyDescent="0.25">
      <c r="A102">
        <v>1</v>
      </c>
      <c r="B102" t="s">
        <v>6475</v>
      </c>
      <c r="C102">
        <v>501097176322</v>
      </c>
      <c r="D102" t="s">
        <v>1073</v>
      </c>
      <c r="E102" t="s">
        <v>1073</v>
      </c>
      <c r="F102" s="1">
        <v>41361</v>
      </c>
      <c r="G102" t="s">
        <v>24</v>
      </c>
      <c r="H102" t="s">
        <v>1074</v>
      </c>
      <c r="I102" t="s">
        <v>348</v>
      </c>
      <c r="J102" t="s">
        <v>1514</v>
      </c>
      <c r="K102" t="s">
        <v>6476</v>
      </c>
      <c r="L102">
        <v>33880</v>
      </c>
      <c r="N102">
        <v>1860.38</v>
      </c>
      <c r="O102">
        <v>2336.65</v>
      </c>
      <c r="P102">
        <v>1860.38</v>
      </c>
      <c r="Q102">
        <v>9069.32</v>
      </c>
      <c r="R102" t="s">
        <v>1062</v>
      </c>
      <c r="S102" s="1">
        <v>41274</v>
      </c>
      <c r="T102" t="s">
        <v>351</v>
      </c>
    </row>
    <row r="103" spans="1:20" x14ac:dyDescent="0.25">
      <c r="A103">
        <v>1</v>
      </c>
      <c r="B103" t="s">
        <v>6817</v>
      </c>
      <c r="C103">
        <v>501064292581</v>
      </c>
      <c r="D103" t="s">
        <v>1073</v>
      </c>
      <c r="E103" t="s">
        <v>1073</v>
      </c>
      <c r="F103" s="1">
        <v>41361</v>
      </c>
      <c r="G103" t="s">
        <v>24</v>
      </c>
      <c r="H103" t="s">
        <v>1074</v>
      </c>
      <c r="I103" t="s">
        <v>348</v>
      </c>
      <c r="J103" t="s">
        <v>1514</v>
      </c>
      <c r="K103" t="s">
        <v>6657</v>
      </c>
      <c r="L103">
        <v>33816</v>
      </c>
      <c r="N103">
        <v>1832.15</v>
      </c>
      <c r="O103">
        <v>2307.2399999999998</v>
      </c>
      <c r="P103">
        <v>1832.15</v>
      </c>
      <c r="Q103">
        <v>5101.79</v>
      </c>
      <c r="R103" t="s">
        <v>1062</v>
      </c>
      <c r="S103" s="1">
        <v>40632</v>
      </c>
      <c r="T103" t="s">
        <v>351</v>
      </c>
    </row>
    <row r="104" spans="1:20" x14ac:dyDescent="0.25">
      <c r="A104">
        <v>1</v>
      </c>
      <c r="B104" t="s">
        <v>7021</v>
      </c>
      <c r="C104">
        <v>501094103592</v>
      </c>
      <c r="D104" t="s">
        <v>1073</v>
      </c>
      <c r="E104" t="s">
        <v>1073</v>
      </c>
      <c r="F104" s="1">
        <v>41369</v>
      </c>
      <c r="G104" t="s">
        <v>24</v>
      </c>
      <c r="H104" t="s">
        <v>1074</v>
      </c>
      <c r="I104" t="s">
        <v>348</v>
      </c>
      <c r="J104" t="s">
        <v>6502</v>
      </c>
      <c r="K104" t="s">
        <v>7022</v>
      </c>
      <c r="L104">
        <v>33501</v>
      </c>
      <c r="N104">
        <v>1348.44</v>
      </c>
      <c r="O104">
        <v>1803.38</v>
      </c>
      <c r="P104">
        <v>1348.44</v>
      </c>
      <c r="Q104">
        <v>5094.7</v>
      </c>
      <c r="R104" t="s">
        <v>1062</v>
      </c>
      <c r="S104" s="1">
        <v>41219</v>
      </c>
      <c r="T104" t="s">
        <v>351</v>
      </c>
    </row>
    <row r="105" spans="1:20" x14ac:dyDescent="0.25">
      <c r="A105">
        <v>1</v>
      </c>
      <c r="B105" t="s">
        <v>7262</v>
      </c>
      <c r="C105">
        <v>501075413275</v>
      </c>
      <c r="D105" t="s">
        <v>1073</v>
      </c>
      <c r="E105" t="s">
        <v>1073</v>
      </c>
      <c r="F105" s="1">
        <v>41369</v>
      </c>
      <c r="G105" t="s">
        <v>24</v>
      </c>
      <c r="H105" t="s">
        <v>1074</v>
      </c>
      <c r="I105" t="s">
        <v>348</v>
      </c>
      <c r="J105" t="s">
        <v>1514</v>
      </c>
      <c r="K105" t="s">
        <v>6603</v>
      </c>
      <c r="L105">
        <v>33826</v>
      </c>
      <c r="N105">
        <v>1511.76</v>
      </c>
      <c r="O105">
        <v>1973.5</v>
      </c>
      <c r="P105">
        <v>1511.76</v>
      </c>
      <c r="Q105">
        <v>2584.8000000000002</v>
      </c>
      <c r="R105" t="s">
        <v>1062</v>
      </c>
      <c r="S105" s="1">
        <v>40884</v>
      </c>
      <c r="T105" t="s">
        <v>351</v>
      </c>
    </row>
    <row r="106" spans="1:20" x14ac:dyDescent="0.25">
      <c r="A106">
        <v>1</v>
      </c>
      <c r="B106" t="s">
        <v>2673</v>
      </c>
      <c r="C106">
        <v>501078019384</v>
      </c>
      <c r="D106" t="s">
        <v>15</v>
      </c>
      <c r="E106" t="s">
        <v>16</v>
      </c>
      <c r="F106" s="1">
        <v>41375</v>
      </c>
      <c r="G106" t="s">
        <v>17</v>
      </c>
      <c r="I106" t="s">
        <v>348</v>
      </c>
      <c r="J106" t="s">
        <v>353</v>
      </c>
      <c r="K106" t="s">
        <v>397</v>
      </c>
      <c r="L106">
        <v>33010</v>
      </c>
      <c r="Q106">
        <v>844</v>
      </c>
      <c r="S106" s="1">
        <v>40933</v>
      </c>
      <c r="T106" t="s">
        <v>351</v>
      </c>
    </row>
    <row r="107" spans="1:20" x14ac:dyDescent="0.25">
      <c r="A107">
        <v>1</v>
      </c>
      <c r="B107" t="s">
        <v>6497</v>
      </c>
      <c r="C107">
        <v>501092582227</v>
      </c>
      <c r="D107" t="s">
        <v>1073</v>
      </c>
      <c r="E107" t="s">
        <v>1073</v>
      </c>
      <c r="F107" s="1">
        <v>41372</v>
      </c>
      <c r="G107" t="s">
        <v>17</v>
      </c>
      <c r="H107" t="s">
        <v>1074</v>
      </c>
      <c r="I107" t="s">
        <v>348</v>
      </c>
      <c r="J107" t="s">
        <v>1514</v>
      </c>
      <c r="K107" t="s">
        <v>105</v>
      </c>
      <c r="L107">
        <v>33810</v>
      </c>
      <c r="N107">
        <v>1498.01</v>
      </c>
      <c r="O107">
        <v>1959.18</v>
      </c>
      <c r="P107">
        <v>-51.99</v>
      </c>
      <c r="Q107">
        <v>8649.34</v>
      </c>
      <c r="R107" t="s">
        <v>1062</v>
      </c>
      <c r="S107" s="1">
        <v>41193</v>
      </c>
      <c r="T107" t="s">
        <v>351</v>
      </c>
    </row>
    <row r="108" spans="1:20" x14ac:dyDescent="0.25">
      <c r="A108">
        <v>1</v>
      </c>
      <c r="B108" t="s">
        <v>6491</v>
      </c>
      <c r="C108">
        <v>501097661653</v>
      </c>
      <c r="D108" t="s">
        <v>1073</v>
      </c>
      <c r="E108" t="s">
        <v>1073</v>
      </c>
      <c r="F108" s="1">
        <v>41371</v>
      </c>
      <c r="G108" t="s">
        <v>24</v>
      </c>
      <c r="H108" t="s">
        <v>1074</v>
      </c>
      <c r="I108" t="s">
        <v>348</v>
      </c>
      <c r="J108" t="s">
        <v>1514</v>
      </c>
      <c r="K108" t="s">
        <v>6492</v>
      </c>
      <c r="L108">
        <v>33870</v>
      </c>
      <c r="N108">
        <v>1662.19</v>
      </c>
      <c r="O108">
        <v>2130.1999999999998</v>
      </c>
      <c r="P108">
        <v>1662.19</v>
      </c>
      <c r="Q108">
        <v>7624.16</v>
      </c>
      <c r="R108" t="s">
        <v>1062</v>
      </c>
      <c r="S108" s="1">
        <v>41284</v>
      </c>
      <c r="T108" t="s">
        <v>351</v>
      </c>
    </row>
    <row r="109" spans="1:20" x14ac:dyDescent="0.25">
      <c r="A109">
        <v>1</v>
      </c>
      <c r="B109" t="s">
        <v>7032</v>
      </c>
      <c r="C109">
        <v>501089202433</v>
      </c>
      <c r="D109" t="s">
        <v>1073</v>
      </c>
      <c r="E109" t="s">
        <v>1073</v>
      </c>
      <c r="F109" s="1">
        <v>41375</v>
      </c>
      <c r="G109" t="s">
        <v>24</v>
      </c>
      <c r="H109" t="s">
        <v>1074</v>
      </c>
      <c r="I109" t="s">
        <v>348</v>
      </c>
      <c r="J109" t="s">
        <v>1514</v>
      </c>
      <c r="K109" t="s">
        <v>6784</v>
      </c>
      <c r="L109">
        <v>33856</v>
      </c>
      <c r="N109">
        <v>1470.07</v>
      </c>
      <c r="O109">
        <v>1930.08</v>
      </c>
      <c r="P109">
        <v>1470.07</v>
      </c>
      <c r="Q109">
        <v>4980.0600000000004</v>
      </c>
      <c r="R109" t="s">
        <v>1062</v>
      </c>
      <c r="S109" s="1">
        <v>41135</v>
      </c>
      <c r="T109" t="s">
        <v>351</v>
      </c>
    </row>
    <row r="110" spans="1:20" x14ac:dyDescent="0.25">
      <c r="A110">
        <v>1</v>
      </c>
      <c r="B110" t="s">
        <v>2674</v>
      </c>
      <c r="C110">
        <v>501090673853</v>
      </c>
      <c r="D110" t="s">
        <v>15</v>
      </c>
      <c r="E110" t="s">
        <v>16</v>
      </c>
      <c r="F110" s="1">
        <v>41375</v>
      </c>
      <c r="G110" t="s">
        <v>17</v>
      </c>
      <c r="I110" t="s">
        <v>348</v>
      </c>
      <c r="J110" t="s">
        <v>353</v>
      </c>
      <c r="K110" t="s">
        <v>343</v>
      </c>
      <c r="L110">
        <v>33100</v>
      </c>
      <c r="Q110">
        <v>1689</v>
      </c>
      <c r="S110" s="1">
        <v>41160</v>
      </c>
      <c r="T110" t="s">
        <v>351</v>
      </c>
    </row>
    <row r="111" spans="1:20" x14ac:dyDescent="0.25">
      <c r="A111">
        <v>1</v>
      </c>
      <c r="B111" t="s">
        <v>6489</v>
      </c>
      <c r="C111">
        <v>501073105642</v>
      </c>
      <c r="D111" t="s">
        <v>1073</v>
      </c>
      <c r="E111" t="s">
        <v>1073</v>
      </c>
      <c r="F111" s="1">
        <v>41372</v>
      </c>
      <c r="G111" t="s">
        <v>24</v>
      </c>
      <c r="H111" t="s">
        <v>1074</v>
      </c>
      <c r="I111" t="s">
        <v>348</v>
      </c>
      <c r="J111" t="s">
        <v>1514</v>
      </c>
      <c r="K111" t="s">
        <v>94</v>
      </c>
      <c r="L111">
        <v>33870</v>
      </c>
      <c r="N111">
        <v>1754.05</v>
      </c>
      <c r="O111">
        <v>2225.89</v>
      </c>
      <c r="P111">
        <v>1754.05</v>
      </c>
      <c r="Q111">
        <v>3311.71</v>
      </c>
      <c r="R111" t="s">
        <v>1062</v>
      </c>
      <c r="S111" s="1">
        <v>40827</v>
      </c>
      <c r="T111" t="s">
        <v>351</v>
      </c>
    </row>
    <row r="112" spans="1:20" x14ac:dyDescent="0.25">
      <c r="A112">
        <v>1</v>
      </c>
      <c r="B112" t="s">
        <v>9086</v>
      </c>
      <c r="C112">
        <v>501050802468</v>
      </c>
      <c r="D112" t="s">
        <v>15</v>
      </c>
      <c r="E112" t="s">
        <v>16</v>
      </c>
      <c r="F112" s="1">
        <v>41496</v>
      </c>
      <c r="G112" t="s">
        <v>17</v>
      </c>
      <c r="I112" t="s">
        <v>348</v>
      </c>
      <c r="J112" t="s">
        <v>1173</v>
      </c>
      <c r="K112" t="s">
        <v>1382</v>
      </c>
      <c r="L112">
        <v>33940</v>
      </c>
      <c r="Q112">
        <v>-29</v>
      </c>
      <c r="S112" s="1">
        <v>40318</v>
      </c>
      <c r="T112" t="s">
        <v>351</v>
      </c>
    </row>
    <row r="113" spans="1:20" x14ac:dyDescent="0.25">
      <c r="A113">
        <v>1</v>
      </c>
      <c r="B113" t="s">
        <v>9087</v>
      </c>
      <c r="C113">
        <v>501055215237</v>
      </c>
      <c r="D113" t="s">
        <v>15</v>
      </c>
      <c r="E113" t="s">
        <v>16</v>
      </c>
      <c r="F113" s="1">
        <v>41496</v>
      </c>
      <c r="G113" t="s">
        <v>17</v>
      </c>
      <c r="I113" t="s">
        <v>348</v>
      </c>
      <c r="J113" t="s">
        <v>352</v>
      </c>
      <c r="K113" t="s">
        <v>9088</v>
      </c>
      <c r="L113">
        <v>33980</v>
      </c>
      <c r="Q113">
        <v>0</v>
      </c>
      <c r="S113" s="1">
        <v>40425</v>
      </c>
      <c r="T113" t="s">
        <v>351</v>
      </c>
    </row>
    <row r="114" spans="1:20" x14ac:dyDescent="0.25">
      <c r="A114">
        <v>1</v>
      </c>
      <c r="B114" t="s">
        <v>2515</v>
      </c>
      <c r="C114">
        <v>501086873103</v>
      </c>
      <c r="D114" t="s">
        <v>15</v>
      </c>
      <c r="E114" t="s">
        <v>16</v>
      </c>
      <c r="F114" s="1">
        <v>41320</v>
      </c>
      <c r="G114" t="s">
        <v>17</v>
      </c>
      <c r="I114" t="s">
        <v>348</v>
      </c>
      <c r="J114" t="s">
        <v>362</v>
      </c>
      <c r="K114" t="s">
        <v>1376</v>
      </c>
      <c r="L114">
        <v>33130</v>
      </c>
      <c r="Q114">
        <v>1690</v>
      </c>
      <c r="S114" s="1">
        <v>41100</v>
      </c>
      <c r="T114" t="s">
        <v>351</v>
      </c>
    </row>
    <row r="115" spans="1:20" x14ac:dyDescent="0.25">
      <c r="A115">
        <v>1</v>
      </c>
      <c r="B115" t="s">
        <v>2448</v>
      </c>
      <c r="C115">
        <v>501068290268</v>
      </c>
      <c r="D115" t="s">
        <v>15</v>
      </c>
      <c r="E115" t="s">
        <v>16</v>
      </c>
      <c r="F115" s="1">
        <v>41284</v>
      </c>
      <c r="G115" t="s">
        <v>17</v>
      </c>
      <c r="I115" t="s">
        <v>348</v>
      </c>
      <c r="J115" t="s">
        <v>362</v>
      </c>
      <c r="K115" t="s">
        <v>1375</v>
      </c>
      <c r="L115">
        <v>33130</v>
      </c>
      <c r="Q115">
        <v>338</v>
      </c>
      <c r="S115" s="1">
        <v>40719</v>
      </c>
      <c r="T115" t="s">
        <v>351</v>
      </c>
    </row>
    <row r="116" spans="1:20" x14ac:dyDescent="0.25">
      <c r="A116">
        <v>1</v>
      </c>
      <c r="B116" t="s">
        <v>9089</v>
      </c>
      <c r="C116">
        <v>501048987363</v>
      </c>
      <c r="D116" t="s">
        <v>15</v>
      </c>
      <c r="E116" t="s">
        <v>16</v>
      </c>
      <c r="F116" s="1">
        <v>41497</v>
      </c>
      <c r="G116" t="s">
        <v>17</v>
      </c>
      <c r="I116" t="s">
        <v>348</v>
      </c>
      <c r="J116" t="s">
        <v>1514</v>
      </c>
      <c r="K116" t="s">
        <v>6675</v>
      </c>
      <c r="L116">
        <v>33856</v>
      </c>
      <c r="Q116">
        <v>-1</v>
      </c>
      <c r="S116" s="1">
        <v>40273</v>
      </c>
      <c r="T116" t="s">
        <v>351</v>
      </c>
    </row>
    <row r="117" spans="1:20" x14ac:dyDescent="0.25">
      <c r="A117">
        <v>1</v>
      </c>
      <c r="B117" t="s">
        <v>9090</v>
      </c>
      <c r="C117">
        <v>501098284026</v>
      </c>
      <c r="D117" t="s">
        <v>15</v>
      </c>
      <c r="E117" t="s">
        <v>16</v>
      </c>
      <c r="F117" s="1">
        <v>41497</v>
      </c>
      <c r="G117" t="s">
        <v>17</v>
      </c>
      <c r="I117" t="s">
        <v>348</v>
      </c>
      <c r="J117" t="s">
        <v>1514</v>
      </c>
      <c r="K117" t="s">
        <v>6507</v>
      </c>
      <c r="L117">
        <v>33840</v>
      </c>
      <c r="Q117">
        <v>1859</v>
      </c>
      <c r="S117" s="1">
        <v>41295</v>
      </c>
      <c r="T117" t="s">
        <v>351</v>
      </c>
    </row>
    <row r="118" spans="1:20" x14ac:dyDescent="0.25">
      <c r="A118">
        <v>1</v>
      </c>
      <c r="B118" t="s">
        <v>9091</v>
      </c>
      <c r="C118">
        <v>501072919332</v>
      </c>
      <c r="D118" t="s">
        <v>15</v>
      </c>
      <c r="E118" t="s">
        <v>16</v>
      </c>
      <c r="F118" s="1">
        <v>41498</v>
      </c>
      <c r="G118" t="s">
        <v>17</v>
      </c>
      <c r="I118" t="s">
        <v>348</v>
      </c>
      <c r="J118" t="s">
        <v>1514</v>
      </c>
      <c r="K118" t="s">
        <v>6618</v>
      </c>
      <c r="L118">
        <v>33827</v>
      </c>
      <c r="Q118">
        <v>-4</v>
      </c>
      <c r="S118" s="1">
        <v>40822</v>
      </c>
      <c r="T118" t="s">
        <v>351</v>
      </c>
    </row>
    <row r="119" spans="1:20" x14ac:dyDescent="0.25">
      <c r="A119">
        <v>1</v>
      </c>
      <c r="B119" t="s">
        <v>9092</v>
      </c>
      <c r="C119">
        <v>501099334655</v>
      </c>
      <c r="D119" t="s">
        <v>15</v>
      </c>
      <c r="E119" t="s">
        <v>16</v>
      </c>
      <c r="F119" s="1">
        <v>41498</v>
      </c>
      <c r="G119" t="s">
        <v>17</v>
      </c>
      <c r="I119" t="s">
        <v>348</v>
      </c>
      <c r="J119" t="s">
        <v>1514</v>
      </c>
      <c r="K119" t="s">
        <v>9093</v>
      </c>
      <c r="L119">
        <v>33827</v>
      </c>
      <c r="Q119">
        <v>1859</v>
      </c>
      <c r="S119" s="1">
        <v>41314</v>
      </c>
      <c r="T119" t="s">
        <v>351</v>
      </c>
    </row>
    <row r="120" spans="1:20" x14ac:dyDescent="0.25">
      <c r="A120">
        <v>1</v>
      </c>
      <c r="B120" t="s">
        <v>9094</v>
      </c>
      <c r="C120">
        <v>501080075556</v>
      </c>
      <c r="D120" t="s">
        <v>15</v>
      </c>
      <c r="E120" t="s">
        <v>16</v>
      </c>
      <c r="F120" s="1">
        <v>41500</v>
      </c>
      <c r="G120" t="s">
        <v>17</v>
      </c>
      <c r="I120" t="s">
        <v>348</v>
      </c>
      <c r="J120" t="s">
        <v>1514</v>
      </c>
      <c r="K120" t="s">
        <v>6760</v>
      </c>
      <c r="L120">
        <v>33820</v>
      </c>
      <c r="Q120">
        <v>-4</v>
      </c>
      <c r="S120" s="1">
        <v>40973</v>
      </c>
      <c r="T120" t="s">
        <v>351</v>
      </c>
    </row>
    <row r="121" spans="1:20" x14ac:dyDescent="0.25">
      <c r="A121">
        <v>1</v>
      </c>
      <c r="B121" t="s">
        <v>9095</v>
      </c>
      <c r="C121">
        <v>501097816760</v>
      </c>
      <c r="D121" t="s">
        <v>15</v>
      </c>
      <c r="E121" t="s">
        <v>16</v>
      </c>
      <c r="F121" s="1">
        <v>41498</v>
      </c>
      <c r="G121" t="s">
        <v>17</v>
      </c>
      <c r="I121" t="s">
        <v>348</v>
      </c>
      <c r="J121" t="s">
        <v>9048</v>
      </c>
      <c r="K121" t="s">
        <v>9096</v>
      </c>
      <c r="L121">
        <v>33665</v>
      </c>
      <c r="Q121">
        <v>1690</v>
      </c>
      <c r="S121" s="1">
        <v>41287</v>
      </c>
      <c r="T121" t="s">
        <v>351</v>
      </c>
    </row>
    <row r="122" spans="1:20" x14ac:dyDescent="0.25">
      <c r="A122">
        <v>1</v>
      </c>
      <c r="B122" t="s">
        <v>9097</v>
      </c>
      <c r="C122">
        <v>501077910989</v>
      </c>
      <c r="D122" t="s">
        <v>15</v>
      </c>
      <c r="E122" t="s">
        <v>16</v>
      </c>
      <c r="F122" s="1">
        <v>41499</v>
      </c>
      <c r="G122" t="s">
        <v>17</v>
      </c>
      <c r="I122" t="s">
        <v>348</v>
      </c>
      <c r="J122" t="s">
        <v>1514</v>
      </c>
      <c r="K122" t="s">
        <v>3046</v>
      </c>
      <c r="L122">
        <v>33826</v>
      </c>
      <c r="Q122">
        <v>0</v>
      </c>
      <c r="S122" s="1">
        <v>40931</v>
      </c>
      <c r="T122" t="s">
        <v>351</v>
      </c>
    </row>
    <row r="123" spans="1:20" x14ac:dyDescent="0.25">
      <c r="A123">
        <v>1</v>
      </c>
      <c r="B123" t="s">
        <v>9098</v>
      </c>
      <c r="C123">
        <v>501101329248</v>
      </c>
      <c r="D123" t="s">
        <v>15</v>
      </c>
      <c r="E123" t="s">
        <v>16</v>
      </c>
      <c r="F123" s="1">
        <v>41499</v>
      </c>
      <c r="G123" t="s">
        <v>17</v>
      </c>
      <c r="I123" t="s">
        <v>348</v>
      </c>
      <c r="J123" t="s">
        <v>1514</v>
      </c>
      <c r="K123" t="s">
        <v>6698</v>
      </c>
      <c r="L123">
        <v>33848</v>
      </c>
      <c r="Q123">
        <v>2028</v>
      </c>
      <c r="S123" s="1">
        <v>41348</v>
      </c>
      <c r="T123" t="s">
        <v>351</v>
      </c>
    </row>
    <row r="124" spans="1:20" x14ac:dyDescent="0.25">
      <c r="A124">
        <v>1</v>
      </c>
      <c r="B124" t="s">
        <v>9099</v>
      </c>
      <c r="C124">
        <v>501091994282</v>
      </c>
      <c r="D124" t="s">
        <v>15</v>
      </c>
      <c r="E124" t="s">
        <v>16</v>
      </c>
      <c r="F124" s="1">
        <v>41500</v>
      </c>
      <c r="G124" t="s">
        <v>17</v>
      </c>
      <c r="I124" t="s">
        <v>348</v>
      </c>
      <c r="J124" t="s">
        <v>1514</v>
      </c>
      <c r="K124" t="s">
        <v>6903</v>
      </c>
      <c r="L124">
        <v>33825</v>
      </c>
      <c r="Q124">
        <v>1176</v>
      </c>
      <c r="S124" s="1">
        <v>41183</v>
      </c>
      <c r="T124" t="s">
        <v>351</v>
      </c>
    </row>
    <row r="125" spans="1:20" x14ac:dyDescent="0.25">
      <c r="A125">
        <v>1</v>
      </c>
      <c r="B125" t="s">
        <v>9100</v>
      </c>
      <c r="C125">
        <v>501074274041</v>
      </c>
      <c r="D125" t="s">
        <v>739</v>
      </c>
      <c r="E125" t="s">
        <v>16</v>
      </c>
      <c r="F125" s="1">
        <v>41501</v>
      </c>
      <c r="G125" t="s">
        <v>24</v>
      </c>
      <c r="H125" t="s">
        <v>739</v>
      </c>
      <c r="I125" t="s">
        <v>348</v>
      </c>
      <c r="J125" t="s">
        <v>353</v>
      </c>
      <c r="K125" t="s">
        <v>365</v>
      </c>
      <c r="L125">
        <v>33017</v>
      </c>
      <c r="N125">
        <v>622</v>
      </c>
      <c r="O125">
        <v>1092</v>
      </c>
      <c r="P125">
        <v>622</v>
      </c>
      <c r="Q125">
        <v>837</v>
      </c>
      <c r="R125" t="s">
        <v>1062</v>
      </c>
      <c r="S125" s="1">
        <v>40857</v>
      </c>
      <c r="T125" t="s">
        <v>351</v>
      </c>
    </row>
    <row r="126" spans="1:20" x14ac:dyDescent="0.25">
      <c r="A126">
        <v>1</v>
      </c>
      <c r="B126" t="s">
        <v>9101</v>
      </c>
      <c r="C126">
        <v>501084397196</v>
      </c>
      <c r="D126" t="s">
        <v>739</v>
      </c>
      <c r="E126" t="s">
        <v>16</v>
      </c>
      <c r="F126" s="1">
        <v>41501</v>
      </c>
      <c r="G126" t="s">
        <v>24</v>
      </c>
      <c r="H126" t="s">
        <v>739</v>
      </c>
      <c r="I126" t="s">
        <v>348</v>
      </c>
      <c r="J126" t="s">
        <v>353</v>
      </c>
      <c r="K126" t="s">
        <v>9102</v>
      </c>
      <c r="L126">
        <v>33010</v>
      </c>
      <c r="N126">
        <v>627</v>
      </c>
      <c r="O126">
        <v>1097</v>
      </c>
      <c r="P126">
        <v>627</v>
      </c>
      <c r="Q126">
        <v>1349</v>
      </c>
      <c r="R126" t="s">
        <v>1062</v>
      </c>
      <c r="S126" s="1">
        <v>41057</v>
      </c>
      <c r="T126" t="s">
        <v>351</v>
      </c>
    </row>
    <row r="127" spans="1:20" x14ac:dyDescent="0.25">
      <c r="A127">
        <v>1</v>
      </c>
      <c r="B127" t="s">
        <v>9103</v>
      </c>
      <c r="C127">
        <v>501068036935</v>
      </c>
      <c r="D127" t="s">
        <v>739</v>
      </c>
      <c r="E127" t="s">
        <v>16</v>
      </c>
      <c r="F127" s="1">
        <v>41501</v>
      </c>
      <c r="G127" t="s">
        <v>17</v>
      </c>
      <c r="H127" t="s">
        <v>739</v>
      </c>
      <c r="I127" t="s">
        <v>348</v>
      </c>
      <c r="J127" t="s">
        <v>353</v>
      </c>
      <c r="K127" t="s">
        <v>1591</v>
      </c>
      <c r="L127">
        <v>33029</v>
      </c>
      <c r="N127">
        <v>546</v>
      </c>
      <c r="O127">
        <v>1016</v>
      </c>
      <c r="P127">
        <v>546</v>
      </c>
      <c r="Q127">
        <v>85</v>
      </c>
      <c r="R127" t="s">
        <v>1062</v>
      </c>
      <c r="S127" s="1">
        <v>40713</v>
      </c>
      <c r="T127" t="s">
        <v>351</v>
      </c>
    </row>
    <row r="128" spans="1:20" x14ac:dyDescent="0.25">
      <c r="A128">
        <v>1</v>
      </c>
      <c r="B128" t="s">
        <v>9104</v>
      </c>
      <c r="C128">
        <v>501085379631</v>
      </c>
      <c r="D128" t="s">
        <v>739</v>
      </c>
      <c r="E128" t="s">
        <v>16</v>
      </c>
      <c r="F128" s="1">
        <v>41500</v>
      </c>
      <c r="G128" t="s">
        <v>17</v>
      </c>
      <c r="H128" t="s">
        <v>739</v>
      </c>
      <c r="I128" t="s">
        <v>348</v>
      </c>
      <c r="J128" t="s">
        <v>359</v>
      </c>
      <c r="K128" t="s">
        <v>9105</v>
      </c>
      <c r="L128">
        <v>33749</v>
      </c>
      <c r="N128">
        <v>459</v>
      </c>
      <c r="O128">
        <v>929</v>
      </c>
      <c r="P128">
        <v>459</v>
      </c>
      <c r="Q128">
        <v>674</v>
      </c>
      <c r="R128" t="s">
        <v>1062</v>
      </c>
      <c r="S128" s="1">
        <v>41076</v>
      </c>
      <c r="T128" t="s">
        <v>351</v>
      </c>
    </row>
    <row r="129" spans="1:20" x14ac:dyDescent="0.25">
      <c r="A129">
        <v>1</v>
      </c>
      <c r="B129" t="s">
        <v>9106</v>
      </c>
      <c r="C129">
        <v>501068423943</v>
      </c>
      <c r="D129" t="s">
        <v>1476</v>
      </c>
      <c r="E129" t="s">
        <v>1477</v>
      </c>
      <c r="F129" s="1">
        <v>41499</v>
      </c>
      <c r="G129" t="s">
        <v>90</v>
      </c>
      <c r="I129" t="s">
        <v>348</v>
      </c>
      <c r="J129" t="s">
        <v>1514</v>
      </c>
      <c r="K129" t="s">
        <v>105</v>
      </c>
      <c r="L129">
        <v>33810</v>
      </c>
      <c r="S129" s="1">
        <v>40722</v>
      </c>
      <c r="T129" t="s">
        <v>351</v>
      </c>
    </row>
    <row r="130" spans="1:20" x14ac:dyDescent="0.25">
      <c r="A130">
        <v>1</v>
      </c>
      <c r="B130" t="s">
        <v>9107</v>
      </c>
      <c r="C130">
        <v>501089837014</v>
      </c>
      <c r="D130" t="s">
        <v>15</v>
      </c>
      <c r="E130" t="s">
        <v>16</v>
      </c>
      <c r="F130" s="1">
        <v>41500</v>
      </c>
      <c r="G130" t="s">
        <v>17</v>
      </c>
      <c r="I130" t="s">
        <v>348</v>
      </c>
      <c r="J130" t="s">
        <v>1514</v>
      </c>
      <c r="K130" t="s">
        <v>5161</v>
      </c>
      <c r="L130">
        <v>33856</v>
      </c>
      <c r="Q130">
        <v>1521</v>
      </c>
      <c r="S130" s="1">
        <v>41146</v>
      </c>
      <c r="T130" t="s">
        <v>351</v>
      </c>
    </row>
    <row r="131" spans="1:20" x14ac:dyDescent="0.25">
      <c r="A131">
        <v>1</v>
      </c>
      <c r="B131" t="s">
        <v>7031</v>
      </c>
      <c r="C131">
        <v>501082457448</v>
      </c>
      <c r="D131" t="s">
        <v>1073</v>
      </c>
      <c r="E131" t="s">
        <v>1073</v>
      </c>
      <c r="F131" s="1">
        <v>41381</v>
      </c>
      <c r="G131" t="s">
        <v>90</v>
      </c>
      <c r="H131" t="s">
        <v>1074</v>
      </c>
      <c r="I131" t="s">
        <v>348</v>
      </c>
      <c r="J131" t="s">
        <v>1514</v>
      </c>
      <c r="K131" t="s">
        <v>6784</v>
      </c>
      <c r="L131">
        <v>33850</v>
      </c>
      <c r="N131">
        <v>2191.58</v>
      </c>
      <c r="O131">
        <v>2681.65</v>
      </c>
      <c r="P131">
        <v>2191.58</v>
      </c>
      <c r="Q131">
        <v>7471.32</v>
      </c>
      <c r="R131" t="s">
        <v>1062</v>
      </c>
      <c r="S131" s="1">
        <v>41019</v>
      </c>
      <c r="T131" t="s">
        <v>351</v>
      </c>
    </row>
    <row r="132" spans="1:20" x14ac:dyDescent="0.25">
      <c r="A132">
        <v>1</v>
      </c>
      <c r="B132" t="s">
        <v>2697</v>
      </c>
      <c r="C132">
        <v>501067684248</v>
      </c>
      <c r="D132" t="s">
        <v>15</v>
      </c>
      <c r="E132" t="s">
        <v>16</v>
      </c>
      <c r="F132" s="1">
        <v>41381</v>
      </c>
      <c r="G132" t="s">
        <v>17</v>
      </c>
      <c r="I132" t="s">
        <v>348</v>
      </c>
      <c r="J132" t="s">
        <v>353</v>
      </c>
      <c r="K132" t="s">
        <v>383</v>
      </c>
      <c r="L132">
        <v>33087</v>
      </c>
      <c r="Q132">
        <v>335</v>
      </c>
      <c r="S132" s="1">
        <v>40705</v>
      </c>
      <c r="T132" t="s">
        <v>351</v>
      </c>
    </row>
    <row r="133" spans="1:20" x14ac:dyDescent="0.25">
      <c r="A133">
        <v>1</v>
      </c>
      <c r="B133" t="s">
        <v>7033</v>
      </c>
      <c r="C133">
        <v>501071151440</v>
      </c>
      <c r="D133" t="s">
        <v>15</v>
      </c>
      <c r="E133" t="s">
        <v>16</v>
      </c>
      <c r="F133" s="1">
        <v>41381</v>
      </c>
      <c r="G133" t="s">
        <v>17</v>
      </c>
      <c r="I133" t="s">
        <v>348</v>
      </c>
      <c r="J133" t="s">
        <v>1514</v>
      </c>
      <c r="K133" t="s">
        <v>6599</v>
      </c>
      <c r="L133">
        <v>33814</v>
      </c>
      <c r="Q133">
        <v>-90</v>
      </c>
      <c r="S133" s="1">
        <v>40781</v>
      </c>
      <c r="T133" t="s">
        <v>351</v>
      </c>
    </row>
    <row r="134" spans="1:20" x14ac:dyDescent="0.25">
      <c r="A134">
        <v>1</v>
      </c>
      <c r="B134" t="s">
        <v>7043</v>
      </c>
      <c r="C134">
        <v>501092319901</v>
      </c>
      <c r="D134" t="s">
        <v>15</v>
      </c>
      <c r="E134" t="s">
        <v>16</v>
      </c>
      <c r="F134" s="1">
        <v>41381</v>
      </c>
      <c r="G134" t="s">
        <v>17</v>
      </c>
      <c r="I134" t="s">
        <v>348</v>
      </c>
      <c r="J134" t="s">
        <v>1514</v>
      </c>
      <c r="K134" t="s">
        <v>6818</v>
      </c>
      <c r="L134">
        <v>33825</v>
      </c>
      <c r="Q134">
        <v>1858</v>
      </c>
      <c r="S134" s="1">
        <v>41188</v>
      </c>
      <c r="T134" t="s">
        <v>351</v>
      </c>
    </row>
    <row r="135" spans="1:20" x14ac:dyDescent="0.25">
      <c r="A135">
        <v>1</v>
      </c>
      <c r="B135" t="s">
        <v>7034</v>
      </c>
      <c r="C135">
        <v>501066281624</v>
      </c>
      <c r="D135" t="s">
        <v>15</v>
      </c>
      <c r="E135" t="s">
        <v>16</v>
      </c>
      <c r="F135" s="1">
        <v>41381</v>
      </c>
      <c r="G135" t="s">
        <v>17</v>
      </c>
      <c r="I135" t="s">
        <v>348</v>
      </c>
      <c r="J135" t="s">
        <v>6502</v>
      </c>
      <c r="K135" t="s">
        <v>7035</v>
      </c>
      <c r="L135">
        <v>33500</v>
      </c>
      <c r="Q135">
        <v>1352</v>
      </c>
      <c r="S135" s="1">
        <v>40675</v>
      </c>
      <c r="T135" t="s">
        <v>351</v>
      </c>
    </row>
    <row r="136" spans="1:20" x14ac:dyDescent="0.25">
      <c r="A136">
        <v>1</v>
      </c>
      <c r="B136" t="s">
        <v>7039</v>
      </c>
      <c r="C136">
        <v>501081773746</v>
      </c>
      <c r="D136" t="s">
        <v>15</v>
      </c>
      <c r="E136" t="s">
        <v>16</v>
      </c>
      <c r="F136" s="1">
        <v>41381</v>
      </c>
      <c r="G136" t="s">
        <v>17</v>
      </c>
      <c r="I136" t="s">
        <v>348</v>
      </c>
      <c r="J136" t="s">
        <v>1705</v>
      </c>
      <c r="K136" t="s">
        <v>6505</v>
      </c>
      <c r="L136">
        <v>33580</v>
      </c>
      <c r="Q136">
        <v>1008</v>
      </c>
      <c r="S136" s="1">
        <v>41006</v>
      </c>
      <c r="T136" t="s">
        <v>351</v>
      </c>
    </row>
    <row r="137" spans="1:20" x14ac:dyDescent="0.25">
      <c r="A137">
        <v>1</v>
      </c>
      <c r="B137" t="s">
        <v>7041</v>
      </c>
      <c r="C137">
        <v>501075548070</v>
      </c>
      <c r="D137" t="s">
        <v>15</v>
      </c>
      <c r="E137" t="s">
        <v>16</v>
      </c>
      <c r="F137" s="1">
        <v>41381</v>
      </c>
      <c r="G137" t="s">
        <v>17</v>
      </c>
      <c r="I137" t="s">
        <v>348</v>
      </c>
      <c r="J137" t="s">
        <v>1514</v>
      </c>
      <c r="K137" t="s">
        <v>6585</v>
      </c>
      <c r="L137">
        <v>33820</v>
      </c>
      <c r="Q137">
        <v>169</v>
      </c>
      <c r="S137" s="1">
        <v>40886</v>
      </c>
      <c r="T137" t="s">
        <v>351</v>
      </c>
    </row>
    <row r="138" spans="1:20" x14ac:dyDescent="0.25">
      <c r="A138">
        <v>1</v>
      </c>
      <c r="B138" t="s">
        <v>2698</v>
      </c>
      <c r="C138">
        <v>501094731236</v>
      </c>
      <c r="D138" t="s">
        <v>15</v>
      </c>
      <c r="E138" t="s">
        <v>16</v>
      </c>
      <c r="F138" s="1">
        <v>41381</v>
      </c>
      <c r="G138" t="s">
        <v>17</v>
      </c>
      <c r="I138" t="s">
        <v>348</v>
      </c>
      <c r="J138" t="s">
        <v>362</v>
      </c>
      <c r="K138" t="s">
        <v>54</v>
      </c>
      <c r="L138">
        <v>33131</v>
      </c>
      <c r="Q138">
        <v>2028</v>
      </c>
      <c r="S138" s="1">
        <v>41230</v>
      </c>
      <c r="T138" t="s">
        <v>351</v>
      </c>
    </row>
    <row r="139" spans="1:20" x14ac:dyDescent="0.25">
      <c r="A139">
        <v>1</v>
      </c>
      <c r="B139" t="s">
        <v>7042</v>
      </c>
      <c r="C139">
        <v>501082454981</v>
      </c>
      <c r="D139" t="s">
        <v>15</v>
      </c>
      <c r="E139" t="s">
        <v>16</v>
      </c>
      <c r="F139" s="1">
        <v>41381</v>
      </c>
      <c r="G139" t="s">
        <v>17</v>
      </c>
      <c r="I139" t="s">
        <v>348</v>
      </c>
      <c r="J139" t="s">
        <v>1514</v>
      </c>
      <c r="K139" t="s">
        <v>426</v>
      </c>
      <c r="L139">
        <v>33853</v>
      </c>
      <c r="Q139">
        <v>1521</v>
      </c>
      <c r="S139" s="1">
        <v>41019</v>
      </c>
      <c r="T139" t="s">
        <v>351</v>
      </c>
    </row>
    <row r="140" spans="1:20" x14ac:dyDescent="0.25">
      <c r="A140">
        <v>1</v>
      </c>
      <c r="B140" t="s">
        <v>7040</v>
      </c>
      <c r="C140">
        <v>501094706808</v>
      </c>
      <c r="D140" t="s">
        <v>15</v>
      </c>
      <c r="E140" t="s">
        <v>16</v>
      </c>
      <c r="F140" s="1">
        <v>41381</v>
      </c>
      <c r="G140" t="s">
        <v>17</v>
      </c>
      <c r="I140" t="s">
        <v>348</v>
      </c>
      <c r="J140" t="s">
        <v>1514</v>
      </c>
      <c r="K140" t="s">
        <v>121</v>
      </c>
      <c r="L140">
        <v>33900</v>
      </c>
      <c r="Q140">
        <v>2028</v>
      </c>
      <c r="S140" s="1">
        <v>41230</v>
      </c>
      <c r="T140" t="s">
        <v>351</v>
      </c>
    </row>
    <row r="141" spans="1:20" x14ac:dyDescent="0.25">
      <c r="A141">
        <v>1</v>
      </c>
      <c r="B141" t="s">
        <v>9108</v>
      </c>
      <c r="C141">
        <v>501079214620</v>
      </c>
      <c r="D141" t="s">
        <v>15</v>
      </c>
      <c r="E141" t="s">
        <v>16</v>
      </c>
      <c r="F141" s="1">
        <v>41502</v>
      </c>
      <c r="G141" t="s">
        <v>17</v>
      </c>
      <c r="I141" t="s">
        <v>348</v>
      </c>
      <c r="J141" t="s">
        <v>1514</v>
      </c>
      <c r="K141" t="s">
        <v>9109</v>
      </c>
      <c r="L141">
        <v>33826</v>
      </c>
      <c r="Q141">
        <v>506</v>
      </c>
      <c r="S141" s="1">
        <v>40957</v>
      </c>
      <c r="T141" t="s">
        <v>351</v>
      </c>
    </row>
    <row r="142" spans="1:20" x14ac:dyDescent="0.25">
      <c r="A142">
        <v>1</v>
      </c>
      <c r="B142" t="s">
        <v>9110</v>
      </c>
      <c r="C142">
        <v>501063474826</v>
      </c>
      <c r="D142" t="s">
        <v>15</v>
      </c>
      <c r="E142" t="s">
        <v>16</v>
      </c>
      <c r="F142" s="1">
        <v>41502</v>
      </c>
      <c r="G142" t="s">
        <v>17</v>
      </c>
      <c r="I142" t="s">
        <v>348</v>
      </c>
      <c r="J142" t="s">
        <v>1514</v>
      </c>
      <c r="K142" t="s">
        <v>9111</v>
      </c>
      <c r="L142">
        <v>33886</v>
      </c>
      <c r="Q142">
        <v>-13</v>
      </c>
      <c r="S142" s="1">
        <v>40614</v>
      </c>
      <c r="T142" t="s">
        <v>351</v>
      </c>
    </row>
    <row r="143" spans="1:20" x14ac:dyDescent="0.25">
      <c r="A143">
        <v>1</v>
      </c>
      <c r="B143" t="s">
        <v>9112</v>
      </c>
      <c r="C143">
        <v>501079062276</v>
      </c>
      <c r="D143" t="s">
        <v>15</v>
      </c>
      <c r="E143" t="s">
        <v>16</v>
      </c>
      <c r="F143" s="1">
        <v>41502</v>
      </c>
      <c r="G143" t="s">
        <v>17</v>
      </c>
      <c r="I143" t="s">
        <v>348</v>
      </c>
      <c r="J143" t="s">
        <v>1514</v>
      </c>
      <c r="K143" t="s">
        <v>6709</v>
      </c>
      <c r="L143">
        <v>33827</v>
      </c>
      <c r="Q143">
        <v>-8</v>
      </c>
      <c r="S143" s="1">
        <v>40954</v>
      </c>
      <c r="T143" t="s">
        <v>351</v>
      </c>
    </row>
    <row r="144" spans="1:20" x14ac:dyDescent="0.25">
      <c r="A144">
        <v>1</v>
      </c>
      <c r="B144" t="s">
        <v>9113</v>
      </c>
      <c r="C144">
        <v>501101471727</v>
      </c>
      <c r="D144" t="s">
        <v>15</v>
      </c>
      <c r="E144" t="s">
        <v>16</v>
      </c>
      <c r="F144" s="1">
        <v>41502</v>
      </c>
      <c r="G144" t="s">
        <v>17</v>
      </c>
      <c r="I144" t="s">
        <v>348</v>
      </c>
      <c r="J144" t="s">
        <v>1396</v>
      </c>
      <c r="K144" t="s">
        <v>9114</v>
      </c>
      <c r="L144">
        <v>33924</v>
      </c>
      <c r="Q144">
        <v>2028</v>
      </c>
      <c r="S144" s="1">
        <v>41351</v>
      </c>
      <c r="T144" t="s">
        <v>351</v>
      </c>
    </row>
    <row r="145" spans="1:20" x14ac:dyDescent="0.25">
      <c r="A145">
        <v>1</v>
      </c>
      <c r="B145" t="s">
        <v>9115</v>
      </c>
      <c r="C145">
        <v>501099489780</v>
      </c>
      <c r="D145" t="s">
        <v>15</v>
      </c>
      <c r="E145" t="s">
        <v>16</v>
      </c>
      <c r="F145" s="1">
        <v>41503</v>
      </c>
      <c r="G145" t="s">
        <v>17</v>
      </c>
      <c r="I145" t="s">
        <v>348</v>
      </c>
      <c r="J145" t="s">
        <v>352</v>
      </c>
      <c r="K145" t="s">
        <v>1519</v>
      </c>
      <c r="L145">
        <v>33223</v>
      </c>
      <c r="Q145">
        <v>1859</v>
      </c>
      <c r="S145" s="1">
        <v>41317</v>
      </c>
      <c r="T145" t="s">
        <v>351</v>
      </c>
    </row>
    <row r="146" spans="1:20" x14ac:dyDescent="0.25">
      <c r="A146">
        <v>1</v>
      </c>
      <c r="B146" t="s">
        <v>9116</v>
      </c>
      <c r="C146">
        <v>501088238198</v>
      </c>
      <c r="D146" t="s">
        <v>15</v>
      </c>
      <c r="E146" t="s">
        <v>16</v>
      </c>
      <c r="F146" s="1">
        <v>41503</v>
      </c>
      <c r="G146" t="s">
        <v>17</v>
      </c>
      <c r="I146" t="s">
        <v>348</v>
      </c>
      <c r="J146" t="s">
        <v>1514</v>
      </c>
      <c r="K146" t="s">
        <v>6517</v>
      </c>
      <c r="L146">
        <v>33825</v>
      </c>
      <c r="Q146">
        <v>1520</v>
      </c>
      <c r="S146" s="1">
        <v>41120</v>
      </c>
      <c r="T146" t="s">
        <v>351</v>
      </c>
    </row>
    <row r="147" spans="1:20" x14ac:dyDescent="0.25">
      <c r="A147">
        <v>1</v>
      </c>
      <c r="B147" t="s">
        <v>9117</v>
      </c>
      <c r="C147">
        <v>501089528720</v>
      </c>
      <c r="D147" t="s">
        <v>15</v>
      </c>
      <c r="E147" t="s">
        <v>16</v>
      </c>
      <c r="F147" s="1">
        <v>41503</v>
      </c>
      <c r="G147" t="s">
        <v>17</v>
      </c>
      <c r="I147" t="s">
        <v>348</v>
      </c>
      <c r="J147" t="s">
        <v>1514</v>
      </c>
      <c r="K147" t="s">
        <v>105</v>
      </c>
      <c r="L147">
        <v>33810</v>
      </c>
      <c r="Q147">
        <v>1690</v>
      </c>
      <c r="S147" s="1">
        <v>41141</v>
      </c>
      <c r="T147" t="s">
        <v>351</v>
      </c>
    </row>
    <row r="148" spans="1:20" x14ac:dyDescent="0.25">
      <c r="A148">
        <v>1</v>
      </c>
      <c r="B148" t="s">
        <v>6506</v>
      </c>
      <c r="C148">
        <v>501089064981</v>
      </c>
      <c r="D148" t="s">
        <v>15</v>
      </c>
      <c r="E148" t="s">
        <v>16</v>
      </c>
      <c r="F148" s="1">
        <v>41383</v>
      </c>
      <c r="G148" t="s">
        <v>17</v>
      </c>
      <c r="I148" t="s">
        <v>348</v>
      </c>
      <c r="J148" t="s">
        <v>1514</v>
      </c>
      <c r="K148" t="s">
        <v>6507</v>
      </c>
      <c r="L148">
        <v>33840</v>
      </c>
      <c r="Q148">
        <v>1521</v>
      </c>
      <c r="S148" s="1">
        <v>41132</v>
      </c>
      <c r="T148" t="s">
        <v>351</v>
      </c>
    </row>
    <row r="149" spans="1:20" x14ac:dyDescent="0.25">
      <c r="A149">
        <v>1</v>
      </c>
      <c r="B149" t="s">
        <v>6501</v>
      </c>
      <c r="C149">
        <v>501073423623</v>
      </c>
      <c r="D149" t="s">
        <v>15</v>
      </c>
      <c r="E149" t="s">
        <v>16</v>
      </c>
      <c r="F149" s="1">
        <v>41383</v>
      </c>
      <c r="G149" t="s">
        <v>17</v>
      </c>
      <c r="I149" t="s">
        <v>348</v>
      </c>
      <c r="J149" t="s">
        <v>6502</v>
      </c>
      <c r="K149" t="s">
        <v>6503</v>
      </c>
      <c r="L149">
        <v>33500</v>
      </c>
      <c r="Q149">
        <v>167</v>
      </c>
      <c r="S149" s="1">
        <v>40835</v>
      </c>
      <c r="T149" t="s">
        <v>351</v>
      </c>
    </row>
    <row r="150" spans="1:20" x14ac:dyDescent="0.25">
      <c r="A150">
        <v>1</v>
      </c>
      <c r="B150" t="s">
        <v>7274</v>
      </c>
      <c r="C150">
        <v>501063578030</v>
      </c>
      <c r="D150" t="s">
        <v>15</v>
      </c>
      <c r="E150" t="s">
        <v>16</v>
      </c>
      <c r="F150" s="1">
        <v>41383</v>
      </c>
      <c r="G150" t="s">
        <v>17</v>
      </c>
      <c r="I150" t="s">
        <v>348</v>
      </c>
      <c r="J150" t="s">
        <v>1514</v>
      </c>
      <c r="K150" t="s">
        <v>7275</v>
      </c>
      <c r="L150">
        <v>33800</v>
      </c>
      <c r="Q150">
        <v>157</v>
      </c>
      <c r="S150" s="1">
        <v>40617</v>
      </c>
      <c r="T150" t="s">
        <v>351</v>
      </c>
    </row>
    <row r="151" spans="1:20" x14ac:dyDescent="0.25">
      <c r="A151">
        <v>1</v>
      </c>
      <c r="B151" t="s">
        <v>7269</v>
      </c>
      <c r="C151">
        <v>501084664199</v>
      </c>
      <c r="D151" t="s">
        <v>15</v>
      </c>
      <c r="E151" t="s">
        <v>16</v>
      </c>
      <c r="F151" s="1">
        <v>41383</v>
      </c>
      <c r="G151" t="s">
        <v>17</v>
      </c>
      <c r="I151" t="s">
        <v>348</v>
      </c>
      <c r="J151" t="s">
        <v>1514</v>
      </c>
      <c r="K151" t="s">
        <v>105</v>
      </c>
      <c r="L151">
        <v>33810</v>
      </c>
      <c r="Q151">
        <v>1689</v>
      </c>
      <c r="S151" s="1">
        <v>41062</v>
      </c>
      <c r="T151" t="s">
        <v>351</v>
      </c>
    </row>
    <row r="152" spans="1:20" x14ac:dyDescent="0.25">
      <c r="A152">
        <v>1</v>
      </c>
      <c r="B152" t="s">
        <v>7270</v>
      </c>
      <c r="C152">
        <v>501083647823</v>
      </c>
      <c r="D152" t="s">
        <v>15</v>
      </c>
      <c r="E152" t="s">
        <v>16</v>
      </c>
      <c r="F152" s="1">
        <v>41383</v>
      </c>
      <c r="G152" t="s">
        <v>17</v>
      </c>
      <c r="I152" t="s">
        <v>348</v>
      </c>
      <c r="J152" t="s">
        <v>1514</v>
      </c>
      <c r="K152" t="s">
        <v>6603</v>
      </c>
      <c r="L152">
        <v>33820</v>
      </c>
      <c r="Q152">
        <v>1009</v>
      </c>
      <c r="S152" s="1">
        <v>41042</v>
      </c>
      <c r="T152" t="s">
        <v>351</v>
      </c>
    </row>
    <row r="153" spans="1:20" x14ac:dyDescent="0.25">
      <c r="A153">
        <v>1</v>
      </c>
      <c r="B153" t="s">
        <v>6504</v>
      </c>
      <c r="C153">
        <v>501077308028</v>
      </c>
      <c r="D153" t="s">
        <v>15</v>
      </c>
      <c r="E153" t="s">
        <v>16</v>
      </c>
      <c r="F153" s="1">
        <v>41383</v>
      </c>
      <c r="G153" t="s">
        <v>17</v>
      </c>
      <c r="I153" t="s">
        <v>348</v>
      </c>
      <c r="J153" t="s">
        <v>1705</v>
      </c>
      <c r="K153" t="s">
        <v>6505</v>
      </c>
      <c r="L153">
        <v>33580</v>
      </c>
      <c r="Q153">
        <v>1014</v>
      </c>
      <c r="S153" s="1">
        <v>40920</v>
      </c>
      <c r="T153" t="s">
        <v>351</v>
      </c>
    </row>
    <row r="154" spans="1:20" x14ac:dyDescent="0.25">
      <c r="A154">
        <v>1</v>
      </c>
      <c r="B154" t="s">
        <v>7271</v>
      </c>
      <c r="C154">
        <v>501085267042</v>
      </c>
      <c r="D154" t="s">
        <v>15</v>
      </c>
      <c r="E154" t="s">
        <v>16</v>
      </c>
      <c r="F154" s="1">
        <v>41383</v>
      </c>
      <c r="G154" t="s">
        <v>17</v>
      </c>
      <c r="I154" t="s">
        <v>348</v>
      </c>
      <c r="J154" t="s">
        <v>1705</v>
      </c>
      <c r="K154" t="s">
        <v>6717</v>
      </c>
      <c r="L154">
        <v>33590</v>
      </c>
      <c r="Q154">
        <v>1181</v>
      </c>
      <c r="S154" s="1">
        <v>41074</v>
      </c>
      <c r="T154" t="s">
        <v>351</v>
      </c>
    </row>
    <row r="155" spans="1:20" x14ac:dyDescent="0.25">
      <c r="A155">
        <v>1</v>
      </c>
      <c r="B155" t="s">
        <v>2700</v>
      </c>
      <c r="C155">
        <v>501090669976</v>
      </c>
      <c r="D155" t="s">
        <v>15</v>
      </c>
      <c r="E155" t="s">
        <v>16</v>
      </c>
      <c r="F155" s="1">
        <v>41383</v>
      </c>
      <c r="G155" t="s">
        <v>17</v>
      </c>
      <c r="I155" t="s">
        <v>348</v>
      </c>
      <c r="J155" t="s">
        <v>353</v>
      </c>
      <c r="K155" t="s">
        <v>444</v>
      </c>
      <c r="L155">
        <v>33029</v>
      </c>
      <c r="Q155">
        <v>1690</v>
      </c>
      <c r="S155" s="1">
        <v>41160</v>
      </c>
      <c r="T155" t="s">
        <v>351</v>
      </c>
    </row>
    <row r="156" spans="1:20" x14ac:dyDescent="0.25">
      <c r="A156">
        <v>1</v>
      </c>
      <c r="B156" t="s">
        <v>6840</v>
      </c>
      <c r="C156">
        <v>501090249498</v>
      </c>
      <c r="D156" t="s">
        <v>15</v>
      </c>
      <c r="E156" t="s">
        <v>16</v>
      </c>
      <c r="F156" s="1">
        <v>41383</v>
      </c>
      <c r="G156" t="s">
        <v>17</v>
      </c>
      <c r="I156" t="s">
        <v>348</v>
      </c>
      <c r="J156" t="s">
        <v>1514</v>
      </c>
      <c r="K156" t="s">
        <v>287</v>
      </c>
      <c r="L156">
        <v>33823</v>
      </c>
      <c r="Q156">
        <v>1859</v>
      </c>
      <c r="S156" s="1">
        <v>41153</v>
      </c>
      <c r="T156" t="s">
        <v>351</v>
      </c>
    </row>
    <row r="157" spans="1:20" x14ac:dyDescent="0.25">
      <c r="A157">
        <v>1</v>
      </c>
      <c r="B157" t="s">
        <v>6841</v>
      </c>
      <c r="C157">
        <v>501092852901</v>
      </c>
      <c r="D157" t="s">
        <v>15</v>
      </c>
      <c r="E157" t="s">
        <v>16</v>
      </c>
      <c r="F157" s="1">
        <v>41383</v>
      </c>
      <c r="G157" t="s">
        <v>17</v>
      </c>
      <c r="I157" t="s">
        <v>348</v>
      </c>
      <c r="J157" t="s">
        <v>1514</v>
      </c>
      <c r="K157" t="s">
        <v>6500</v>
      </c>
      <c r="L157">
        <v>33870</v>
      </c>
      <c r="Q157">
        <v>1859</v>
      </c>
      <c r="S157" s="1">
        <v>41197</v>
      </c>
      <c r="T157" t="s">
        <v>351</v>
      </c>
    </row>
    <row r="158" spans="1:20" x14ac:dyDescent="0.25">
      <c r="A158">
        <v>1</v>
      </c>
      <c r="B158" t="s">
        <v>6838</v>
      </c>
      <c r="C158">
        <v>501092344453</v>
      </c>
      <c r="D158" t="s">
        <v>15</v>
      </c>
      <c r="E158" t="s">
        <v>16</v>
      </c>
      <c r="F158" s="1">
        <v>41383</v>
      </c>
      <c r="G158" t="s">
        <v>17</v>
      </c>
      <c r="I158" t="s">
        <v>348</v>
      </c>
      <c r="J158" t="s">
        <v>1514</v>
      </c>
      <c r="K158" t="s">
        <v>6496</v>
      </c>
      <c r="L158">
        <v>33826</v>
      </c>
      <c r="Q158">
        <v>1859</v>
      </c>
      <c r="S158" s="1">
        <v>41188</v>
      </c>
      <c r="T158" t="s">
        <v>351</v>
      </c>
    </row>
    <row r="159" spans="1:20" x14ac:dyDescent="0.25">
      <c r="A159">
        <v>1</v>
      </c>
      <c r="B159" t="s">
        <v>10805</v>
      </c>
      <c r="C159">
        <v>501099945476</v>
      </c>
      <c r="D159" t="s">
        <v>15</v>
      </c>
      <c r="E159" t="s">
        <v>16</v>
      </c>
      <c r="F159" s="1">
        <v>41505</v>
      </c>
      <c r="G159" t="s">
        <v>17</v>
      </c>
      <c r="I159" t="s">
        <v>348</v>
      </c>
      <c r="J159" t="s">
        <v>1514</v>
      </c>
      <c r="K159" t="s">
        <v>6547</v>
      </c>
      <c r="L159">
        <v>33826</v>
      </c>
      <c r="Q159">
        <v>1859</v>
      </c>
      <c r="S159" s="1">
        <v>41325</v>
      </c>
      <c r="T159" t="s">
        <v>351</v>
      </c>
    </row>
    <row r="160" spans="1:20" x14ac:dyDescent="0.25">
      <c r="A160">
        <v>1</v>
      </c>
      <c r="B160" t="s">
        <v>10806</v>
      </c>
      <c r="C160">
        <v>501078049597</v>
      </c>
      <c r="D160" t="s">
        <v>15</v>
      </c>
      <c r="E160" t="s">
        <v>16</v>
      </c>
      <c r="F160" s="1">
        <v>41506</v>
      </c>
      <c r="G160" t="s">
        <v>17</v>
      </c>
      <c r="I160" t="s">
        <v>348</v>
      </c>
      <c r="J160" t="s">
        <v>1514</v>
      </c>
      <c r="K160" t="s">
        <v>1401</v>
      </c>
      <c r="L160">
        <v>33815</v>
      </c>
      <c r="Q160">
        <v>1178</v>
      </c>
      <c r="S160" s="1">
        <v>40934</v>
      </c>
      <c r="T160" t="s">
        <v>351</v>
      </c>
    </row>
    <row r="161" spans="1:20" x14ac:dyDescent="0.25">
      <c r="A161">
        <v>1</v>
      </c>
      <c r="B161" t="s">
        <v>2719</v>
      </c>
      <c r="C161">
        <v>501080941047</v>
      </c>
      <c r="D161" t="s">
        <v>15</v>
      </c>
      <c r="E161" t="s">
        <v>16</v>
      </c>
      <c r="F161" s="1">
        <v>41386</v>
      </c>
      <c r="G161" t="s">
        <v>17</v>
      </c>
      <c r="I161" t="s">
        <v>348</v>
      </c>
      <c r="J161" t="s">
        <v>354</v>
      </c>
      <c r="K161" t="s">
        <v>1184</v>
      </c>
      <c r="L161">
        <v>33620</v>
      </c>
      <c r="Q161">
        <v>972</v>
      </c>
      <c r="S161" s="1">
        <v>40990</v>
      </c>
      <c r="T161" t="s">
        <v>351</v>
      </c>
    </row>
    <row r="162" spans="1:20" x14ac:dyDescent="0.25">
      <c r="A162">
        <v>1</v>
      </c>
      <c r="B162" t="s">
        <v>2722</v>
      </c>
      <c r="C162">
        <v>501091153301</v>
      </c>
      <c r="D162" t="s">
        <v>15</v>
      </c>
      <c r="E162" t="s">
        <v>16</v>
      </c>
      <c r="F162" s="1">
        <v>41386</v>
      </c>
      <c r="G162" t="s">
        <v>17</v>
      </c>
      <c r="I162" t="s">
        <v>348</v>
      </c>
      <c r="J162" t="s">
        <v>362</v>
      </c>
      <c r="K162" t="s">
        <v>6857</v>
      </c>
      <c r="L162">
        <v>33132</v>
      </c>
      <c r="Q162">
        <v>1859</v>
      </c>
      <c r="S162" s="1">
        <v>41169</v>
      </c>
      <c r="T162" t="s">
        <v>351</v>
      </c>
    </row>
    <row r="163" spans="1:20" x14ac:dyDescent="0.25">
      <c r="A163">
        <v>1</v>
      </c>
      <c r="B163" t="s">
        <v>2715</v>
      </c>
      <c r="C163">
        <v>501074278158</v>
      </c>
      <c r="D163" t="s">
        <v>15</v>
      </c>
      <c r="E163" t="s">
        <v>16</v>
      </c>
      <c r="F163" s="1">
        <v>41386</v>
      </c>
      <c r="G163" t="s">
        <v>17</v>
      </c>
      <c r="I163" t="s">
        <v>348</v>
      </c>
      <c r="J163" t="s">
        <v>362</v>
      </c>
      <c r="K163" t="s">
        <v>391</v>
      </c>
      <c r="L163">
        <v>33139</v>
      </c>
      <c r="Q163">
        <v>169</v>
      </c>
      <c r="S163" s="1">
        <v>40857</v>
      </c>
      <c r="T163" t="s">
        <v>351</v>
      </c>
    </row>
    <row r="164" spans="1:20" x14ac:dyDescent="0.25">
      <c r="A164">
        <v>1</v>
      </c>
      <c r="B164" t="s">
        <v>2721</v>
      </c>
      <c r="C164">
        <v>501087896020</v>
      </c>
      <c r="D164" t="s">
        <v>15</v>
      </c>
      <c r="E164" t="s">
        <v>16</v>
      </c>
      <c r="F164" s="1">
        <v>41386</v>
      </c>
      <c r="G164" t="s">
        <v>17</v>
      </c>
      <c r="I164" t="s">
        <v>348</v>
      </c>
      <c r="J164" t="s">
        <v>354</v>
      </c>
      <c r="K164" t="s">
        <v>416</v>
      </c>
      <c r="L164">
        <v>33637</v>
      </c>
      <c r="Q164">
        <v>1521</v>
      </c>
      <c r="S164" s="1">
        <v>41115</v>
      </c>
      <c r="T164" t="s">
        <v>351</v>
      </c>
    </row>
    <row r="165" spans="1:20" x14ac:dyDescent="0.25">
      <c r="A165">
        <v>1</v>
      </c>
      <c r="B165" t="s">
        <v>2712</v>
      </c>
      <c r="C165">
        <v>501064025270</v>
      </c>
      <c r="D165" t="s">
        <v>15</v>
      </c>
      <c r="E165" t="s">
        <v>16</v>
      </c>
      <c r="F165" s="1">
        <v>41386</v>
      </c>
      <c r="G165" t="s">
        <v>17</v>
      </c>
      <c r="I165" t="s">
        <v>348</v>
      </c>
      <c r="J165" t="s">
        <v>352</v>
      </c>
      <c r="K165" t="s">
        <v>387</v>
      </c>
      <c r="L165">
        <v>33980</v>
      </c>
      <c r="Q165">
        <v>-82</v>
      </c>
      <c r="S165" s="1">
        <v>40626</v>
      </c>
      <c r="T165" t="s">
        <v>351</v>
      </c>
    </row>
    <row r="166" spans="1:20" x14ac:dyDescent="0.25">
      <c r="A166">
        <v>1</v>
      </c>
      <c r="B166" t="s">
        <v>2716</v>
      </c>
      <c r="C166">
        <v>501073715242</v>
      </c>
      <c r="D166" t="s">
        <v>15</v>
      </c>
      <c r="E166" t="s">
        <v>16</v>
      </c>
      <c r="F166" s="1">
        <v>41386</v>
      </c>
      <c r="G166" t="s">
        <v>17</v>
      </c>
      <c r="I166" t="s">
        <v>348</v>
      </c>
      <c r="J166" t="s">
        <v>354</v>
      </c>
      <c r="K166" t="s">
        <v>94</v>
      </c>
      <c r="L166">
        <v>33620</v>
      </c>
      <c r="Q166">
        <v>499</v>
      </c>
      <c r="S166" s="1">
        <v>40842</v>
      </c>
      <c r="T166" t="s">
        <v>351</v>
      </c>
    </row>
    <row r="167" spans="1:20" x14ac:dyDescent="0.25">
      <c r="A167">
        <v>1</v>
      </c>
      <c r="B167" t="s">
        <v>2723</v>
      </c>
      <c r="C167">
        <v>501095013535</v>
      </c>
      <c r="D167" t="s">
        <v>15</v>
      </c>
      <c r="E167" t="s">
        <v>16</v>
      </c>
      <c r="F167" s="1">
        <v>41386</v>
      </c>
      <c r="G167" t="s">
        <v>17</v>
      </c>
      <c r="I167" t="s">
        <v>348</v>
      </c>
      <c r="J167" t="s">
        <v>352</v>
      </c>
      <c r="K167" t="s">
        <v>1168</v>
      </c>
      <c r="L167">
        <v>33981</v>
      </c>
      <c r="Q167">
        <v>2028</v>
      </c>
      <c r="S167" s="1">
        <v>41235</v>
      </c>
      <c r="T167" t="s">
        <v>351</v>
      </c>
    </row>
    <row r="168" spans="1:20" x14ac:dyDescent="0.25">
      <c r="A168">
        <v>1</v>
      </c>
      <c r="B168" t="s">
        <v>2713</v>
      </c>
      <c r="C168">
        <v>501065260710</v>
      </c>
      <c r="D168" t="s">
        <v>15</v>
      </c>
      <c r="E168" t="s">
        <v>16</v>
      </c>
      <c r="F168" s="1">
        <v>41386</v>
      </c>
      <c r="G168" t="s">
        <v>17</v>
      </c>
      <c r="I168" t="s">
        <v>348</v>
      </c>
      <c r="J168" t="s">
        <v>362</v>
      </c>
      <c r="K168" t="s">
        <v>54</v>
      </c>
      <c r="L168">
        <v>33131</v>
      </c>
      <c r="Q168">
        <v>251</v>
      </c>
      <c r="S168" s="1">
        <v>40652</v>
      </c>
      <c r="T168" t="s">
        <v>351</v>
      </c>
    </row>
    <row r="169" spans="1:20" x14ac:dyDescent="0.25">
      <c r="A169">
        <v>1</v>
      </c>
      <c r="B169" t="s">
        <v>6858</v>
      </c>
      <c r="C169">
        <v>501091558053</v>
      </c>
      <c r="D169" t="s">
        <v>15</v>
      </c>
      <c r="E169" t="s">
        <v>16</v>
      </c>
      <c r="F169" s="1">
        <v>41386</v>
      </c>
      <c r="G169" t="s">
        <v>17</v>
      </c>
      <c r="I169" t="s">
        <v>348</v>
      </c>
      <c r="J169" t="s">
        <v>1514</v>
      </c>
      <c r="K169" t="s">
        <v>468</v>
      </c>
      <c r="L169">
        <v>33820</v>
      </c>
      <c r="Q169">
        <v>1859</v>
      </c>
      <c r="S169" s="1">
        <v>41176</v>
      </c>
      <c r="T169" t="s">
        <v>351</v>
      </c>
    </row>
    <row r="170" spans="1:20" x14ac:dyDescent="0.25">
      <c r="A170">
        <v>1</v>
      </c>
      <c r="B170" t="s">
        <v>6851</v>
      </c>
      <c r="C170">
        <v>501092626875</v>
      </c>
      <c r="D170" t="s">
        <v>15</v>
      </c>
      <c r="E170" t="s">
        <v>16</v>
      </c>
      <c r="F170" s="1">
        <v>41386</v>
      </c>
      <c r="G170" t="s">
        <v>17</v>
      </c>
      <c r="I170" t="s">
        <v>348</v>
      </c>
      <c r="J170" t="s">
        <v>1514</v>
      </c>
      <c r="K170" t="s">
        <v>6852</v>
      </c>
      <c r="L170">
        <v>33815</v>
      </c>
      <c r="Q170">
        <v>1859</v>
      </c>
      <c r="S170" s="1">
        <v>41193</v>
      </c>
      <c r="T170" t="s">
        <v>351</v>
      </c>
    </row>
    <row r="171" spans="1:20" x14ac:dyDescent="0.25">
      <c r="A171">
        <v>1</v>
      </c>
      <c r="B171" t="s">
        <v>6856</v>
      </c>
      <c r="C171">
        <v>501092906673</v>
      </c>
      <c r="D171" t="s">
        <v>15</v>
      </c>
      <c r="E171" t="s">
        <v>16</v>
      </c>
      <c r="F171" s="1">
        <v>41386</v>
      </c>
      <c r="G171" t="s">
        <v>17</v>
      </c>
      <c r="I171" t="s">
        <v>348</v>
      </c>
      <c r="J171" t="s">
        <v>1514</v>
      </c>
      <c r="K171" t="s">
        <v>6547</v>
      </c>
      <c r="L171">
        <v>33820</v>
      </c>
      <c r="Q171">
        <v>1859</v>
      </c>
      <c r="S171" s="1">
        <v>41198</v>
      </c>
      <c r="T171" t="s">
        <v>351</v>
      </c>
    </row>
    <row r="172" spans="1:20" x14ac:dyDescent="0.25">
      <c r="A172">
        <v>1</v>
      </c>
      <c r="B172" t="s">
        <v>2711</v>
      </c>
      <c r="C172">
        <v>501057399237</v>
      </c>
      <c r="D172" t="s">
        <v>15</v>
      </c>
      <c r="E172" t="s">
        <v>16</v>
      </c>
      <c r="F172" s="1">
        <v>41386</v>
      </c>
      <c r="G172" t="s">
        <v>17</v>
      </c>
      <c r="I172" t="s">
        <v>348</v>
      </c>
      <c r="J172" t="s">
        <v>354</v>
      </c>
      <c r="K172" t="s">
        <v>398</v>
      </c>
      <c r="L172">
        <v>33640</v>
      </c>
      <c r="Q172">
        <v>0</v>
      </c>
      <c r="S172" s="1">
        <v>40474</v>
      </c>
      <c r="T172" t="s">
        <v>351</v>
      </c>
    </row>
    <row r="173" spans="1:20" x14ac:dyDescent="0.25">
      <c r="A173">
        <v>1</v>
      </c>
      <c r="B173" t="s">
        <v>2717</v>
      </c>
      <c r="C173">
        <v>501078505655</v>
      </c>
      <c r="D173" t="s">
        <v>15</v>
      </c>
      <c r="E173" t="s">
        <v>16</v>
      </c>
      <c r="F173" s="1">
        <v>41386</v>
      </c>
      <c r="G173" t="s">
        <v>17</v>
      </c>
      <c r="I173" t="s">
        <v>348</v>
      </c>
      <c r="J173" t="s">
        <v>352</v>
      </c>
      <c r="K173" t="s">
        <v>1186</v>
      </c>
      <c r="L173">
        <v>33982</v>
      </c>
      <c r="Q173">
        <v>1521</v>
      </c>
      <c r="S173" s="1">
        <v>40943</v>
      </c>
      <c r="T173" t="s">
        <v>351</v>
      </c>
    </row>
    <row r="174" spans="1:20" x14ac:dyDescent="0.25">
      <c r="A174">
        <v>1</v>
      </c>
      <c r="B174" t="s">
        <v>2720</v>
      </c>
      <c r="C174">
        <v>501085047493</v>
      </c>
      <c r="D174" t="s">
        <v>15</v>
      </c>
      <c r="E174" t="s">
        <v>16</v>
      </c>
      <c r="F174" s="1">
        <v>41386</v>
      </c>
      <c r="G174" t="s">
        <v>17</v>
      </c>
      <c r="I174" t="s">
        <v>348</v>
      </c>
      <c r="J174" t="s">
        <v>353</v>
      </c>
      <c r="K174" t="s">
        <v>372</v>
      </c>
      <c r="L174">
        <v>33086</v>
      </c>
      <c r="Q174">
        <v>1182</v>
      </c>
      <c r="S174" s="1">
        <v>41069</v>
      </c>
      <c r="T174" t="s">
        <v>351</v>
      </c>
    </row>
    <row r="175" spans="1:20" x14ac:dyDescent="0.25">
      <c r="A175">
        <v>1</v>
      </c>
      <c r="B175" t="s">
        <v>6836</v>
      </c>
      <c r="C175">
        <v>501055997495</v>
      </c>
      <c r="D175" t="s">
        <v>15</v>
      </c>
      <c r="E175" t="s">
        <v>16</v>
      </c>
      <c r="F175" s="1">
        <v>41386</v>
      </c>
      <c r="G175" t="s">
        <v>17</v>
      </c>
      <c r="I175" t="s">
        <v>348</v>
      </c>
      <c r="J175" t="s">
        <v>6502</v>
      </c>
      <c r="K175" t="s">
        <v>6837</v>
      </c>
      <c r="L175">
        <v>33500</v>
      </c>
      <c r="Q175">
        <v>-81</v>
      </c>
      <c r="S175" s="1">
        <v>40444</v>
      </c>
      <c r="T175" t="s">
        <v>351</v>
      </c>
    </row>
    <row r="176" spans="1:20" x14ac:dyDescent="0.25">
      <c r="A176">
        <v>1</v>
      </c>
      <c r="B176" t="s">
        <v>6842</v>
      </c>
      <c r="C176">
        <v>501093430202</v>
      </c>
      <c r="D176" t="s">
        <v>1073</v>
      </c>
      <c r="E176" t="s">
        <v>1073</v>
      </c>
      <c r="F176" s="1">
        <v>41386</v>
      </c>
      <c r="G176" t="s">
        <v>24</v>
      </c>
      <c r="H176" t="s">
        <v>1074</v>
      </c>
      <c r="I176" t="s">
        <v>348</v>
      </c>
      <c r="J176" t="s">
        <v>1514</v>
      </c>
      <c r="K176" t="s">
        <v>6835</v>
      </c>
      <c r="L176">
        <v>33815</v>
      </c>
      <c r="N176">
        <v>1163.1099999999999</v>
      </c>
      <c r="O176">
        <v>1610.33</v>
      </c>
      <c r="P176">
        <v>1163.1099999999999</v>
      </c>
      <c r="Q176">
        <v>3988.26</v>
      </c>
      <c r="R176" t="s">
        <v>1062</v>
      </c>
      <c r="S176" s="1">
        <v>41207</v>
      </c>
      <c r="T176" t="s">
        <v>351</v>
      </c>
    </row>
    <row r="177" spans="1:20" x14ac:dyDescent="0.25">
      <c r="A177">
        <v>1</v>
      </c>
      <c r="B177" t="s">
        <v>2714</v>
      </c>
      <c r="C177">
        <v>501072982405</v>
      </c>
      <c r="D177" t="s">
        <v>15</v>
      </c>
      <c r="E177" t="s">
        <v>16</v>
      </c>
      <c r="F177" s="1">
        <v>41386</v>
      </c>
      <c r="G177" t="s">
        <v>17</v>
      </c>
      <c r="I177" t="s">
        <v>348</v>
      </c>
      <c r="J177" t="s">
        <v>353</v>
      </c>
      <c r="K177" t="s">
        <v>1185</v>
      </c>
      <c r="L177">
        <v>33038</v>
      </c>
      <c r="Q177">
        <v>-1</v>
      </c>
      <c r="S177" s="1">
        <v>40824</v>
      </c>
      <c r="T177" t="s">
        <v>351</v>
      </c>
    </row>
    <row r="178" spans="1:20" x14ac:dyDescent="0.25">
      <c r="A178">
        <v>1</v>
      </c>
      <c r="B178" t="s">
        <v>2718</v>
      </c>
      <c r="C178">
        <v>501079340185</v>
      </c>
      <c r="D178" t="s">
        <v>15</v>
      </c>
      <c r="E178" t="s">
        <v>16</v>
      </c>
      <c r="F178" s="1">
        <v>41386</v>
      </c>
      <c r="G178" t="s">
        <v>17</v>
      </c>
      <c r="I178" t="s">
        <v>348</v>
      </c>
      <c r="J178" t="s">
        <v>362</v>
      </c>
      <c r="K178" t="s">
        <v>1187</v>
      </c>
      <c r="L178">
        <v>33135</v>
      </c>
      <c r="Q178">
        <v>1014</v>
      </c>
      <c r="S178" s="1">
        <v>40960</v>
      </c>
      <c r="T178" t="s">
        <v>351</v>
      </c>
    </row>
    <row r="179" spans="1:20" x14ac:dyDescent="0.25">
      <c r="A179">
        <v>1</v>
      </c>
      <c r="B179" t="s">
        <v>6859</v>
      </c>
      <c r="C179">
        <v>501091038643</v>
      </c>
      <c r="D179" t="s">
        <v>15</v>
      </c>
      <c r="E179" t="s">
        <v>16</v>
      </c>
      <c r="F179" s="1">
        <v>41386</v>
      </c>
      <c r="G179" t="s">
        <v>17</v>
      </c>
      <c r="I179" t="s">
        <v>348</v>
      </c>
      <c r="J179" t="s">
        <v>1705</v>
      </c>
      <c r="K179" t="s">
        <v>6717</v>
      </c>
      <c r="L179">
        <v>33589</v>
      </c>
      <c r="Q179">
        <v>1690</v>
      </c>
      <c r="S179" s="1">
        <v>41167</v>
      </c>
      <c r="T179" t="s">
        <v>351</v>
      </c>
    </row>
    <row r="180" spans="1:20" x14ac:dyDescent="0.25">
      <c r="A180">
        <v>1</v>
      </c>
      <c r="B180" t="s">
        <v>10807</v>
      </c>
      <c r="C180">
        <v>501066155695</v>
      </c>
      <c r="D180" t="s">
        <v>15</v>
      </c>
      <c r="E180" t="s">
        <v>16</v>
      </c>
      <c r="F180" s="1">
        <v>41506</v>
      </c>
      <c r="G180" t="s">
        <v>17</v>
      </c>
      <c r="I180" t="s">
        <v>348</v>
      </c>
      <c r="J180" t="s">
        <v>1514</v>
      </c>
      <c r="K180" t="s">
        <v>10808</v>
      </c>
      <c r="L180">
        <v>33820</v>
      </c>
      <c r="Q180">
        <v>-80</v>
      </c>
      <c r="S180" s="1">
        <v>40672</v>
      </c>
      <c r="T180" t="s">
        <v>351</v>
      </c>
    </row>
    <row r="181" spans="1:20" x14ac:dyDescent="0.25">
      <c r="A181">
        <v>1</v>
      </c>
      <c r="B181" t="s">
        <v>10809</v>
      </c>
      <c r="C181">
        <v>501069110226</v>
      </c>
      <c r="D181" t="s">
        <v>15</v>
      </c>
      <c r="E181" t="s">
        <v>16</v>
      </c>
      <c r="F181" s="1">
        <v>41507</v>
      </c>
      <c r="G181" t="s">
        <v>17</v>
      </c>
      <c r="I181" t="s">
        <v>348</v>
      </c>
      <c r="J181" t="s">
        <v>352</v>
      </c>
      <c r="K181" t="s">
        <v>10810</v>
      </c>
      <c r="L181">
        <v>33981</v>
      </c>
      <c r="Q181">
        <v>-90</v>
      </c>
      <c r="S181" s="1">
        <v>40738</v>
      </c>
      <c r="T181" t="s">
        <v>351</v>
      </c>
    </row>
    <row r="182" spans="1:20" x14ac:dyDescent="0.25">
      <c r="A182">
        <v>1</v>
      </c>
      <c r="B182" t="s">
        <v>10811</v>
      </c>
      <c r="C182">
        <v>501091147352</v>
      </c>
      <c r="D182" t="s">
        <v>15</v>
      </c>
      <c r="E182" t="s">
        <v>16</v>
      </c>
      <c r="F182" s="1">
        <v>41506</v>
      </c>
      <c r="G182" t="s">
        <v>17</v>
      </c>
      <c r="I182" t="s">
        <v>348</v>
      </c>
      <c r="J182" t="s">
        <v>1514</v>
      </c>
      <c r="K182" t="s">
        <v>6650</v>
      </c>
      <c r="L182">
        <v>33815</v>
      </c>
      <c r="Q182">
        <v>1500</v>
      </c>
      <c r="S182" s="1">
        <v>41169</v>
      </c>
      <c r="T182" t="s">
        <v>351</v>
      </c>
    </row>
    <row r="183" spans="1:20" x14ac:dyDescent="0.25">
      <c r="A183">
        <v>1</v>
      </c>
      <c r="B183" t="s">
        <v>10812</v>
      </c>
      <c r="C183">
        <v>501091262110</v>
      </c>
      <c r="D183" t="s">
        <v>15</v>
      </c>
      <c r="E183" t="s">
        <v>16</v>
      </c>
      <c r="F183" s="1">
        <v>41506</v>
      </c>
      <c r="G183" t="s">
        <v>17</v>
      </c>
      <c r="I183" t="s">
        <v>348</v>
      </c>
      <c r="J183" t="s">
        <v>1514</v>
      </c>
      <c r="K183" t="s">
        <v>6483</v>
      </c>
      <c r="L183">
        <v>33815</v>
      </c>
      <c r="Q183">
        <v>1014</v>
      </c>
      <c r="S183" s="1">
        <v>41171</v>
      </c>
      <c r="T183" t="s">
        <v>351</v>
      </c>
    </row>
    <row r="184" spans="1:20" x14ac:dyDescent="0.25">
      <c r="A184">
        <v>1</v>
      </c>
      <c r="B184" t="s">
        <v>10813</v>
      </c>
      <c r="C184">
        <v>501057212216</v>
      </c>
      <c r="D184" t="s">
        <v>86</v>
      </c>
      <c r="E184" t="s">
        <v>89</v>
      </c>
      <c r="F184" s="1">
        <v>41507</v>
      </c>
      <c r="G184" t="s">
        <v>90</v>
      </c>
      <c r="I184" t="s">
        <v>348</v>
      </c>
      <c r="J184" t="s">
        <v>354</v>
      </c>
      <c r="K184" t="s">
        <v>375</v>
      </c>
      <c r="L184">
        <v>33622</v>
      </c>
      <c r="M184">
        <v>-0.57999999999999996</v>
      </c>
      <c r="Q184">
        <v>-0.57999999999999996</v>
      </c>
      <c r="S184" s="1">
        <v>40470</v>
      </c>
      <c r="T184" t="s">
        <v>351</v>
      </c>
    </row>
    <row r="185" spans="1:20" x14ac:dyDescent="0.25">
      <c r="A185">
        <v>1</v>
      </c>
      <c r="B185" t="s">
        <v>2741</v>
      </c>
      <c r="C185">
        <v>501067958048</v>
      </c>
      <c r="D185" t="s">
        <v>15</v>
      </c>
      <c r="E185" t="s">
        <v>16</v>
      </c>
      <c r="F185" s="1">
        <v>41389</v>
      </c>
      <c r="G185" t="s">
        <v>17</v>
      </c>
      <c r="I185" t="s">
        <v>348</v>
      </c>
      <c r="J185" t="s">
        <v>352</v>
      </c>
      <c r="K185" t="s">
        <v>1389</v>
      </c>
      <c r="L185">
        <v>33980</v>
      </c>
      <c r="Q185">
        <v>-2</v>
      </c>
      <c r="S185" s="1">
        <v>40711</v>
      </c>
      <c r="T185" t="s">
        <v>351</v>
      </c>
    </row>
    <row r="186" spans="1:20" x14ac:dyDescent="0.25">
      <c r="A186">
        <v>1</v>
      </c>
      <c r="B186" t="s">
        <v>7068</v>
      </c>
      <c r="C186">
        <v>501089151531</v>
      </c>
      <c r="D186" t="s">
        <v>15</v>
      </c>
      <c r="E186" t="s">
        <v>16</v>
      </c>
      <c r="F186" s="1">
        <v>41389</v>
      </c>
      <c r="G186" t="s">
        <v>17</v>
      </c>
      <c r="I186" t="s">
        <v>348</v>
      </c>
      <c r="J186" t="s">
        <v>1514</v>
      </c>
      <c r="K186" t="s">
        <v>6483</v>
      </c>
      <c r="L186">
        <v>33815</v>
      </c>
      <c r="Q186">
        <v>1690</v>
      </c>
      <c r="S186" s="1">
        <v>41134</v>
      </c>
      <c r="T186" t="s">
        <v>351</v>
      </c>
    </row>
    <row r="187" spans="1:20" x14ac:dyDescent="0.25">
      <c r="A187">
        <v>1</v>
      </c>
      <c r="B187" t="s">
        <v>2742</v>
      </c>
      <c r="C187">
        <v>501080009662</v>
      </c>
      <c r="D187" t="s">
        <v>15</v>
      </c>
      <c r="E187" t="s">
        <v>16</v>
      </c>
      <c r="F187" s="1">
        <v>41389</v>
      </c>
      <c r="G187" t="s">
        <v>17</v>
      </c>
      <c r="I187" t="s">
        <v>348</v>
      </c>
      <c r="J187" t="s">
        <v>1173</v>
      </c>
      <c r="K187" t="s">
        <v>1390</v>
      </c>
      <c r="L187">
        <v>33946</v>
      </c>
      <c r="Q187">
        <v>1521</v>
      </c>
      <c r="S187" s="1">
        <v>40972</v>
      </c>
      <c r="T187" t="s">
        <v>351</v>
      </c>
    </row>
    <row r="188" spans="1:20" x14ac:dyDescent="0.25">
      <c r="A188">
        <v>1</v>
      </c>
      <c r="B188" t="s">
        <v>2747</v>
      </c>
      <c r="C188">
        <v>501092256749</v>
      </c>
      <c r="D188" t="s">
        <v>15</v>
      </c>
      <c r="E188" t="s">
        <v>16</v>
      </c>
      <c r="F188" s="1">
        <v>41389</v>
      </c>
      <c r="G188" t="s">
        <v>17</v>
      </c>
      <c r="I188" t="s">
        <v>348</v>
      </c>
      <c r="J188" t="s">
        <v>353</v>
      </c>
      <c r="K188" t="s">
        <v>1162</v>
      </c>
      <c r="L188">
        <v>33017</v>
      </c>
      <c r="Q188">
        <v>1859</v>
      </c>
      <c r="S188" s="1">
        <v>41187</v>
      </c>
      <c r="T188" t="s">
        <v>351</v>
      </c>
    </row>
    <row r="189" spans="1:20" x14ac:dyDescent="0.25">
      <c r="A189">
        <v>1</v>
      </c>
      <c r="B189" t="s">
        <v>2739</v>
      </c>
      <c r="C189">
        <v>501059050523</v>
      </c>
      <c r="D189" t="s">
        <v>15</v>
      </c>
      <c r="E189" t="s">
        <v>16</v>
      </c>
      <c r="F189" s="1">
        <v>41389</v>
      </c>
      <c r="G189" t="s">
        <v>17</v>
      </c>
      <c r="I189" t="s">
        <v>348</v>
      </c>
      <c r="J189" t="s">
        <v>352</v>
      </c>
      <c r="K189" t="s">
        <v>466</v>
      </c>
      <c r="L189">
        <v>33982</v>
      </c>
      <c r="Q189">
        <v>1521</v>
      </c>
      <c r="S189" s="1">
        <v>40511</v>
      </c>
      <c r="T189" t="s">
        <v>351</v>
      </c>
    </row>
    <row r="190" spans="1:20" x14ac:dyDescent="0.25">
      <c r="A190">
        <v>1</v>
      </c>
      <c r="B190" t="s">
        <v>2748</v>
      </c>
      <c r="C190">
        <v>501091367059</v>
      </c>
      <c r="D190" t="s">
        <v>15</v>
      </c>
      <c r="E190" t="s">
        <v>16</v>
      </c>
      <c r="F190" s="1">
        <v>41389</v>
      </c>
      <c r="G190" t="s">
        <v>17</v>
      </c>
      <c r="I190" t="s">
        <v>348</v>
      </c>
      <c r="J190" t="s">
        <v>367</v>
      </c>
      <c r="K190" t="s">
        <v>1386</v>
      </c>
      <c r="L190">
        <v>33123</v>
      </c>
      <c r="Q190">
        <v>1690</v>
      </c>
      <c r="S190" s="1">
        <v>41172</v>
      </c>
      <c r="T190" t="s">
        <v>351</v>
      </c>
    </row>
    <row r="191" spans="1:20" x14ac:dyDescent="0.25">
      <c r="A191">
        <v>1</v>
      </c>
      <c r="B191" t="s">
        <v>2745</v>
      </c>
      <c r="C191">
        <v>501087019524</v>
      </c>
      <c r="D191" t="s">
        <v>15</v>
      </c>
      <c r="E191" t="s">
        <v>16</v>
      </c>
      <c r="F191" s="1">
        <v>41389</v>
      </c>
      <c r="G191" t="s">
        <v>17</v>
      </c>
      <c r="I191" t="s">
        <v>348</v>
      </c>
      <c r="J191" t="s">
        <v>1392</v>
      </c>
      <c r="K191" t="s">
        <v>1393</v>
      </c>
      <c r="L191">
        <v>33721</v>
      </c>
      <c r="Q191">
        <v>1352</v>
      </c>
      <c r="S191" s="1">
        <v>41102</v>
      </c>
      <c r="T191" t="s">
        <v>351</v>
      </c>
    </row>
    <row r="192" spans="1:20" x14ac:dyDescent="0.25">
      <c r="A192">
        <v>1</v>
      </c>
      <c r="B192" t="s">
        <v>2740</v>
      </c>
      <c r="C192">
        <v>501060662845</v>
      </c>
      <c r="D192" t="s">
        <v>15</v>
      </c>
      <c r="E192" t="s">
        <v>16</v>
      </c>
      <c r="F192" s="1">
        <v>41389</v>
      </c>
      <c r="G192" t="s">
        <v>17</v>
      </c>
      <c r="I192" t="s">
        <v>348</v>
      </c>
      <c r="J192" t="s">
        <v>362</v>
      </c>
      <c r="K192" t="s">
        <v>442</v>
      </c>
      <c r="L192">
        <v>33135</v>
      </c>
      <c r="Q192">
        <v>-2</v>
      </c>
      <c r="S192" s="1">
        <v>40546</v>
      </c>
      <c r="T192" t="s">
        <v>351</v>
      </c>
    </row>
    <row r="193" spans="1:20" x14ac:dyDescent="0.25">
      <c r="A193">
        <v>1</v>
      </c>
      <c r="B193" t="s">
        <v>2746</v>
      </c>
      <c r="C193">
        <v>501088470809</v>
      </c>
      <c r="D193" t="s">
        <v>15</v>
      </c>
      <c r="E193" t="s">
        <v>16</v>
      </c>
      <c r="F193" s="1">
        <v>41389</v>
      </c>
      <c r="G193" t="s">
        <v>17</v>
      </c>
      <c r="I193" t="s">
        <v>348</v>
      </c>
      <c r="J193" t="s">
        <v>352</v>
      </c>
      <c r="K193" t="s">
        <v>578</v>
      </c>
      <c r="L193">
        <v>33981</v>
      </c>
      <c r="Q193">
        <v>1520</v>
      </c>
      <c r="S193" s="1">
        <v>41123</v>
      </c>
      <c r="T193" t="s">
        <v>351</v>
      </c>
    </row>
    <row r="194" spans="1:20" x14ac:dyDescent="0.25">
      <c r="A194">
        <v>1</v>
      </c>
      <c r="B194" t="s">
        <v>2743</v>
      </c>
      <c r="C194">
        <v>501084512612</v>
      </c>
      <c r="D194" t="s">
        <v>15</v>
      </c>
      <c r="E194" t="s">
        <v>16</v>
      </c>
      <c r="F194" s="1">
        <v>41389</v>
      </c>
      <c r="G194" t="s">
        <v>17</v>
      </c>
      <c r="I194" t="s">
        <v>348</v>
      </c>
      <c r="J194" t="s">
        <v>362</v>
      </c>
      <c r="K194" t="s">
        <v>54</v>
      </c>
      <c r="L194">
        <v>33131</v>
      </c>
      <c r="Q194">
        <v>1690</v>
      </c>
      <c r="S194" s="1">
        <v>41059</v>
      </c>
      <c r="T194" t="s">
        <v>351</v>
      </c>
    </row>
    <row r="195" spans="1:20" x14ac:dyDescent="0.25">
      <c r="A195">
        <v>1</v>
      </c>
      <c r="B195" t="s">
        <v>7070</v>
      </c>
      <c r="C195">
        <v>501089275892</v>
      </c>
      <c r="D195" t="s">
        <v>15</v>
      </c>
      <c r="E195" t="s">
        <v>16</v>
      </c>
      <c r="F195" s="1">
        <v>41389</v>
      </c>
      <c r="G195" t="s">
        <v>17</v>
      </c>
      <c r="I195" t="s">
        <v>348</v>
      </c>
      <c r="J195" t="s">
        <v>1514</v>
      </c>
      <c r="K195" t="s">
        <v>6517</v>
      </c>
      <c r="L195">
        <v>33801</v>
      </c>
      <c r="Q195">
        <v>1689</v>
      </c>
      <c r="S195" s="1">
        <v>41136</v>
      </c>
      <c r="T195" t="s">
        <v>351</v>
      </c>
    </row>
    <row r="196" spans="1:20" x14ac:dyDescent="0.25">
      <c r="A196">
        <v>1</v>
      </c>
      <c r="B196" t="s">
        <v>7069</v>
      </c>
      <c r="C196">
        <v>501089559261</v>
      </c>
      <c r="D196" t="s">
        <v>15</v>
      </c>
      <c r="E196" t="s">
        <v>16</v>
      </c>
      <c r="F196" s="1">
        <v>41389</v>
      </c>
      <c r="G196" t="s">
        <v>17</v>
      </c>
      <c r="I196" t="s">
        <v>348</v>
      </c>
      <c r="J196" t="s">
        <v>1514</v>
      </c>
      <c r="K196" t="s">
        <v>383</v>
      </c>
      <c r="L196">
        <v>33825</v>
      </c>
      <c r="Q196">
        <v>1690</v>
      </c>
      <c r="S196" s="1">
        <v>41141</v>
      </c>
      <c r="T196" t="s">
        <v>351</v>
      </c>
    </row>
    <row r="197" spans="1:20" x14ac:dyDescent="0.25">
      <c r="A197">
        <v>1</v>
      </c>
      <c r="B197" t="s">
        <v>10814</v>
      </c>
      <c r="C197">
        <v>501073360908</v>
      </c>
      <c r="D197" t="s">
        <v>86</v>
      </c>
      <c r="E197" t="s">
        <v>16</v>
      </c>
      <c r="F197" s="1">
        <v>41510</v>
      </c>
      <c r="G197" t="s">
        <v>314</v>
      </c>
      <c r="I197" t="s">
        <v>348</v>
      </c>
      <c r="J197" t="s">
        <v>352</v>
      </c>
      <c r="K197" t="s">
        <v>10815</v>
      </c>
      <c r="L197">
        <v>33980</v>
      </c>
      <c r="M197">
        <v>750.43</v>
      </c>
      <c r="Q197">
        <v>954.43</v>
      </c>
      <c r="S197" s="1">
        <v>40834</v>
      </c>
      <c r="T197" t="s">
        <v>351</v>
      </c>
    </row>
    <row r="198" spans="1:20" x14ac:dyDescent="0.25">
      <c r="A198">
        <v>1</v>
      </c>
      <c r="B198" t="s">
        <v>6461</v>
      </c>
      <c r="C198">
        <v>501071323528</v>
      </c>
      <c r="D198" t="s">
        <v>739</v>
      </c>
      <c r="E198" t="s">
        <v>16</v>
      </c>
      <c r="F198" s="1">
        <v>40966</v>
      </c>
      <c r="G198" t="s">
        <v>17</v>
      </c>
      <c r="H198" t="s">
        <v>739</v>
      </c>
      <c r="I198" t="s">
        <v>348</v>
      </c>
      <c r="J198" t="s">
        <v>1514</v>
      </c>
      <c r="K198" t="s">
        <v>5161</v>
      </c>
      <c r="L198">
        <v>33903</v>
      </c>
      <c r="N198">
        <v>630</v>
      </c>
      <c r="O198">
        <v>1100</v>
      </c>
      <c r="P198">
        <v>630</v>
      </c>
      <c r="Q198">
        <v>2028</v>
      </c>
      <c r="R198" t="s">
        <v>1062</v>
      </c>
      <c r="S198" s="1">
        <v>40785</v>
      </c>
      <c r="T198" t="s">
        <v>351</v>
      </c>
    </row>
    <row r="199" spans="1:20" x14ac:dyDescent="0.25">
      <c r="A199">
        <v>1</v>
      </c>
      <c r="B199" t="s">
        <v>6462</v>
      </c>
      <c r="C199">
        <v>501071142522</v>
      </c>
      <c r="D199" t="s">
        <v>739</v>
      </c>
      <c r="E199" t="s">
        <v>16</v>
      </c>
      <c r="F199" s="1">
        <v>40962</v>
      </c>
      <c r="G199" t="s">
        <v>17</v>
      </c>
      <c r="H199" t="s">
        <v>739</v>
      </c>
      <c r="I199" t="s">
        <v>348</v>
      </c>
      <c r="J199" t="s">
        <v>1514</v>
      </c>
      <c r="K199" t="s">
        <v>1401</v>
      </c>
      <c r="L199">
        <v>33815</v>
      </c>
      <c r="N199">
        <v>630</v>
      </c>
      <c r="O199">
        <v>1100</v>
      </c>
      <c r="P199">
        <v>630</v>
      </c>
      <c r="Q199">
        <v>2028</v>
      </c>
      <c r="R199" t="s">
        <v>1062</v>
      </c>
      <c r="S199" s="1">
        <v>40781</v>
      </c>
      <c r="T199" t="s">
        <v>351</v>
      </c>
    </row>
    <row r="200" spans="1:20" x14ac:dyDescent="0.25">
      <c r="A200">
        <v>1</v>
      </c>
      <c r="B200" t="s">
        <v>6463</v>
      </c>
      <c r="C200">
        <v>501071613233</v>
      </c>
      <c r="D200" t="s">
        <v>739</v>
      </c>
      <c r="E200" t="s">
        <v>16</v>
      </c>
      <c r="F200" s="1">
        <v>40973</v>
      </c>
      <c r="G200" t="s">
        <v>17</v>
      </c>
      <c r="H200" t="s">
        <v>739</v>
      </c>
      <c r="I200" t="s">
        <v>348</v>
      </c>
      <c r="J200" t="s">
        <v>1514</v>
      </c>
      <c r="K200" t="s">
        <v>6464</v>
      </c>
      <c r="L200">
        <v>33820</v>
      </c>
      <c r="N200">
        <v>630</v>
      </c>
      <c r="O200">
        <v>1100</v>
      </c>
      <c r="P200">
        <v>630</v>
      </c>
      <c r="Q200">
        <v>2028</v>
      </c>
      <c r="R200" t="s">
        <v>1062</v>
      </c>
      <c r="S200" s="1">
        <v>40792</v>
      </c>
      <c r="T200" t="s">
        <v>351</v>
      </c>
    </row>
    <row r="201" spans="1:20" x14ac:dyDescent="0.25">
      <c r="A201">
        <v>1</v>
      </c>
      <c r="B201" t="s">
        <v>6465</v>
      </c>
      <c r="C201">
        <v>501073913888</v>
      </c>
      <c r="D201" t="s">
        <v>739</v>
      </c>
      <c r="E201" t="s">
        <v>16</v>
      </c>
      <c r="F201" s="1">
        <v>41028</v>
      </c>
      <c r="G201" t="s">
        <v>17</v>
      </c>
      <c r="H201" t="s">
        <v>739</v>
      </c>
      <c r="I201" t="s">
        <v>348</v>
      </c>
      <c r="J201" t="s">
        <v>1514</v>
      </c>
      <c r="K201" t="s">
        <v>277</v>
      </c>
      <c r="L201">
        <v>33810</v>
      </c>
      <c r="N201">
        <v>630</v>
      </c>
      <c r="O201">
        <v>1100</v>
      </c>
      <c r="P201">
        <v>630</v>
      </c>
      <c r="Q201">
        <v>2028</v>
      </c>
      <c r="R201" t="s">
        <v>1062</v>
      </c>
      <c r="S201" s="1">
        <v>40847</v>
      </c>
      <c r="T201" t="s">
        <v>351</v>
      </c>
    </row>
    <row r="202" spans="1:20" x14ac:dyDescent="0.25">
      <c r="A202">
        <v>1</v>
      </c>
      <c r="B202" t="s">
        <v>6466</v>
      </c>
      <c r="C202">
        <v>501072578211</v>
      </c>
      <c r="D202" t="s">
        <v>739</v>
      </c>
      <c r="E202" t="s">
        <v>16</v>
      </c>
      <c r="F202" s="1">
        <v>40995</v>
      </c>
      <c r="G202" t="s">
        <v>17</v>
      </c>
      <c r="H202" t="s">
        <v>739</v>
      </c>
      <c r="I202" t="s">
        <v>348</v>
      </c>
      <c r="J202" t="s">
        <v>1514</v>
      </c>
      <c r="K202" t="s">
        <v>1401</v>
      </c>
      <c r="L202">
        <v>33815</v>
      </c>
      <c r="N202">
        <v>630</v>
      </c>
      <c r="O202">
        <v>1100</v>
      </c>
      <c r="P202">
        <v>630</v>
      </c>
      <c r="Q202">
        <v>2028</v>
      </c>
      <c r="R202" t="s">
        <v>1062</v>
      </c>
      <c r="S202" s="1">
        <v>40814</v>
      </c>
      <c r="T202" t="s">
        <v>351</v>
      </c>
    </row>
    <row r="203" spans="1:20" x14ac:dyDescent="0.25">
      <c r="A203">
        <v>1</v>
      </c>
      <c r="B203" t="s">
        <v>6467</v>
      </c>
      <c r="C203">
        <v>501072577940</v>
      </c>
      <c r="D203" t="s">
        <v>739</v>
      </c>
      <c r="E203" t="s">
        <v>16</v>
      </c>
      <c r="F203" s="1">
        <v>40995</v>
      </c>
      <c r="G203" t="s">
        <v>17</v>
      </c>
      <c r="H203" t="s">
        <v>739</v>
      </c>
      <c r="I203" t="s">
        <v>348</v>
      </c>
      <c r="J203" t="s">
        <v>1514</v>
      </c>
      <c r="K203" t="s">
        <v>1401</v>
      </c>
      <c r="L203">
        <v>33815</v>
      </c>
      <c r="N203">
        <v>630</v>
      </c>
      <c r="O203">
        <v>1100</v>
      </c>
      <c r="P203">
        <v>630</v>
      </c>
      <c r="Q203">
        <v>2028</v>
      </c>
      <c r="R203" t="s">
        <v>1062</v>
      </c>
      <c r="S203" s="1">
        <v>40814</v>
      </c>
      <c r="T203" t="s">
        <v>351</v>
      </c>
    </row>
    <row r="204" spans="1:20" x14ac:dyDescent="0.25">
      <c r="A204">
        <v>1</v>
      </c>
      <c r="B204" t="s">
        <v>6468</v>
      </c>
      <c r="C204">
        <v>501072885061</v>
      </c>
      <c r="D204" t="s">
        <v>739</v>
      </c>
      <c r="E204" t="s">
        <v>16</v>
      </c>
      <c r="F204" s="1">
        <v>41003</v>
      </c>
      <c r="G204" t="s">
        <v>17</v>
      </c>
      <c r="H204" t="s">
        <v>739</v>
      </c>
      <c r="I204" t="s">
        <v>348</v>
      </c>
      <c r="J204" t="s">
        <v>1514</v>
      </c>
      <c r="K204" t="s">
        <v>6469</v>
      </c>
      <c r="L204">
        <v>33815</v>
      </c>
      <c r="N204">
        <v>630</v>
      </c>
      <c r="O204">
        <v>1100</v>
      </c>
      <c r="P204">
        <v>630</v>
      </c>
      <c r="Q204">
        <v>2028</v>
      </c>
      <c r="R204" t="s">
        <v>1062</v>
      </c>
      <c r="S204" s="1">
        <v>40822</v>
      </c>
      <c r="T204" t="s">
        <v>351</v>
      </c>
    </row>
    <row r="205" spans="1:20" x14ac:dyDescent="0.25">
      <c r="A205">
        <v>1</v>
      </c>
      <c r="B205" t="s">
        <v>2709</v>
      </c>
      <c r="C205">
        <v>501068251781</v>
      </c>
      <c r="D205" t="s">
        <v>1073</v>
      </c>
      <c r="E205" t="s">
        <v>1073</v>
      </c>
      <c r="F205" s="1">
        <v>41385</v>
      </c>
      <c r="G205" t="s">
        <v>24</v>
      </c>
      <c r="H205" t="s">
        <v>1074</v>
      </c>
      <c r="I205" t="s">
        <v>348</v>
      </c>
      <c r="J205" t="s">
        <v>353</v>
      </c>
      <c r="K205" t="s">
        <v>406</v>
      </c>
      <c r="L205">
        <v>33030</v>
      </c>
      <c r="N205">
        <v>4051.18</v>
      </c>
      <c r="O205">
        <v>4618.7299999999996</v>
      </c>
      <c r="P205">
        <v>4051.18</v>
      </c>
      <c r="Q205">
        <v>6641.98</v>
      </c>
      <c r="R205" t="s">
        <v>1062</v>
      </c>
      <c r="S205" s="1">
        <v>40718</v>
      </c>
      <c r="T205" t="s">
        <v>351</v>
      </c>
    </row>
    <row r="206" spans="1:20" x14ac:dyDescent="0.25">
      <c r="A206">
        <v>1</v>
      </c>
      <c r="B206" t="s">
        <v>2710</v>
      </c>
      <c r="C206">
        <v>501074865178</v>
      </c>
      <c r="D206" t="s">
        <v>1073</v>
      </c>
      <c r="E206" t="s">
        <v>1073</v>
      </c>
      <c r="F206" s="1">
        <v>41385</v>
      </c>
      <c r="G206" t="s">
        <v>24</v>
      </c>
      <c r="H206" t="s">
        <v>1074</v>
      </c>
      <c r="I206" t="s">
        <v>348</v>
      </c>
      <c r="J206" t="s">
        <v>353</v>
      </c>
      <c r="K206" t="s">
        <v>356</v>
      </c>
      <c r="L206">
        <v>33000</v>
      </c>
      <c r="N206">
        <v>1244.8699999999999</v>
      </c>
      <c r="O206">
        <v>1695.49</v>
      </c>
      <c r="P206">
        <v>1244.8699999999999</v>
      </c>
      <c r="Q206">
        <v>1344.39</v>
      </c>
      <c r="R206" t="s">
        <v>1062</v>
      </c>
      <c r="S206" s="1">
        <v>40871</v>
      </c>
      <c r="T206" t="s">
        <v>351</v>
      </c>
    </row>
    <row r="207" spans="1:20" x14ac:dyDescent="0.25">
      <c r="A207">
        <v>1</v>
      </c>
      <c r="B207" t="s">
        <v>6511</v>
      </c>
      <c r="C207">
        <v>501065280536</v>
      </c>
      <c r="D207" t="s">
        <v>15</v>
      </c>
      <c r="E207" t="s">
        <v>16</v>
      </c>
      <c r="F207" s="1">
        <v>41335</v>
      </c>
      <c r="G207" t="s">
        <v>17</v>
      </c>
      <c r="I207" t="s">
        <v>348</v>
      </c>
      <c r="J207" t="s">
        <v>1514</v>
      </c>
      <c r="K207" t="s">
        <v>6512</v>
      </c>
      <c r="L207">
        <v>33868</v>
      </c>
      <c r="Q207">
        <v>0</v>
      </c>
      <c r="S207" s="1">
        <v>40653</v>
      </c>
      <c r="T207" t="s">
        <v>351</v>
      </c>
    </row>
    <row r="208" spans="1:20" x14ac:dyDescent="0.25">
      <c r="A208">
        <v>1</v>
      </c>
      <c r="B208" t="s">
        <v>6514</v>
      </c>
      <c r="C208">
        <v>501073664291</v>
      </c>
      <c r="D208" t="s">
        <v>15</v>
      </c>
      <c r="E208" t="s">
        <v>16</v>
      </c>
      <c r="F208" s="1">
        <v>41399</v>
      </c>
      <c r="G208" t="s">
        <v>17</v>
      </c>
      <c r="I208" t="s">
        <v>348</v>
      </c>
      <c r="J208" t="s">
        <v>1514</v>
      </c>
      <c r="K208" t="s">
        <v>1401</v>
      </c>
      <c r="L208">
        <v>33815</v>
      </c>
      <c r="Q208">
        <v>1009</v>
      </c>
      <c r="S208" s="1">
        <v>40841</v>
      </c>
      <c r="T208" t="s">
        <v>351</v>
      </c>
    </row>
    <row r="209" spans="1:20" x14ac:dyDescent="0.25">
      <c r="A209">
        <v>1</v>
      </c>
      <c r="B209" t="s">
        <v>2824</v>
      </c>
      <c r="C209">
        <v>501076861449</v>
      </c>
      <c r="D209" t="s">
        <v>1073</v>
      </c>
      <c r="E209" t="s">
        <v>1073</v>
      </c>
      <c r="F209" s="1">
        <v>41396</v>
      </c>
      <c r="G209" t="s">
        <v>24</v>
      </c>
      <c r="H209" t="s">
        <v>1074</v>
      </c>
      <c r="I209" t="s">
        <v>348</v>
      </c>
      <c r="J209" t="s">
        <v>354</v>
      </c>
      <c r="K209" t="s">
        <v>1165</v>
      </c>
      <c r="L209">
        <v>33620</v>
      </c>
      <c r="N209">
        <v>1822.4</v>
      </c>
      <c r="O209">
        <v>2297.09</v>
      </c>
      <c r="P209">
        <v>1822.4</v>
      </c>
      <c r="Q209">
        <v>2570.67</v>
      </c>
      <c r="R209" t="s">
        <v>1062</v>
      </c>
      <c r="S209" s="1">
        <v>40912</v>
      </c>
      <c r="T209" t="s">
        <v>351</v>
      </c>
    </row>
    <row r="210" spans="1:20" x14ac:dyDescent="0.25">
      <c r="A210">
        <v>1</v>
      </c>
      <c r="B210" t="s">
        <v>2825</v>
      </c>
      <c r="C210">
        <v>501076896957</v>
      </c>
      <c r="D210" t="s">
        <v>1073</v>
      </c>
      <c r="E210" t="s">
        <v>1073</v>
      </c>
      <c r="F210" s="1">
        <v>41396</v>
      </c>
      <c r="G210" t="s">
        <v>24</v>
      </c>
      <c r="H210" t="s">
        <v>1074</v>
      </c>
      <c r="I210" t="s">
        <v>348</v>
      </c>
      <c r="J210" t="s">
        <v>362</v>
      </c>
      <c r="K210" t="s">
        <v>1419</v>
      </c>
      <c r="L210">
        <v>33130</v>
      </c>
      <c r="N210">
        <v>1691.74</v>
      </c>
      <c r="O210">
        <v>2160.98</v>
      </c>
      <c r="P210">
        <v>1691.74</v>
      </c>
      <c r="Q210">
        <v>3014.78</v>
      </c>
      <c r="R210" t="s">
        <v>1062</v>
      </c>
      <c r="S210" s="1">
        <v>40912</v>
      </c>
      <c r="T210" t="s">
        <v>351</v>
      </c>
    </row>
    <row r="211" spans="1:20" x14ac:dyDescent="0.25">
      <c r="A211">
        <v>1</v>
      </c>
      <c r="B211" t="s">
        <v>2557</v>
      </c>
      <c r="C211">
        <v>501079424989</v>
      </c>
      <c r="D211" t="s">
        <v>15</v>
      </c>
      <c r="E211" t="s">
        <v>16</v>
      </c>
      <c r="F211" s="1">
        <v>41334</v>
      </c>
      <c r="G211" t="s">
        <v>17</v>
      </c>
      <c r="I211" t="s">
        <v>348</v>
      </c>
      <c r="J211" t="s">
        <v>354</v>
      </c>
      <c r="K211" t="s">
        <v>103</v>
      </c>
      <c r="L211">
        <v>33620</v>
      </c>
      <c r="Q211">
        <v>840</v>
      </c>
      <c r="S211" s="1">
        <v>40961</v>
      </c>
      <c r="T211" t="s">
        <v>351</v>
      </c>
    </row>
    <row r="212" spans="1:20" x14ac:dyDescent="0.25">
      <c r="A212">
        <v>1</v>
      </c>
      <c r="B212" t="s">
        <v>2551</v>
      </c>
      <c r="C212">
        <v>501083615572</v>
      </c>
      <c r="D212" t="s">
        <v>15</v>
      </c>
      <c r="E212" t="s">
        <v>16</v>
      </c>
      <c r="F212" s="1">
        <v>41333</v>
      </c>
      <c r="G212" t="s">
        <v>17</v>
      </c>
      <c r="I212" t="s">
        <v>348</v>
      </c>
      <c r="J212" t="s">
        <v>353</v>
      </c>
      <c r="K212" t="s">
        <v>443</v>
      </c>
      <c r="L212">
        <v>33088</v>
      </c>
      <c r="Q212">
        <v>1521</v>
      </c>
      <c r="S212" s="1">
        <v>41041</v>
      </c>
      <c r="T212" t="s">
        <v>351</v>
      </c>
    </row>
    <row r="213" spans="1:20" x14ac:dyDescent="0.25">
      <c r="A213">
        <v>1</v>
      </c>
      <c r="B213" t="s">
        <v>2568</v>
      </c>
      <c r="C213">
        <v>501072903930</v>
      </c>
      <c r="D213" t="s">
        <v>15</v>
      </c>
      <c r="E213" t="s">
        <v>16</v>
      </c>
      <c r="F213" s="1">
        <v>41337</v>
      </c>
      <c r="G213" t="s">
        <v>17</v>
      </c>
      <c r="I213" t="s">
        <v>348</v>
      </c>
      <c r="J213" t="s">
        <v>354</v>
      </c>
      <c r="K213" t="s">
        <v>103</v>
      </c>
      <c r="L213">
        <v>33620</v>
      </c>
      <c r="Q213">
        <v>845</v>
      </c>
      <c r="S213" s="1">
        <v>40822</v>
      </c>
      <c r="T213" t="s">
        <v>351</v>
      </c>
    </row>
    <row r="214" spans="1:20" x14ac:dyDescent="0.25">
      <c r="A214">
        <v>1</v>
      </c>
      <c r="B214" t="s">
        <v>2620</v>
      </c>
      <c r="C214">
        <v>501088203614</v>
      </c>
      <c r="D214" t="s">
        <v>15</v>
      </c>
      <c r="E214" t="s">
        <v>16</v>
      </c>
      <c r="F214" s="1">
        <v>41358</v>
      </c>
      <c r="G214" t="s">
        <v>17</v>
      </c>
      <c r="I214" t="s">
        <v>348</v>
      </c>
      <c r="J214" t="s">
        <v>362</v>
      </c>
      <c r="K214" t="s">
        <v>382</v>
      </c>
      <c r="L214">
        <v>33130</v>
      </c>
      <c r="Q214">
        <v>1859</v>
      </c>
      <c r="S214" s="1">
        <v>41120</v>
      </c>
      <c r="T214" t="s">
        <v>351</v>
      </c>
    </row>
    <row r="215" spans="1:20" x14ac:dyDescent="0.25">
      <c r="A215">
        <v>1</v>
      </c>
      <c r="B215" t="s">
        <v>2424</v>
      </c>
      <c r="C215">
        <v>501059912847</v>
      </c>
      <c r="D215" t="s">
        <v>15</v>
      </c>
      <c r="E215" t="s">
        <v>16</v>
      </c>
      <c r="F215" s="1">
        <v>41270</v>
      </c>
      <c r="G215" t="s">
        <v>24</v>
      </c>
      <c r="I215" t="s">
        <v>348</v>
      </c>
      <c r="J215" t="s">
        <v>362</v>
      </c>
      <c r="K215" t="s">
        <v>382</v>
      </c>
      <c r="L215">
        <v>33130</v>
      </c>
      <c r="Q215">
        <v>338</v>
      </c>
      <c r="S215" s="1">
        <v>40529</v>
      </c>
      <c r="T215" t="s">
        <v>351</v>
      </c>
    </row>
    <row r="216" spans="1:20" x14ac:dyDescent="0.25">
      <c r="A216">
        <v>1</v>
      </c>
      <c r="B216" t="s">
        <v>2453</v>
      </c>
      <c r="C216">
        <v>501080241471</v>
      </c>
      <c r="D216" t="s">
        <v>15</v>
      </c>
      <c r="E216" t="s">
        <v>16</v>
      </c>
      <c r="F216" s="1">
        <v>41288</v>
      </c>
      <c r="G216" t="s">
        <v>17</v>
      </c>
      <c r="I216" t="s">
        <v>348</v>
      </c>
      <c r="J216" t="s">
        <v>353</v>
      </c>
      <c r="K216" t="s">
        <v>143</v>
      </c>
      <c r="L216">
        <v>33101</v>
      </c>
      <c r="Q216">
        <v>1183</v>
      </c>
      <c r="S216" s="1">
        <v>40976</v>
      </c>
      <c r="T216" t="s">
        <v>351</v>
      </c>
    </row>
    <row r="217" spans="1:20" x14ac:dyDescent="0.25">
      <c r="A217">
        <v>1</v>
      </c>
      <c r="B217" t="s">
        <v>2597</v>
      </c>
      <c r="C217">
        <v>501059556388</v>
      </c>
      <c r="D217" t="s">
        <v>15</v>
      </c>
      <c r="E217" t="s">
        <v>16</v>
      </c>
      <c r="F217" s="1">
        <v>41350</v>
      </c>
      <c r="G217" t="s">
        <v>17</v>
      </c>
      <c r="I217" t="s">
        <v>348</v>
      </c>
      <c r="J217" t="s">
        <v>354</v>
      </c>
      <c r="K217" t="s">
        <v>441</v>
      </c>
      <c r="L217">
        <v>33620</v>
      </c>
      <c r="Q217">
        <v>0</v>
      </c>
      <c r="S217" s="1">
        <v>40521</v>
      </c>
      <c r="T217" t="s">
        <v>351</v>
      </c>
    </row>
    <row r="218" spans="1:20" x14ac:dyDescent="0.25">
      <c r="A218">
        <v>1</v>
      </c>
      <c r="B218" t="s">
        <v>2433</v>
      </c>
      <c r="C218">
        <v>501061081300</v>
      </c>
      <c r="D218" t="s">
        <v>15</v>
      </c>
      <c r="E218" t="s">
        <v>16</v>
      </c>
      <c r="F218" s="1">
        <v>41276</v>
      </c>
      <c r="G218" t="s">
        <v>17</v>
      </c>
      <c r="I218" t="s">
        <v>348</v>
      </c>
      <c r="J218" t="s">
        <v>354</v>
      </c>
      <c r="K218" t="s">
        <v>441</v>
      </c>
      <c r="L218">
        <v>33620</v>
      </c>
      <c r="Q218">
        <v>-80</v>
      </c>
      <c r="S218" s="1">
        <v>40556</v>
      </c>
      <c r="T218" t="s">
        <v>351</v>
      </c>
    </row>
    <row r="219" spans="1:20" x14ac:dyDescent="0.25">
      <c r="A219">
        <v>1</v>
      </c>
      <c r="B219" t="s">
        <v>2481</v>
      </c>
      <c r="C219">
        <v>501084498499</v>
      </c>
      <c r="D219" t="s">
        <v>15</v>
      </c>
      <c r="E219" t="s">
        <v>16</v>
      </c>
      <c r="F219" s="1">
        <v>41308</v>
      </c>
      <c r="G219" t="s">
        <v>17</v>
      </c>
      <c r="I219" t="s">
        <v>348</v>
      </c>
      <c r="J219" t="s">
        <v>353</v>
      </c>
      <c r="K219" t="s">
        <v>387</v>
      </c>
      <c r="L219">
        <v>33088</v>
      </c>
      <c r="Q219">
        <v>1519</v>
      </c>
      <c r="S219" s="1">
        <v>41059</v>
      </c>
      <c r="T219" t="s">
        <v>351</v>
      </c>
    </row>
    <row r="220" spans="1:20" x14ac:dyDescent="0.25">
      <c r="A220">
        <v>1</v>
      </c>
      <c r="B220" t="s">
        <v>2536</v>
      </c>
      <c r="C220">
        <v>501081043983</v>
      </c>
      <c r="D220" t="s">
        <v>15</v>
      </c>
      <c r="E220" t="s">
        <v>16</v>
      </c>
      <c r="F220" s="1">
        <v>41330</v>
      </c>
      <c r="G220" t="s">
        <v>17</v>
      </c>
      <c r="I220" t="s">
        <v>348</v>
      </c>
      <c r="J220" t="s">
        <v>353</v>
      </c>
      <c r="K220" t="s">
        <v>443</v>
      </c>
      <c r="L220">
        <v>33088</v>
      </c>
      <c r="Q220">
        <v>1690</v>
      </c>
      <c r="S220" s="1">
        <v>40992</v>
      </c>
      <c r="T220" t="s">
        <v>351</v>
      </c>
    </row>
    <row r="221" spans="1:20" x14ac:dyDescent="0.25">
      <c r="A221">
        <v>1</v>
      </c>
      <c r="B221" t="s">
        <v>6515</v>
      </c>
      <c r="C221">
        <v>501089591488</v>
      </c>
      <c r="D221" t="s">
        <v>15</v>
      </c>
      <c r="E221" t="s">
        <v>16</v>
      </c>
      <c r="F221" s="1">
        <v>41393</v>
      </c>
      <c r="G221" t="s">
        <v>24</v>
      </c>
      <c r="I221" t="s">
        <v>348</v>
      </c>
      <c r="J221" t="s">
        <v>1514</v>
      </c>
      <c r="K221" t="s">
        <v>387</v>
      </c>
      <c r="L221">
        <v>33826</v>
      </c>
      <c r="Q221">
        <v>1859</v>
      </c>
      <c r="S221" s="1">
        <v>41142</v>
      </c>
      <c r="T221" t="s">
        <v>351</v>
      </c>
    </row>
    <row r="222" spans="1:20" x14ac:dyDescent="0.25">
      <c r="A222">
        <v>1</v>
      </c>
      <c r="B222" t="s">
        <v>2800</v>
      </c>
      <c r="C222">
        <v>501079932304</v>
      </c>
      <c r="D222" t="s">
        <v>1073</v>
      </c>
      <c r="E222" t="s">
        <v>1073</v>
      </c>
      <c r="F222" s="1">
        <v>41394</v>
      </c>
      <c r="G222" t="s">
        <v>24</v>
      </c>
      <c r="H222" t="s">
        <v>1074</v>
      </c>
      <c r="I222" t="s">
        <v>348</v>
      </c>
      <c r="J222" t="s">
        <v>353</v>
      </c>
      <c r="K222" t="s">
        <v>527</v>
      </c>
      <c r="L222">
        <v>33080</v>
      </c>
      <c r="N222">
        <v>1854.8</v>
      </c>
      <c r="O222">
        <v>2330.84</v>
      </c>
      <c r="P222">
        <v>1854.8</v>
      </c>
      <c r="Q222">
        <v>3395.67</v>
      </c>
      <c r="R222" t="s">
        <v>1062</v>
      </c>
      <c r="S222" s="1">
        <v>40970</v>
      </c>
      <c r="T222" t="s">
        <v>351</v>
      </c>
    </row>
    <row r="223" spans="1:20" x14ac:dyDescent="0.25">
      <c r="A223">
        <v>1</v>
      </c>
      <c r="B223" t="s">
        <v>2829</v>
      </c>
      <c r="C223">
        <v>501053049323</v>
      </c>
      <c r="D223" t="s">
        <v>15</v>
      </c>
      <c r="E223" t="s">
        <v>16</v>
      </c>
      <c r="F223" s="1">
        <v>41397</v>
      </c>
      <c r="G223" t="s">
        <v>17</v>
      </c>
      <c r="I223" t="s">
        <v>348</v>
      </c>
      <c r="J223" t="s">
        <v>367</v>
      </c>
      <c r="K223" t="s">
        <v>1421</v>
      </c>
      <c r="L223">
        <v>33125</v>
      </c>
      <c r="Q223">
        <v>-11</v>
      </c>
      <c r="S223" s="1">
        <v>40368</v>
      </c>
      <c r="T223" t="s">
        <v>351</v>
      </c>
    </row>
    <row r="224" spans="1:20" x14ac:dyDescent="0.25">
      <c r="A224">
        <v>1</v>
      </c>
      <c r="B224" t="s">
        <v>6516</v>
      </c>
      <c r="C224">
        <v>501090020824</v>
      </c>
      <c r="D224" t="s">
        <v>15</v>
      </c>
      <c r="E224" t="s">
        <v>16</v>
      </c>
      <c r="F224" s="1">
        <v>41399</v>
      </c>
      <c r="G224" t="s">
        <v>17</v>
      </c>
      <c r="I224" t="s">
        <v>348</v>
      </c>
      <c r="J224" t="s">
        <v>1514</v>
      </c>
      <c r="K224" t="s">
        <v>6517</v>
      </c>
      <c r="L224">
        <v>33825</v>
      </c>
      <c r="Q224">
        <v>1518</v>
      </c>
      <c r="S224" s="1">
        <v>41149</v>
      </c>
      <c r="T224" t="s">
        <v>351</v>
      </c>
    </row>
    <row r="225" spans="1:20" x14ac:dyDescent="0.25">
      <c r="A225">
        <v>1</v>
      </c>
      <c r="B225" t="s">
        <v>2830</v>
      </c>
      <c r="C225">
        <v>501068203865</v>
      </c>
      <c r="D225" t="s">
        <v>15</v>
      </c>
      <c r="E225" t="s">
        <v>16</v>
      </c>
      <c r="F225" s="1">
        <v>41397</v>
      </c>
      <c r="G225" t="s">
        <v>17</v>
      </c>
      <c r="I225" t="s">
        <v>348</v>
      </c>
      <c r="J225" t="s">
        <v>353</v>
      </c>
      <c r="K225" t="s">
        <v>224</v>
      </c>
      <c r="L225">
        <v>33110</v>
      </c>
      <c r="Q225">
        <v>507</v>
      </c>
      <c r="S225" s="1">
        <v>40717</v>
      </c>
      <c r="T225" t="s">
        <v>351</v>
      </c>
    </row>
    <row r="226" spans="1:20" x14ac:dyDescent="0.25">
      <c r="A226">
        <v>1</v>
      </c>
      <c r="B226" t="s">
        <v>6518</v>
      </c>
      <c r="C226">
        <v>501089721986</v>
      </c>
      <c r="D226" t="s">
        <v>15</v>
      </c>
      <c r="E226" t="s">
        <v>16</v>
      </c>
      <c r="F226" s="1">
        <v>41398</v>
      </c>
      <c r="G226" t="s">
        <v>17</v>
      </c>
      <c r="I226" t="s">
        <v>348</v>
      </c>
      <c r="J226" t="s">
        <v>1514</v>
      </c>
      <c r="K226" t="s">
        <v>6519</v>
      </c>
      <c r="L226">
        <v>33815</v>
      </c>
      <c r="Q226">
        <v>1521</v>
      </c>
      <c r="S226" s="1">
        <v>41144</v>
      </c>
      <c r="T226" t="s">
        <v>351</v>
      </c>
    </row>
    <row r="227" spans="1:20" x14ac:dyDescent="0.25">
      <c r="A227">
        <v>1</v>
      </c>
      <c r="B227" t="s">
        <v>2823</v>
      </c>
      <c r="C227">
        <v>501095514755</v>
      </c>
      <c r="D227" t="s">
        <v>15</v>
      </c>
      <c r="E227" t="s">
        <v>16</v>
      </c>
      <c r="F227" s="1">
        <v>41395</v>
      </c>
      <c r="G227" t="s">
        <v>17</v>
      </c>
      <c r="I227" t="s">
        <v>348</v>
      </c>
      <c r="J227" t="s">
        <v>362</v>
      </c>
      <c r="K227" t="s">
        <v>54</v>
      </c>
      <c r="L227">
        <v>33131</v>
      </c>
      <c r="Q227">
        <v>2028</v>
      </c>
      <c r="S227" s="1">
        <v>41244</v>
      </c>
      <c r="T227" t="s">
        <v>351</v>
      </c>
    </row>
    <row r="228" spans="1:20" x14ac:dyDescent="0.25">
      <c r="A228">
        <v>1</v>
      </c>
      <c r="B228" t="s">
        <v>2843</v>
      </c>
      <c r="C228">
        <v>501078733364</v>
      </c>
      <c r="D228" t="s">
        <v>1073</v>
      </c>
      <c r="E228" t="s">
        <v>1073</v>
      </c>
      <c r="F228" s="1">
        <v>41400</v>
      </c>
      <c r="G228" t="s">
        <v>24</v>
      </c>
      <c r="H228" t="s">
        <v>1074</v>
      </c>
      <c r="I228" t="s">
        <v>348</v>
      </c>
      <c r="J228" t="s">
        <v>353</v>
      </c>
      <c r="K228" t="s">
        <v>1423</v>
      </c>
      <c r="L228">
        <v>33000</v>
      </c>
      <c r="N228">
        <v>2302.21</v>
      </c>
      <c r="O228">
        <v>2796.89</v>
      </c>
      <c r="P228">
        <v>2302.21</v>
      </c>
      <c r="Q228">
        <v>3929.51</v>
      </c>
      <c r="R228" t="s">
        <v>1062</v>
      </c>
      <c r="S228" s="1">
        <v>40947</v>
      </c>
      <c r="T228" t="s">
        <v>351</v>
      </c>
    </row>
    <row r="229" spans="1:20" x14ac:dyDescent="0.25">
      <c r="A229">
        <v>1</v>
      </c>
      <c r="B229" t="s">
        <v>6520</v>
      </c>
      <c r="C229">
        <v>501088832024</v>
      </c>
      <c r="D229" t="s">
        <v>1073</v>
      </c>
      <c r="E229" t="s">
        <v>1073</v>
      </c>
      <c r="F229" s="1">
        <v>41400</v>
      </c>
      <c r="G229" t="s">
        <v>24</v>
      </c>
      <c r="H229" t="s">
        <v>1074</v>
      </c>
      <c r="I229" t="s">
        <v>348</v>
      </c>
      <c r="J229" t="s">
        <v>1514</v>
      </c>
      <c r="K229" t="s">
        <v>6521</v>
      </c>
      <c r="L229">
        <v>33815</v>
      </c>
      <c r="N229">
        <v>1194.3499999999999</v>
      </c>
      <c r="O229">
        <v>1642.86</v>
      </c>
      <c r="P229">
        <v>94.35</v>
      </c>
      <c r="Q229">
        <v>2874.29</v>
      </c>
      <c r="R229" t="s">
        <v>1062</v>
      </c>
      <c r="S229" s="1">
        <v>41129</v>
      </c>
      <c r="T229" t="s">
        <v>351</v>
      </c>
    </row>
    <row r="230" spans="1:20" x14ac:dyDescent="0.25">
      <c r="A230">
        <v>1</v>
      </c>
      <c r="B230" t="s">
        <v>6522</v>
      </c>
      <c r="C230">
        <v>501091522596</v>
      </c>
      <c r="D230" t="s">
        <v>15</v>
      </c>
      <c r="E230" t="s">
        <v>16</v>
      </c>
      <c r="F230" s="1">
        <v>41397</v>
      </c>
      <c r="G230" t="s">
        <v>17</v>
      </c>
      <c r="I230" t="s">
        <v>348</v>
      </c>
      <c r="J230" t="s">
        <v>1514</v>
      </c>
      <c r="K230" t="s">
        <v>6496</v>
      </c>
      <c r="L230">
        <v>33826</v>
      </c>
      <c r="Q230">
        <v>1690</v>
      </c>
      <c r="S230" s="1">
        <v>41175</v>
      </c>
      <c r="T230" t="s">
        <v>351</v>
      </c>
    </row>
    <row r="231" spans="1:20" x14ac:dyDescent="0.25">
      <c r="A231">
        <v>1</v>
      </c>
      <c r="B231" t="s">
        <v>2832</v>
      </c>
      <c r="C231">
        <v>501085709316</v>
      </c>
      <c r="D231" t="s">
        <v>15</v>
      </c>
      <c r="E231" t="s">
        <v>16</v>
      </c>
      <c r="F231" s="1">
        <v>41397</v>
      </c>
      <c r="G231" t="s">
        <v>17</v>
      </c>
      <c r="I231" t="s">
        <v>348</v>
      </c>
      <c r="J231" t="s">
        <v>353</v>
      </c>
      <c r="K231" t="s">
        <v>405</v>
      </c>
      <c r="L231">
        <v>33100</v>
      </c>
      <c r="Q231">
        <v>1690</v>
      </c>
      <c r="S231" s="1">
        <v>41081</v>
      </c>
      <c r="T231" t="s">
        <v>351</v>
      </c>
    </row>
    <row r="232" spans="1:20" x14ac:dyDescent="0.25">
      <c r="A232">
        <v>1</v>
      </c>
      <c r="B232" t="s">
        <v>6523</v>
      </c>
      <c r="C232">
        <v>501095550932</v>
      </c>
      <c r="D232" t="s">
        <v>15</v>
      </c>
      <c r="E232" t="s">
        <v>16</v>
      </c>
      <c r="F232" s="1">
        <v>41395</v>
      </c>
      <c r="G232" t="s">
        <v>17</v>
      </c>
      <c r="I232" t="s">
        <v>348</v>
      </c>
      <c r="J232" t="s">
        <v>1514</v>
      </c>
      <c r="K232" t="s">
        <v>387</v>
      </c>
      <c r="L232">
        <v>33825</v>
      </c>
      <c r="Q232">
        <v>2028</v>
      </c>
      <c r="S232" s="1">
        <v>41244</v>
      </c>
      <c r="T232" t="s">
        <v>351</v>
      </c>
    </row>
    <row r="233" spans="1:20" x14ac:dyDescent="0.25">
      <c r="A233">
        <v>1</v>
      </c>
      <c r="B233" t="s">
        <v>6524</v>
      </c>
      <c r="C233">
        <v>501083610144</v>
      </c>
      <c r="D233" t="s">
        <v>15</v>
      </c>
      <c r="E233" t="s">
        <v>16</v>
      </c>
      <c r="F233" s="1">
        <v>41400</v>
      </c>
      <c r="G233" t="s">
        <v>17</v>
      </c>
      <c r="I233" t="s">
        <v>348</v>
      </c>
      <c r="J233" t="s">
        <v>1514</v>
      </c>
      <c r="K233" t="s">
        <v>6500</v>
      </c>
      <c r="L233">
        <v>33820</v>
      </c>
      <c r="Q233">
        <v>1178</v>
      </c>
      <c r="S233" s="1">
        <v>41041</v>
      </c>
      <c r="T233" t="s">
        <v>351</v>
      </c>
    </row>
    <row r="234" spans="1:20" x14ac:dyDescent="0.25">
      <c r="A234">
        <v>1</v>
      </c>
      <c r="B234" t="s">
        <v>2493</v>
      </c>
      <c r="C234">
        <v>501083983053</v>
      </c>
      <c r="D234" t="s">
        <v>15</v>
      </c>
      <c r="E234" t="s">
        <v>16</v>
      </c>
      <c r="F234" s="1">
        <v>41317</v>
      </c>
      <c r="G234" t="s">
        <v>17</v>
      </c>
      <c r="I234" t="s">
        <v>348</v>
      </c>
      <c r="J234" t="s">
        <v>353</v>
      </c>
      <c r="K234" t="s">
        <v>1380</v>
      </c>
      <c r="L234">
        <v>33087</v>
      </c>
      <c r="Q234">
        <v>1859</v>
      </c>
      <c r="S234" s="1">
        <v>41048</v>
      </c>
      <c r="T234" t="s">
        <v>351</v>
      </c>
    </row>
    <row r="235" spans="1:20" x14ac:dyDescent="0.25">
      <c r="A235">
        <v>1</v>
      </c>
      <c r="B235" t="s">
        <v>2822</v>
      </c>
      <c r="C235">
        <v>501095519556</v>
      </c>
      <c r="D235" t="s">
        <v>15</v>
      </c>
      <c r="E235" t="s">
        <v>16</v>
      </c>
      <c r="F235" s="1">
        <v>41395</v>
      </c>
      <c r="G235" t="s">
        <v>17</v>
      </c>
      <c r="I235" t="s">
        <v>348</v>
      </c>
      <c r="J235" t="s">
        <v>362</v>
      </c>
      <c r="K235" t="s">
        <v>54</v>
      </c>
      <c r="L235">
        <v>33131</v>
      </c>
      <c r="Q235">
        <v>2028</v>
      </c>
      <c r="S235" s="1">
        <v>41244</v>
      </c>
      <c r="T235" t="s">
        <v>351</v>
      </c>
    </row>
    <row r="236" spans="1:20" x14ac:dyDescent="0.25">
      <c r="A236">
        <v>1</v>
      </c>
      <c r="B236" t="s">
        <v>6525</v>
      </c>
      <c r="C236">
        <v>501087556137</v>
      </c>
      <c r="D236" t="s">
        <v>15</v>
      </c>
      <c r="E236" t="s">
        <v>16</v>
      </c>
      <c r="F236" s="1">
        <v>41400</v>
      </c>
      <c r="G236" t="s">
        <v>17</v>
      </c>
      <c r="I236" t="s">
        <v>348</v>
      </c>
      <c r="J236" t="s">
        <v>1514</v>
      </c>
      <c r="K236" t="s">
        <v>387</v>
      </c>
      <c r="L236">
        <v>33825</v>
      </c>
      <c r="Q236">
        <v>1520</v>
      </c>
      <c r="S236" s="1">
        <v>41110</v>
      </c>
      <c r="T236" t="s">
        <v>351</v>
      </c>
    </row>
    <row r="237" spans="1:20" x14ac:dyDescent="0.25">
      <c r="A237">
        <v>1</v>
      </c>
      <c r="B237" t="s">
        <v>2821</v>
      </c>
      <c r="C237">
        <v>501095551120</v>
      </c>
      <c r="D237" t="s">
        <v>15</v>
      </c>
      <c r="E237" t="s">
        <v>16</v>
      </c>
      <c r="F237" s="1">
        <v>41395</v>
      </c>
      <c r="G237" t="s">
        <v>17</v>
      </c>
      <c r="I237" t="s">
        <v>348</v>
      </c>
      <c r="J237" t="s">
        <v>352</v>
      </c>
      <c r="K237" t="s">
        <v>1418</v>
      </c>
      <c r="L237">
        <v>33981</v>
      </c>
      <c r="Q237">
        <v>2028</v>
      </c>
      <c r="S237" s="1">
        <v>41244</v>
      </c>
      <c r="T237" t="s">
        <v>351</v>
      </c>
    </row>
    <row r="238" spans="1:20" x14ac:dyDescent="0.25">
      <c r="A238">
        <v>1</v>
      </c>
      <c r="B238" t="s">
        <v>2836</v>
      </c>
      <c r="C238">
        <v>501100803078</v>
      </c>
      <c r="D238" t="s">
        <v>1073</v>
      </c>
      <c r="E238" t="s">
        <v>1073</v>
      </c>
      <c r="F238" s="1">
        <v>41398</v>
      </c>
      <c r="G238" t="s">
        <v>24</v>
      </c>
      <c r="H238" t="s">
        <v>1074</v>
      </c>
      <c r="I238" t="s">
        <v>348</v>
      </c>
      <c r="J238" t="s">
        <v>362</v>
      </c>
      <c r="K238" t="s">
        <v>1422</v>
      </c>
      <c r="L238">
        <v>33138</v>
      </c>
      <c r="N238">
        <v>1145.1199999999999</v>
      </c>
      <c r="O238">
        <v>1591.59</v>
      </c>
      <c r="P238">
        <v>1145.1199999999999</v>
      </c>
      <c r="Q238">
        <v>3937.27</v>
      </c>
      <c r="R238" t="s">
        <v>1062</v>
      </c>
      <c r="S238" s="1">
        <v>41339</v>
      </c>
      <c r="T238" t="s">
        <v>351</v>
      </c>
    </row>
    <row r="239" spans="1:20" x14ac:dyDescent="0.25">
      <c r="A239">
        <v>1</v>
      </c>
      <c r="B239" t="s">
        <v>6526</v>
      </c>
      <c r="C239">
        <v>501090779577</v>
      </c>
      <c r="D239" t="s">
        <v>15</v>
      </c>
      <c r="E239" t="s">
        <v>16</v>
      </c>
      <c r="F239" s="1">
        <v>41400</v>
      </c>
      <c r="G239" t="s">
        <v>17</v>
      </c>
      <c r="I239" t="s">
        <v>348</v>
      </c>
      <c r="J239" t="s">
        <v>1514</v>
      </c>
      <c r="K239" t="s">
        <v>6527</v>
      </c>
      <c r="L239">
        <v>33863</v>
      </c>
      <c r="Q239">
        <v>1690</v>
      </c>
      <c r="S239" s="1">
        <v>41162</v>
      </c>
      <c r="T239" t="s">
        <v>351</v>
      </c>
    </row>
    <row r="240" spans="1:20" x14ac:dyDescent="0.25">
      <c r="A240">
        <v>1</v>
      </c>
      <c r="B240" t="s">
        <v>6528</v>
      </c>
      <c r="C240">
        <v>501093278130</v>
      </c>
      <c r="D240" t="s">
        <v>15</v>
      </c>
      <c r="E240" t="s">
        <v>16</v>
      </c>
      <c r="F240" s="1">
        <v>41395</v>
      </c>
      <c r="G240" t="s">
        <v>17</v>
      </c>
      <c r="I240" t="s">
        <v>348</v>
      </c>
      <c r="J240" t="s">
        <v>1514</v>
      </c>
      <c r="K240" t="s">
        <v>6517</v>
      </c>
      <c r="L240">
        <v>33800</v>
      </c>
      <c r="Q240">
        <v>1859</v>
      </c>
      <c r="S240" s="1">
        <v>41204</v>
      </c>
      <c r="T240" t="s">
        <v>351</v>
      </c>
    </row>
    <row r="241" spans="1:20" x14ac:dyDescent="0.25">
      <c r="A241">
        <v>1</v>
      </c>
      <c r="B241" t="s">
        <v>6529</v>
      </c>
      <c r="C241">
        <v>501091520665</v>
      </c>
      <c r="D241" t="s">
        <v>15</v>
      </c>
      <c r="E241" t="s">
        <v>16</v>
      </c>
      <c r="F241" s="1">
        <v>41395</v>
      </c>
      <c r="G241" t="s">
        <v>17</v>
      </c>
      <c r="I241" t="s">
        <v>348</v>
      </c>
      <c r="J241" t="s">
        <v>1514</v>
      </c>
      <c r="K241" t="s">
        <v>6530</v>
      </c>
      <c r="L241">
        <v>33821</v>
      </c>
      <c r="Q241">
        <v>1690</v>
      </c>
      <c r="S241" s="1">
        <v>41175</v>
      </c>
      <c r="T241" t="s">
        <v>351</v>
      </c>
    </row>
    <row r="242" spans="1:20" x14ac:dyDescent="0.25">
      <c r="A242">
        <v>1</v>
      </c>
      <c r="B242" t="s">
        <v>2834</v>
      </c>
      <c r="C242">
        <v>501056584052</v>
      </c>
      <c r="D242" t="s">
        <v>1073</v>
      </c>
      <c r="E242" t="s">
        <v>1073</v>
      </c>
      <c r="F242" s="1">
        <v>41398</v>
      </c>
      <c r="G242" t="s">
        <v>24</v>
      </c>
      <c r="H242" t="s">
        <v>1074</v>
      </c>
      <c r="I242" t="s">
        <v>348</v>
      </c>
      <c r="J242" t="s">
        <v>353</v>
      </c>
      <c r="K242" t="s">
        <v>393</v>
      </c>
      <c r="L242">
        <v>33086</v>
      </c>
      <c r="N242">
        <v>1645.49</v>
      </c>
      <c r="O242">
        <v>2112.8000000000002</v>
      </c>
      <c r="P242">
        <v>1645.49</v>
      </c>
      <c r="Q242">
        <v>6086.24</v>
      </c>
      <c r="R242" t="s">
        <v>1062</v>
      </c>
      <c r="S242" s="1">
        <v>40457</v>
      </c>
      <c r="T242" t="s">
        <v>351</v>
      </c>
    </row>
    <row r="243" spans="1:20" x14ac:dyDescent="0.25">
      <c r="A243">
        <v>1</v>
      </c>
      <c r="B243" t="s">
        <v>2463</v>
      </c>
      <c r="C243">
        <v>501089767039</v>
      </c>
      <c r="D243" t="s">
        <v>15</v>
      </c>
      <c r="E243" t="s">
        <v>16</v>
      </c>
      <c r="F243" s="1">
        <v>41296</v>
      </c>
      <c r="G243" t="s">
        <v>17</v>
      </c>
      <c r="I243" t="s">
        <v>348</v>
      </c>
      <c r="J243" t="s">
        <v>354</v>
      </c>
      <c r="K243" t="s">
        <v>375</v>
      </c>
      <c r="L243">
        <v>33622</v>
      </c>
      <c r="Q243">
        <v>2028</v>
      </c>
      <c r="S243" s="1">
        <v>41145</v>
      </c>
      <c r="T243" t="s">
        <v>351</v>
      </c>
    </row>
    <row r="244" spans="1:20" x14ac:dyDescent="0.25">
      <c r="A244">
        <v>1</v>
      </c>
      <c r="B244" t="s">
        <v>2474</v>
      </c>
      <c r="C244">
        <v>501052443766</v>
      </c>
      <c r="D244" t="s">
        <v>15</v>
      </c>
      <c r="E244" t="s">
        <v>16</v>
      </c>
      <c r="F244" s="1">
        <v>41304</v>
      </c>
      <c r="G244" t="s">
        <v>17</v>
      </c>
      <c r="I244" t="s">
        <v>348</v>
      </c>
      <c r="J244" t="s">
        <v>354</v>
      </c>
      <c r="K244" t="s">
        <v>375</v>
      </c>
      <c r="L244">
        <v>33622</v>
      </c>
      <c r="Q244">
        <v>-2</v>
      </c>
      <c r="S244" s="1">
        <v>40351</v>
      </c>
      <c r="T244" t="s">
        <v>351</v>
      </c>
    </row>
    <row r="245" spans="1:20" x14ac:dyDescent="0.25">
      <c r="A245">
        <v>1</v>
      </c>
      <c r="B245" t="s">
        <v>6531</v>
      </c>
      <c r="C245">
        <v>501097958034</v>
      </c>
      <c r="D245" t="s">
        <v>1073</v>
      </c>
      <c r="E245" t="s">
        <v>1073</v>
      </c>
      <c r="F245" s="1">
        <v>41408</v>
      </c>
      <c r="G245" t="s">
        <v>24</v>
      </c>
      <c r="H245" t="s">
        <v>1074</v>
      </c>
      <c r="I245" t="s">
        <v>348</v>
      </c>
      <c r="J245" t="s">
        <v>1514</v>
      </c>
      <c r="K245" t="s">
        <v>6532</v>
      </c>
      <c r="L245">
        <v>33886</v>
      </c>
      <c r="N245">
        <v>1703.12</v>
      </c>
      <c r="O245">
        <v>2172.84</v>
      </c>
      <c r="P245">
        <v>1703.12</v>
      </c>
      <c r="Q245">
        <v>6134.27</v>
      </c>
      <c r="R245" t="s">
        <v>1062</v>
      </c>
      <c r="S245" s="1">
        <v>41290</v>
      </c>
      <c r="T245" t="s">
        <v>351</v>
      </c>
    </row>
    <row r="246" spans="1:20" x14ac:dyDescent="0.25">
      <c r="A246">
        <v>1</v>
      </c>
      <c r="B246" t="s">
        <v>6533</v>
      </c>
      <c r="C246">
        <v>501099728393</v>
      </c>
      <c r="D246" t="s">
        <v>1073</v>
      </c>
      <c r="E246" t="s">
        <v>1073</v>
      </c>
      <c r="F246" s="1">
        <v>41408</v>
      </c>
      <c r="G246" t="s">
        <v>24</v>
      </c>
      <c r="H246" t="s">
        <v>1074</v>
      </c>
      <c r="I246" t="s">
        <v>348</v>
      </c>
      <c r="J246" t="s">
        <v>1514</v>
      </c>
      <c r="K246" t="s">
        <v>6534</v>
      </c>
      <c r="L246">
        <v>33827</v>
      </c>
      <c r="N246">
        <v>1173.92</v>
      </c>
      <c r="O246">
        <v>1621.59</v>
      </c>
      <c r="P246">
        <v>1173.92</v>
      </c>
      <c r="Q246">
        <v>3777.27</v>
      </c>
      <c r="R246" t="s">
        <v>1062</v>
      </c>
      <c r="S246" s="1">
        <v>41321</v>
      </c>
      <c r="T246" t="s">
        <v>351</v>
      </c>
    </row>
    <row r="247" spans="1:20" x14ac:dyDescent="0.25">
      <c r="A247">
        <v>1</v>
      </c>
      <c r="B247" t="s">
        <v>6535</v>
      </c>
      <c r="C247">
        <v>501096679755</v>
      </c>
      <c r="D247" t="s">
        <v>15</v>
      </c>
      <c r="E247" t="s">
        <v>16</v>
      </c>
      <c r="F247" s="1">
        <v>41415</v>
      </c>
      <c r="G247" t="s">
        <v>17</v>
      </c>
      <c r="I247" t="s">
        <v>348</v>
      </c>
      <c r="J247" t="s">
        <v>1514</v>
      </c>
      <c r="K247" t="s">
        <v>6536</v>
      </c>
      <c r="L247">
        <v>33900</v>
      </c>
      <c r="Q247">
        <v>2028</v>
      </c>
      <c r="S247" s="1">
        <v>41264</v>
      </c>
      <c r="T247" t="s">
        <v>351</v>
      </c>
    </row>
    <row r="248" spans="1:20" x14ac:dyDescent="0.25">
      <c r="A248">
        <v>1</v>
      </c>
      <c r="B248" t="s">
        <v>6537</v>
      </c>
      <c r="C248">
        <v>501063810573</v>
      </c>
      <c r="D248" t="s">
        <v>1073</v>
      </c>
      <c r="E248" t="s">
        <v>1073</v>
      </c>
      <c r="F248" s="1">
        <v>41290</v>
      </c>
      <c r="G248" t="s">
        <v>24</v>
      </c>
      <c r="H248" t="s">
        <v>1074</v>
      </c>
      <c r="I248" t="s">
        <v>348</v>
      </c>
      <c r="J248" t="s">
        <v>1514</v>
      </c>
      <c r="K248" t="s">
        <v>6538</v>
      </c>
      <c r="L248">
        <v>33840</v>
      </c>
      <c r="N248">
        <v>1492.06</v>
      </c>
      <c r="O248">
        <v>1952.98</v>
      </c>
      <c r="P248">
        <v>1492.06</v>
      </c>
      <c r="Q248">
        <v>1355.38</v>
      </c>
      <c r="R248" t="s">
        <v>1062</v>
      </c>
      <c r="S248" s="1">
        <v>40621</v>
      </c>
      <c r="T248" t="s">
        <v>351</v>
      </c>
    </row>
    <row r="249" spans="1:20" x14ac:dyDescent="0.25">
      <c r="A249">
        <v>1</v>
      </c>
      <c r="B249" t="s">
        <v>6539</v>
      </c>
      <c r="C249">
        <v>501096257917</v>
      </c>
      <c r="D249" t="s">
        <v>15</v>
      </c>
      <c r="E249" t="s">
        <v>16</v>
      </c>
      <c r="F249" s="1">
        <v>41408</v>
      </c>
      <c r="G249" t="s">
        <v>17</v>
      </c>
      <c r="I249" t="s">
        <v>348</v>
      </c>
      <c r="J249" t="s">
        <v>1514</v>
      </c>
      <c r="K249" t="s">
        <v>6500</v>
      </c>
      <c r="L249">
        <v>33827</v>
      </c>
      <c r="Q249">
        <v>2028</v>
      </c>
      <c r="S249" s="1">
        <v>41257</v>
      </c>
      <c r="T249" t="s">
        <v>351</v>
      </c>
    </row>
    <row r="250" spans="1:20" x14ac:dyDescent="0.25">
      <c r="A250">
        <v>1</v>
      </c>
      <c r="B250" t="s">
        <v>2504</v>
      </c>
      <c r="C250">
        <v>501075966801</v>
      </c>
      <c r="D250" t="s">
        <v>15</v>
      </c>
      <c r="E250" t="s">
        <v>16</v>
      </c>
      <c r="F250" s="1">
        <v>41319</v>
      </c>
      <c r="G250" t="s">
        <v>17</v>
      </c>
      <c r="I250" t="s">
        <v>348</v>
      </c>
      <c r="J250" t="s">
        <v>353</v>
      </c>
      <c r="K250" t="s">
        <v>1582</v>
      </c>
      <c r="L250">
        <v>33100</v>
      </c>
      <c r="Q250">
        <v>844</v>
      </c>
      <c r="S250" s="1">
        <v>40894</v>
      </c>
      <c r="T250" t="s">
        <v>351</v>
      </c>
    </row>
    <row r="251" spans="1:20" x14ac:dyDescent="0.25">
      <c r="A251">
        <v>1</v>
      </c>
      <c r="B251" t="s">
        <v>6540</v>
      </c>
      <c r="C251">
        <v>501046882012</v>
      </c>
      <c r="D251" t="s">
        <v>15</v>
      </c>
      <c r="E251" t="s">
        <v>16</v>
      </c>
      <c r="F251" s="1">
        <v>41410</v>
      </c>
      <c r="G251" t="s">
        <v>17</v>
      </c>
      <c r="I251" t="s">
        <v>348</v>
      </c>
      <c r="J251" t="s">
        <v>1514</v>
      </c>
      <c r="K251" t="s">
        <v>137</v>
      </c>
      <c r="L251">
        <v>33815</v>
      </c>
      <c r="Q251">
        <v>-84</v>
      </c>
      <c r="S251" s="1">
        <v>40217</v>
      </c>
      <c r="T251" t="s">
        <v>351</v>
      </c>
    </row>
    <row r="252" spans="1:20" x14ac:dyDescent="0.25">
      <c r="A252">
        <v>1</v>
      </c>
      <c r="B252" t="s">
        <v>6541</v>
      </c>
      <c r="C252">
        <v>501092570263</v>
      </c>
      <c r="D252" t="s">
        <v>15</v>
      </c>
      <c r="E252" t="s">
        <v>16</v>
      </c>
      <c r="F252" s="1">
        <v>41414</v>
      </c>
      <c r="G252" t="s">
        <v>17</v>
      </c>
      <c r="I252" t="s">
        <v>348</v>
      </c>
      <c r="J252" t="s">
        <v>1514</v>
      </c>
      <c r="K252" t="s">
        <v>6542</v>
      </c>
      <c r="L252">
        <v>33800</v>
      </c>
      <c r="Q252">
        <v>1858</v>
      </c>
      <c r="S252" s="1">
        <v>41192</v>
      </c>
      <c r="T252" t="s">
        <v>351</v>
      </c>
    </row>
    <row r="253" spans="1:20" x14ac:dyDescent="0.25">
      <c r="A253">
        <v>1</v>
      </c>
      <c r="B253" t="s">
        <v>6544</v>
      </c>
      <c r="C253">
        <v>501091963261</v>
      </c>
      <c r="D253" t="s">
        <v>15</v>
      </c>
      <c r="E253" t="s">
        <v>16</v>
      </c>
      <c r="F253" s="1">
        <v>41411</v>
      </c>
      <c r="G253" t="s">
        <v>17</v>
      </c>
      <c r="I253" t="s">
        <v>348</v>
      </c>
      <c r="J253" t="s">
        <v>1514</v>
      </c>
      <c r="K253" t="s">
        <v>179</v>
      </c>
      <c r="L253">
        <v>33800</v>
      </c>
      <c r="Q253">
        <v>1859</v>
      </c>
      <c r="S253" s="1">
        <v>41182</v>
      </c>
      <c r="T253" t="s">
        <v>351</v>
      </c>
    </row>
    <row r="254" spans="1:20" x14ac:dyDescent="0.25">
      <c r="A254">
        <v>1</v>
      </c>
      <c r="B254" t="s">
        <v>2887</v>
      </c>
      <c r="C254">
        <v>501059354149</v>
      </c>
      <c r="D254" t="s">
        <v>739</v>
      </c>
      <c r="E254" t="s">
        <v>16</v>
      </c>
      <c r="F254" s="1">
        <v>41412</v>
      </c>
      <c r="G254" t="s">
        <v>24</v>
      </c>
      <c r="H254" t="s">
        <v>739</v>
      </c>
      <c r="I254" t="s">
        <v>348</v>
      </c>
      <c r="J254" t="s">
        <v>353</v>
      </c>
      <c r="K254" t="s">
        <v>228</v>
      </c>
      <c r="L254">
        <v>33017</v>
      </c>
      <c r="N254">
        <v>630</v>
      </c>
      <c r="O254">
        <v>1100</v>
      </c>
      <c r="P254">
        <v>630</v>
      </c>
      <c r="Q254">
        <v>338</v>
      </c>
      <c r="R254" t="s">
        <v>1062</v>
      </c>
      <c r="S254" s="1">
        <v>40517</v>
      </c>
      <c r="T254" t="s">
        <v>351</v>
      </c>
    </row>
    <row r="255" spans="1:20" x14ac:dyDescent="0.25">
      <c r="A255">
        <v>1</v>
      </c>
      <c r="B255" t="s">
        <v>2889</v>
      </c>
      <c r="C255">
        <v>501068176889</v>
      </c>
      <c r="D255" t="s">
        <v>1073</v>
      </c>
      <c r="E255" t="s">
        <v>1073</v>
      </c>
      <c r="F255" s="1">
        <v>41414</v>
      </c>
      <c r="G255" t="s">
        <v>24</v>
      </c>
      <c r="H255" t="s">
        <v>1074</v>
      </c>
      <c r="I255" t="s">
        <v>348</v>
      </c>
      <c r="J255" t="s">
        <v>353</v>
      </c>
      <c r="K255" t="s">
        <v>372</v>
      </c>
      <c r="L255">
        <v>33086</v>
      </c>
      <c r="N255">
        <v>1597.34</v>
      </c>
      <c r="O255">
        <v>2062.65</v>
      </c>
      <c r="P255">
        <v>1597.34</v>
      </c>
      <c r="Q255">
        <v>1593.12</v>
      </c>
      <c r="R255" t="s">
        <v>1062</v>
      </c>
      <c r="S255" s="1">
        <v>40716</v>
      </c>
      <c r="T255" t="s">
        <v>351</v>
      </c>
    </row>
    <row r="256" spans="1:20" x14ac:dyDescent="0.25">
      <c r="A256">
        <v>1</v>
      </c>
      <c r="B256" t="s">
        <v>2885</v>
      </c>
      <c r="C256">
        <v>501099922236</v>
      </c>
      <c r="D256" t="s">
        <v>1073</v>
      </c>
      <c r="E256" t="s">
        <v>1073</v>
      </c>
      <c r="F256" s="1">
        <v>41412</v>
      </c>
      <c r="G256" t="s">
        <v>24</v>
      </c>
      <c r="H256" t="s">
        <v>1074</v>
      </c>
      <c r="I256" t="s">
        <v>348</v>
      </c>
      <c r="J256" t="s">
        <v>359</v>
      </c>
      <c r="K256" t="s">
        <v>103</v>
      </c>
      <c r="L256">
        <v>33700</v>
      </c>
      <c r="N256">
        <v>2166.8000000000002</v>
      </c>
      <c r="O256">
        <v>2655.84</v>
      </c>
      <c r="P256">
        <v>2166.8000000000002</v>
      </c>
      <c r="Q256">
        <v>10284.67</v>
      </c>
      <c r="R256" t="s">
        <v>1062</v>
      </c>
      <c r="S256" s="1">
        <v>41325</v>
      </c>
      <c r="T256" t="s">
        <v>351</v>
      </c>
    </row>
    <row r="257" spans="1:20" x14ac:dyDescent="0.25">
      <c r="A257">
        <v>1</v>
      </c>
      <c r="B257" t="s">
        <v>2894</v>
      </c>
      <c r="C257">
        <v>501075786142</v>
      </c>
      <c r="D257" t="s">
        <v>1476</v>
      </c>
      <c r="E257" t="s">
        <v>1477</v>
      </c>
      <c r="F257" s="1">
        <v>41414</v>
      </c>
      <c r="G257" t="s">
        <v>17</v>
      </c>
      <c r="I257" t="s">
        <v>348</v>
      </c>
      <c r="J257" t="s">
        <v>353</v>
      </c>
      <c r="K257" t="s">
        <v>228</v>
      </c>
      <c r="L257">
        <v>33017</v>
      </c>
      <c r="Q257">
        <v>-82</v>
      </c>
      <c r="S257" s="1">
        <v>40891</v>
      </c>
      <c r="T257" t="s">
        <v>351</v>
      </c>
    </row>
    <row r="258" spans="1:20" x14ac:dyDescent="0.25">
      <c r="A258">
        <v>1</v>
      </c>
      <c r="B258" t="s">
        <v>2954</v>
      </c>
      <c r="C258">
        <v>501052971964</v>
      </c>
      <c r="D258" t="s">
        <v>15</v>
      </c>
      <c r="E258" t="s">
        <v>16</v>
      </c>
      <c r="F258" s="1">
        <v>41430</v>
      </c>
      <c r="G258" t="s">
        <v>17</v>
      </c>
      <c r="I258" t="s">
        <v>348</v>
      </c>
      <c r="J258" t="s">
        <v>362</v>
      </c>
      <c r="K258" t="s">
        <v>382</v>
      </c>
      <c r="L258">
        <v>33130</v>
      </c>
      <c r="Q258">
        <v>-4</v>
      </c>
      <c r="S258" s="1">
        <v>40366</v>
      </c>
      <c r="T258" t="s">
        <v>351</v>
      </c>
    </row>
    <row r="259" spans="1:20" x14ac:dyDescent="0.25">
      <c r="A259">
        <v>1</v>
      </c>
      <c r="B259" t="s">
        <v>2967</v>
      </c>
      <c r="C259">
        <v>501095267180</v>
      </c>
      <c r="D259" t="s">
        <v>15</v>
      </c>
      <c r="E259" t="s">
        <v>16</v>
      </c>
      <c r="F259" s="1">
        <v>41430</v>
      </c>
      <c r="G259" t="s">
        <v>17</v>
      </c>
      <c r="I259" t="s">
        <v>348</v>
      </c>
      <c r="J259" t="s">
        <v>362</v>
      </c>
      <c r="K259" t="s">
        <v>54</v>
      </c>
      <c r="L259">
        <v>33131</v>
      </c>
      <c r="Q259">
        <v>1859</v>
      </c>
      <c r="S259" s="1">
        <v>41240</v>
      </c>
      <c r="T259" t="s">
        <v>351</v>
      </c>
    </row>
    <row r="260" spans="1:20" x14ac:dyDescent="0.25">
      <c r="A260">
        <v>1</v>
      </c>
      <c r="B260" t="s">
        <v>2968</v>
      </c>
      <c r="C260">
        <v>501072154542</v>
      </c>
      <c r="D260" t="s">
        <v>739</v>
      </c>
      <c r="E260" t="s">
        <v>16</v>
      </c>
      <c r="F260" s="1">
        <v>41430</v>
      </c>
      <c r="G260" t="s">
        <v>24</v>
      </c>
      <c r="H260" t="s">
        <v>739</v>
      </c>
      <c r="I260" t="s">
        <v>348</v>
      </c>
      <c r="J260" t="s">
        <v>469</v>
      </c>
      <c r="K260" t="s">
        <v>6545</v>
      </c>
      <c r="L260">
        <v>33679</v>
      </c>
      <c r="N260">
        <v>630</v>
      </c>
      <c r="O260">
        <v>1100</v>
      </c>
      <c r="P260">
        <v>630</v>
      </c>
      <c r="Q260">
        <v>507</v>
      </c>
      <c r="R260" t="s">
        <v>1062</v>
      </c>
      <c r="S260" s="1">
        <v>40805</v>
      </c>
      <c r="T260" t="s">
        <v>2421</v>
      </c>
    </row>
    <row r="261" spans="1:20" x14ac:dyDescent="0.25">
      <c r="A261">
        <v>1</v>
      </c>
      <c r="B261" t="s">
        <v>2978</v>
      </c>
      <c r="C261">
        <v>501085059217</v>
      </c>
      <c r="D261" t="s">
        <v>1073</v>
      </c>
      <c r="E261" t="s">
        <v>1073</v>
      </c>
      <c r="F261" s="1">
        <v>41431</v>
      </c>
      <c r="G261" t="s">
        <v>24</v>
      </c>
      <c r="H261" t="s">
        <v>1074</v>
      </c>
      <c r="I261" t="s">
        <v>348</v>
      </c>
      <c r="J261" t="s">
        <v>353</v>
      </c>
      <c r="K261" t="s">
        <v>396</v>
      </c>
      <c r="L261">
        <v>33085</v>
      </c>
      <c r="N261">
        <v>2041.04</v>
      </c>
      <c r="O261">
        <v>2524.84</v>
      </c>
      <c r="P261">
        <v>2041.04</v>
      </c>
      <c r="Q261">
        <v>11267.87</v>
      </c>
      <c r="R261" t="s">
        <v>1062</v>
      </c>
      <c r="S261" s="1">
        <v>41069</v>
      </c>
      <c r="T261" t="s">
        <v>2421</v>
      </c>
    </row>
    <row r="262" spans="1:20" x14ac:dyDescent="0.25">
      <c r="A262">
        <v>1</v>
      </c>
      <c r="B262" t="s">
        <v>2951</v>
      </c>
      <c r="C262">
        <v>501095839558</v>
      </c>
      <c r="D262" t="s">
        <v>1073</v>
      </c>
      <c r="E262" t="s">
        <v>1073</v>
      </c>
      <c r="F262" s="1">
        <v>41430</v>
      </c>
      <c r="G262" t="s">
        <v>24</v>
      </c>
      <c r="H262" t="s">
        <v>1074</v>
      </c>
      <c r="I262" t="s">
        <v>348</v>
      </c>
      <c r="J262" t="s">
        <v>1173</v>
      </c>
      <c r="K262" t="s">
        <v>1385</v>
      </c>
      <c r="L262">
        <v>33944</v>
      </c>
      <c r="N262">
        <v>1194.8900000000001</v>
      </c>
      <c r="O262">
        <v>1643.43</v>
      </c>
      <c r="P262">
        <v>994.89</v>
      </c>
      <c r="Q262">
        <v>3242.74</v>
      </c>
      <c r="R262" t="s">
        <v>1062</v>
      </c>
      <c r="S262" s="1">
        <v>41249</v>
      </c>
      <c r="T262" t="s">
        <v>2421</v>
      </c>
    </row>
    <row r="263" spans="1:20" x14ac:dyDescent="0.25">
      <c r="A263">
        <v>1</v>
      </c>
      <c r="B263" t="s">
        <v>2983</v>
      </c>
      <c r="C263">
        <v>501059725637</v>
      </c>
      <c r="D263" t="s">
        <v>15</v>
      </c>
      <c r="E263" t="s">
        <v>16</v>
      </c>
      <c r="F263" s="1">
        <v>41431</v>
      </c>
      <c r="G263" t="s">
        <v>17</v>
      </c>
      <c r="I263" t="s">
        <v>348</v>
      </c>
      <c r="J263" t="s">
        <v>1179</v>
      </c>
      <c r="K263" t="s">
        <v>2984</v>
      </c>
      <c r="L263">
        <v>33993</v>
      </c>
      <c r="Q263">
        <v>0</v>
      </c>
      <c r="S263" s="1">
        <v>40525</v>
      </c>
      <c r="T263" t="s">
        <v>351</v>
      </c>
    </row>
    <row r="264" spans="1:20" x14ac:dyDescent="0.25">
      <c r="A264">
        <v>1</v>
      </c>
      <c r="B264" t="s">
        <v>2872</v>
      </c>
      <c r="C264">
        <v>501096066789</v>
      </c>
      <c r="D264" t="s">
        <v>15</v>
      </c>
      <c r="E264" t="s">
        <v>16</v>
      </c>
      <c r="F264" s="1">
        <v>41405</v>
      </c>
      <c r="G264" t="s">
        <v>17</v>
      </c>
      <c r="I264" t="s">
        <v>348</v>
      </c>
      <c r="J264" t="s">
        <v>354</v>
      </c>
      <c r="K264" t="s">
        <v>94</v>
      </c>
      <c r="L264">
        <v>33620</v>
      </c>
      <c r="Q264">
        <v>2028</v>
      </c>
      <c r="S264" s="1">
        <v>41254</v>
      </c>
      <c r="T264" t="s">
        <v>351</v>
      </c>
    </row>
    <row r="265" spans="1:20" x14ac:dyDescent="0.25">
      <c r="A265">
        <v>1</v>
      </c>
      <c r="B265" t="s">
        <v>2442</v>
      </c>
      <c r="C265">
        <v>501066394617</v>
      </c>
      <c r="D265" t="s">
        <v>15</v>
      </c>
      <c r="E265" t="s">
        <v>16</v>
      </c>
      <c r="F265" s="1">
        <v>41278</v>
      </c>
      <c r="G265" t="s">
        <v>17</v>
      </c>
      <c r="I265" t="s">
        <v>348</v>
      </c>
      <c r="J265" t="s">
        <v>353</v>
      </c>
      <c r="K265" t="s">
        <v>2443</v>
      </c>
      <c r="L265">
        <v>33107</v>
      </c>
      <c r="Q265">
        <v>-2</v>
      </c>
      <c r="S265" s="1">
        <v>40679</v>
      </c>
      <c r="T265" t="s">
        <v>351</v>
      </c>
    </row>
    <row r="266" spans="1:20" x14ac:dyDescent="0.25">
      <c r="A266">
        <v>1</v>
      </c>
      <c r="B266" t="s">
        <v>6546</v>
      </c>
      <c r="C266">
        <v>501097330168</v>
      </c>
      <c r="D266" t="s">
        <v>15</v>
      </c>
      <c r="E266" t="s">
        <v>16</v>
      </c>
      <c r="F266" s="1">
        <v>41429</v>
      </c>
      <c r="G266" t="s">
        <v>17</v>
      </c>
      <c r="I266" t="s">
        <v>348</v>
      </c>
      <c r="J266" t="s">
        <v>1514</v>
      </c>
      <c r="K266" t="s">
        <v>6547</v>
      </c>
      <c r="L266">
        <v>33820</v>
      </c>
      <c r="Q266">
        <v>2028</v>
      </c>
      <c r="S266" s="1">
        <v>41278</v>
      </c>
      <c r="T266" t="s">
        <v>351</v>
      </c>
    </row>
    <row r="267" spans="1:20" x14ac:dyDescent="0.25">
      <c r="A267">
        <v>1</v>
      </c>
      <c r="B267" t="s">
        <v>6548</v>
      </c>
      <c r="C267">
        <v>501097357211</v>
      </c>
      <c r="D267" t="s">
        <v>15</v>
      </c>
      <c r="E267" t="s">
        <v>16</v>
      </c>
      <c r="F267" s="1">
        <v>41429</v>
      </c>
      <c r="G267" t="s">
        <v>17</v>
      </c>
      <c r="I267" t="s">
        <v>348</v>
      </c>
      <c r="J267" t="s">
        <v>1514</v>
      </c>
      <c r="K267" t="s">
        <v>6549</v>
      </c>
      <c r="L267">
        <v>33815</v>
      </c>
      <c r="Q267">
        <v>2028</v>
      </c>
      <c r="S267" s="1">
        <v>41278</v>
      </c>
      <c r="T267" t="s">
        <v>351</v>
      </c>
    </row>
    <row r="268" spans="1:20" x14ac:dyDescent="0.25">
      <c r="A268">
        <v>1</v>
      </c>
      <c r="B268" t="s">
        <v>6550</v>
      </c>
      <c r="C268">
        <v>501097384231</v>
      </c>
      <c r="D268" t="s">
        <v>15</v>
      </c>
      <c r="E268" t="s">
        <v>16</v>
      </c>
      <c r="F268" s="1">
        <v>41430</v>
      </c>
      <c r="G268" t="s">
        <v>17</v>
      </c>
      <c r="I268" t="s">
        <v>348</v>
      </c>
      <c r="J268" t="s">
        <v>1705</v>
      </c>
      <c r="K268" t="s">
        <v>46</v>
      </c>
      <c r="L268">
        <v>33580</v>
      </c>
      <c r="Q268">
        <v>2028</v>
      </c>
      <c r="S268" s="1">
        <v>41279</v>
      </c>
      <c r="T268" t="s">
        <v>351</v>
      </c>
    </row>
    <row r="269" spans="1:20" x14ac:dyDescent="0.25">
      <c r="A269">
        <v>1</v>
      </c>
      <c r="B269" t="s">
        <v>2952</v>
      </c>
      <c r="C269">
        <v>501049247312</v>
      </c>
      <c r="D269" t="s">
        <v>15</v>
      </c>
      <c r="E269" t="s">
        <v>16</v>
      </c>
      <c r="F269" s="1">
        <v>41430</v>
      </c>
      <c r="G269" t="s">
        <v>17</v>
      </c>
      <c r="I269" t="s">
        <v>348</v>
      </c>
      <c r="J269" t="s">
        <v>376</v>
      </c>
      <c r="K269" t="s">
        <v>376</v>
      </c>
      <c r="L269">
        <v>32950</v>
      </c>
      <c r="Q269">
        <v>675.86</v>
      </c>
      <c r="S269" s="1">
        <v>40280</v>
      </c>
      <c r="T269" t="s">
        <v>351</v>
      </c>
    </row>
    <row r="270" spans="1:20" x14ac:dyDescent="0.25">
      <c r="A270">
        <v>1</v>
      </c>
      <c r="B270" t="s">
        <v>2953</v>
      </c>
      <c r="C270">
        <v>501047601999</v>
      </c>
      <c r="D270" t="s">
        <v>15</v>
      </c>
      <c r="E270" t="s">
        <v>16</v>
      </c>
      <c r="F270" s="1">
        <v>41430</v>
      </c>
      <c r="G270" t="s">
        <v>17</v>
      </c>
      <c r="I270" t="s">
        <v>348</v>
      </c>
      <c r="J270" t="s">
        <v>353</v>
      </c>
      <c r="K270" t="s">
        <v>414</v>
      </c>
      <c r="L270">
        <v>33100</v>
      </c>
      <c r="Q270">
        <v>-93</v>
      </c>
      <c r="S270" s="1">
        <v>40236</v>
      </c>
      <c r="T270" t="s">
        <v>351</v>
      </c>
    </row>
    <row r="271" spans="1:20" x14ac:dyDescent="0.25">
      <c r="A271">
        <v>1</v>
      </c>
      <c r="B271" t="s">
        <v>2893</v>
      </c>
      <c r="C271">
        <v>501079792872</v>
      </c>
      <c r="D271" t="s">
        <v>15</v>
      </c>
      <c r="E271" t="s">
        <v>16</v>
      </c>
      <c r="F271" s="1">
        <v>41414</v>
      </c>
      <c r="G271" t="s">
        <v>17</v>
      </c>
      <c r="I271" t="s">
        <v>348</v>
      </c>
      <c r="J271" t="s">
        <v>353</v>
      </c>
      <c r="K271" t="s">
        <v>1590</v>
      </c>
      <c r="L271">
        <v>33017</v>
      </c>
      <c r="Q271">
        <v>1014</v>
      </c>
      <c r="S271" s="1">
        <v>40968</v>
      </c>
      <c r="T271" t="s">
        <v>351</v>
      </c>
    </row>
    <row r="272" spans="1:20" x14ac:dyDescent="0.25">
      <c r="A272">
        <v>1</v>
      </c>
      <c r="B272" t="s">
        <v>2945</v>
      </c>
      <c r="C272">
        <v>501053852031</v>
      </c>
      <c r="D272" t="s">
        <v>15</v>
      </c>
      <c r="E272" t="s">
        <v>16</v>
      </c>
      <c r="F272" s="1">
        <v>41429</v>
      </c>
      <c r="G272" t="s">
        <v>17</v>
      </c>
      <c r="I272" t="s">
        <v>348</v>
      </c>
      <c r="J272" t="s">
        <v>353</v>
      </c>
      <c r="K272" t="s">
        <v>380</v>
      </c>
      <c r="L272">
        <v>33100</v>
      </c>
      <c r="Q272">
        <v>-79</v>
      </c>
      <c r="S272" s="1">
        <v>40389</v>
      </c>
      <c r="T272" t="s">
        <v>351</v>
      </c>
    </row>
    <row r="273" spans="1:20" x14ac:dyDescent="0.25">
      <c r="A273">
        <v>1</v>
      </c>
      <c r="B273" t="s">
        <v>6551</v>
      </c>
      <c r="C273">
        <v>501092186920</v>
      </c>
      <c r="D273" t="s">
        <v>15</v>
      </c>
      <c r="E273" t="s">
        <v>16</v>
      </c>
      <c r="F273" s="1">
        <v>41428</v>
      </c>
      <c r="G273" t="s">
        <v>17</v>
      </c>
      <c r="I273" t="s">
        <v>348</v>
      </c>
      <c r="J273" t="s">
        <v>1514</v>
      </c>
      <c r="K273" t="s">
        <v>6483</v>
      </c>
      <c r="L273">
        <v>33826</v>
      </c>
      <c r="Q273">
        <v>1859</v>
      </c>
      <c r="S273" s="1">
        <v>41186</v>
      </c>
      <c r="T273" t="s">
        <v>351</v>
      </c>
    </row>
    <row r="274" spans="1:20" x14ac:dyDescent="0.25">
      <c r="A274">
        <v>1</v>
      </c>
      <c r="B274" t="s">
        <v>2944</v>
      </c>
      <c r="C274">
        <v>401004604542</v>
      </c>
      <c r="D274" t="s">
        <v>15</v>
      </c>
      <c r="E274" t="s">
        <v>16</v>
      </c>
      <c r="F274" s="1">
        <v>41429</v>
      </c>
      <c r="G274" t="s">
        <v>17</v>
      </c>
      <c r="I274" t="s">
        <v>348</v>
      </c>
      <c r="J274" t="s">
        <v>354</v>
      </c>
      <c r="K274" t="s">
        <v>354</v>
      </c>
      <c r="L274">
        <v>33620</v>
      </c>
      <c r="Q274">
        <v>-0.38</v>
      </c>
      <c r="S274" s="1">
        <v>36425</v>
      </c>
      <c r="T274" t="s">
        <v>351</v>
      </c>
    </row>
    <row r="275" spans="1:20" x14ac:dyDescent="0.25">
      <c r="A275">
        <v>1</v>
      </c>
      <c r="B275" t="s">
        <v>2996</v>
      </c>
      <c r="C275">
        <v>501094340590</v>
      </c>
      <c r="D275" t="s">
        <v>1073</v>
      </c>
      <c r="E275" t="s">
        <v>1073</v>
      </c>
      <c r="F275" s="1">
        <v>41435</v>
      </c>
      <c r="G275" t="s">
        <v>24</v>
      </c>
      <c r="H275" t="s">
        <v>1074</v>
      </c>
      <c r="I275" t="s">
        <v>348</v>
      </c>
      <c r="J275" t="s">
        <v>353</v>
      </c>
      <c r="K275" t="s">
        <v>143</v>
      </c>
      <c r="L275">
        <v>33104</v>
      </c>
      <c r="N275">
        <v>1200.7</v>
      </c>
      <c r="O275">
        <v>1649.48</v>
      </c>
      <c r="P275">
        <v>1200.7</v>
      </c>
      <c r="Q275">
        <v>3939.58</v>
      </c>
      <c r="R275" t="s">
        <v>1062</v>
      </c>
      <c r="S275" s="1">
        <v>41223</v>
      </c>
      <c r="T275" t="s">
        <v>351</v>
      </c>
    </row>
    <row r="276" spans="1:20" x14ac:dyDescent="0.25">
      <c r="A276">
        <v>1</v>
      </c>
      <c r="B276" t="s">
        <v>2622</v>
      </c>
      <c r="C276">
        <v>501090398568</v>
      </c>
      <c r="D276" t="s">
        <v>15</v>
      </c>
      <c r="E276" t="s">
        <v>16</v>
      </c>
      <c r="F276" s="1">
        <v>41358</v>
      </c>
      <c r="G276" t="s">
        <v>17</v>
      </c>
      <c r="I276" t="s">
        <v>348</v>
      </c>
      <c r="J276" t="s">
        <v>354</v>
      </c>
      <c r="K276" t="s">
        <v>398</v>
      </c>
      <c r="L276">
        <v>33640</v>
      </c>
      <c r="Q276">
        <v>1859</v>
      </c>
      <c r="S276" s="1">
        <v>41156</v>
      </c>
      <c r="T276" t="s">
        <v>2421</v>
      </c>
    </row>
    <row r="277" spans="1:20" x14ac:dyDescent="0.25">
      <c r="A277">
        <v>1</v>
      </c>
      <c r="B277" t="s">
        <v>2845</v>
      </c>
      <c r="C277">
        <v>501068281226</v>
      </c>
      <c r="D277" t="s">
        <v>15</v>
      </c>
      <c r="E277" t="s">
        <v>16</v>
      </c>
      <c r="F277" s="1">
        <v>41400</v>
      </c>
      <c r="G277" t="s">
        <v>17</v>
      </c>
      <c r="I277" t="s">
        <v>348</v>
      </c>
      <c r="J277" t="s">
        <v>354</v>
      </c>
      <c r="K277" t="s">
        <v>398</v>
      </c>
      <c r="L277">
        <v>33640</v>
      </c>
      <c r="Q277">
        <v>-8</v>
      </c>
      <c r="S277" s="1">
        <v>40719</v>
      </c>
      <c r="T277" t="s">
        <v>2421</v>
      </c>
    </row>
    <row r="278" spans="1:20" x14ac:dyDescent="0.25">
      <c r="A278">
        <v>1</v>
      </c>
      <c r="B278" t="s">
        <v>2489</v>
      </c>
      <c r="C278">
        <v>501086502744</v>
      </c>
      <c r="D278" t="s">
        <v>15</v>
      </c>
      <c r="E278" t="s">
        <v>16</v>
      </c>
      <c r="F278" s="1">
        <v>41315</v>
      </c>
      <c r="G278" t="s">
        <v>17</v>
      </c>
      <c r="I278" t="s">
        <v>348</v>
      </c>
      <c r="J278" t="s">
        <v>354</v>
      </c>
      <c r="K278" t="s">
        <v>398</v>
      </c>
      <c r="L278">
        <v>33640</v>
      </c>
      <c r="Q278">
        <v>1690</v>
      </c>
      <c r="S278" s="1">
        <v>41094</v>
      </c>
      <c r="T278" t="s">
        <v>2421</v>
      </c>
    </row>
    <row r="279" spans="1:20" x14ac:dyDescent="0.25">
      <c r="A279">
        <v>1</v>
      </c>
      <c r="B279" t="s">
        <v>2946</v>
      </c>
      <c r="C279">
        <v>501058935054</v>
      </c>
      <c r="D279" t="s">
        <v>15</v>
      </c>
      <c r="E279" t="s">
        <v>16</v>
      </c>
      <c r="F279" s="1">
        <v>41429</v>
      </c>
      <c r="G279" t="s">
        <v>17</v>
      </c>
      <c r="I279" t="s">
        <v>348</v>
      </c>
      <c r="J279" t="s">
        <v>362</v>
      </c>
      <c r="K279" t="s">
        <v>498</v>
      </c>
      <c r="L279">
        <v>33132</v>
      </c>
      <c r="Q279">
        <v>-1</v>
      </c>
      <c r="S279" s="1">
        <v>40508</v>
      </c>
      <c r="T279" t="s">
        <v>351</v>
      </c>
    </row>
    <row r="280" spans="1:20" x14ac:dyDescent="0.25">
      <c r="A280">
        <v>1</v>
      </c>
      <c r="B280" t="s">
        <v>6552</v>
      </c>
      <c r="C280">
        <v>501082839769</v>
      </c>
      <c r="D280" t="s">
        <v>15</v>
      </c>
      <c r="E280" t="s">
        <v>16</v>
      </c>
      <c r="F280" s="1">
        <v>41428</v>
      </c>
      <c r="G280" t="s">
        <v>17</v>
      </c>
      <c r="I280" t="s">
        <v>348</v>
      </c>
      <c r="J280" t="s">
        <v>1514</v>
      </c>
      <c r="K280" t="s">
        <v>6553</v>
      </c>
      <c r="L280">
        <v>33827</v>
      </c>
      <c r="Q280">
        <v>1012</v>
      </c>
      <c r="S280" s="1">
        <v>41026</v>
      </c>
      <c r="T280" t="s">
        <v>351</v>
      </c>
    </row>
    <row r="281" spans="1:20" x14ac:dyDescent="0.25">
      <c r="A281">
        <v>1</v>
      </c>
      <c r="B281" t="s">
        <v>6554</v>
      </c>
      <c r="C281">
        <v>501093452362</v>
      </c>
      <c r="D281" t="s">
        <v>15</v>
      </c>
      <c r="E281" t="s">
        <v>16</v>
      </c>
      <c r="F281" s="1">
        <v>41428</v>
      </c>
      <c r="G281" t="s">
        <v>17</v>
      </c>
      <c r="I281" t="s">
        <v>348</v>
      </c>
      <c r="J281" t="s">
        <v>1514</v>
      </c>
      <c r="K281" t="s">
        <v>1401</v>
      </c>
      <c r="L281">
        <v>33800</v>
      </c>
      <c r="Q281">
        <v>1690</v>
      </c>
      <c r="S281" s="1">
        <v>41207</v>
      </c>
      <c r="T281" t="s">
        <v>351</v>
      </c>
    </row>
    <row r="282" spans="1:20" x14ac:dyDescent="0.25">
      <c r="A282">
        <v>1</v>
      </c>
      <c r="B282" t="s">
        <v>6555</v>
      </c>
      <c r="C282">
        <v>501095527807</v>
      </c>
      <c r="D282" t="s">
        <v>15</v>
      </c>
      <c r="E282" t="s">
        <v>16</v>
      </c>
      <c r="F282" s="1">
        <v>41428</v>
      </c>
      <c r="G282" t="s">
        <v>17</v>
      </c>
      <c r="I282" t="s">
        <v>348</v>
      </c>
      <c r="J282" t="s">
        <v>1514</v>
      </c>
      <c r="K282" t="s">
        <v>6556</v>
      </c>
      <c r="L282">
        <v>33815</v>
      </c>
      <c r="Q282">
        <v>1859</v>
      </c>
      <c r="S282" s="1">
        <v>41244</v>
      </c>
      <c r="T282" t="s">
        <v>351</v>
      </c>
    </row>
    <row r="283" spans="1:20" x14ac:dyDescent="0.25">
      <c r="A283">
        <v>1</v>
      </c>
      <c r="B283" t="s">
        <v>2987</v>
      </c>
      <c r="C283">
        <v>501093660386</v>
      </c>
      <c r="D283" t="s">
        <v>15</v>
      </c>
      <c r="E283" t="s">
        <v>16</v>
      </c>
      <c r="F283" s="1">
        <v>41431</v>
      </c>
      <c r="G283" t="s">
        <v>17</v>
      </c>
      <c r="I283" t="s">
        <v>348</v>
      </c>
      <c r="J283" t="s">
        <v>353</v>
      </c>
      <c r="K283" t="s">
        <v>143</v>
      </c>
      <c r="L283">
        <v>33101</v>
      </c>
      <c r="Q283">
        <v>1690</v>
      </c>
      <c r="S283" s="1">
        <v>41211</v>
      </c>
      <c r="T283" t="s">
        <v>351</v>
      </c>
    </row>
    <row r="284" spans="1:20" x14ac:dyDescent="0.25">
      <c r="A284">
        <v>1</v>
      </c>
      <c r="B284" t="s">
        <v>2940</v>
      </c>
      <c r="C284">
        <v>501093604293</v>
      </c>
      <c r="D284" t="s">
        <v>15</v>
      </c>
      <c r="E284" t="s">
        <v>16</v>
      </c>
      <c r="F284" s="1">
        <v>41428</v>
      </c>
      <c r="G284" t="s">
        <v>17</v>
      </c>
      <c r="I284" t="s">
        <v>348</v>
      </c>
      <c r="J284" t="s">
        <v>367</v>
      </c>
      <c r="K284" t="s">
        <v>1181</v>
      </c>
      <c r="L284">
        <v>33120</v>
      </c>
      <c r="Q284">
        <v>1690</v>
      </c>
      <c r="S284" s="1">
        <v>41210</v>
      </c>
      <c r="T284" t="s">
        <v>2421</v>
      </c>
    </row>
    <row r="285" spans="1:20" x14ac:dyDescent="0.25">
      <c r="A285">
        <v>1</v>
      </c>
      <c r="B285" t="s">
        <v>2986</v>
      </c>
      <c r="C285">
        <v>501093951033</v>
      </c>
      <c r="D285" t="s">
        <v>15</v>
      </c>
      <c r="E285" t="s">
        <v>16</v>
      </c>
      <c r="F285" s="1">
        <v>41431</v>
      </c>
      <c r="G285" t="s">
        <v>17</v>
      </c>
      <c r="I285" t="s">
        <v>348</v>
      </c>
      <c r="J285" t="s">
        <v>362</v>
      </c>
      <c r="K285" t="s">
        <v>326</v>
      </c>
      <c r="L285">
        <v>33130</v>
      </c>
      <c r="Q285">
        <v>1690</v>
      </c>
      <c r="S285" s="1">
        <v>41216</v>
      </c>
      <c r="T285" t="s">
        <v>351</v>
      </c>
    </row>
    <row r="286" spans="1:20" x14ac:dyDescent="0.25">
      <c r="A286">
        <v>1</v>
      </c>
      <c r="B286" t="s">
        <v>2939</v>
      </c>
      <c r="C286">
        <v>501084424289</v>
      </c>
      <c r="D286" t="s">
        <v>15</v>
      </c>
      <c r="E286" t="s">
        <v>16</v>
      </c>
      <c r="F286" s="1">
        <v>41428</v>
      </c>
      <c r="G286" t="s">
        <v>17</v>
      </c>
      <c r="I286" t="s">
        <v>348</v>
      </c>
      <c r="J286" t="s">
        <v>367</v>
      </c>
      <c r="K286" t="s">
        <v>433</v>
      </c>
      <c r="L286">
        <v>33120</v>
      </c>
      <c r="Q286">
        <v>1003</v>
      </c>
      <c r="S286" s="1">
        <v>41057</v>
      </c>
      <c r="T286" t="s">
        <v>2421</v>
      </c>
    </row>
    <row r="287" spans="1:20" x14ac:dyDescent="0.25">
      <c r="A287">
        <v>1</v>
      </c>
      <c r="B287" t="s">
        <v>2950</v>
      </c>
      <c r="C287">
        <v>501064618876</v>
      </c>
      <c r="D287" t="s">
        <v>1073</v>
      </c>
      <c r="E287" t="s">
        <v>1073</v>
      </c>
      <c r="F287" s="1">
        <v>41430</v>
      </c>
      <c r="G287" t="s">
        <v>24</v>
      </c>
      <c r="H287" t="s">
        <v>1074</v>
      </c>
      <c r="I287" t="s">
        <v>348</v>
      </c>
      <c r="J287" t="s">
        <v>353</v>
      </c>
      <c r="K287" t="s">
        <v>434</v>
      </c>
      <c r="L287">
        <v>33107</v>
      </c>
      <c r="N287">
        <v>1213.04</v>
      </c>
      <c r="O287">
        <v>1662.34</v>
      </c>
      <c r="P287">
        <v>1213.04</v>
      </c>
      <c r="Q287">
        <v>3625.87</v>
      </c>
      <c r="R287" t="s">
        <v>1062</v>
      </c>
      <c r="S287" s="1">
        <v>40639</v>
      </c>
      <c r="T287" t="s">
        <v>2421</v>
      </c>
    </row>
    <row r="288" spans="1:20" x14ac:dyDescent="0.25">
      <c r="A288">
        <v>1</v>
      </c>
      <c r="B288" t="s">
        <v>2985</v>
      </c>
      <c r="C288">
        <v>501082962017</v>
      </c>
      <c r="D288" t="s">
        <v>15</v>
      </c>
      <c r="E288" t="s">
        <v>16</v>
      </c>
      <c r="F288" s="1">
        <v>41431</v>
      </c>
      <c r="G288" t="s">
        <v>17</v>
      </c>
      <c r="I288" t="s">
        <v>348</v>
      </c>
      <c r="J288" t="s">
        <v>486</v>
      </c>
      <c r="K288" t="s">
        <v>6557</v>
      </c>
      <c r="L288">
        <v>33682</v>
      </c>
      <c r="Q288">
        <v>670</v>
      </c>
      <c r="S288" s="1">
        <v>41029</v>
      </c>
      <c r="T288" t="s">
        <v>351</v>
      </c>
    </row>
    <row r="289" spans="1:20" x14ac:dyDescent="0.25">
      <c r="A289">
        <v>1</v>
      </c>
      <c r="B289" t="s">
        <v>6558</v>
      </c>
      <c r="C289">
        <v>501083975174</v>
      </c>
      <c r="D289" t="s">
        <v>15</v>
      </c>
      <c r="E289" t="s">
        <v>16</v>
      </c>
      <c r="F289" s="1">
        <v>41431</v>
      </c>
      <c r="G289" t="s">
        <v>17</v>
      </c>
      <c r="I289" t="s">
        <v>348</v>
      </c>
      <c r="J289" t="s">
        <v>1514</v>
      </c>
      <c r="K289" t="s">
        <v>6559</v>
      </c>
      <c r="L289">
        <v>33857</v>
      </c>
      <c r="Q289">
        <v>710</v>
      </c>
      <c r="S289" s="1">
        <v>41048</v>
      </c>
      <c r="T289" t="s">
        <v>351</v>
      </c>
    </row>
    <row r="290" spans="1:20" x14ac:dyDescent="0.25">
      <c r="A290">
        <v>1</v>
      </c>
      <c r="B290" t="s">
        <v>2979</v>
      </c>
      <c r="C290">
        <v>501051530217</v>
      </c>
      <c r="D290" t="s">
        <v>15</v>
      </c>
      <c r="E290" t="s">
        <v>16</v>
      </c>
      <c r="F290" s="1">
        <v>41431</v>
      </c>
      <c r="G290" t="s">
        <v>17</v>
      </c>
      <c r="I290" t="s">
        <v>348</v>
      </c>
      <c r="J290" t="s">
        <v>354</v>
      </c>
      <c r="K290" t="s">
        <v>2980</v>
      </c>
      <c r="L290">
        <v>33620</v>
      </c>
      <c r="Q290">
        <v>0</v>
      </c>
      <c r="S290" s="1">
        <v>40333</v>
      </c>
      <c r="T290" t="s">
        <v>351</v>
      </c>
    </row>
    <row r="291" spans="1:20" x14ac:dyDescent="0.25">
      <c r="A291">
        <v>1</v>
      </c>
      <c r="B291" t="s">
        <v>2981</v>
      </c>
      <c r="C291">
        <v>501052332613</v>
      </c>
      <c r="D291" t="s">
        <v>15</v>
      </c>
      <c r="E291" t="s">
        <v>16</v>
      </c>
      <c r="F291" s="1">
        <v>41431</v>
      </c>
      <c r="G291" t="s">
        <v>17</v>
      </c>
      <c r="I291" t="s">
        <v>348</v>
      </c>
      <c r="J291" t="s">
        <v>362</v>
      </c>
      <c r="K291" t="s">
        <v>54</v>
      </c>
      <c r="L291">
        <v>33131</v>
      </c>
      <c r="Q291">
        <v>0</v>
      </c>
      <c r="S291" s="1">
        <v>40348</v>
      </c>
      <c r="T291" t="s">
        <v>351</v>
      </c>
    </row>
    <row r="292" spans="1:20" x14ac:dyDescent="0.25">
      <c r="A292">
        <v>1</v>
      </c>
      <c r="B292" t="s">
        <v>2942</v>
      </c>
      <c r="C292">
        <v>501095413503</v>
      </c>
      <c r="D292" t="s">
        <v>15</v>
      </c>
      <c r="E292" t="s">
        <v>16</v>
      </c>
      <c r="F292" s="1">
        <v>41428</v>
      </c>
      <c r="G292" t="s">
        <v>17</v>
      </c>
      <c r="I292" t="s">
        <v>348</v>
      </c>
      <c r="J292" t="s">
        <v>352</v>
      </c>
      <c r="K292" t="s">
        <v>2943</v>
      </c>
      <c r="L292">
        <v>33981</v>
      </c>
      <c r="Q292">
        <v>1858</v>
      </c>
      <c r="S292" s="1">
        <v>41242</v>
      </c>
      <c r="T292" t="s">
        <v>351</v>
      </c>
    </row>
    <row r="293" spans="1:20" x14ac:dyDescent="0.25">
      <c r="A293">
        <v>1</v>
      </c>
      <c r="B293" t="s">
        <v>2988</v>
      </c>
      <c r="C293">
        <v>501094906721</v>
      </c>
      <c r="D293" t="s">
        <v>15</v>
      </c>
      <c r="E293" t="s">
        <v>16</v>
      </c>
      <c r="F293" s="1">
        <v>41431</v>
      </c>
      <c r="G293" t="s">
        <v>17</v>
      </c>
      <c r="I293" t="s">
        <v>348</v>
      </c>
      <c r="J293" t="s">
        <v>352</v>
      </c>
      <c r="K293" t="s">
        <v>1168</v>
      </c>
      <c r="L293">
        <v>33981</v>
      </c>
      <c r="Q293">
        <v>1859</v>
      </c>
      <c r="S293" s="1">
        <v>41234</v>
      </c>
      <c r="T293" t="s">
        <v>351</v>
      </c>
    </row>
    <row r="294" spans="1:20" x14ac:dyDescent="0.25">
      <c r="A294">
        <v>1</v>
      </c>
      <c r="B294" t="s">
        <v>6560</v>
      </c>
      <c r="C294">
        <v>501065540327</v>
      </c>
      <c r="D294" t="s">
        <v>15</v>
      </c>
      <c r="E294" t="s">
        <v>16</v>
      </c>
      <c r="F294" s="1">
        <v>41429</v>
      </c>
      <c r="G294" t="s">
        <v>17</v>
      </c>
      <c r="I294" t="s">
        <v>348</v>
      </c>
      <c r="J294" t="s">
        <v>1514</v>
      </c>
      <c r="K294" t="s">
        <v>6483</v>
      </c>
      <c r="L294">
        <v>33815</v>
      </c>
      <c r="Q294">
        <v>-81</v>
      </c>
      <c r="S294" s="1">
        <v>40660</v>
      </c>
      <c r="T294" t="s">
        <v>351</v>
      </c>
    </row>
    <row r="295" spans="1:20" x14ac:dyDescent="0.25">
      <c r="A295">
        <v>1</v>
      </c>
      <c r="B295" t="s">
        <v>6561</v>
      </c>
      <c r="C295">
        <v>501069237185</v>
      </c>
      <c r="D295" t="s">
        <v>15</v>
      </c>
      <c r="E295" t="s">
        <v>16</v>
      </c>
      <c r="F295" s="1">
        <v>41429</v>
      </c>
      <c r="G295" t="s">
        <v>17</v>
      </c>
      <c r="I295" t="s">
        <v>348</v>
      </c>
      <c r="J295" t="s">
        <v>1514</v>
      </c>
      <c r="K295" t="s">
        <v>387</v>
      </c>
      <c r="L295">
        <v>33825</v>
      </c>
      <c r="Q295">
        <v>-70</v>
      </c>
      <c r="S295" s="1">
        <v>40740</v>
      </c>
      <c r="T295" t="s">
        <v>351</v>
      </c>
    </row>
    <row r="296" spans="1:20" x14ac:dyDescent="0.25">
      <c r="A296">
        <v>1</v>
      </c>
      <c r="B296" t="s">
        <v>2955</v>
      </c>
      <c r="C296">
        <v>501062856460</v>
      </c>
      <c r="D296" t="s">
        <v>15</v>
      </c>
      <c r="E296" t="s">
        <v>16</v>
      </c>
      <c r="F296" s="1">
        <v>41430</v>
      </c>
      <c r="G296" t="s">
        <v>17</v>
      </c>
      <c r="I296" t="s">
        <v>348</v>
      </c>
      <c r="J296" t="s">
        <v>353</v>
      </c>
      <c r="K296" t="s">
        <v>1587</v>
      </c>
      <c r="L296">
        <v>33020</v>
      </c>
      <c r="Q296">
        <v>-2</v>
      </c>
      <c r="S296" s="1">
        <v>40600</v>
      </c>
      <c r="T296" t="s">
        <v>351</v>
      </c>
    </row>
    <row r="297" spans="1:20" x14ac:dyDescent="0.25">
      <c r="A297">
        <v>1</v>
      </c>
      <c r="B297" t="s">
        <v>6562</v>
      </c>
      <c r="C297">
        <v>501092431730</v>
      </c>
      <c r="D297" t="s">
        <v>15</v>
      </c>
      <c r="E297" t="s">
        <v>16</v>
      </c>
      <c r="F297" s="1">
        <v>41439</v>
      </c>
      <c r="G297" t="s">
        <v>17</v>
      </c>
      <c r="I297" t="s">
        <v>348</v>
      </c>
      <c r="J297" t="s">
        <v>1514</v>
      </c>
      <c r="K297" t="s">
        <v>6478</v>
      </c>
      <c r="L297">
        <v>33826</v>
      </c>
      <c r="Q297">
        <v>1521</v>
      </c>
      <c r="S297" s="1">
        <v>41190</v>
      </c>
      <c r="T297" t="s">
        <v>351</v>
      </c>
    </row>
    <row r="298" spans="1:20" x14ac:dyDescent="0.25">
      <c r="A298">
        <v>1</v>
      </c>
      <c r="B298" t="s">
        <v>6563</v>
      </c>
      <c r="C298">
        <v>501096241051</v>
      </c>
      <c r="D298" t="s">
        <v>15</v>
      </c>
      <c r="E298" t="s">
        <v>16</v>
      </c>
      <c r="F298" s="1">
        <v>41443</v>
      </c>
      <c r="G298" t="s">
        <v>17</v>
      </c>
      <c r="I298" t="s">
        <v>348</v>
      </c>
      <c r="J298" t="s">
        <v>1514</v>
      </c>
      <c r="K298" t="s">
        <v>105</v>
      </c>
      <c r="L298">
        <v>33810</v>
      </c>
      <c r="Q298">
        <v>1859</v>
      </c>
      <c r="S298" s="1">
        <v>41257</v>
      </c>
      <c r="T298" t="s">
        <v>351</v>
      </c>
    </row>
    <row r="299" spans="1:20" x14ac:dyDescent="0.25">
      <c r="A299">
        <v>1</v>
      </c>
      <c r="B299" t="s">
        <v>6564</v>
      </c>
      <c r="C299">
        <v>501092420089</v>
      </c>
      <c r="D299" t="s">
        <v>15</v>
      </c>
      <c r="E299" t="s">
        <v>16</v>
      </c>
      <c r="F299" s="1">
        <v>41439</v>
      </c>
      <c r="G299" t="s">
        <v>17</v>
      </c>
      <c r="I299" t="s">
        <v>348</v>
      </c>
      <c r="J299" t="s">
        <v>1514</v>
      </c>
      <c r="K299" t="s">
        <v>105</v>
      </c>
      <c r="L299">
        <v>33810</v>
      </c>
      <c r="Q299">
        <v>1690</v>
      </c>
      <c r="S299" s="1">
        <v>41190</v>
      </c>
      <c r="T299" t="s">
        <v>351</v>
      </c>
    </row>
    <row r="300" spans="1:20" x14ac:dyDescent="0.25">
      <c r="A300">
        <v>1</v>
      </c>
      <c r="B300" t="s">
        <v>6565</v>
      </c>
      <c r="C300">
        <v>501093871546</v>
      </c>
      <c r="D300" t="s">
        <v>15</v>
      </c>
      <c r="E300" t="s">
        <v>16</v>
      </c>
      <c r="F300" s="1">
        <v>41439</v>
      </c>
      <c r="G300" t="s">
        <v>17</v>
      </c>
      <c r="I300" t="s">
        <v>348</v>
      </c>
      <c r="J300" t="s">
        <v>1514</v>
      </c>
      <c r="K300" t="s">
        <v>6566</v>
      </c>
      <c r="L300">
        <v>33800</v>
      </c>
      <c r="Q300">
        <v>1690</v>
      </c>
      <c r="S300" s="1">
        <v>41215</v>
      </c>
      <c r="T300" t="s">
        <v>351</v>
      </c>
    </row>
    <row r="301" spans="1:20" x14ac:dyDescent="0.25">
      <c r="A301">
        <v>1</v>
      </c>
      <c r="B301" t="s">
        <v>6567</v>
      </c>
      <c r="C301">
        <v>501085107438</v>
      </c>
      <c r="D301" t="s">
        <v>15</v>
      </c>
      <c r="E301" t="s">
        <v>16</v>
      </c>
      <c r="F301" s="1">
        <v>41439</v>
      </c>
      <c r="G301" t="s">
        <v>17</v>
      </c>
      <c r="I301" t="s">
        <v>348</v>
      </c>
      <c r="J301" t="s">
        <v>1705</v>
      </c>
      <c r="K301" t="s">
        <v>6505</v>
      </c>
      <c r="L301">
        <v>33580</v>
      </c>
      <c r="Q301">
        <v>840</v>
      </c>
      <c r="S301" s="1">
        <v>41071</v>
      </c>
      <c r="T301" t="s">
        <v>351</v>
      </c>
    </row>
    <row r="302" spans="1:20" x14ac:dyDescent="0.25">
      <c r="A302">
        <v>1</v>
      </c>
      <c r="B302" t="s">
        <v>3014</v>
      </c>
      <c r="C302">
        <v>501072953745</v>
      </c>
      <c r="D302" t="s">
        <v>739</v>
      </c>
      <c r="E302" t="s">
        <v>16</v>
      </c>
      <c r="F302" s="1">
        <v>41443</v>
      </c>
      <c r="G302" t="s">
        <v>24</v>
      </c>
      <c r="H302" t="s">
        <v>739</v>
      </c>
      <c r="I302" t="s">
        <v>348</v>
      </c>
      <c r="J302" t="s">
        <v>352</v>
      </c>
      <c r="K302" t="s">
        <v>473</v>
      </c>
      <c r="L302">
        <v>33980</v>
      </c>
      <c r="N302">
        <v>460</v>
      </c>
      <c r="O302">
        <v>930</v>
      </c>
      <c r="P302">
        <v>460</v>
      </c>
      <c r="Q302">
        <v>506</v>
      </c>
      <c r="R302" t="s">
        <v>1062</v>
      </c>
      <c r="S302" s="1">
        <v>40823</v>
      </c>
      <c r="T302" t="s">
        <v>2421</v>
      </c>
    </row>
    <row r="303" spans="1:20" x14ac:dyDescent="0.25">
      <c r="A303">
        <v>1</v>
      </c>
      <c r="B303" t="s">
        <v>6568</v>
      </c>
      <c r="C303">
        <v>501074579746</v>
      </c>
      <c r="D303" t="s">
        <v>1073</v>
      </c>
      <c r="E303" t="s">
        <v>1073</v>
      </c>
      <c r="F303" s="1">
        <v>41445</v>
      </c>
      <c r="G303" t="s">
        <v>24</v>
      </c>
      <c r="H303" t="s">
        <v>1074</v>
      </c>
      <c r="I303" t="s">
        <v>348</v>
      </c>
      <c r="J303" t="s">
        <v>1514</v>
      </c>
      <c r="K303" t="s">
        <v>6559</v>
      </c>
      <c r="L303">
        <v>33856</v>
      </c>
      <c r="N303">
        <v>3591.77</v>
      </c>
      <c r="O303">
        <v>4140.18</v>
      </c>
      <c r="P303">
        <v>3591.77</v>
      </c>
      <c r="Q303">
        <v>2848.14</v>
      </c>
      <c r="R303" t="s">
        <v>1062</v>
      </c>
      <c r="S303" s="1">
        <v>40864</v>
      </c>
      <c r="T303" t="s">
        <v>351</v>
      </c>
    </row>
    <row r="304" spans="1:20" x14ac:dyDescent="0.25">
      <c r="A304">
        <v>1</v>
      </c>
      <c r="B304" t="s">
        <v>6569</v>
      </c>
      <c r="C304">
        <v>501093337597</v>
      </c>
      <c r="D304" t="s">
        <v>1073</v>
      </c>
      <c r="E304" t="s">
        <v>1073</v>
      </c>
      <c r="F304" s="1">
        <v>41325</v>
      </c>
      <c r="G304" t="s">
        <v>24</v>
      </c>
      <c r="H304" t="s">
        <v>1074</v>
      </c>
      <c r="I304" t="s">
        <v>348</v>
      </c>
      <c r="J304" t="s">
        <v>1514</v>
      </c>
      <c r="K304" t="s">
        <v>910</v>
      </c>
      <c r="L304">
        <v>33826</v>
      </c>
      <c r="N304">
        <v>1292.8699999999999</v>
      </c>
      <c r="O304">
        <v>1745.49</v>
      </c>
      <c r="P304">
        <v>1292.8699999999999</v>
      </c>
      <c r="Q304">
        <v>4787.3900000000003</v>
      </c>
      <c r="R304" t="s">
        <v>1062</v>
      </c>
      <c r="S304" s="1">
        <v>41205</v>
      </c>
      <c r="T304" t="s">
        <v>351</v>
      </c>
    </row>
    <row r="305" spans="1:20" x14ac:dyDescent="0.25">
      <c r="A305">
        <v>1</v>
      </c>
      <c r="B305" t="s">
        <v>6570</v>
      </c>
      <c r="C305">
        <v>501086109185</v>
      </c>
      <c r="D305" t="s">
        <v>15</v>
      </c>
      <c r="E305" t="s">
        <v>16</v>
      </c>
      <c r="F305" s="1">
        <v>41447</v>
      </c>
      <c r="G305" t="s">
        <v>17</v>
      </c>
      <c r="I305" t="s">
        <v>348</v>
      </c>
      <c r="J305" t="s">
        <v>1514</v>
      </c>
      <c r="K305" t="s">
        <v>372</v>
      </c>
      <c r="L305">
        <v>33815</v>
      </c>
      <c r="Q305">
        <v>1350</v>
      </c>
      <c r="S305" s="1">
        <v>41088</v>
      </c>
      <c r="T305" t="s">
        <v>351</v>
      </c>
    </row>
    <row r="306" spans="1:20" x14ac:dyDescent="0.25">
      <c r="A306">
        <v>1</v>
      </c>
      <c r="B306" t="s">
        <v>3024</v>
      </c>
      <c r="C306">
        <v>501088064289</v>
      </c>
      <c r="D306" t="s">
        <v>1073</v>
      </c>
      <c r="E306" t="s">
        <v>1073</v>
      </c>
      <c r="F306" s="1">
        <v>41449</v>
      </c>
      <c r="G306" t="s">
        <v>24</v>
      </c>
      <c r="H306" t="s">
        <v>1074</v>
      </c>
      <c r="I306" t="s">
        <v>348</v>
      </c>
      <c r="J306" t="s">
        <v>353</v>
      </c>
      <c r="K306" t="s">
        <v>3025</v>
      </c>
      <c r="L306">
        <v>33090</v>
      </c>
      <c r="N306">
        <v>2396.27</v>
      </c>
      <c r="O306">
        <v>2894.86</v>
      </c>
      <c r="P306">
        <v>2396.27</v>
      </c>
      <c r="Q306">
        <v>7422.89</v>
      </c>
      <c r="R306" t="s">
        <v>1062</v>
      </c>
      <c r="S306" s="1">
        <v>41117</v>
      </c>
      <c r="T306" t="s">
        <v>351</v>
      </c>
    </row>
    <row r="307" spans="1:20" x14ac:dyDescent="0.25">
      <c r="A307">
        <v>1</v>
      </c>
      <c r="B307" t="s">
        <v>2892</v>
      </c>
      <c r="C307">
        <v>501067070596</v>
      </c>
      <c r="D307" t="s">
        <v>15</v>
      </c>
      <c r="E307" t="s">
        <v>16</v>
      </c>
      <c r="F307" s="1">
        <v>41414</v>
      </c>
      <c r="G307" t="s">
        <v>17</v>
      </c>
      <c r="I307" t="s">
        <v>348</v>
      </c>
      <c r="J307" t="s">
        <v>353</v>
      </c>
      <c r="K307" t="s">
        <v>380</v>
      </c>
      <c r="L307">
        <v>33100</v>
      </c>
      <c r="Q307">
        <v>845</v>
      </c>
      <c r="S307" s="1">
        <v>40692</v>
      </c>
      <c r="T307" t="s">
        <v>2421</v>
      </c>
    </row>
    <row r="308" spans="1:20" x14ac:dyDescent="0.25">
      <c r="A308">
        <v>1</v>
      </c>
      <c r="B308" t="s">
        <v>6571</v>
      </c>
      <c r="C308">
        <v>501098342790</v>
      </c>
      <c r="D308" t="s">
        <v>1073</v>
      </c>
      <c r="E308" t="s">
        <v>1073</v>
      </c>
      <c r="F308" s="1">
        <v>41449</v>
      </c>
      <c r="G308" t="s">
        <v>410</v>
      </c>
      <c r="H308" t="s">
        <v>1074</v>
      </c>
      <c r="I308" t="s">
        <v>348</v>
      </c>
      <c r="J308" t="s">
        <v>6502</v>
      </c>
      <c r="K308" t="s">
        <v>6572</v>
      </c>
      <c r="L308">
        <v>33500</v>
      </c>
      <c r="N308">
        <v>2183.84</v>
      </c>
      <c r="O308">
        <v>2673.59</v>
      </c>
      <c r="P308">
        <v>333.84</v>
      </c>
      <c r="Q308">
        <v>4250.87</v>
      </c>
      <c r="R308" t="s">
        <v>1062</v>
      </c>
      <c r="S308" s="1">
        <v>41296</v>
      </c>
      <c r="T308" t="s">
        <v>351</v>
      </c>
    </row>
    <row r="309" spans="1:20" x14ac:dyDescent="0.25">
      <c r="A309">
        <v>1</v>
      </c>
      <c r="B309" t="s">
        <v>2904</v>
      </c>
      <c r="C309">
        <v>501080752584</v>
      </c>
      <c r="D309" t="s">
        <v>15</v>
      </c>
      <c r="E309" t="s">
        <v>16</v>
      </c>
      <c r="F309" s="1">
        <v>41417</v>
      </c>
      <c r="G309" t="s">
        <v>17</v>
      </c>
      <c r="I309" t="s">
        <v>348</v>
      </c>
      <c r="J309" t="s">
        <v>353</v>
      </c>
      <c r="K309" t="s">
        <v>380</v>
      </c>
      <c r="L309">
        <v>33100</v>
      </c>
      <c r="Q309">
        <v>676</v>
      </c>
      <c r="S309" s="1">
        <v>40986</v>
      </c>
      <c r="T309" t="s">
        <v>2421</v>
      </c>
    </row>
    <row r="310" spans="1:20" x14ac:dyDescent="0.25">
      <c r="A310">
        <v>1</v>
      </c>
      <c r="B310" t="s">
        <v>2540</v>
      </c>
      <c r="C310">
        <v>501069351796</v>
      </c>
      <c r="D310" t="s">
        <v>15</v>
      </c>
      <c r="E310" t="s">
        <v>16</v>
      </c>
      <c r="F310" s="1">
        <v>41332</v>
      </c>
      <c r="G310" t="s">
        <v>17</v>
      </c>
      <c r="I310" t="s">
        <v>348</v>
      </c>
      <c r="J310" t="s">
        <v>353</v>
      </c>
      <c r="K310" t="s">
        <v>380</v>
      </c>
      <c r="L310">
        <v>33100</v>
      </c>
      <c r="Q310">
        <v>-12</v>
      </c>
      <c r="S310" s="1">
        <v>40743</v>
      </c>
      <c r="T310" t="s">
        <v>2421</v>
      </c>
    </row>
    <row r="311" spans="1:20" x14ac:dyDescent="0.25">
      <c r="A311">
        <v>1</v>
      </c>
      <c r="B311" t="s">
        <v>2925</v>
      </c>
      <c r="C311">
        <v>501079844400</v>
      </c>
      <c r="D311" t="s">
        <v>15</v>
      </c>
      <c r="E311" t="s">
        <v>16</v>
      </c>
      <c r="F311" s="1">
        <v>41420</v>
      </c>
      <c r="G311" t="s">
        <v>17</v>
      </c>
      <c r="I311" t="s">
        <v>348</v>
      </c>
      <c r="J311" t="s">
        <v>353</v>
      </c>
      <c r="K311" t="s">
        <v>1591</v>
      </c>
      <c r="L311">
        <v>33029</v>
      </c>
      <c r="Q311">
        <v>1520</v>
      </c>
      <c r="S311" s="1">
        <v>40969</v>
      </c>
      <c r="T311" t="s">
        <v>2421</v>
      </c>
    </row>
    <row r="312" spans="1:20" x14ac:dyDescent="0.25">
      <c r="A312">
        <v>1</v>
      </c>
      <c r="B312" t="s">
        <v>2447</v>
      </c>
      <c r="C312">
        <v>501089052671</v>
      </c>
      <c r="D312" t="s">
        <v>15</v>
      </c>
      <c r="E312" t="s">
        <v>16</v>
      </c>
      <c r="F312" s="1">
        <v>41283</v>
      </c>
      <c r="G312" t="s">
        <v>17</v>
      </c>
      <c r="I312" t="s">
        <v>348</v>
      </c>
      <c r="J312" t="s">
        <v>353</v>
      </c>
      <c r="K312" t="s">
        <v>1399</v>
      </c>
      <c r="L312">
        <v>33017</v>
      </c>
      <c r="Q312">
        <v>2028</v>
      </c>
      <c r="S312" s="1">
        <v>41132</v>
      </c>
      <c r="T312" t="s">
        <v>2421</v>
      </c>
    </row>
    <row r="313" spans="1:20" x14ac:dyDescent="0.25">
      <c r="A313">
        <v>1</v>
      </c>
      <c r="B313" t="s">
        <v>6573</v>
      </c>
      <c r="C313">
        <v>501092854394</v>
      </c>
      <c r="D313" t="s">
        <v>15</v>
      </c>
      <c r="E313" t="s">
        <v>16</v>
      </c>
      <c r="F313" s="1">
        <v>41444</v>
      </c>
      <c r="G313" t="s">
        <v>17</v>
      </c>
      <c r="I313" t="s">
        <v>348</v>
      </c>
      <c r="J313" t="s">
        <v>1514</v>
      </c>
      <c r="K313" t="s">
        <v>6547</v>
      </c>
      <c r="L313">
        <v>33800</v>
      </c>
      <c r="Q313">
        <v>1521</v>
      </c>
      <c r="S313" s="1">
        <v>41197</v>
      </c>
      <c r="T313" t="s">
        <v>351</v>
      </c>
    </row>
    <row r="314" spans="1:20" x14ac:dyDescent="0.25">
      <c r="A314">
        <v>1</v>
      </c>
      <c r="B314" t="s">
        <v>3020</v>
      </c>
      <c r="C314">
        <v>501078196646</v>
      </c>
      <c r="D314" t="s">
        <v>739</v>
      </c>
      <c r="E314" t="s">
        <v>16</v>
      </c>
      <c r="F314" s="1">
        <v>41445</v>
      </c>
      <c r="G314" t="s">
        <v>90</v>
      </c>
      <c r="H314" t="s">
        <v>739</v>
      </c>
      <c r="I314" t="s">
        <v>348</v>
      </c>
      <c r="J314" t="s">
        <v>353</v>
      </c>
      <c r="K314" t="s">
        <v>224</v>
      </c>
      <c r="L314">
        <v>33110</v>
      </c>
      <c r="N314">
        <v>660</v>
      </c>
      <c r="O314">
        <v>1100</v>
      </c>
      <c r="P314">
        <v>660</v>
      </c>
      <c r="Q314">
        <v>1521</v>
      </c>
      <c r="R314" t="s">
        <v>1062</v>
      </c>
      <c r="S314" s="1">
        <v>40937</v>
      </c>
      <c r="T314" t="s">
        <v>351</v>
      </c>
    </row>
    <row r="315" spans="1:20" x14ac:dyDescent="0.25">
      <c r="A315">
        <v>1</v>
      </c>
      <c r="B315" t="s">
        <v>6574</v>
      </c>
      <c r="C315">
        <v>501085659362</v>
      </c>
      <c r="D315" t="s">
        <v>15</v>
      </c>
      <c r="E315" t="s">
        <v>16</v>
      </c>
      <c r="F315" s="1">
        <v>41445</v>
      </c>
      <c r="G315" t="s">
        <v>17</v>
      </c>
      <c r="I315" t="s">
        <v>348</v>
      </c>
      <c r="J315" t="s">
        <v>1705</v>
      </c>
      <c r="K315" t="s">
        <v>103</v>
      </c>
      <c r="L315">
        <v>33580</v>
      </c>
      <c r="Q315">
        <v>1182</v>
      </c>
      <c r="S315" s="1">
        <v>41081</v>
      </c>
      <c r="T315" t="s">
        <v>351</v>
      </c>
    </row>
    <row r="316" spans="1:20" x14ac:dyDescent="0.25">
      <c r="A316">
        <v>1</v>
      </c>
      <c r="B316" t="s">
        <v>3021</v>
      </c>
      <c r="C316">
        <v>501082500817</v>
      </c>
      <c r="D316" t="s">
        <v>739</v>
      </c>
      <c r="E316" t="s">
        <v>16</v>
      </c>
      <c r="F316" s="1">
        <v>41445</v>
      </c>
      <c r="G316" t="s">
        <v>24</v>
      </c>
      <c r="H316" t="s">
        <v>739</v>
      </c>
      <c r="I316" t="s">
        <v>348</v>
      </c>
      <c r="J316" t="s">
        <v>353</v>
      </c>
      <c r="K316" t="s">
        <v>1618</v>
      </c>
      <c r="L316">
        <v>33029</v>
      </c>
      <c r="N316">
        <v>630</v>
      </c>
      <c r="O316">
        <v>1100</v>
      </c>
      <c r="P316">
        <v>630</v>
      </c>
      <c r="Q316">
        <v>1352</v>
      </c>
      <c r="R316" t="s">
        <v>1062</v>
      </c>
      <c r="S316" s="1">
        <v>41020</v>
      </c>
      <c r="T316" t="s">
        <v>351</v>
      </c>
    </row>
    <row r="317" spans="1:20" x14ac:dyDescent="0.25">
      <c r="A317">
        <v>1</v>
      </c>
      <c r="B317" t="s">
        <v>6575</v>
      </c>
      <c r="C317">
        <v>501091227063</v>
      </c>
      <c r="D317" t="s">
        <v>15</v>
      </c>
      <c r="E317" t="s">
        <v>16</v>
      </c>
      <c r="F317" s="1">
        <v>41445</v>
      </c>
      <c r="G317" t="s">
        <v>17</v>
      </c>
      <c r="I317" t="s">
        <v>348</v>
      </c>
      <c r="J317" t="s">
        <v>1514</v>
      </c>
      <c r="K317" t="s">
        <v>6576</v>
      </c>
      <c r="L317">
        <v>33820</v>
      </c>
      <c r="Q317">
        <v>1690</v>
      </c>
      <c r="S317" s="1">
        <v>41170</v>
      </c>
      <c r="T317" t="s">
        <v>351</v>
      </c>
    </row>
    <row r="318" spans="1:20" x14ac:dyDescent="0.25">
      <c r="A318">
        <v>1</v>
      </c>
      <c r="B318" t="s">
        <v>6577</v>
      </c>
      <c r="C318">
        <v>501092696696</v>
      </c>
      <c r="D318" t="s">
        <v>15</v>
      </c>
      <c r="E318" t="s">
        <v>16</v>
      </c>
      <c r="F318" s="1">
        <v>41447</v>
      </c>
      <c r="G318" t="s">
        <v>17</v>
      </c>
      <c r="I318" t="s">
        <v>348</v>
      </c>
      <c r="J318" t="s">
        <v>1514</v>
      </c>
      <c r="K318" t="s">
        <v>383</v>
      </c>
      <c r="L318">
        <v>33825</v>
      </c>
      <c r="Q318">
        <v>1520</v>
      </c>
      <c r="S318" s="1">
        <v>41194</v>
      </c>
      <c r="T318" t="s">
        <v>351</v>
      </c>
    </row>
    <row r="319" spans="1:20" x14ac:dyDescent="0.25">
      <c r="A319">
        <v>1</v>
      </c>
      <c r="B319" t="s">
        <v>3036</v>
      </c>
      <c r="C319">
        <v>501098432104</v>
      </c>
      <c r="D319" t="s">
        <v>15</v>
      </c>
      <c r="E319" t="s">
        <v>16</v>
      </c>
      <c r="F319" s="1">
        <v>41449</v>
      </c>
      <c r="G319" t="s">
        <v>17</v>
      </c>
      <c r="I319" t="s">
        <v>348</v>
      </c>
      <c r="J319" t="s">
        <v>353</v>
      </c>
      <c r="K319" t="s">
        <v>3037</v>
      </c>
      <c r="L319">
        <v>33085</v>
      </c>
      <c r="Q319">
        <v>2028</v>
      </c>
      <c r="S319" s="1">
        <v>41298</v>
      </c>
      <c r="T319" t="s">
        <v>351</v>
      </c>
    </row>
    <row r="320" spans="1:20" x14ac:dyDescent="0.25">
      <c r="A320">
        <v>1</v>
      </c>
      <c r="B320" t="s">
        <v>3038</v>
      </c>
      <c r="C320">
        <v>501098436923</v>
      </c>
      <c r="D320" t="s">
        <v>15</v>
      </c>
      <c r="E320" t="s">
        <v>16</v>
      </c>
      <c r="F320" s="1">
        <v>41449</v>
      </c>
      <c r="G320" t="s">
        <v>17</v>
      </c>
      <c r="I320" t="s">
        <v>348</v>
      </c>
      <c r="J320" t="s">
        <v>353</v>
      </c>
      <c r="K320" t="s">
        <v>136</v>
      </c>
      <c r="L320">
        <v>33029</v>
      </c>
      <c r="Q320">
        <v>2028</v>
      </c>
      <c r="S320" s="1">
        <v>41298</v>
      </c>
      <c r="T320" t="s">
        <v>351</v>
      </c>
    </row>
    <row r="321" spans="1:20" x14ac:dyDescent="0.25">
      <c r="A321">
        <v>1</v>
      </c>
      <c r="B321" t="s">
        <v>6578</v>
      </c>
      <c r="C321">
        <v>501092514733</v>
      </c>
      <c r="D321" t="s">
        <v>15</v>
      </c>
      <c r="E321" t="s">
        <v>16</v>
      </c>
      <c r="F321" s="1">
        <v>41445</v>
      </c>
      <c r="G321" t="s">
        <v>17</v>
      </c>
      <c r="I321" t="s">
        <v>348</v>
      </c>
      <c r="J321" t="s">
        <v>1514</v>
      </c>
      <c r="K321" t="s">
        <v>6478</v>
      </c>
      <c r="L321">
        <v>33826</v>
      </c>
      <c r="Q321">
        <v>1690</v>
      </c>
      <c r="S321" s="1">
        <v>41192</v>
      </c>
      <c r="T321" t="s">
        <v>351</v>
      </c>
    </row>
    <row r="322" spans="1:20" x14ac:dyDescent="0.25">
      <c r="A322">
        <v>1</v>
      </c>
      <c r="B322" t="s">
        <v>6579</v>
      </c>
      <c r="C322">
        <v>501096262933</v>
      </c>
      <c r="D322" t="s">
        <v>15</v>
      </c>
      <c r="E322" t="s">
        <v>16</v>
      </c>
      <c r="F322" s="1">
        <v>41445</v>
      </c>
      <c r="G322" t="s">
        <v>17</v>
      </c>
      <c r="I322" t="s">
        <v>348</v>
      </c>
      <c r="J322" t="s">
        <v>1514</v>
      </c>
      <c r="K322" t="s">
        <v>426</v>
      </c>
      <c r="L322">
        <v>33856</v>
      </c>
      <c r="Q322">
        <v>1859</v>
      </c>
      <c r="S322" s="1">
        <v>41257</v>
      </c>
      <c r="T322" t="s">
        <v>351</v>
      </c>
    </row>
    <row r="323" spans="1:20" x14ac:dyDescent="0.25">
      <c r="A323">
        <v>1</v>
      </c>
      <c r="B323" t="s">
        <v>6580</v>
      </c>
      <c r="C323">
        <v>501085511464</v>
      </c>
      <c r="D323" t="s">
        <v>1073</v>
      </c>
      <c r="E323" t="s">
        <v>1073</v>
      </c>
      <c r="F323" s="1">
        <v>41443</v>
      </c>
      <c r="G323" t="s">
        <v>24</v>
      </c>
      <c r="H323" t="s">
        <v>1074</v>
      </c>
      <c r="I323" t="s">
        <v>348</v>
      </c>
      <c r="J323" t="s">
        <v>1514</v>
      </c>
      <c r="K323" t="s">
        <v>6581</v>
      </c>
      <c r="L323">
        <v>33886</v>
      </c>
      <c r="N323">
        <v>1297.67</v>
      </c>
      <c r="O323">
        <v>1750.49</v>
      </c>
      <c r="P323">
        <v>1297.67</v>
      </c>
      <c r="Q323">
        <v>2735.39</v>
      </c>
      <c r="R323" t="s">
        <v>1062</v>
      </c>
      <c r="S323" s="1">
        <v>41078</v>
      </c>
      <c r="T323" t="s">
        <v>351</v>
      </c>
    </row>
    <row r="324" spans="1:20" x14ac:dyDescent="0.25">
      <c r="A324">
        <v>1</v>
      </c>
      <c r="B324" t="s">
        <v>3017</v>
      </c>
      <c r="C324">
        <v>501092073789</v>
      </c>
      <c r="D324" t="s">
        <v>739</v>
      </c>
      <c r="E324" t="s">
        <v>16</v>
      </c>
      <c r="F324" s="1">
        <v>41445</v>
      </c>
      <c r="G324" t="s">
        <v>24</v>
      </c>
      <c r="H324" t="s">
        <v>739</v>
      </c>
      <c r="I324" t="s">
        <v>348</v>
      </c>
      <c r="J324" t="s">
        <v>353</v>
      </c>
      <c r="K324" t="s">
        <v>383</v>
      </c>
      <c r="L324">
        <v>33087</v>
      </c>
      <c r="N324">
        <v>630</v>
      </c>
      <c r="O324">
        <v>1100</v>
      </c>
      <c r="P324">
        <v>630</v>
      </c>
      <c r="Q324">
        <v>2028</v>
      </c>
      <c r="R324" t="s">
        <v>1062</v>
      </c>
      <c r="S324" s="1">
        <v>41184</v>
      </c>
      <c r="T324" t="s">
        <v>351</v>
      </c>
    </row>
    <row r="325" spans="1:20" x14ac:dyDescent="0.25">
      <c r="A325">
        <v>1</v>
      </c>
      <c r="B325" t="s">
        <v>6582</v>
      </c>
      <c r="C325">
        <v>501096110801</v>
      </c>
      <c r="D325" t="s">
        <v>15</v>
      </c>
      <c r="E325" t="s">
        <v>16</v>
      </c>
      <c r="F325" s="1">
        <v>41442</v>
      </c>
      <c r="G325" t="s">
        <v>17</v>
      </c>
      <c r="I325" t="s">
        <v>348</v>
      </c>
      <c r="J325" t="s">
        <v>1514</v>
      </c>
      <c r="K325" t="s">
        <v>6478</v>
      </c>
      <c r="L325">
        <v>33820</v>
      </c>
      <c r="Q325">
        <v>1859</v>
      </c>
      <c r="S325" s="1">
        <v>41254</v>
      </c>
      <c r="T325" t="s">
        <v>351</v>
      </c>
    </row>
    <row r="326" spans="1:20" x14ac:dyDescent="0.25">
      <c r="A326">
        <v>1</v>
      </c>
      <c r="B326" t="s">
        <v>3019</v>
      </c>
      <c r="C326">
        <v>501085054010</v>
      </c>
      <c r="D326" t="s">
        <v>739</v>
      </c>
      <c r="E326" t="s">
        <v>16</v>
      </c>
      <c r="F326" s="1">
        <v>41445</v>
      </c>
      <c r="G326" t="s">
        <v>17</v>
      </c>
      <c r="H326" t="s">
        <v>739</v>
      </c>
      <c r="I326" t="s">
        <v>348</v>
      </c>
      <c r="J326" t="s">
        <v>353</v>
      </c>
      <c r="K326" t="s">
        <v>403</v>
      </c>
      <c r="L326">
        <v>33100</v>
      </c>
      <c r="N326">
        <v>619</v>
      </c>
      <c r="O326">
        <v>1089</v>
      </c>
      <c r="P326">
        <v>619</v>
      </c>
      <c r="Q326">
        <v>1003</v>
      </c>
      <c r="R326" t="s">
        <v>1062</v>
      </c>
      <c r="S326" s="1">
        <v>41069</v>
      </c>
      <c r="T326" t="s">
        <v>351</v>
      </c>
    </row>
    <row r="327" spans="1:20" x14ac:dyDescent="0.25">
      <c r="A327">
        <v>1</v>
      </c>
      <c r="B327" t="s">
        <v>6583</v>
      </c>
      <c r="C327">
        <v>501068384293</v>
      </c>
      <c r="D327" t="s">
        <v>15</v>
      </c>
      <c r="E327" t="s">
        <v>16</v>
      </c>
      <c r="F327" s="1">
        <v>41446</v>
      </c>
      <c r="G327" t="s">
        <v>17</v>
      </c>
      <c r="I327" t="s">
        <v>348</v>
      </c>
      <c r="J327" t="s">
        <v>1514</v>
      </c>
      <c r="K327" t="s">
        <v>6464</v>
      </c>
      <c r="L327">
        <v>33826</v>
      </c>
      <c r="Q327">
        <v>-14</v>
      </c>
      <c r="S327" s="1">
        <v>40722</v>
      </c>
      <c r="T327" t="s">
        <v>351</v>
      </c>
    </row>
    <row r="328" spans="1:20" x14ac:dyDescent="0.25">
      <c r="A328">
        <v>1</v>
      </c>
      <c r="B328" t="s">
        <v>6584</v>
      </c>
      <c r="C328">
        <v>501083337656</v>
      </c>
      <c r="D328" t="s">
        <v>15</v>
      </c>
      <c r="E328" t="s">
        <v>16</v>
      </c>
      <c r="F328" s="1">
        <v>41442</v>
      </c>
      <c r="G328" t="s">
        <v>17</v>
      </c>
      <c r="I328" t="s">
        <v>348</v>
      </c>
      <c r="J328" t="s">
        <v>1514</v>
      </c>
      <c r="K328" t="s">
        <v>6585</v>
      </c>
      <c r="L328">
        <v>33815</v>
      </c>
      <c r="Q328">
        <v>1181</v>
      </c>
      <c r="S328" s="1">
        <v>41036</v>
      </c>
      <c r="T328" t="s">
        <v>351</v>
      </c>
    </row>
    <row r="329" spans="1:20" x14ac:dyDescent="0.25">
      <c r="A329">
        <v>1</v>
      </c>
      <c r="B329" t="s">
        <v>3018</v>
      </c>
      <c r="C329">
        <v>501087896327</v>
      </c>
      <c r="D329" t="s">
        <v>739</v>
      </c>
      <c r="E329" t="s">
        <v>16</v>
      </c>
      <c r="F329" s="1">
        <v>41445</v>
      </c>
      <c r="G329" t="s">
        <v>17</v>
      </c>
      <c r="H329" t="s">
        <v>739</v>
      </c>
      <c r="I329" t="s">
        <v>348</v>
      </c>
      <c r="J329" t="s">
        <v>367</v>
      </c>
      <c r="K329" t="s">
        <v>453</v>
      </c>
      <c r="L329">
        <v>33123</v>
      </c>
      <c r="N329">
        <v>461</v>
      </c>
      <c r="O329">
        <v>931</v>
      </c>
      <c r="P329">
        <v>461</v>
      </c>
      <c r="Q329">
        <v>1183</v>
      </c>
      <c r="R329" t="s">
        <v>1062</v>
      </c>
      <c r="S329" s="1">
        <v>41115</v>
      </c>
      <c r="T329" t="s">
        <v>351</v>
      </c>
    </row>
    <row r="330" spans="1:20" x14ac:dyDescent="0.25">
      <c r="A330">
        <v>1</v>
      </c>
      <c r="B330" t="s">
        <v>6586</v>
      </c>
      <c r="C330">
        <v>501079360936</v>
      </c>
      <c r="D330" t="s">
        <v>15</v>
      </c>
      <c r="E330" t="s">
        <v>16</v>
      </c>
      <c r="F330" s="1">
        <v>41446</v>
      </c>
      <c r="G330" t="s">
        <v>17</v>
      </c>
      <c r="I330" t="s">
        <v>348</v>
      </c>
      <c r="J330" t="s">
        <v>1514</v>
      </c>
      <c r="K330" t="s">
        <v>6547</v>
      </c>
      <c r="L330">
        <v>33827</v>
      </c>
      <c r="Q330">
        <v>1183</v>
      </c>
      <c r="S330" s="1">
        <v>40960</v>
      </c>
      <c r="T330" t="s">
        <v>351</v>
      </c>
    </row>
    <row r="331" spans="1:20" x14ac:dyDescent="0.25">
      <c r="A331">
        <v>1</v>
      </c>
      <c r="B331" t="s">
        <v>6587</v>
      </c>
      <c r="C331">
        <v>501092820239</v>
      </c>
      <c r="D331" t="s">
        <v>15</v>
      </c>
      <c r="E331" t="s">
        <v>16</v>
      </c>
      <c r="F331" s="1">
        <v>41446</v>
      </c>
      <c r="G331" t="s">
        <v>17</v>
      </c>
      <c r="I331" t="s">
        <v>348</v>
      </c>
      <c r="J331" t="s">
        <v>1514</v>
      </c>
      <c r="K331" t="s">
        <v>6588</v>
      </c>
      <c r="L331">
        <v>33825</v>
      </c>
      <c r="Q331">
        <v>1520</v>
      </c>
      <c r="S331" s="1">
        <v>41197</v>
      </c>
      <c r="T331" t="s">
        <v>351</v>
      </c>
    </row>
    <row r="332" spans="1:20" x14ac:dyDescent="0.25">
      <c r="A332">
        <v>1</v>
      </c>
      <c r="B332" t="s">
        <v>2937</v>
      </c>
      <c r="C332">
        <v>501052784474</v>
      </c>
      <c r="D332" t="s">
        <v>15</v>
      </c>
      <c r="E332" t="s">
        <v>16</v>
      </c>
      <c r="F332" s="1">
        <v>41428</v>
      </c>
      <c r="G332" t="s">
        <v>17</v>
      </c>
      <c r="I332" t="s">
        <v>348</v>
      </c>
      <c r="J332" t="s">
        <v>353</v>
      </c>
      <c r="K332" t="s">
        <v>396</v>
      </c>
      <c r="L332">
        <v>33085</v>
      </c>
      <c r="Q332">
        <v>0</v>
      </c>
      <c r="S332" s="1">
        <v>40360</v>
      </c>
      <c r="T332" t="s">
        <v>2421</v>
      </c>
    </row>
    <row r="333" spans="1:20" x14ac:dyDescent="0.25">
      <c r="A333">
        <v>1</v>
      </c>
      <c r="B333" t="s">
        <v>2886</v>
      </c>
      <c r="C333">
        <v>501088412678</v>
      </c>
      <c r="D333" t="s">
        <v>15</v>
      </c>
      <c r="E333" t="s">
        <v>16</v>
      </c>
      <c r="F333" s="1">
        <v>41412</v>
      </c>
      <c r="G333" t="s">
        <v>17</v>
      </c>
      <c r="I333" t="s">
        <v>348</v>
      </c>
      <c r="J333" t="s">
        <v>353</v>
      </c>
      <c r="K333" t="s">
        <v>396</v>
      </c>
      <c r="L333">
        <v>33085</v>
      </c>
      <c r="Q333">
        <v>1350</v>
      </c>
      <c r="S333" s="1">
        <v>41122</v>
      </c>
      <c r="T333" t="s">
        <v>2421</v>
      </c>
    </row>
    <row r="334" spans="1:20" x14ac:dyDescent="0.25">
      <c r="A334">
        <v>1</v>
      </c>
      <c r="B334" t="s">
        <v>2905</v>
      </c>
      <c r="C334">
        <v>501088142812</v>
      </c>
      <c r="D334" t="s">
        <v>15</v>
      </c>
      <c r="E334" t="s">
        <v>16</v>
      </c>
      <c r="F334" s="1">
        <v>41417</v>
      </c>
      <c r="G334" t="s">
        <v>17</v>
      </c>
      <c r="I334" t="s">
        <v>348</v>
      </c>
      <c r="J334" t="s">
        <v>353</v>
      </c>
      <c r="K334" t="s">
        <v>403</v>
      </c>
      <c r="L334">
        <v>33100</v>
      </c>
      <c r="Q334">
        <v>1520</v>
      </c>
      <c r="S334" s="1">
        <v>41118</v>
      </c>
      <c r="T334" t="s">
        <v>2421</v>
      </c>
    </row>
    <row r="335" spans="1:20" x14ac:dyDescent="0.25">
      <c r="A335">
        <v>1</v>
      </c>
      <c r="B335" t="s">
        <v>2879</v>
      </c>
      <c r="C335">
        <v>501081442334</v>
      </c>
      <c r="D335" t="s">
        <v>15</v>
      </c>
      <c r="E335" t="s">
        <v>16</v>
      </c>
      <c r="F335" s="1">
        <v>41409</v>
      </c>
      <c r="G335" t="s">
        <v>17</v>
      </c>
      <c r="I335" t="s">
        <v>348</v>
      </c>
      <c r="J335" t="s">
        <v>353</v>
      </c>
      <c r="K335" t="s">
        <v>465</v>
      </c>
      <c r="L335">
        <v>33059</v>
      </c>
      <c r="Q335">
        <v>1014</v>
      </c>
      <c r="S335" s="1">
        <v>40999</v>
      </c>
      <c r="T335" t="s">
        <v>2421</v>
      </c>
    </row>
    <row r="336" spans="1:20" x14ac:dyDescent="0.25">
      <c r="A336">
        <v>1</v>
      </c>
      <c r="B336" t="s">
        <v>2496</v>
      </c>
      <c r="C336">
        <v>501088611782</v>
      </c>
      <c r="D336" t="s">
        <v>15</v>
      </c>
      <c r="E336" t="s">
        <v>16</v>
      </c>
      <c r="F336" s="1">
        <v>41317</v>
      </c>
      <c r="G336" t="s">
        <v>17</v>
      </c>
      <c r="I336" t="s">
        <v>348</v>
      </c>
      <c r="J336" t="s">
        <v>353</v>
      </c>
      <c r="K336" t="s">
        <v>413</v>
      </c>
      <c r="L336">
        <v>33000</v>
      </c>
      <c r="Q336">
        <v>1829</v>
      </c>
      <c r="S336" s="1">
        <v>41125</v>
      </c>
      <c r="T336" t="s">
        <v>2421</v>
      </c>
    </row>
    <row r="337" spans="1:20" x14ac:dyDescent="0.25">
      <c r="A337">
        <v>1</v>
      </c>
      <c r="B337" t="s">
        <v>6589</v>
      </c>
      <c r="C337">
        <v>501092504262</v>
      </c>
      <c r="D337" t="s">
        <v>15</v>
      </c>
      <c r="E337" t="s">
        <v>16</v>
      </c>
      <c r="F337" s="1">
        <v>41446</v>
      </c>
      <c r="G337" t="s">
        <v>17</v>
      </c>
      <c r="I337" t="s">
        <v>348</v>
      </c>
      <c r="J337" t="s">
        <v>1514</v>
      </c>
      <c r="K337" t="s">
        <v>6590</v>
      </c>
      <c r="L337">
        <v>33826</v>
      </c>
      <c r="Q337">
        <v>1521</v>
      </c>
      <c r="S337" s="1">
        <v>41191</v>
      </c>
      <c r="T337" t="s">
        <v>351</v>
      </c>
    </row>
    <row r="338" spans="1:20" x14ac:dyDescent="0.25">
      <c r="A338">
        <v>1</v>
      </c>
      <c r="B338" t="s">
        <v>6591</v>
      </c>
      <c r="C338">
        <v>501092263083</v>
      </c>
      <c r="D338" t="s">
        <v>15</v>
      </c>
      <c r="E338" t="s">
        <v>16</v>
      </c>
      <c r="F338" s="1">
        <v>41442</v>
      </c>
      <c r="G338" t="s">
        <v>17</v>
      </c>
      <c r="I338" t="s">
        <v>348</v>
      </c>
      <c r="J338" t="s">
        <v>6502</v>
      </c>
      <c r="K338" t="s">
        <v>6592</v>
      </c>
      <c r="L338">
        <v>33500</v>
      </c>
      <c r="Q338">
        <v>1859</v>
      </c>
      <c r="S338" s="1">
        <v>41187</v>
      </c>
      <c r="T338" t="s">
        <v>351</v>
      </c>
    </row>
    <row r="339" spans="1:20" x14ac:dyDescent="0.25">
      <c r="A339">
        <v>1</v>
      </c>
      <c r="B339" t="s">
        <v>6593</v>
      </c>
      <c r="C339">
        <v>501090918936</v>
      </c>
      <c r="D339" t="s">
        <v>15</v>
      </c>
      <c r="E339" t="s">
        <v>16</v>
      </c>
      <c r="F339" s="1">
        <v>41316</v>
      </c>
      <c r="G339" t="s">
        <v>17</v>
      </c>
      <c r="I339" t="s">
        <v>348</v>
      </c>
      <c r="J339" t="s">
        <v>1514</v>
      </c>
      <c r="K339" t="s">
        <v>105</v>
      </c>
      <c r="L339">
        <v>33810</v>
      </c>
      <c r="Q339">
        <v>2028</v>
      </c>
      <c r="S339" s="1">
        <v>41165</v>
      </c>
      <c r="T339" t="s">
        <v>351</v>
      </c>
    </row>
    <row r="340" spans="1:20" x14ac:dyDescent="0.25">
      <c r="A340">
        <v>1</v>
      </c>
      <c r="B340" t="s">
        <v>2506</v>
      </c>
      <c r="C340">
        <v>501083154630</v>
      </c>
      <c r="D340" t="s">
        <v>15</v>
      </c>
      <c r="E340" t="s">
        <v>16</v>
      </c>
      <c r="F340" s="1">
        <v>41319</v>
      </c>
      <c r="G340" t="s">
        <v>17</v>
      </c>
      <c r="I340" t="s">
        <v>348</v>
      </c>
      <c r="J340" t="s">
        <v>352</v>
      </c>
      <c r="K340" t="s">
        <v>391</v>
      </c>
      <c r="L340">
        <v>33980</v>
      </c>
      <c r="Q340">
        <v>1859</v>
      </c>
      <c r="S340" s="1">
        <v>41032</v>
      </c>
      <c r="T340" t="s">
        <v>351</v>
      </c>
    </row>
    <row r="341" spans="1:20" x14ac:dyDescent="0.25">
      <c r="A341">
        <v>1</v>
      </c>
      <c r="B341" t="s">
        <v>6594</v>
      </c>
      <c r="C341">
        <v>501066885473</v>
      </c>
      <c r="D341" t="s">
        <v>15</v>
      </c>
      <c r="E341" t="s">
        <v>16</v>
      </c>
      <c r="F341" s="1">
        <v>41317</v>
      </c>
      <c r="G341" t="s">
        <v>17</v>
      </c>
      <c r="I341" t="s">
        <v>348</v>
      </c>
      <c r="J341" t="s">
        <v>1514</v>
      </c>
      <c r="K341" t="s">
        <v>1401</v>
      </c>
      <c r="L341">
        <v>33815</v>
      </c>
      <c r="Q341">
        <v>-11</v>
      </c>
      <c r="S341" s="1">
        <v>40688</v>
      </c>
      <c r="T341" t="s">
        <v>351</v>
      </c>
    </row>
    <row r="342" spans="1:20" x14ac:dyDescent="0.25">
      <c r="A342">
        <v>1</v>
      </c>
      <c r="B342" t="s">
        <v>6595</v>
      </c>
      <c r="C342">
        <v>501086463004</v>
      </c>
      <c r="D342" t="s">
        <v>15</v>
      </c>
      <c r="E342" t="s">
        <v>16</v>
      </c>
      <c r="F342" s="1">
        <v>41317</v>
      </c>
      <c r="G342" t="s">
        <v>17</v>
      </c>
      <c r="I342" t="s">
        <v>348</v>
      </c>
      <c r="J342" t="s">
        <v>1705</v>
      </c>
      <c r="K342" t="s">
        <v>6596</v>
      </c>
      <c r="L342">
        <v>33580</v>
      </c>
      <c r="Q342">
        <v>1690</v>
      </c>
      <c r="S342" s="1">
        <v>41094</v>
      </c>
      <c r="T342" t="s">
        <v>351</v>
      </c>
    </row>
    <row r="343" spans="1:20" x14ac:dyDescent="0.25">
      <c r="A343">
        <v>1</v>
      </c>
      <c r="B343" t="s">
        <v>6597</v>
      </c>
      <c r="C343">
        <v>501088880585</v>
      </c>
      <c r="D343" t="s">
        <v>15</v>
      </c>
      <c r="E343" t="s">
        <v>16</v>
      </c>
      <c r="F343" s="1">
        <v>41319</v>
      </c>
      <c r="G343" t="s">
        <v>17</v>
      </c>
      <c r="I343" t="s">
        <v>348</v>
      </c>
      <c r="J343" t="s">
        <v>1705</v>
      </c>
      <c r="K343" t="s">
        <v>6505</v>
      </c>
      <c r="L343">
        <v>33580</v>
      </c>
      <c r="Q343">
        <v>1859</v>
      </c>
      <c r="S343" s="1">
        <v>41130</v>
      </c>
      <c r="T343" t="s">
        <v>351</v>
      </c>
    </row>
    <row r="344" spans="1:20" x14ac:dyDescent="0.25">
      <c r="A344">
        <v>1</v>
      </c>
      <c r="B344" t="s">
        <v>6598</v>
      </c>
      <c r="C344">
        <v>501083253390</v>
      </c>
      <c r="D344" t="s">
        <v>15</v>
      </c>
      <c r="E344" t="s">
        <v>16</v>
      </c>
      <c r="F344" s="1">
        <v>41319</v>
      </c>
      <c r="G344" t="s">
        <v>17</v>
      </c>
      <c r="I344" t="s">
        <v>348</v>
      </c>
      <c r="J344" t="s">
        <v>1514</v>
      </c>
      <c r="K344" t="s">
        <v>6599</v>
      </c>
      <c r="L344">
        <v>33814</v>
      </c>
      <c r="Q344">
        <v>1958</v>
      </c>
      <c r="S344" s="1">
        <v>41034</v>
      </c>
      <c r="T344" t="s">
        <v>351</v>
      </c>
    </row>
    <row r="345" spans="1:20" x14ac:dyDescent="0.25">
      <c r="A345">
        <v>1</v>
      </c>
      <c r="B345" t="s">
        <v>6600</v>
      </c>
      <c r="C345">
        <v>501085297700</v>
      </c>
      <c r="D345" t="s">
        <v>15</v>
      </c>
      <c r="E345" t="s">
        <v>16</v>
      </c>
      <c r="F345" s="1">
        <v>41319</v>
      </c>
      <c r="G345" t="s">
        <v>17</v>
      </c>
      <c r="I345" t="s">
        <v>348</v>
      </c>
      <c r="J345" t="s">
        <v>1514</v>
      </c>
      <c r="K345" t="s">
        <v>6601</v>
      </c>
      <c r="L345">
        <v>33820</v>
      </c>
      <c r="Q345">
        <v>2028</v>
      </c>
      <c r="S345" s="1">
        <v>41074</v>
      </c>
      <c r="T345" t="s">
        <v>351</v>
      </c>
    </row>
    <row r="346" spans="1:20" x14ac:dyDescent="0.25">
      <c r="A346">
        <v>1</v>
      </c>
      <c r="B346" t="s">
        <v>2507</v>
      </c>
      <c r="C346">
        <v>501086069967</v>
      </c>
      <c r="D346" t="s">
        <v>15</v>
      </c>
      <c r="E346" t="s">
        <v>16</v>
      </c>
      <c r="F346" s="1">
        <v>41319</v>
      </c>
      <c r="G346" t="s">
        <v>17</v>
      </c>
      <c r="I346" t="s">
        <v>348</v>
      </c>
      <c r="J346" t="s">
        <v>352</v>
      </c>
      <c r="K346" t="s">
        <v>476</v>
      </c>
      <c r="L346">
        <v>33980</v>
      </c>
      <c r="Q346">
        <v>1859</v>
      </c>
      <c r="S346" s="1">
        <v>41087</v>
      </c>
      <c r="T346" t="s">
        <v>351</v>
      </c>
    </row>
    <row r="347" spans="1:20" x14ac:dyDescent="0.25">
      <c r="A347">
        <v>1</v>
      </c>
      <c r="B347" t="s">
        <v>6602</v>
      </c>
      <c r="C347">
        <v>501083154861</v>
      </c>
      <c r="D347" t="s">
        <v>15</v>
      </c>
      <c r="E347" t="s">
        <v>16</v>
      </c>
      <c r="F347" s="1">
        <v>41291</v>
      </c>
      <c r="G347" t="s">
        <v>17</v>
      </c>
      <c r="I347" t="s">
        <v>348</v>
      </c>
      <c r="J347" t="s">
        <v>1705</v>
      </c>
      <c r="K347" t="s">
        <v>1392</v>
      </c>
      <c r="L347">
        <v>33580</v>
      </c>
      <c r="Q347">
        <v>1519</v>
      </c>
      <c r="S347" s="1">
        <v>41032</v>
      </c>
      <c r="T347" t="s">
        <v>351</v>
      </c>
    </row>
    <row r="348" spans="1:20" x14ac:dyDescent="0.25">
      <c r="A348">
        <v>1</v>
      </c>
      <c r="B348" t="s">
        <v>6604</v>
      </c>
      <c r="C348">
        <v>501083253481</v>
      </c>
      <c r="D348" t="s">
        <v>15</v>
      </c>
      <c r="E348" t="s">
        <v>16</v>
      </c>
      <c r="F348" s="1">
        <v>41319</v>
      </c>
      <c r="G348" t="s">
        <v>17</v>
      </c>
      <c r="I348" t="s">
        <v>348</v>
      </c>
      <c r="J348" t="s">
        <v>1514</v>
      </c>
      <c r="K348" t="s">
        <v>6605</v>
      </c>
      <c r="L348">
        <v>33826</v>
      </c>
      <c r="Q348">
        <v>2028</v>
      </c>
      <c r="S348" s="1">
        <v>41034</v>
      </c>
      <c r="T348" t="s">
        <v>351</v>
      </c>
    </row>
    <row r="349" spans="1:20" x14ac:dyDescent="0.25">
      <c r="A349">
        <v>1</v>
      </c>
      <c r="B349" t="s">
        <v>2519</v>
      </c>
      <c r="C349">
        <v>501067056074</v>
      </c>
      <c r="D349" t="s">
        <v>15</v>
      </c>
      <c r="E349" t="s">
        <v>16</v>
      </c>
      <c r="F349" s="1">
        <v>41321</v>
      </c>
      <c r="G349" t="s">
        <v>24</v>
      </c>
      <c r="I349" t="s">
        <v>348</v>
      </c>
      <c r="J349" t="s">
        <v>359</v>
      </c>
      <c r="K349" t="s">
        <v>411</v>
      </c>
      <c r="L349">
        <v>33610</v>
      </c>
      <c r="Q349">
        <v>0</v>
      </c>
      <c r="S349" s="1">
        <v>40692</v>
      </c>
      <c r="T349" t="s">
        <v>351</v>
      </c>
    </row>
    <row r="350" spans="1:20" x14ac:dyDescent="0.25">
      <c r="A350">
        <v>1</v>
      </c>
      <c r="B350" t="s">
        <v>2505</v>
      </c>
      <c r="C350">
        <v>501075370319</v>
      </c>
      <c r="D350" t="s">
        <v>15</v>
      </c>
      <c r="E350" t="s">
        <v>16</v>
      </c>
      <c r="F350" s="1">
        <v>41319</v>
      </c>
      <c r="G350" t="s">
        <v>17</v>
      </c>
      <c r="I350" t="s">
        <v>348</v>
      </c>
      <c r="J350" t="s">
        <v>358</v>
      </c>
      <c r="K350" t="s">
        <v>475</v>
      </c>
      <c r="L350">
        <v>32900</v>
      </c>
      <c r="Q350">
        <v>845</v>
      </c>
      <c r="S350" s="1">
        <v>40883</v>
      </c>
      <c r="T350" t="s">
        <v>351</v>
      </c>
    </row>
    <row r="351" spans="1:20" x14ac:dyDescent="0.25">
      <c r="A351">
        <v>1</v>
      </c>
      <c r="B351" t="s">
        <v>6606</v>
      </c>
      <c r="C351">
        <v>501084159232</v>
      </c>
      <c r="D351" t="s">
        <v>15</v>
      </c>
      <c r="E351" t="s">
        <v>16</v>
      </c>
      <c r="F351" s="1">
        <v>41319</v>
      </c>
      <c r="G351" t="s">
        <v>17</v>
      </c>
      <c r="I351" t="s">
        <v>348</v>
      </c>
      <c r="J351" t="s">
        <v>1514</v>
      </c>
      <c r="K351" t="s">
        <v>6607</v>
      </c>
      <c r="L351">
        <v>33815</v>
      </c>
      <c r="Q351">
        <v>1521</v>
      </c>
      <c r="S351" s="1">
        <v>41052</v>
      </c>
      <c r="T351" t="s">
        <v>351</v>
      </c>
    </row>
    <row r="352" spans="1:20" x14ac:dyDescent="0.25">
      <c r="A352">
        <v>1</v>
      </c>
      <c r="B352" t="s">
        <v>6608</v>
      </c>
      <c r="C352">
        <v>501064979260</v>
      </c>
      <c r="D352" t="s">
        <v>15</v>
      </c>
      <c r="E352" t="s">
        <v>16</v>
      </c>
      <c r="F352" s="1">
        <v>41318</v>
      </c>
      <c r="G352" t="s">
        <v>17</v>
      </c>
      <c r="I352" t="s">
        <v>348</v>
      </c>
      <c r="J352" t="s">
        <v>1514</v>
      </c>
      <c r="K352" t="s">
        <v>6585</v>
      </c>
      <c r="L352">
        <v>33820</v>
      </c>
      <c r="Q352">
        <v>676</v>
      </c>
      <c r="S352" s="1">
        <v>40647</v>
      </c>
      <c r="T352" t="s">
        <v>351</v>
      </c>
    </row>
    <row r="353" spans="1:20" x14ac:dyDescent="0.25">
      <c r="A353">
        <v>1</v>
      </c>
      <c r="B353" t="s">
        <v>2518</v>
      </c>
      <c r="C353">
        <v>501085284807</v>
      </c>
      <c r="D353" t="s">
        <v>15</v>
      </c>
      <c r="E353" t="s">
        <v>16</v>
      </c>
      <c r="F353" s="1">
        <v>41321</v>
      </c>
      <c r="G353" t="s">
        <v>17</v>
      </c>
      <c r="I353" t="s">
        <v>348</v>
      </c>
      <c r="J353" t="s">
        <v>359</v>
      </c>
      <c r="K353" t="s">
        <v>411</v>
      </c>
      <c r="L353">
        <v>33610</v>
      </c>
      <c r="Q353">
        <v>1521</v>
      </c>
      <c r="S353" s="1">
        <v>41074</v>
      </c>
      <c r="T353" t="s">
        <v>351</v>
      </c>
    </row>
    <row r="354" spans="1:20" x14ac:dyDescent="0.25">
      <c r="A354">
        <v>1</v>
      </c>
      <c r="B354" t="s">
        <v>2517</v>
      </c>
      <c r="C354">
        <v>501057398510</v>
      </c>
      <c r="D354" t="s">
        <v>15</v>
      </c>
      <c r="E354" t="s">
        <v>16</v>
      </c>
      <c r="F354" s="1">
        <v>41321</v>
      </c>
      <c r="G354" t="s">
        <v>17</v>
      </c>
      <c r="I354" t="s">
        <v>348</v>
      </c>
      <c r="J354" t="s">
        <v>349</v>
      </c>
      <c r="K354" t="s">
        <v>483</v>
      </c>
      <c r="L354">
        <v>31650</v>
      </c>
      <c r="Q354">
        <v>-10</v>
      </c>
      <c r="S354" s="1">
        <v>40474</v>
      </c>
      <c r="T354" t="s">
        <v>351</v>
      </c>
    </row>
    <row r="355" spans="1:20" x14ac:dyDescent="0.25">
      <c r="A355">
        <v>1</v>
      </c>
      <c r="B355" t="s">
        <v>2520</v>
      </c>
      <c r="C355">
        <v>501050218855</v>
      </c>
      <c r="D355" t="s">
        <v>15</v>
      </c>
      <c r="E355" t="s">
        <v>16</v>
      </c>
      <c r="F355" s="1">
        <v>41322</v>
      </c>
      <c r="G355" t="s">
        <v>17</v>
      </c>
      <c r="I355" t="s">
        <v>348</v>
      </c>
      <c r="J355" t="s">
        <v>359</v>
      </c>
      <c r="K355" t="s">
        <v>411</v>
      </c>
      <c r="L355">
        <v>33610</v>
      </c>
      <c r="Q355">
        <v>-57</v>
      </c>
      <c r="S355" s="1">
        <v>40304</v>
      </c>
      <c r="T355" t="s">
        <v>351</v>
      </c>
    </row>
    <row r="356" spans="1:20" x14ac:dyDescent="0.25">
      <c r="A356">
        <v>1</v>
      </c>
      <c r="B356" t="s">
        <v>6609</v>
      </c>
      <c r="C356">
        <v>501084071650</v>
      </c>
      <c r="D356" t="s">
        <v>15</v>
      </c>
      <c r="E356" t="s">
        <v>16</v>
      </c>
      <c r="F356" s="1">
        <v>41317</v>
      </c>
      <c r="G356" t="s">
        <v>17</v>
      </c>
      <c r="I356" t="s">
        <v>348</v>
      </c>
      <c r="J356" t="s">
        <v>1514</v>
      </c>
      <c r="K356" t="s">
        <v>6585</v>
      </c>
      <c r="L356">
        <v>33815</v>
      </c>
      <c r="Q356">
        <v>1690</v>
      </c>
      <c r="S356" s="1">
        <v>41050</v>
      </c>
      <c r="T356" t="s">
        <v>351</v>
      </c>
    </row>
    <row r="357" spans="1:20" x14ac:dyDescent="0.25">
      <c r="A357">
        <v>1</v>
      </c>
      <c r="B357" t="s">
        <v>6610</v>
      </c>
      <c r="C357">
        <v>501085147517</v>
      </c>
      <c r="D357" t="s">
        <v>15</v>
      </c>
      <c r="E357" t="s">
        <v>16</v>
      </c>
      <c r="F357" s="1">
        <v>41319</v>
      </c>
      <c r="G357" t="s">
        <v>17</v>
      </c>
      <c r="I357" t="s">
        <v>348</v>
      </c>
      <c r="J357" t="s">
        <v>1514</v>
      </c>
      <c r="K357" t="s">
        <v>6483</v>
      </c>
      <c r="L357">
        <v>33815</v>
      </c>
      <c r="Q357">
        <v>2028</v>
      </c>
      <c r="S357" s="1">
        <v>41071</v>
      </c>
      <c r="T357" t="s">
        <v>351</v>
      </c>
    </row>
    <row r="358" spans="1:20" x14ac:dyDescent="0.25">
      <c r="A358">
        <v>1</v>
      </c>
      <c r="B358" t="s">
        <v>2508</v>
      </c>
      <c r="C358">
        <v>501085942545</v>
      </c>
      <c r="D358" t="s">
        <v>15</v>
      </c>
      <c r="E358" t="s">
        <v>16</v>
      </c>
      <c r="F358" s="1">
        <v>41319</v>
      </c>
      <c r="G358" t="s">
        <v>17</v>
      </c>
      <c r="I358" t="s">
        <v>348</v>
      </c>
      <c r="J358" t="s">
        <v>477</v>
      </c>
      <c r="K358" t="s">
        <v>478</v>
      </c>
      <c r="L358">
        <v>33613</v>
      </c>
      <c r="Q358">
        <v>1859</v>
      </c>
      <c r="S358" s="1">
        <v>41085</v>
      </c>
      <c r="T358" t="s">
        <v>351</v>
      </c>
    </row>
    <row r="359" spans="1:20" x14ac:dyDescent="0.25">
      <c r="A359">
        <v>1</v>
      </c>
      <c r="B359" t="s">
        <v>6611</v>
      </c>
      <c r="C359">
        <v>501053256977</v>
      </c>
      <c r="D359" t="s">
        <v>15</v>
      </c>
      <c r="E359" t="s">
        <v>16</v>
      </c>
      <c r="F359" s="1">
        <v>41294</v>
      </c>
      <c r="G359" t="s">
        <v>17</v>
      </c>
      <c r="I359" t="s">
        <v>348</v>
      </c>
      <c r="J359" t="s">
        <v>1514</v>
      </c>
      <c r="K359" t="s">
        <v>6612</v>
      </c>
      <c r="L359">
        <v>33800</v>
      </c>
      <c r="Q359">
        <v>-14</v>
      </c>
      <c r="S359" s="1">
        <v>40374</v>
      </c>
      <c r="T359" t="s">
        <v>351</v>
      </c>
    </row>
    <row r="360" spans="1:20" x14ac:dyDescent="0.25">
      <c r="A360">
        <v>1</v>
      </c>
      <c r="B360" t="s">
        <v>6613</v>
      </c>
      <c r="C360">
        <v>501087096142</v>
      </c>
      <c r="D360" t="s">
        <v>15</v>
      </c>
      <c r="E360" t="s">
        <v>16</v>
      </c>
      <c r="F360" s="1">
        <v>41291</v>
      </c>
      <c r="G360" t="s">
        <v>17</v>
      </c>
      <c r="I360" t="s">
        <v>348</v>
      </c>
      <c r="J360" t="s">
        <v>1514</v>
      </c>
      <c r="K360" t="s">
        <v>6614</v>
      </c>
      <c r="L360">
        <v>33820</v>
      </c>
      <c r="Q360">
        <v>1832</v>
      </c>
      <c r="S360" s="1">
        <v>41103</v>
      </c>
      <c r="T360" t="s">
        <v>351</v>
      </c>
    </row>
    <row r="361" spans="1:20" x14ac:dyDescent="0.25">
      <c r="A361">
        <v>1</v>
      </c>
      <c r="B361" t="s">
        <v>2503</v>
      </c>
      <c r="C361">
        <v>501048718974</v>
      </c>
      <c r="D361" t="s">
        <v>15</v>
      </c>
      <c r="E361" t="s">
        <v>16</v>
      </c>
      <c r="F361" s="1">
        <v>41319</v>
      </c>
      <c r="G361" t="s">
        <v>17</v>
      </c>
      <c r="I361" t="s">
        <v>348</v>
      </c>
      <c r="J361" t="s">
        <v>367</v>
      </c>
      <c r="K361" t="s">
        <v>408</v>
      </c>
      <c r="L361">
        <v>33125</v>
      </c>
      <c r="Q361">
        <v>-79</v>
      </c>
      <c r="S361" s="1">
        <v>40265</v>
      </c>
      <c r="T361" t="s">
        <v>351</v>
      </c>
    </row>
    <row r="362" spans="1:20" x14ac:dyDescent="0.25">
      <c r="A362">
        <v>1</v>
      </c>
      <c r="B362" t="s">
        <v>6615</v>
      </c>
      <c r="C362">
        <v>501051527957</v>
      </c>
      <c r="D362" t="s">
        <v>15</v>
      </c>
      <c r="E362" t="s">
        <v>16</v>
      </c>
      <c r="F362" s="1">
        <v>41319</v>
      </c>
      <c r="G362" t="s">
        <v>17</v>
      </c>
      <c r="I362" t="s">
        <v>348</v>
      </c>
      <c r="J362" t="s">
        <v>1705</v>
      </c>
      <c r="K362" t="s">
        <v>1705</v>
      </c>
      <c r="L362">
        <v>33580</v>
      </c>
      <c r="Q362">
        <v>-15</v>
      </c>
      <c r="S362" s="1">
        <v>40333</v>
      </c>
      <c r="T362" t="s">
        <v>351</v>
      </c>
    </row>
    <row r="363" spans="1:20" x14ac:dyDescent="0.25">
      <c r="A363">
        <v>1</v>
      </c>
      <c r="B363" t="s">
        <v>2514</v>
      </c>
      <c r="C363">
        <v>501085447602</v>
      </c>
      <c r="D363" t="s">
        <v>15</v>
      </c>
      <c r="E363" t="s">
        <v>16</v>
      </c>
      <c r="F363" s="1">
        <v>41320</v>
      </c>
      <c r="G363" t="s">
        <v>17</v>
      </c>
      <c r="I363" t="s">
        <v>348</v>
      </c>
      <c r="J363" t="s">
        <v>367</v>
      </c>
      <c r="K363" t="s">
        <v>481</v>
      </c>
      <c r="L363">
        <v>33124</v>
      </c>
      <c r="Q363">
        <v>1689</v>
      </c>
      <c r="S363" s="1">
        <v>41077</v>
      </c>
      <c r="T363" t="s">
        <v>351</v>
      </c>
    </row>
    <row r="364" spans="1:20" x14ac:dyDescent="0.25">
      <c r="A364">
        <v>1</v>
      </c>
      <c r="B364" t="s">
        <v>6616</v>
      </c>
      <c r="C364">
        <v>501084833174</v>
      </c>
      <c r="D364" t="s">
        <v>15</v>
      </c>
      <c r="E364" t="s">
        <v>16</v>
      </c>
      <c r="F364" s="1">
        <v>41296</v>
      </c>
      <c r="G364" t="s">
        <v>17</v>
      </c>
      <c r="I364" t="s">
        <v>348</v>
      </c>
      <c r="J364" t="s">
        <v>1514</v>
      </c>
      <c r="K364" t="s">
        <v>6547</v>
      </c>
      <c r="L364">
        <v>33827</v>
      </c>
      <c r="Q364">
        <v>1680</v>
      </c>
      <c r="S364" s="1">
        <v>41065</v>
      </c>
      <c r="T364" t="s">
        <v>351</v>
      </c>
    </row>
    <row r="365" spans="1:20" x14ac:dyDescent="0.25">
      <c r="A365">
        <v>1</v>
      </c>
      <c r="B365" t="s">
        <v>6617</v>
      </c>
      <c r="C365">
        <v>501085601612</v>
      </c>
      <c r="D365" t="s">
        <v>15</v>
      </c>
      <c r="E365" t="s">
        <v>16</v>
      </c>
      <c r="F365" s="1">
        <v>41295</v>
      </c>
      <c r="G365" t="s">
        <v>17</v>
      </c>
      <c r="I365" t="s">
        <v>348</v>
      </c>
      <c r="J365" t="s">
        <v>1514</v>
      </c>
      <c r="K365" t="s">
        <v>6618</v>
      </c>
      <c r="L365">
        <v>33827</v>
      </c>
      <c r="Q365">
        <v>1859</v>
      </c>
      <c r="S365" s="1">
        <v>41080</v>
      </c>
      <c r="T365" t="s">
        <v>351</v>
      </c>
    </row>
    <row r="366" spans="1:20" x14ac:dyDescent="0.25">
      <c r="A366">
        <v>1</v>
      </c>
      <c r="B366" t="s">
        <v>2495</v>
      </c>
      <c r="C366">
        <v>501087132871</v>
      </c>
      <c r="D366" t="s">
        <v>15</v>
      </c>
      <c r="E366" t="s">
        <v>16</v>
      </c>
      <c r="F366" s="1">
        <v>41317</v>
      </c>
      <c r="G366" t="s">
        <v>17</v>
      </c>
      <c r="I366" t="s">
        <v>348</v>
      </c>
      <c r="J366" t="s">
        <v>354</v>
      </c>
      <c r="K366" t="s">
        <v>370</v>
      </c>
      <c r="L366">
        <v>33627</v>
      </c>
      <c r="Q366">
        <v>1859</v>
      </c>
      <c r="S366" s="1">
        <v>41104</v>
      </c>
      <c r="T366" t="s">
        <v>351</v>
      </c>
    </row>
    <row r="367" spans="1:20" x14ac:dyDescent="0.25">
      <c r="A367">
        <v>1</v>
      </c>
      <c r="B367" t="s">
        <v>6619</v>
      </c>
      <c r="C367">
        <v>501091074598</v>
      </c>
      <c r="D367" t="s">
        <v>15</v>
      </c>
      <c r="E367" t="s">
        <v>16</v>
      </c>
      <c r="F367" s="1">
        <v>41318</v>
      </c>
      <c r="G367" t="s">
        <v>17</v>
      </c>
      <c r="I367" t="s">
        <v>348</v>
      </c>
      <c r="J367" t="s">
        <v>1514</v>
      </c>
      <c r="K367" t="s">
        <v>383</v>
      </c>
      <c r="L367">
        <v>33825</v>
      </c>
      <c r="Q367">
        <v>2028</v>
      </c>
      <c r="S367" s="1">
        <v>41167</v>
      </c>
      <c r="T367" t="s">
        <v>351</v>
      </c>
    </row>
    <row r="368" spans="1:20" x14ac:dyDescent="0.25">
      <c r="A368">
        <v>1</v>
      </c>
      <c r="B368" t="s">
        <v>6620</v>
      </c>
      <c r="C368">
        <v>501084820619</v>
      </c>
      <c r="D368" t="s">
        <v>15</v>
      </c>
      <c r="E368" t="s">
        <v>16</v>
      </c>
      <c r="F368" s="1">
        <v>41319</v>
      </c>
      <c r="G368" t="s">
        <v>17</v>
      </c>
      <c r="I368" t="s">
        <v>348</v>
      </c>
      <c r="J368" t="s">
        <v>1514</v>
      </c>
      <c r="K368" t="s">
        <v>6585</v>
      </c>
      <c r="L368">
        <v>33815</v>
      </c>
      <c r="Q368">
        <v>2028</v>
      </c>
      <c r="S368" s="1">
        <v>41065</v>
      </c>
      <c r="T368" t="s">
        <v>351</v>
      </c>
    </row>
    <row r="369" spans="1:20" x14ac:dyDescent="0.25">
      <c r="A369">
        <v>1</v>
      </c>
      <c r="B369" t="s">
        <v>6621</v>
      </c>
      <c r="C369">
        <v>501085385604</v>
      </c>
      <c r="D369" t="s">
        <v>15</v>
      </c>
      <c r="E369" t="s">
        <v>16</v>
      </c>
      <c r="F369" s="1">
        <v>41319</v>
      </c>
      <c r="G369" t="s">
        <v>17</v>
      </c>
      <c r="I369" t="s">
        <v>348</v>
      </c>
      <c r="J369" t="s">
        <v>1514</v>
      </c>
      <c r="K369" t="s">
        <v>6622</v>
      </c>
      <c r="L369">
        <v>33850</v>
      </c>
      <c r="Q369">
        <v>2028</v>
      </c>
      <c r="S369" s="1">
        <v>41076</v>
      </c>
      <c r="T369" t="s">
        <v>351</v>
      </c>
    </row>
    <row r="370" spans="1:20" x14ac:dyDescent="0.25">
      <c r="A370">
        <v>1</v>
      </c>
      <c r="B370" t="s">
        <v>6623</v>
      </c>
      <c r="C370">
        <v>501083826435</v>
      </c>
      <c r="D370" t="s">
        <v>15</v>
      </c>
      <c r="E370" t="s">
        <v>16</v>
      </c>
      <c r="F370" s="1">
        <v>41320</v>
      </c>
      <c r="G370" t="s">
        <v>17</v>
      </c>
      <c r="I370" t="s">
        <v>348</v>
      </c>
      <c r="J370" t="s">
        <v>1514</v>
      </c>
      <c r="K370" t="s">
        <v>6624</v>
      </c>
      <c r="L370">
        <v>33815</v>
      </c>
      <c r="Q370">
        <v>1520</v>
      </c>
      <c r="S370" s="1">
        <v>41046</v>
      </c>
      <c r="T370" t="s">
        <v>351</v>
      </c>
    </row>
    <row r="371" spans="1:20" x14ac:dyDescent="0.25">
      <c r="A371">
        <v>1</v>
      </c>
      <c r="B371" t="s">
        <v>6625</v>
      </c>
      <c r="C371">
        <v>501089710583</v>
      </c>
      <c r="D371" t="s">
        <v>15</v>
      </c>
      <c r="E371" t="s">
        <v>16</v>
      </c>
      <c r="F371" s="1">
        <v>41295</v>
      </c>
      <c r="G371" t="s">
        <v>17</v>
      </c>
      <c r="I371" t="s">
        <v>348</v>
      </c>
      <c r="J371" t="s">
        <v>1514</v>
      </c>
      <c r="K371" t="s">
        <v>6500</v>
      </c>
      <c r="L371">
        <v>33825</v>
      </c>
      <c r="Q371">
        <v>2028</v>
      </c>
      <c r="S371" s="1">
        <v>41144</v>
      </c>
      <c r="T371" t="s">
        <v>351</v>
      </c>
    </row>
    <row r="372" spans="1:20" x14ac:dyDescent="0.25">
      <c r="A372">
        <v>1</v>
      </c>
      <c r="B372" t="s">
        <v>6626</v>
      </c>
      <c r="C372">
        <v>501078731848</v>
      </c>
      <c r="D372" t="s">
        <v>15</v>
      </c>
      <c r="E372" t="s">
        <v>16</v>
      </c>
      <c r="F372" s="1">
        <v>41292</v>
      </c>
      <c r="G372" t="s">
        <v>17</v>
      </c>
      <c r="I372" t="s">
        <v>348</v>
      </c>
      <c r="J372" t="s">
        <v>1514</v>
      </c>
      <c r="K372" t="s">
        <v>6547</v>
      </c>
      <c r="L372">
        <v>33825</v>
      </c>
      <c r="Q372">
        <v>1012</v>
      </c>
      <c r="S372" s="1">
        <v>40947</v>
      </c>
      <c r="T372" t="s">
        <v>351</v>
      </c>
    </row>
    <row r="373" spans="1:20" x14ac:dyDescent="0.25">
      <c r="A373">
        <v>1</v>
      </c>
      <c r="B373" t="s">
        <v>6627</v>
      </c>
      <c r="C373">
        <v>501055471863</v>
      </c>
      <c r="D373" t="s">
        <v>15</v>
      </c>
      <c r="E373" t="s">
        <v>16</v>
      </c>
      <c r="F373" s="1">
        <v>41317</v>
      </c>
      <c r="G373" t="s">
        <v>17</v>
      </c>
      <c r="I373" t="s">
        <v>348</v>
      </c>
      <c r="J373" t="s">
        <v>1514</v>
      </c>
      <c r="K373" t="s">
        <v>372</v>
      </c>
      <c r="L373">
        <v>33815</v>
      </c>
      <c r="Q373">
        <v>-81</v>
      </c>
      <c r="S373" s="1">
        <v>40431</v>
      </c>
      <c r="T373" t="s">
        <v>351</v>
      </c>
    </row>
    <row r="374" spans="1:20" x14ac:dyDescent="0.25">
      <c r="A374">
        <v>1</v>
      </c>
      <c r="B374" t="s">
        <v>2492</v>
      </c>
      <c r="C374">
        <v>501081832419</v>
      </c>
      <c r="D374" t="s">
        <v>15</v>
      </c>
      <c r="E374" t="s">
        <v>16</v>
      </c>
      <c r="F374" s="1">
        <v>41317</v>
      </c>
      <c r="G374" t="s">
        <v>17</v>
      </c>
      <c r="I374" t="s">
        <v>348</v>
      </c>
      <c r="J374" t="s">
        <v>358</v>
      </c>
      <c r="K374" t="s">
        <v>472</v>
      </c>
      <c r="L374">
        <v>32910</v>
      </c>
      <c r="Q374">
        <v>1690</v>
      </c>
      <c r="S374" s="1">
        <v>41008</v>
      </c>
      <c r="T374" t="s">
        <v>351</v>
      </c>
    </row>
    <row r="375" spans="1:20" x14ac:dyDescent="0.25">
      <c r="A375">
        <v>1</v>
      </c>
      <c r="B375" t="s">
        <v>2494</v>
      </c>
      <c r="C375">
        <v>501088351769</v>
      </c>
      <c r="D375" t="s">
        <v>15</v>
      </c>
      <c r="E375" t="s">
        <v>16</v>
      </c>
      <c r="F375" s="1">
        <v>41317</v>
      </c>
      <c r="G375" t="s">
        <v>17</v>
      </c>
      <c r="I375" t="s">
        <v>348</v>
      </c>
      <c r="J375" t="s">
        <v>349</v>
      </c>
      <c r="K375" t="s">
        <v>350</v>
      </c>
      <c r="L375">
        <v>31650</v>
      </c>
      <c r="Q375">
        <v>1859</v>
      </c>
      <c r="S375" s="1">
        <v>41122</v>
      </c>
      <c r="T375" t="s">
        <v>351</v>
      </c>
    </row>
    <row r="376" spans="1:20" x14ac:dyDescent="0.25">
      <c r="A376">
        <v>1</v>
      </c>
      <c r="B376" t="s">
        <v>6628</v>
      </c>
      <c r="C376">
        <v>501054011025</v>
      </c>
      <c r="D376" t="s">
        <v>15</v>
      </c>
      <c r="E376" t="s">
        <v>16</v>
      </c>
      <c r="F376" s="1">
        <v>41317</v>
      </c>
      <c r="G376" t="s">
        <v>17</v>
      </c>
      <c r="I376" t="s">
        <v>348</v>
      </c>
      <c r="J376" t="s">
        <v>1514</v>
      </c>
      <c r="K376" t="s">
        <v>387</v>
      </c>
      <c r="L376">
        <v>33825</v>
      </c>
      <c r="Q376">
        <v>-37</v>
      </c>
      <c r="S376" s="1">
        <v>40393</v>
      </c>
      <c r="T376" t="s">
        <v>351</v>
      </c>
    </row>
    <row r="377" spans="1:20" x14ac:dyDescent="0.25">
      <c r="A377">
        <v>1</v>
      </c>
      <c r="B377" t="s">
        <v>2509</v>
      </c>
      <c r="C377">
        <v>501068878294</v>
      </c>
      <c r="D377" t="s">
        <v>15</v>
      </c>
      <c r="E377" t="s">
        <v>16</v>
      </c>
      <c r="F377" s="1">
        <v>41320</v>
      </c>
      <c r="G377" t="s">
        <v>17</v>
      </c>
      <c r="I377" t="s">
        <v>348</v>
      </c>
      <c r="J377" t="s">
        <v>358</v>
      </c>
      <c r="K377" t="s">
        <v>44</v>
      </c>
      <c r="L377">
        <v>32912</v>
      </c>
      <c r="Q377">
        <v>0</v>
      </c>
      <c r="S377" s="1">
        <v>40733</v>
      </c>
      <c r="T377" t="s">
        <v>351</v>
      </c>
    </row>
    <row r="378" spans="1:20" x14ac:dyDescent="0.25">
      <c r="A378">
        <v>1</v>
      </c>
      <c r="B378" t="s">
        <v>6629</v>
      </c>
      <c r="C378">
        <v>501087450984</v>
      </c>
      <c r="D378" t="s">
        <v>15</v>
      </c>
      <c r="E378" t="s">
        <v>16</v>
      </c>
      <c r="F378" s="1">
        <v>41319</v>
      </c>
      <c r="G378" t="s">
        <v>17</v>
      </c>
      <c r="I378" t="s">
        <v>348</v>
      </c>
      <c r="J378" t="s">
        <v>1514</v>
      </c>
      <c r="K378" t="s">
        <v>6547</v>
      </c>
      <c r="L378">
        <v>33820</v>
      </c>
      <c r="Q378">
        <v>1859</v>
      </c>
      <c r="S378" s="1">
        <v>41109</v>
      </c>
      <c r="T378" t="s">
        <v>351</v>
      </c>
    </row>
    <row r="379" spans="1:20" x14ac:dyDescent="0.25">
      <c r="A379">
        <v>1</v>
      </c>
      <c r="B379" t="s">
        <v>6630</v>
      </c>
      <c r="C379">
        <v>501085660717</v>
      </c>
      <c r="D379" t="s">
        <v>15</v>
      </c>
      <c r="E379" t="s">
        <v>16</v>
      </c>
      <c r="F379" s="1">
        <v>41291</v>
      </c>
      <c r="G379" t="s">
        <v>17</v>
      </c>
      <c r="I379" t="s">
        <v>348</v>
      </c>
      <c r="J379" t="s">
        <v>1514</v>
      </c>
      <c r="K379" t="s">
        <v>68</v>
      </c>
      <c r="L379">
        <v>33879</v>
      </c>
      <c r="Q379">
        <v>1859</v>
      </c>
      <c r="S379" s="1">
        <v>41081</v>
      </c>
      <c r="T379" t="s">
        <v>351</v>
      </c>
    </row>
    <row r="380" spans="1:20" x14ac:dyDescent="0.25">
      <c r="A380">
        <v>1</v>
      </c>
      <c r="B380" t="s">
        <v>2491</v>
      </c>
      <c r="C380">
        <v>501071384744</v>
      </c>
      <c r="D380" t="s">
        <v>15</v>
      </c>
      <c r="E380" t="s">
        <v>16</v>
      </c>
      <c r="F380" s="1">
        <v>41317</v>
      </c>
      <c r="G380" t="s">
        <v>17</v>
      </c>
      <c r="I380" t="s">
        <v>348</v>
      </c>
      <c r="J380" t="s">
        <v>358</v>
      </c>
      <c r="K380" t="s">
        <v>471</v>
      </c>
      <c r="L380">
        <v>32912</v>
      </c>
      <c r="Q380">
        <v>158</v>
      </c>
      <c r="S380" s="1">
        <v>40786</v>
      </c>
      <c r="T380" t="s">
        <v>351</v>
      </c>
    </row>
    <row r="381" spans="1:20" x14ac:dyDescent="0.25">
      <c r="A381">
        <v>1</v>
      </c>
      <c r="B381" t="s">
        <v>2522</v>
      </c>
      <c r="C381">
        <v>501059876836</v>
      </c>
      <c r="D381" t="s">
        <v>15</v>
      </c>
      <c r="E381" t="s">
        <v>16</v>
      </c>
      <c r="F381" s="1">
        <v>41322</v>
      </c>
      <c r="G381" t="s">
        <v>17</v>
      </c>
      <c r="I381" t="s">
        <v>348</v>
      </c>
      <c r="J381" t="s">
        <v>354</v>
      </c>
      <c r="K381" t="s">
        <v>421</v>
      </c>
      <c r="L381">
        <v>33623</v>
      </c>
      <c r="Q381">
        <v>313</v>
      </c>
      <c r="S381" s="1">
        <v>40528</v>
      </c>
      <c r="T381" t="s">
        <v>351</v>
      </c>
    </row>
    <row r="382" spans="1:20" x14ac:dyDescent="0.25">
      <c r="A382">
        <v>1</v>
      </c>
      <c r="B382" t="s">
        <v>2511</v>
      </c>
      <c r="C382">
        <v>501074128015</v>
      </c>
      <c r="D382" t="s">
        <v>15</v>
      </c>
      <c r="E382" t="s">
        <v>16</v>
      </c>
      <c r="F382" s="1">
        <v>41320</v>
      </c>
      <c r="G382" t="s">
        <v>17</v>
      </c>
      <c r="I382" t="s">
        <v>348</v>
      </c>
      <c r="J382" t="s">
        <v>354</v>
      </c>
      <c r="K382" t="s">
        <v>479</v>
      </c>
      <c r="L382">
        <v>33620</v>
      </c>
      <c r="Q382">
        <v>1183</v>
      </c>
      <c r="S382" s="1">
        <v>40853</v>
      </c>
      <c r="T382" t="s">
        <v>351</v>
      </c>
    </row>
    <row r="383" spans="1:20" x14ac:dyDescent="0.25">
      <c r="A383">
        <v>1</v>
      </c>
      <c r="B383" t="s">
        <v>6631</v>
      </c>
      <c r="C383">
        <v>501068808416</v>
      </c>
      <c r="D383" t="s">
        <v>15</v>
      </c>
      <c r="E383" t="s">
        <v>16</v>
      </c>
      <c r="F383" s="1">
        <v>41296</v>
      </c>
      <c r="G383" t="s">
        <v>17</v>
      </c>
      <c r="I383" t="s">
        <v>348</v>
      </c>
      <c r="J383" t="s">
        <v>1705</v>
      </c>
      <c r="K383" t="s">
        <v>6632</v>
      </c>
      <c r="L383">
        <v>33580</v>
      </c>
      <c r="Q383">
        <v>0</v>
      </c>
      <c r="S383" s="1">
        <v>40731</v>
      </c>
      <c r="T383" t="s">
        <v>351</v>
      </c>
    </row>
    <row r="384" spans="1:20" x14ac:dyDescent="0.25">
      <c r="A384">
        <v>1</v>
      </c>
      <c r="B384" t="s">
        <v>6633</v>
      </c>
      <c r="C384">
        <v>501086458285</v>
      </c>
      <c r="D384" t="s">
        <v>15</v>
      </c>
      <c r="E384" t="s">
        <v>16</v>
      </c>
      <c r="F384" s="1">
        <v>41321</v>
      </c>
      <c r="G384" t="s">
        <v>17</v>
      </c>
      <c r="I384" t="s">
        <v>348</v>
      </c>
      <c r="J384" t="s">
        <v>1514</v>
      </c>
      <c r="K384" t="s">
        <v>6634</v>
      </c>
      <c r="L384">
        <v>33904</v>
      </c>
      <c r="Q384">
        <v>1859</v>
      </c>
      <c r="S384" s="1">
        <v>41094</v>
      </c>
      <c r="T384" t="s">
        <v>351</v>
      </c>
    </row>
    <row r="385" spans="1:20" x14ac:dyDescent="0.25">
      <c r="A385">
        <v>1</v>
      </c>
      <c r="B385" t="s">
        <v>6635</v>
      </c>
      <c r="C385">
        <v>501066617280</v>
      </c>
      <c r="D385" t="s">
        <v>15</v>
      </c>
      <c r="E385" t="s">
        <v>16</v>
      </c>
      <c r="F385" s="1">
        <v>41320</v>
      </c>
      <c r="G385" t="s">
        <v>17</v>
      </c>
      <c r="I385" t="s">
        <v>348</v>
      </c>
      <c r="J385" t="s">
        <v>1514</v>
      </c>
      <c r="K385" t="s">
        <v>6547</v>
      </c>
      <c r="L385">
        <v>33820</v>
      </c>
      <c r="Q385">
        <v>-1</v>
      </c>
      <c r="S385" s="1">
        <v>40682</v>
      </c>
      <c r="T385" t="s">
        <v>351</v>
      </c>
    </row>
    <row r="386" spans="1:20" x14ac:dyDescent="0.25">
      <c r="A386">
        <v>1</v>
      </c>
      <c r="B386" t="s">
        <v>2513</v>
      </c>
      <c r="C386">
        <v>501077582044</v>
      </c>
      <c r="D386" t="s">
        <v>15</v>
      </c>
      <c r="E386" t="s">
        <v>16</v>
      </c>
      <c r="F386" s="1">
        <v>41320</v>
      </c>
      <c r="G386" t="s">
        <v>17</v>
      </c>
      <c r="I386" t="s">
        <v>348</v>
      </c>
      <c r="J386" t="s">
        <v>358</v>
      </c>
      <c r="K386" t="s">
        <v>480</v>
      </c>
      <c r="L386">
        <v>32901</v>
      </c>
      <c r="Q386">
        <v>1520</v>
      </c>
      <c r="S386" s="1">
        <v>40925</v>
      </c>
      <c r="T386" t="s">
        <v>351</v>
      </c>
    </row>
    <row r="387" spans="1:20" x14ac:dyDescent="0.25">
      <c r="A387">
        <v>1</v>
      </c>
      <c r="B387" t="s">
        <v>6636</v>
      </c>
      <c r="C387">
        <v>501090934065</v>
      </c>
      <c r="D387" t="s">
        <v>15</v>
      </c>
      <c r="E387" t="s">
        <v>16</v>
      </c>
      <c r="F387" s="1">
        <v>41316</v>
      </c>
      <c r="G387" t="s">
        <v>17</v>
      </c>
      <c r="I387" t="s">
        <v>348</v>
      </c>
      <c r="J387" t="s">
        <v>1514</v>
      </c>
      <c r="K387" t="s">
        <v>6483</v>
      </c>
      <c r="L387">
        <v>33815</v>
      </c>
      <c r="Q387">
        <v>2028</v>
      </c>
      <c r="S387" s="1">
        <v>41165</v>
      </c>
      <c r="T387" t="s">
        <v>351</v>
      </c>
    </row>
    <row r="388" spans="1:20" x14ac:dyDescent="0.25">
      <c r="A388">
        <v>1</v>
      </c>
      <c r="B388" t="s">
        <v>2490</v>
      </c>
      <c r="C388">
        <v>501050429874</v>
      </c>
      <c r="D388" t="s">
        <v>15</v>
      </c>
      <c r="E388" t="s">
        <v>16</v>
      </c>
      <c r="F388" s="1">
        <v>41317</v>
      </c>
      <c r="G388" t="s">
        <v>17</v>
      </c>
      <c r="I388" t="s">
        <v>348</v>
      </c>
      <c r="J388" t="s">
        <v>469</v>
      </c>
      <c r="K388" t="s">
        <v>470</v>
      </c>
      <c r="L388">
        <v>33670</v>
      </c>
      <c r="Q388">
        <v>-1</v>
      </c>
      <c r="S388" s="1">
        <v>40309</v>
      </c>
      <c r="T388" t="s">
        <v>351</v>
      </c>
    </row>
    <row r="389" spans="1:20" x14ac:dyDescent="0.25">
      <c r="A389">
        <v>1</v>
      </c>
      <c r="B389" t="s">
        <v>2512</v>
      </c>
      <c r="C389">
        <v>501077057898</v>
      </c>
      <c r="D389" t="s">
        <v>15</v>
      </c>
      <c r="E389" t="s">
        <v>16</v>
      </c>
      <c r="F389" s="1">
        <v>41320</v>
      </c>
      <c r="G389" t="s">
        <v>17</v>
      </c>
      <c r="I389" t="s">
        <v>348</v>
      </c>
      <c r="J389" t="s">
        <v>354</v>
      </c>
      <c r="K389" t="s">
        <v>384</v>
      </c>
      <c r="L389">
        <v>33624</v>
      </c>
      <c r="Q389">
        <v>1014</v>
      </c>
      <c r="S389" s="1">
        <v>40915</v>
      </c>
      <c r="T389" t="s">
        <v>351</v>
      </c>
    </row>
    <row r="390" spans="1:20" x14ac:dyDescent="0.25">
      <c r="A390">
        <v>1</v>
      </c>
      <c r="B390" t="s">
        <v>6637</v>
      </c>
      <c r="C390">
        <v>501076887444</v>
      </c>
      <c r="D390" t="s">
        <v>15</v>
      </c>
      <c r="E390" t="s">
        <v>16</v>
      </c>
      <c r="F390" s="1">
        <v>41320</v>
      </c>
      <c r="G390" t="s">
        <v>17</v>
      </c>
      <c r="I390" t="s">
        <v>348</v>
      </c>
      <c r="J390" t="s">
        <v>1514</v>
      </c>
      <c r="K390" t="s">
        <v>6638</v>
      </c>
      <c r="L390">
        <v>33815</v>
      </c>
      <c r="Q390">
        <v>676</v>
      </c>
      <c r="S390" s="1">
        <v>40912</v>
      </c>
      <c r="T390" t="s">
        <v>351</v>
      </c>
    </row>
    <row r="391" spans="1:20" x14ac:dyDescent="0.25">
      <c r="A391">
        <v>1</v>
      </c>
      <c r="B391" t="s">
        <v>6639</v>
      </c>
      <c r="C391">
        <v>501091189321</v>
      </c>
      <c r="D391" t="s">
        <v>15</v>
      </c>
      <c r="E391" t="s">
        <v>16</v>
      </c>
      <c r="F391" s="1">
        <v>41321</v>
      </c>
      <c r="G391" t="s">
        <v>17</v>
      </c>
      <c r="I391" t="s">
        <v>348</v>
      </c>
      <c r="J391" t="s">
        <v>1514</v>
      </c>
      <c r="K391" t="s">
        <v>6640</v>
      </c>
      <c r="L391">
        <v>33800</v>
      </c>
      <c r="Q391">
        <v>2028</v>
      </c>
      <c r="S391" s="1">
        <v>41170</v>
      </c>
      <c r="T391" t="s">
        <v>351</v>
      </c>
    </row>
    <row r="392" spans="1:20" x14ac:dyDescent="0.25">
      <c r="A392">
        <v>1</v>
      </c>
      <c r="B392" t="s">
        <v>2510</v>
      </c>
      <c r="C392">
        <v>501071758624</v>
      </c>
      <c r="D392" t="s">
        <v>15</v>
      </c>
      <c r="E392" t="s">
        <v>16</v>
      </c>
      <c r="F392" s="1">
        <v>41320</v>
      </c>
      <c r="G392" t="s">
        <v>17</v>
      </c>
      <c r="I392" t="s">
        <v>348</v>
      </c>
      <c r="J392" t="s">
        <v>349</v>
      </c>
      <c r="K392" t="s">
        <v>350</v>
      </c>
      <c r="L392">
        <v>31650</v>
      </c>
      <c r="Q392">
        <v>1178</v>
      </c>
      <c r="S392" s="1">
        <v>40795</v>
      </c>
      <c r="T392" t="s">
        <v>351</v>
      </c>
    </row>
    <row r="393" spans="1:20" x14ac:dyDescent="0.25">
      <c r="A393">
        <v>1</v>
      </c>
      <c r="B393" t="s">
        <v>6641</v>
      </c>
      <c r="C393">
        <v>501091126216</v>
      </c>
      <c r="D393" t="s">
        <v>15</v>
      </c>
      <c r="E393" t="s">
        <v>16</v>
      </c>
      <c r="F393" s="1">
        <v>41320</v>
      </c>
      <c r="G393" t="s">
        <v>17</v>
      </c>
      <c r="I393" t="s">
        <v>348</v>
      </c>
      <c r="J393" t="s">
        <v>6502</v>
      </c>
      <c r="K393" t="s">
        <v>794</v>
      </c>
      <c r="L393">
        <v>33500</v>
      </c>
      <c r="Q393">
        <v>2028</v>
      </c>
      <c r="S393" s="1">
        <v>41169</v>
      </c>
      <c r="T393" t="s">
        <v>351</v>
      </c>
    </row>
    <row r="394" spans="1:20" x14ac:dyDescent="0.25">
      <c r="A394">
        <v>1</v>
      </c>
      <c r="B394" t="s">
        <v>2516</v>
      </c>
      <c r="C394">
        <v>501088853855</v>
      </c>
      <c r="D394" t="s">
        <v>15</v>
      </c>
      <c r="E394" t="s">
        <v>16</v>
      </c>
      <c r="F394" s="1">
        <v>41320</v>
      </c>
      <c r="G394" t="s">
        <v>17</v>
      </c>
      <c r="I394" t="s">
        <v>348</v>
      </c>
      <c r="J394" t="s">
        <v>358</v>
      </c>
      <c r="K394" t="s">
        <v>482</v>
      </c>
      <c r="L394">
        <v>32949</v>
      </c>
      <c r="Q394">
        <v>1859</v>
      </c>
      <c r="S394" s="1">
        <v>41129</v>
      </c>
      <c r="T394" t="s">
        <v>351</v>
      </c>
    </row>
    <row r="395" spans="1:20" x14ac:dyDescent="0.25">
      <c r="A395">
        <v>1</v>
      </c>
      <c r="B395" t="s">
        <v>2521</v>
      </c>
      <c r="C395">
        <v>501047238875</v>
      </c>
      <c r="D395" t="s">
        <v>15</v>
      </c>
      <c r="E395" t="s">
        <v>16</v>
      </c>
      <c r="F395" s="1">
        <v>41322</v>
      </c>
      <c r="G395" t="s">
        <v>17</v>
      </c>
      <c r="I395" t="s">
        <v>348</v>
      </c>
      <c r="J395" t="s">
        <v>359</v>
      </c>
      <c r="K395" t="s">
        <v>427</v>
      </c>
      <c r="L395">
        <v>33737</v>
      </c>
      <c r="Q395">
        <v>-117</v>
      </c>
      <c r="S395" s="1">
        <v>40227</v>
      </c>
      <c r="T395" t="s">
        <v>351</v>
      </c>
    </row>
    <row r="396" spans="1:20" x14ac:dyDescent="0.25">
      <c r="A396">
        <v>1</v>
      </c>
      <c r="B396" t="s">
        <v>6642</v>
      </c>
      <c r="C396">
        <v>501083462058</v>
      </c>
      <c r="D396" t="s">
        <v>15</v>
      </c>
      <c r="E396" t="s">
        <v>16</v>
      </c>
      <c r="F396" s="1">
        <v>41319</v>
      </c>
      <c r="G396" t="s">
        <v>17</v>
      </c>
      <c r="I396" t="s">
        <v>348</v>
      </c>
      <c r="J396" t="s">
        <v>1514</v>
      </c>
      <c r="K396" t="s">
        <v>6643</v>
      </c>
      <c r="L396">
        <v>33820</v>
      </c>
      <c r="Q396">
        <v>2028</v>
      </c>
      <c r="S396" s="1">
        <v>41038</v>
      </c>
      <c r="T396" t="s">
        <v>351</v>
      </c>
    </row>
    <row r="397" spans="1:20" x14ac:dyDescent="0.25">
      <c r="A397">
        <v>1</v>
      </c>
      <c r="B397" t="s">
        <v>6644</v>
      </c>
      <c r="C397">
        <v>501089642513</v>
      </c>
      <c r="D397" t="s">
        <v>86</v>
      </c>
      <c r="E397" t="s">
        <v>108</v>
      </c>
      <c r="F397" s="1">
        <v>41457</v>
      </c>
      <c r="G397" t="s">
        <v>17</v>
      </c>
      <c r="I397" t="s">
        <v>348</v>
      </c>
      <c r="J397" t="s">
        <v>1514</v>
      </c>
      <c r="K397" t="s">
        <v>6645</v>
      </c>
      <c r="L397">
        <v>33880</v>
      </c>
      <c r="M397">
        <v>-2872</v>
      </c>
      <c r="Q397">
        <v>13186</v>
      </c>
      <c r="S397" s="1">
        <v>41143</v>
      </c>
      <c r="T397" t="s">
        <v>351</v>
      </c>
    </row>
    <row r="398" spans="1:20" x14ac:dyDescent="0.25">
      <c r="A398">
        <v>1</v>
      </c>
      <c r="B398" t="s">
        <v>6646</v>
      </c>
      <c r="C398">
        <v>501088206872</v>
      </c>
      <c r="D398" t="s">
        <v>15</v>
      </c>
      <c r="E398" t="s">
        <v>16</v>
      </c>
      <c r="F398" s="1">
        <v>41271</v>
      </c>
      <c r="G398" t="s">
        <v>17</v>
      </c>
      <c r="I398" t="s">
        <v>348</v>
      </c>
      <c r="J398" t="s">
        <v>1514</v>
      </c>
      <c r="K398" t="s">
        <v>6507</v>
      </c>
      <c r="L398">
        <v>33820</v>
      </c>
      <c r="Q398">
        <v>2028</v>
      </c>
      <c r="S398" s="1">
        <v>41120</v>
      </c>
      <c r="T398" t="s">
        <v>351</v>
      </c>
    </row>
    <row r="399" spans="1:20" x14ac:dyDescent="0.25">
      <c r="A399">
        <v>1</v>
      </c>
      <c r="B399" t="s">
        <v>2473</v>
      </c>
      <c r="C399">
        <v>501082517647</v>
      </c>
      <c r="D399" t="s">
        <v>15</v>
      </c>
      <c r="E399" t="s">
        <v>16</v>
      </c>
      <c r="F399" s="1">
        <v>41303</v>
      </c>
      <c r="G399" t="s">
        <v>24</v>
      </c>
      <c r="I399" t="s">
        <v>348</v>
      </c>
      <c r="J399" t="s">
        <v>376</v>
      </c>
      <c r="K399" t="s">
        <v>426</v>
      </c>
      <c r="L399">
        <v>32950</v>
      </c>
      <c r="Q399">
        <v>1690</v>
      </c>
      <c r="S399" s="1">
        <v>41020</v>
      </c>
      <c r="T399" t="s">
        <v>351</v>
      </c>
    </row>
    <row r="400" spans="1:20" x14ac:dyDescent="0.25">
      <c r="A400">
        <v>1</v>
      </c>
      <c r="B400" t="s">
        <v>2471</v>
      </c>
      <c r="C400">
        <v>501073216464</v>
      </c>
      <c r="D400" t="s">
        <v>15</v>
      </c>
      <c r="E400" t="s">
        <v>16</v>
      </c>
      <c r="F400" s="1">
        <v>41303</v>
      </c>
      <c r="G400" t="s">
        <v>17</v>
      </c>
      <c r="I400" t="s">
        <v>348</v>
      </c>
      <c r="J400" t="s">
        <v>367</v>
      </c>
      <c r="K400" t="s">
        <v>408</v>
      </c>
      <c r="L400">
        <v>33125</v>
      </c>
      <c r="Q400">
        <v>845</v>
      </c>
      <c r="S400" s="1">
        <v>40830</v>
      </c>
      <c r="T400" t="s">
        <v>351</v>
      </c>
    </row>
    <row r="401" spans="1:20" x14ac:dyDescent="0.25">
      <c r="A401">
        <v>1</v>
      </c>
      <c r="B401" t="s">
        <v>6648</v>
      </c>
      <c r="C401">
        <v>501087551757</v>
      </c>
      <c r="D401" t="s">
        <v>15</v>
      </c>
      <c r="E401" t="s">
        <v>16</v>
      </c>
      <c r="F401" s="1">
        <v>41304</v>
      </c>
      <c r="G401" t="s">
        <v>17</v>
      </c>
      <c r="I401" t="s">
        <v>348</v>
      </c>
      <c r="J401" t="s">
        <v>1514</v>
      </c>
      <c r="K401" t="s">
        <v>6483</v>
      </c>
      <c r="L401">
        <v>33815</v>
      </c>
      <c r="Q401">
        <v>1858</v>
      </c>
      <c r="S401" s="1">
        <v>41110</v>
      </c>
      <c r="T401" t="s">
        <v>351</v>
      </c>
    </row>
    <row r="402" spans="1:20" x14ac:dyDescent="0.25">
      <c r="A402">
        <v>1</v>
      </c>
      <c r="B402" t="s">
        <v>2530</v>
      </c>
      <c r="C402">
        <v>501082531119</v>
      </c>
      <c r="D402" t="s">
        <v>15</v>
      </c>
      <c r="E402" t="s">
        <v>16</v>
      </c>
      <c r="F402" s="1">
        <v>41327</v>
      </c>
      <c r="G402" t="s">
        <v>17</v>
      </c>
      <c r="I402" t="s">
        <v>348</v>
      </c>
      <c r="J402" t="s">
        <v>358</v>
      </c>
      <c r="K402" t="s">
        <v>494</v>
      </c>
      <c r="L402">
        <v>32930</v>
      </c>
      <c r="Q402">
        <v>1183</v>
      </c>
      <c r="S402" s="1">
        <v>41020</v>
      </c>
      <c r="T402" t="s">
        <v>2421</v>
      </c>
    </row>
    <row r="403" spans="1:20" x14ac:dyDescent="0.25">
      <c r="A403">
        <v>1</v>
      </c>
      <c r="B403" t="s">
        <v>6652</v>
      </c>
      <c r="C403">
        <v>501078417588</v>
      </c>
      <c r="D403" t="s">
        <v>15</v>
      </c>
      <c r="E403" t="s">
        <v>16</v>
      </c>
      <c r="F403" s="1">
        <v>41270</v>
      </c>
      <c r="G403" t="s">
        <v>17</v>
      </c>
      <c r="I403" t="s">
        <v>348</v>
      </c>
      <c r="J403" t="s">
        <v>1514</v>
      </c>
      <c r="K403" t="s">
        <v>6618</v>
      </c>
      <c r="L403">
        <v>33827</v>
      </c>
      <c r="Q403">
        <v>1182</v>
      </c>
      <c r="S403" s="1">
        <v>40941</v>
      </c>
      <c r="T403" t="s">
        <v>351</v>
      </c>
    </row>
    <row r="404" spans="1:20" x14ac:dyDescent="0.25">
      <c r="A404">
        <v>1</v>
      </c>
      <c r="B404" t="s">
        <v>6653</v>
      </c>
      <c r="C404">
        <v>501072217802</v>
      </c>
      <c r="D404" t="s">
        <v>15</v>
      </c>
      <c r="E404" t="s">
        <v>16</v>
      </c>
      <c r="F404" s="1">
        <v>41295</v>
      </c>
      <c r="G404" t="s">
        <v>17</v>
      </c>
      <c r="I404" t="s">
        <v>348</v>
      </c>
      <c r="J404" t="s">
        <v>1514</v>
      </c>
      <c r="K404" t="s">
        <v>6654</v>
      </c>
      <c r="L404">
        <v>33815</v>
      </c>
      <c r="Q404">
        <v>337</v>
      </c>
      <c r="S404" s="1">
        <v>40806</v>
      </c>
      <c r="T404" t="s">
        <v>351</v>
      </c>
    </row>
    <row r="405" spans="1:20" x14ac:dyDescent="0.25">
      <c r="A405">
        <v>1</v>
      </c>
      <c r="B405" t="s">
        <v>6655</v>
      </c>
      <c r="C405">
        <v>501078671044</v>
      </c>
      <c r="D405" t="s">
        <v>15</v>
      </c>
      <c r="E405" t="s">
        <v>16</v>
      </c>
      <c r="F405" s="1">
        <v>41270</v>
      </c>
      <c r="G405" t="s">
        <v>17</v>
      </c>
      <c r="I405" t="s">
        <v>348</v>
      </c>
      <c r="J405" t="s">
        <v>1514</v>
      </c>
      <c r="K405" t="s">
        <v>6547</v>
      </c>
      <c r="L405">
        <v>33825</v>
      </c>
      <c r="Q405">
        <v>1183</v>
      </c>
      <c r="S405" s="1">
        <v>40946</v>
      </c>
      <c r="T405" t="s">
        <v>351</v>
      </c>
    </row>
    <row r="406" spans="1:20" x14ac:dyDescent="0.25">
      <c r="A406">
        <v>1</v>
      </c>
      <c r="B406" t="s">
        <v>6656</v>
      </c>
      <c r="C406">
        <v>501064136424</v>
      </c>
      <c r="D406" t="s">
        <v>15</v>
      </c>
      <c r="E406" t="s">
        <v>16</v>
      </c>
      <c r="F406" s="1">
        <v>41323</v>
      </c>
      <c r="G406" t="s">
        <v>17</v>
      </c>
      <c r="I406" t="s">
        <v>348</v>
      </c>
      <c r="J406" t="s">
        <v>1514</v>
      </c>
      <c r="K406" t="s">
        <v>6657</v>
      </c>
      <c r="L406">
        <v>33825</v>
      </c>
      <c r="Q406">
        <v>-15</v>
      </c>
      <c r="S406" s="1">
        <v>40629</v>
      </c>
      <c r="T406" t="s">
        <v>351</v>
      </c>
    </row>
    <row r="407" spans="1:20" x14ac:dyDescent="0.25">
      <c r="A407">
        <v>1</v>
      </c>
      <c r="B407" t="s">
        <v>6658</v>
      </c>
      <c r="C407">
        <v>501063171729</v>
      </c>
      <c r="D407" t="s">
        <v>15</v>
      </c>
      <c r="E407" t="s">
        <v>16</v>
      </c>
      <c r="F407" s="1">
        <v>41270</v>
      </c>
      <c r="G407" t="s">
        <v>17</v>
      </c>
      <c r="I407" t="s">
        <v>348</v>
      </c>
      <c r="J407" t="s">
        <v>1514</v>
      </c>
      <c r="K407" t="s">
        <v>1401</v>
      </c>
      <c r="L407">
        <v>33815</v>
      </c>
      <c r="Q407">
        <v>0</v>
      </c>
      <c r="S407" s="1">
        <v>40607</v>
      </c>
      <c r="T407" t="s">
        <v>351</v>
      </c>
    </row>
    <row r="408" spans="1:20" x14ac:dyDescent="0.25">
      <c r="A408">
        <v>1</v>
      </c>
      <c r="B408" t="s">
        <v>6660</v>
      </c>
      <c r="C408">
        <v>501060382576</v>
      </c>
      <c r="D408" t="s">
        <v>15</v>
      </c>
      <c r="E408" t="s">
        <v>16</v>
      </c>
      <c r="F408" s="1">
        <v>41270</v>
      </c>
      <c r="G408" t="s">
        <v>17</v>
      </c>
      <c r="I408" t="s">
        <v>348</v>
      </c>
      <c r="J408" t="s">
        <v>1514</v>
      </c>
      <c r="K408" t="s">
        <v>6483</v>
      </c>
      <c r="L408">
        <v>33815</v>
      </c>
      <c r="Q408">
        <v>-59</v>
      </c>
      <c r="S408" s="1">
        <v>40540</v>
      </c>
      <c r="T408" t="s">
        <v>351</v>
      </c>
    </row>
    <row r="409" spans="1:20" x14ac:dyDescent="0.25">
      <c r="A409">
        <v>1</v>
      </c>
      <c r="B409" t="s">
        <v>2422</v>
      </c>
      <c r="C409">
        <v>501055614819</v>
      </c>
      <c r="D409" t="s">
        <v>15</v>
      </c>
      <c r="E409" t="s">
        <v>16</v>
      </c>
      <c r="F409" s="1">
        <v>41270</v>
      </c>
      <c r="G409" t="s">
        <v>17</v>
      </c>
      <c r="I409" t="s">
        <v>348</v>
      </c>
      <c r="J409" t="s">
        <v>359</v>
      </c>
      <c r="K409" t="s">
        <v>455</v>
      </c>
      <c r="L409">
        <v>33610</v>
      </c>
      <c r="Q409">
        <v>-80</v>
      </c>
      <c r="S409" s="1">
        <v>40435</v>
      </c>
      <c r="T409" t="s">
        <v>351</v>
      </c>
    </row>
    <row r="410" spans="1:20" x14ac:dyDescent="0.25">
      <c r="A410">
        <v>1</v>
      </c>
      <c r="B410" t="s">
        <v>2425</v>
      </c>
      <c r="C410">
        <v>501072312488</v>
      </c>
      <c r="D410" t="s">
        <v>15</v>
      </c>
      <c r="E410" t="s">
        <v>16</v>
      </c>
      <c r="F410" s="1">
        <v>41270</v>
      </c>
      <c r="G410" t="s">
        <v>17</v>
      </c>
      <c r="I410" t="s">
        <v>348</v>
      </c>
      <c r="J410" t="s">
        <v>359</v>
      </c>
      <c r="K410" t="s">
        <v>411</v>
      </c>
      <c r="L410">
        <v>33610</v>
      </c>
      <c r="Q410">
        <v>1181</v>
      </c>
      <c r="S410" s="1">
        <v>40808</v>
      </c>
      <c r="T410" t="s">
        <v>351</v>
      </c>
    </row>
    <row r="411" spans="1:20" x14ac:dyDescent="0.25">
      <c r="A411">
        <v>1</v>
      </c>
      <c r="B411" t="s">
        <v>6661</v>
      </c>
      <c r="C411">
        <v>501072398974</v>
      </c>
      <c r="D411" t="s">
        <v>15</v>
      </c>
      <c r="E411" t="s">
        <v>16</v>
      </c>
      <c r="F411" s="1">
        <v>41293</v>
      </c>
      <c r="G411" t="s">
        <v>17</v>
      </c>
      <c r="I411" t="s">
        <v>348</v>
      </c>
      <c r="J411" t="s">
        <v>1514</v>
      </c>
      <c r="K411" t="s">
        <v>6476</v>
      </c>
      <c r="L411">
        <v>33880</v>
      </c>
      <c r="Q411">
        <v>1520</v>
      </c>
      <c r="S411" s="1">
        <v>40810</v>
      </c>
      <c r="T411" t="s">
        <v>351</v>
      </c>
    </row>
    <row r="412" spans="1:20" x14ac:dyDescent="0.25">
      <c r="A412">
        <v>1</v>
      </c>
      <c r="B412" t="s">
        <v>6662</v>
      </c>
      <c r="C412">
        <v>501066912749</v>
      </c>
      <c r="D412" t="s">
        <v>15</v>
      </c>
      <c r="E412" t="s">
        <v>16</v>
      </c>
      <c r="F412" s="1">
        <v>41270</v>
      </c>
      <c r="G412" t="s">
        <v>24</v>
      </c>
      <c r="I412" t="s">
        <v>348</v>
      </c>
      <c r="J412" t="s">
        <v>1514</v>
      </c>
      <c r="K412" t="s">
        <v>6464</v>
      </c>
      <c r="L412">
        <v>33826</v>
      </c>
      <c r="Q412">
        <v>1183</v>
      </c>
      <c r="S412" s="1">
        <v>40689</v>
      </c>
      <c r="T412" t="s">
        <v>351</v>
      </c>
    </row>
    <row r="413" spans="1:20" x14ac:dyDescent="0.25">
      <c r="A413">
        <v>1</v>
      </c>
      <c r="B413" t="s">
        <v>2426</v>
      </c>
      <c r="C413">
        <v>501078673990</v>
      </c>
      <c r="D413" t="s">
        <v>15</v>
      </c>
      <c r="E413" t="s">
        <v>16</v>
      </c>
      <c r="F413" s="1">
        <v>41270</v>
      </c>
      <c r="G413" t="s">
        <v>17</v>
      </c>
      <c r="I413" t="s">
        <v>348</v>
      </c>
      <c r="J413" t="s">
        <v>354</v>
      </c>
      <c r="K413" t="s">
        <v>456</v>
      </c>
      <c r="L413">
        <v>33627</v>
      </c>
      <c r="Q413">
        <v>1690</v>
      </c>
      <c r="S413" s="1">
        <v>40946</v>
      </c>
      <c r="T413" t="s">
        <v>351</v>
      </c>
    </row>
    <row r="414" spans="1:20" x14ac:dyDescent="0.25">
      <c r="A414">
        <v>1</v>
      </c>
      <c r="B414" t="s">
        <v>6663</v>
      </c>
      <c r="C414">
        <v>501089872300</v>
      </c>
      <c r="D414" t="s">
        <v>15</v>
      </c>
      <c r="E414" t="s">
        <v>16</v>
      </c>
      <c r="F414" s="1">
        <v>41297</v>
      </c>
      <c r="G414" t="s">
        <v>17</v>
      </c>
      <c r="I414" t="s">
        <v>348</v>
      </c>
      <c r="J414" t="s">
        <v>6502</v>
      </c>
      <c r="K414" t="s">
        <v>3197</v>
      </c>
      <c r="L414">
        <v>33500</v>
      </c>
      <c r="Q414">
        <v>2028</v>
      </c>
      <c r="S414" s="1">
        <v>41146</v>
      </c>
      <c r="T414" t="s">
        <v>351</v>
      </c>
    </row>
    <row r="415" spans="1:20" x14ac:dyDescent="0.25">
      <c r="A415">
        <v>1</v>
      </c>
      <c r="B415" t="s">
        <v>6664</v>
      </c>
      <c r="C415">
        <v>501089386566</v>
      </c>
      <c r="D415" t="s">
        <v>15</v>
      </c>
      <c r="E415" t="s">
        <v>16</v>
      </c>
      <c r="F415" s="1">
        <v>41326</v>
      </c>
      <c r="G415" t="s">
        <v>17</v>
      </c>
      <c r="I415" t="s">
        <v>348</v>
      </c>
      <c r="J415" t="s">
        <v>1514</v>
      </c>
      <c r="K415" t="s">
        <v>5161</v>
      </c>
      <c r="L415">
        <v>33856</v>
      </c>
      <c r="Q415">
        <v>1859</v>
      </c>
      <c r="S415" s="1">
        <v>41138</v>
      </c>
      <c r="T415" t="s">
        <v>351</v>
      </c>
    </row>
    <row r="416" spans="1:20" x14ac:dyDescent="0.25">
      <c r="A416">
        <v>1</v>
      </c>
      <c r="B416" t="s">
        <v>6665</v>
      </c>
      <c r="C416">
        <v>501062403743</v>
      </c>
      <c r="D416" t="s">
        <v>15</v>
      </c>
      <c r="E416" t="s">
        <v>16</v>
      </c>
      <c r="F416" s="1">
        <v>41324</v>
      </c>
      <c r="G416" t="s">
        <v>17</v>
      </c>
      <c r="I416" t="s">
        <v>348</v>
      </c>
      <c r="J416" t="s">
        <v>1514</v>
      </c>
      <c r="K416" t="s">
        <v>105</v>
      </c>
      <c r="L416">
        <v>33810</v>
      </c>
      <c r="Q416">
        <v>-1</v>
      </c>
      <c r="S416" s="1">
        <v>40589</v>
      </c>
      <c r="T416" t="s">
        <v>351</v>
      </c>
    </row>
    <row r="417" spans="1:20" x14ac:dyDescent="0.25">
      <c r="A417">
        <v>1</v>
      </c>
      <c r="B417" t="s">
        <v>6666</v>
      </c>
      <c r="C417">
        <v>501076502522</v>
      </c>
      <c r="D417" t="s">
        <v>15</v>
      </c>
      <c r="E417" t="s">
        <v>16</v>
      </c>
      <c r="F417" s="1">
        <v>41276</v>
      </c>
      <c r="G417" t="s">
        <v>17</v>
      </c>
      <c r="I417" t="s">
        <v>348</v>
      </c>
      <c r="J417" t="s">
        <v>1514</v>
      </c>
      <c r="K417" t="s">
        <v>6618</v>
      </c>
      <c r="L417">
        <v>33827</v>
      </c>
      <c r="Q417">
        <v>1521</v>
      </c>
      <c r="S417" s="1">
        <v>40905</v>
      </c>
      <c r="T417" t="s">
        <v>351</v>
      </c>
    </row>
    <row r="418" spans="1:20" x14ac:dyDescent="0.25">
      <c r="A418">
        <v>1</v>
      </c>
      <c r="B418" t="s">
        <v>2525</v>
      </c>
      <c r="C418">
        <v>501074390110</v>
      </c>
      <c r="D418" t="s">
        <v>15</v>
      </c>
      <c r="E418" t="s">
        <v>16</v>
      </c>
      <c r="F418" s="1">
        <v>41323</v>
      </c>
      <c r="G418" t="s">
        <v>17</v>
      </c>
      <c r="I418" t="s">
        <v>348</v>
      </c>
      <c r="J418" t="s">
        <v>358</v>
      </c>
      <c r="K418" t="s">
        <v>474</v>
      </c>
      <c r="L418">
        <v>32910</v>
      </c>
      <c r="Q418">
        <v>1013</v>
      </c>
      <c r="S418" s="1">
        <v>40859</v>
      </c>
      <c r="T418" t="s">
        <v>351</v>
      </c>
    </row>
    <row r="419" spans="1:20" x14ac:dyDescent="0.25">
      <c r="A419">
        <v>1</v>
      </c>
      <c r="B419" t="s">
        <v>2431</v>
      </c>
      <c r="C419">
        <v>501021030884</v>
      </c>
      <c r="D419" t="s">
        <v>15</v>
      </c>
      <c r="E419" t="s">
        <v>16</v>
      </c>
      <c r="F419" s="1">
        <v>41274</v>
      </c>
      <c r="G419" t="s">
        <v>17</v>
      </c>
      <c r="I419" t="s">
        <v>348</v>
      </c>
      <c r="J419" t="s">
        <v>354</v>
      </c>
      <c r="K419" t="s">
        <v>460</v>
      </c>
      <c r="L419">
        <v>33620</v>
      </c>
      <c r="Q419">
        <v>-72</v>
      </c>
      <c r="S419" s="1">
        <v>38071</v>
      </c>
      <c r="T419" t="s">
        <v>351</v>
      </c>
    </row>
    <row r="420" spans="1:20" x14ac:dyDescent="0.25">
      <c r="A420">
        <v>1</v>
      </c>
      <c r="B420" t="s">
        <v>6667</v>
      </c>
      <c r="C420">
        <v>501088404592</v>
      </c>
      <c r="D420" t="s">
        <v>15</v>
      </c>
      <c r="E420" t="s">
        <v>16</v>
      </c>
      <c r="F420" s="1">
        <v>41273</v>
      </c>
      <c r="G420" t="s">
        <v>17</v>
      </c>
      <c r="I420" t="s">
        <v>348</v>
      </c>
      <c r="J420" t="s">
        <v>1514</v>
      </c>
      <c r="K420" t="s">
        <v>387</v>
      </c>
      <c r="L420">
        <v>33825</v>
      </c>
      <c r="Q420">
        <v>2028</v>
      </c>
      <c r="S420" s="1">
        <v>41122</v>
      </c>
      <c r="T420" t="s">
        <v>351</v>
      </c>
    </row>
    <row r="421" spans="1:20" x14ac:dyDescent="0.25">
      <c r="A421">
        <v>1</v>
      </c>
      <c r="B421" t="s">
        <v>6668</v>
      </c>
      <c r="C421">
        <v>501076661963</v>
      </c>
      <c r="D421" t="s">
        <v>15</v>
      </c>
      <c r="E421" t="s">
        <v>16</v>
      </c>
      <c r="F421" s="1">
        <v>41273</v>
      </c>
      <c r="G421" t="s">
        <v>17</v>
      </c>
      <c r="I421" t="s">
        <v>348</v>
      </c>
      <c r="J421" t="s">
        <v>1514</v>
      </c>
      <c r="K421" t="s">
        <v>788</v>
      </c>
      <c r="L421">
        <v>33870</v>
      </c>
      <c r="Q421">
        <v>1008</v>
      </c>
      <c r="S421" s="1">
        <v>40907</v>
      </c>
      <c r="T421" t="s">
        <v>351</v>
      </c>
    </row>
    <row r="422" spans="1:20" x14ac:dyDescent="0.25">
      <c r="A422">
        <v>1</v>
      </c>
      <c r="B422" t="s">
        <v>6669</v>
      </c>
      <c r="C422">
        <v>501051768916</v>
      </c>
      <c r="D422" t="s">
        <v>15</v>
      </c>
      <c r="E422" t="s">
        <v>16</v>
      </c>
      <c r="F422" s="1">
        <v>41274</v>
      </c>
      <c r="G422" t="s">
        <v>17</v>
      </c>
      <c r="I422" t="s">
        <v>348</v>
      </c>
      <c r="J422" t="s">
        <v>1514</v>
      </c>
      <c r="K422" t="s">
        <v>103</v>
      </c>
      <c r="L422">
        <v>33800</v>
      </c>
      <c r="Q422">
        <v>-99</v>
      </c>
      <c r="S422" s="1">
        <v>40338</v>
      </c>
      <c r="T422" t="s">
        <v>351</v>
      </c>
    </row>
    <row r="423" spans="1:20" x14ac:dyDescent="0.25">
      <c r="A423">
        <v>1</v>
      </c>
      <c r="B423" t="s">
        <v>6670</v>
      </c>
      <c r="C423">
        <v>501085972344</v>
      </c>
      <c r="D423" t="s">
        <v>15</v>
      </c>
      <c r="E423" t="s">
        <v>16</v>
      </c>
      <c r="F423" s="1">
        <v>41273</v>
      </c>
      <c r="G423" t="s">
        <v>17</v>
      </c>
      <c r="I423" t="s">
        <v>348</v>
      </c>
      <c r="J423" t="s">
        <v>1514</v>
      </c>
      <c r="K423" t="s">
        <v>6671</v>
      </c>
      <c r="L423">
        <v>33815</v>
      </c>
      <c r="Q423">
        <v>1859</v>
      </c>
      <c r="S423" s="1">
        <v>41086</v>
      </c>
      <c r="T423" t="s">
        <v>351</v>
      </c>
    </row>
    <row r="424" spans="1:20" x14ac:dyDescent="0.25">
      <c r="A424">
        <v>1</v>
      </c>
      <c r="B424" t="s">
        <v>6672</v>
      </c>
      <c r="C424">
        <v>501087454044</v>
      </c>
      <c r="D424" t="s">
        <v>15</v>
      </c>
      <c r="E424" t="s">
        <v>16</v>
      </c>
      <c r="F424" s="1">
        <v>41323</v>
      </c>
      <c r="G424" t="s">
        <v>17</v>
      </c>
      <c r="I424" t="s">
        <v>348</v>
      </c>
      <c r="J424" t="s">
        <v>1514</v>
      </c>
      <c r="K424" t="s">
        <v>6673</v>
      </c>
      <c r="L424">
        <v>33808</v>
      </c>
      <c r="Q424">
        <v>1690</v>
      </c>
      <c r="S424" s="1">
        <v>41109</v>
      </c>
      <c r="T424" t="s">
        <v>351</v>
      </c>
    </row>
    <row r="425" spans="1:20" x14ac:dyDescent="0.25">
      <c r="A425">
        <v>1</v>
      </c>
      <c r="B425" t="s">
        <v>2523</v>
      </c>
      <c r="C425">
        <v>501087298722</v>
      </c>
      <c r="D425" t="s">
        <v>15</v>
      </c>
      <c r="E425" t="s">
        <v>16</v>
      </c>
      <c r="F425" s="1">
        <v>41322</v>
      </c>
      <c r="G425" t="s">
        <v>17</v>
      </c>
      <c r="I425" t="s">
        <v>348</v>
      </c>
      <c r="J425" t="s">
        <v>358</v>
      </c>
      <c r="K425" t="s">
        <v>484</v>
      </c>
      <c r="L425">
        <v>32900</v>
      </c>
      <c r="Q425">
        <v>1690</v>
      </c>
      <c r="S425" s="1">
        <v>41107</v>
      </c>
      <c r="T425" t="s">
        <v>351</v>
      </c>
    </row>
    <row r="426" spans="1:20" x14ac:dyDescent="0.25">
      <c r="A426">
        <v>1</v>
      </c>
      <c r="B426" t="s">
        <v>6674</v>
      </c>
      <c r="C426">
        <v>501068532073</v>
      </c>
      <c r="D426" t="s">
        <v>15</v>
      </c>
      <c r="E426" t="s">
        <v>16</v>
      </c>
      <c r="F426" s="1">
        <v>41284</v>
      </c>
      <c r="G426" t="s">
        <v>17</v>
      </c>
      <c r="I426" t="s">
        <v>348</v>
      </c>
      <c r="J426" t="s">
        <v>1514</v>
      </c>
      <c r="K426" t="s">
        <v>6675</v>
      </c>
      <c r="L426">
        <v>33856</v>
      </c>
      <c r="Q426">
        <v>-116</v>
      </c>
      <c r="S426" s="1">
        <v>40725</v>
      </c>
      <c r="T426" t="s">
        <v>351</v>
      </c>
    </row>
    <row r="427" spans="1:20" x14ac:dyDescent="0.25">
      <c r="A427">
        <v>1</v>
      </c>
      <c r="B427" t="s">
        <v>6676</v>
      </c>
      <c r="C427">
        <v>501065006162</v>
      </c>
      <c r="D427" t="s">
        <v>15</v>
      </c>
      <c r="E427" t="s">
        <v>16</v>
      </c>
      <c r="F427" s="1">
        <v>41324</v>
      </c>
      <c r="G427" t="s">
        <v>17</v>
      </c>
      <c r="I427" t="s">
        <v>348</v>
      </c>
      <c r="J427" t="s">
        <v>1514</v>
      </c>
      <c r="K427" t="s">
        <v>6650</v>
      </c>
      <c r="L427">
        <v>33820</v>
      </c>
      <c r="Q427">
        <v>-2</v>
      </c>
      <c r="S427" s="1">
        <v>40647</v>
      </c>
      <c r="T427" t="s">
        <v>351</v>
      </c>
    </row>
    <row r="428" spans="1:20" x14ac:dyDescent="0.25">
      <c r="A428">
        <v>1</v>
      </c>
      <c r="B428" t="s">
        <v>2529</v>
      </c>
      <c r="C428">
        <v>501088567349</v>
      </c>
      <c r="D428" t="s">
        <v>15</v>
      </c>
      <c r="E428" t="s">
        <v>16</v>
      </c>
      <c r="F428" s="1">
        <v>41326</v>
      </c>
      <c r="G428" t="s">
        <v>17</v>
      </c>
      <c r="I428" t="s">
        <v>348</v>
      </c>
      <c r="J428" t="s">
        <v>349</v>
      </c>
      <c r="K428" t="s">
        <v>492</v>
      </c>
      <c r="L428">
        <v>31650</v>
      </c>
      <c r="Q428">
        <v>1859</v>
      </c>
      <c r="S428" s="1">
        <v>41124</v>
      </c>
      <c r="T428" t="s">
        <v>351</v>
      </c>
    </row>
    <row r="429" spans="1:20" x14ac:dyDescent="0.25">
      <c r="A429">
        <v>1</v>
      </c>
      <c r="B429" t="s">
        <v>6677</v>
      </c>
      <c r="C429">
        <v>501086064380</v>
      </c>
      <c r="D429" t="s">
        <v>15</v>
      </c>
      <c r="E429" t="s">
        <v>16</v>
      </c>
      <c r="F429" s="1">
        <v>41274</v>
      </c>
      <c r="G429" t="s">
        <v>17</v>
      </c>
      <c r="I429" t="s">
        <v>348</v>
      </c>
      <c r="J429" t="s">
        <v>1514</v>
      </c>
      <c r="K429" t="s">
        <v>6498</v>
      </c>
      <c r="L429">
        <v>33827</v>
      </c>
      <c r="Q429">
        <v>1734</v>
      </c>
      <c r="S429" s="1">
        <v>41087</v>
      </c>
      <c r="T429" t="s">
        <v>351</v>
      </c>
    </row>
    <row r="430" spans="1:20" x14ac:dyDescent="0.25">
      <c r="A430">
        <v>1</v>
      </c>
      <c r="B430" t="s">
        <v>6678</v>
      </c>
      <c r="C430">
        <v>501088608960</v>
      </c>
      <c r="D430" t="s">
        <v>15</v>
      </c>
      <c r="E430" t="s">
        <v>16</v>
      </c>
      <c r="F430" s="1">
        <v>41276</v>
      </c>
      <c r="G430" t="s">
        <v>17</v>
      </c>
      <c r="I430" t="s">
        <v>348</v>
      </c>
      <c r="J430" t="s">
        <v>1514</v>
      </c>
      <c r="K430" t="s">
        <v>94</v>
      </c>
      <c r="L430">
        <v>33870</v>
      </c>
      <c r="Q430">
        <v>2028</v>
      </c>
      <c r="S430" s="1">
        <v>41125</v>
      </c>
      <c r="T430" t="s">
        <v>351</v>
      </c>
    </row>
    <row r="431" spans="1:20" x14ac:dyDescent="0.25">
      <c r="A431">
        <v>1</v>
      </c>
      <c r="B431" t="s">
        <v>6679</v>
      </c>
      <c r="C431">
        <v>501056109298</v>
      </c>
      <c r="D431" t="s">
        <v>15</v>
      </c>
      <c r="E431" t="s">
        <v>16</v>
      </c>
      <c r="F431" s="1">
        <v>41326</v>
      </c>
      <c r="G431" t="s">
        <v>17</v>
      </c>
      <c r="I431" t="s">
        <v>348</v>
      </c>
      <c r="J431" t="s">
        <v>1514</v>
      </c>
      <c r="K431" t="s">
        <v>387</v>
      </c>
      <c r="L431">
        <v>33825</v>
      </c>
      <c r="Q431">
        <v>-91</v>
      </c>
      <c r="S431" s="1">
        <v>40446</v>
      </c>
      <c r="T431" t="s">
        <v>351</v>
      </c>
    </row>
    <row r="432" spans="1:20" x14ac:dyDescent="0.25">
      <c r="A432">
        <v>1</v>
      </c>
      <c r="B432" t="s">
        <v>6680</v>
      </c>
      <c r="C432">
        <v>501085734603</v>
      </c>
      <c r="D432" t="s">
        <v>15</v>
      </c>
      <c r="E432" t="s">
        <v>16</v>
      </c>
      <c r="F432" s="1">
        <v>41274</v>
      </c>
      <c r="G432" t="s">
        <v>17</v>
      </c>
      <c r="I432" t="s">
        <v>348</v>
      </c>
      <c r="J432" t="s">
        <v>1705</v>
      </c>
      <c r="K432" t="s">
        <v>6681</v>
      </c>
      <c r="L432">
        <v>33590</v>
      </c>
      <c r="Q432">
        <v>1859</v>
      </c>
      <c r="S432" s="1">
        <v>41082</v>
      </c>
      <c r="T432" t="s">
        <v>351</v>
      </c>
    </row>
    <row r="433" spans="1:20" x14ac:dyDescent="0.25">
      <c r="A433">
        <v>1</v>
      </c>
      <c r="B433" t="s">
        <v>6682</v>
      </c>
      <c r="C433">
        <v>501082598795</v>
      </c>
      <c r="D433" t="s">
        <v>15</v>
      </c>
      <c r="E433" t="s">
        <v>16</v>
      </c>
      <c r="F433" s="1">
        <v>41273</v>
      </c>
      <c r="G433" t="s">
        <v>17</v>
      </c>
      <c r="I433" t="s">
        <v>348</v>
      </c>
      <c r="J433" t="s">
        <v>1514</v>
      </c>
      <c r="K433" t="s">
        <v>910</v>
      </c>
      <c r="L433">
        <v>33886</v>
      </c>
      <c r="Q433">
        <v>1520</v>
      </c>
      <c r="S433" s="1">
        <v>41022</v>
      </c>
      <c r="T433" t="s">
        <v>351</v>
      </c>
    </row>
    <row r="434" spans="1:20" x14ac:dyDescent="0.25">
      <c r="A434">
        <v>1</v>
      </c>
      <c r="B434" t="s">
        <v>6683</v>
      </c>
      <c r="C434">
        <v>501088931495</v>
      </c>
      <c r="D434" t="s">
        <v>15</v>
      </c>
      <c r="E434" t="s">
        <v>16</v>
      </c>
      <c r="F434" s="1">
        <v>41326</v>
      </c>
      <c r="G434" t="s">
        <v>17</v>
      </c>
      <c r="I434" t="s">
        <v>348</v>
      </c>
      <c r="J434" t="s">
        <v>1514</v>
      </c>
      <c r="K434" t="s">
        <v>1419</v>
      </c>
      <c r="L434">
        <v>33860</v>
      </c>
      <c r="Q434">
        <v>1859</v>
      </c>
      <c r="S434" s="1">
        <v>41130</v>
      </c>
      <c r="T434" t="s">
        <v>351</v>
      </c>
    </row>
    <row r="435" spans="1:20" x14ac:dyDescent="0.25">
      <c r="A435">
        <v>1</v>
      </c>
      <c r="B435" t="s">
        <v>6684</v>
      </c>
      <c r="C435">
        <v>501071029414</v>
      </c>
      <c r="D435" t="s">
        <v>15</v>
      </c>
      <c r="E435" t="s">
        <v>16</v>
      </c>
      <c r="F435" s="1">
        <v>41277</v>
      </c>
      <c r="G435" t="s">
        <v>17</v>
      </c>
      <c r="I435" t="s">
        <v>348</v>
      </c>
      <c r="J435" t="s">
        <v>1705</v>
      </c>
      <c r="K435" t="s">
        <v>6685</v>
      </c>
      <c r="L435">
        <v>33580</v>
      </c>
      <c r="Q435">
        <v>1521</v>
      </c>
      <c r="S435" s="1">
        <v>40778</v>
      </c>
      <c r="T435" t="s">
        <v>351</v>
      </c>
    </row>
    <row r="436" spans="1:20" x14ac:dyDescent="0.25">
      <c r="A436">
        <v>1</v>
      </c>
      <c r="B436" t="s">
        <v>6686</v>
      </c>
      <c r="C436">
        <v>501091247848</v>
      </c>
      <c r="D436" t="s">
        <v>15</v>
      </c>
      <c r="E436" t="s">
        <v>16</v>
      </c>
      <c r="F436" s="1">
        <v>41322</v>
      </c>
      <c r="G436" t="s">
        <v>17</v>
      </c>
      <c r="I436" t="s">
        <v>348</v>
      </c>
      <c r="J436" t="s">
        <v>1705</v>
      </c>
      <c r="K436" t="s">
        <v>6687</v>
      </c>
      <c r="L436">
        <v>33580</v>
      </c>
      <c r="Q436">
        <v>2028</v>
      </c>
      <c r="S436" s="1">
        <v>41171</v>
      </c>
      <c r="T436" t="s">
        <v>351</v>
      </c>
    </row>
    <row r="437" spans="1:20" x14ac:dyDescent="0.25">
      <c r="A437">
        <v>1</v>
      </c>
      <c r="B437" t="s">
        <v>6688</v>
      </c>
      <c r="C437">
        <v>501076212544</v>
      </c>
      <c r="D437" t="s">
        <v>15</v>
      </c>
      <c r="E437" t="s">
        <v>16</v>
      </c>
      <c r="F437" s="1">
        <v>41277</v>
      </c>
      <c r="G437" t="s">
        <v>17</v>
      </c>
      <c r="I437" t="s">
        <v>348</v>
      </c>
      <c r="J437" t="s">
        <v>1514</v>
      </c>
      <c r="K437" t="s">
        <v>468</v>
      </c>
      <c r="L437">
        <v>33820</v>
      </c>
      <c r="Q437">
        <v>1013</v>
      </c>
      <c r="S437" s="1">
        <v>40899</v>
      </c>
      <c r="T437" t="s">
        <v>351</v>
      </c>
    </row>
    <row r="438" spans="1:20" x14ac:dyDescent="0.25">
      <c r="A438">
        <v>1</v>
      </c>
      <c r="B438" t="s">
        <v>6689</v>
      </c>
      <c r="C438">
        <v>501084756946</v>
      </c>
      <c r="D438" t="s">
        <v>15</v>
      </c>
      <c r="E438" t="s">
        <v>16</v>
      </c>
      <c r="F438" s="1">
        <v>41323</v>
      </c>
      <c r="G438" t="s">
        <v>17</v>
      </c>
      <c r="I438" t="s">
        <v>348</v>
      </c>
      <c r="J438" t="s">
        <v>1514</v>
      </c>
      <c r="K438" t="s">
        <v>468</v>
      </c>
      <c r="L438">
        <v>33820</v>
      </c>
      <c r="Q438">
        <v>1521</v>
      </c>
      <c r="S438" s="1">
        <v>41064</v>
      </c>
      <c r="T438" t="s">
        <v>351</v>
      </c>
    </row>
    <row r="439" spans="1:20" x14ac:dyDescent="0.25">
      <c r="A439">
        <v>1</v>
      </c>
      <c r="B439" t="s">
        <v>2531</v>
      </c>
      <c r="C439">
        <v>501088567869</v>
      </c>
      <c r="D439" t="s">
        <v>15</v>
      </c>
      <c r="E439" t="s">
        <v>16</v>
      </c>
      <c r="F439" s="1">
        <v>41327</v>
      </c>
      <c r="G439" t="s">
        <v>17</v>
      </c>
      <c r="I439" t="s">
        <v>348</v>
      </c>
      <c r="J439" t="s">
        <v>349</v>
      </c>
      <c r="K439" t="s">
        <v>349</v>
      </c>
      <c r="L439">
        <v>31650</v>
      </c>
      <c r="Q439">
        <v>1859</v>
      </c>
      <c r="S439" s="1">
        <v>41124</v>
      </c>
      <c r="T439" t="s">
        <v>2421</v>
      </c>
    </row>
    <row r="440" spans="1:20" x14ac:dyDescent="0.25">
      <c r="A440">
        <v>1</v>
      </c>
      <c r="B440" t="s">
        <v>2427</v>
      </c>
      <c r="C440">
        <v>501066652360</v>
      </c>
      <c r="D440" t="s">
        <v>15</v>
      </c>
      <c r="E440" t="s">
        <v>16</v>
      </c>
      <c r="F440" s="1">
        <v>41273</v>
      </c>
      <c r="G440" t="s">
        <v>17</v>
      </c>
      <c r="I440" t="s">
        <v>348</v>
      </c>
      <c r="J440" t="s">
        <v>354</v>
      </c>
      <c r="K440" t="s">
        <v>457</v>
      </c>
      <c r="L440">
        <v>33620</v>
      </c>
      <c r="Q440">
        <v>-80</v>
      </c>
      <c r="S440" s="1">
        <v>40683</v>
      </c>
      <c r="T440" t="s">
        <v>351</v>
      </c>
    </row>
    <row r="441" spans="1:20" x14ac:dyDescent="0.25">
      <c r="A441">
        <v>1</v>
      </c>
      <c r="B441" t="s">
        <v>6690</v>
      </c>
      <c r="C441">
        <v>501088459414</v>
      </c>
      <c r="D441" t="s">
        <v>15</v>
      </c>
      <c r="E441" t="s">
        <v>16</v>
      </c>
      <c r="F441" s="1">
        <v>41274</v>
      </c>
      <c r="G441" t="s">
        <v>17</v>
      </c>
      <c r="I441" t="s">
        <v>348</v>
      </c>
      <c r="J441" t="s">
        <v>1514</v>
      </c>
      <c r="K441" t="s">
        <v>5201</v>
      </c>
      <c r="L441">
        <v>33846</v>
      </c>
      <c r="Q441">
        <v>2028</v>
      </c>
      <c r="S441" s="1">
        <v>41123</v>
      </c>
      <c r="T441" t="s">
        <v>351</v>
      </c>
    </row>
    <row r="442" spans="1:20" x14ac:dyDescent="0.25">
      <c r="A442">
        <v>1</v>
      </c>
      <c r="B442" t="s">
        <v>2524</v>
      </c>
      <c r="C442">
        <v>501069974639</v>
      </c>
      <c r="D442" t="s">
        <v>15</v>
      </c>
      <c r="E442" t="s">
        <v>16</v>
      </c>
      <c r="F442" s="1">
        <v>41323</v>
      </c>
      <c r="G442" t="s">
        <v>17</v>
      </c>
      <c r="I442" t="s">
        <v>348</v>
      </c>
      <c r="J442" t="s">
        <v>358</v>
      </c>
      <c r="K442" t="s">
        <v>467</v>
      </c>
      <c r="L442">
        <v>32910</v>
      </c>
      <c r="Q442">
        <v>652</v>
      </c>
      <c r="S442" s="1">
        <v>40756</v>
      </c>
      <c r="T442" t="s">
        <v>351</v>
      </c>
    </row>
    <row r="443" spans="1:20" x14ac:dyDescent="0.25">
      <c r="A443">
        <v>1</v>
      </c>
      <c r="B443" t="s">
        <v>6691</v>
      </c>
      <c r="C443">
        <v>501049851493</v>
      </c>
      <c r="D443" t="s">
        <v>15</v>
      </c>
      <c r="E443" t="s">
        <v>16</v>
      </c>
      <c r="F443" s="1">
        <v>41278</v>
      </c>
      <c r="G443" t="s">
        <v>17</v>
      </c>
      <c r="I443" t="s">
        <v>348</v>
      </c>
      <c r="J443" t="s">
        <v>1514</v>
      </c>
      <c r="K443" t="s">
        <v>6500</v>
      </c>
      <c r="L443">
        <v>33801</v>
      </c>
      <c r="Q443">
        <v>-23</v>
      </c>
      <c r="S443" s="1">
        <v>40295</v>
      </c>
      <c r="T443" t="s">
        <v>351</v>
      </c>
    </row>
    <row r="444" spans="1:20" x14ac:dyDescent="0.25">
      <c r="A444">
        <v>1</v>
      </c>
      <c r="B444" t="s">
        <v>6692</v>
      </c>
      <c r="C444">
        <v>501086663850</v>
      </c>
      <c r="D444" t="s">
        <v>15</v>
      </c>
      <c r="E444" t="s">
        <v>16</v>
      </c>
      <c r="F444" s="1">
        <v>41302</v>
      </c>
      <c r="G444" t="s">
        <v>17</v>
      </c>
      <c r="I444" t="s">
        <v>348</v>
      </c>
      <c r="J444" t="s">
        <v>1705</v>
      </c>
      <c r="K444" t="s">
        <v>6693</v>
      </c>
      <c r="L444">
        <v>33580</v>
      </c>
      <c r="Q444">
        <v>1859</v>
      </c>
      <c r="S444" s="1">
        <v>41097</v>
      </c>
      <c r="T444" t="s">
        <v>351</v>
      </c>
    </row>
    <row r="445" spans="1:20" x14ac:dyDescent="0.25">
      <c r="A445">
        <v>1</v>
      </c>
      <c r="B445" t="s">
        <v>6694</v>
      </c>
      <c r="C445">
        <v>501088135121</v>
      </c>
      <c r="D445" t="s">
        <v>15</v>
      </c>
      <c r="E445" t="s">
        <v>16</v>
      </c>
      <c r="F445" s="1">
        <v>41311</v>
      </c>
      <c r="G445" t="s">
        <v>17</v>
      </c>
      <c r="I445" t="s">
        <v>348</v>
      </c>
      <c r="J445" t="s">
        <v>1514</v>
      </c>
      <c r="K445" t="s">
        <v>6478</v>
      </c>
      <c r="L445">
        <v>33826</v>
      </c>
      <c r="Q445">
        <v>1858</v>
      </c>
      <c r="S445" s="1">
        <v>41118</v>
      </c>
      <c r="T445" t="s">
        <v>351</v>
      </c>
    </row>
    <row r="446" spans="1:20" x14ac:dyDescent="0.25">
      <c r="A446">
        <v>1</v>
      </c>
      <c r="B446" t="s">
        <v>6695</v>
      </c>
      <c r="C446">
        <v>501104061673</v>
      </c>
      <c r="D446" t="s">
        <v>1073</v>
      </c>
      <c r="E446" t="s">
        <v>1073</v>
      </c>
      <c r="F446" s="1">
        <v>41457</v>
      </c>
      <c r="G446" t="s">
        <v>314</v>
      </c>
      <c r="H446" t="s">
        <v>1074</v>
      </c>
      <c r="I446" t="s">
        <v>348</v>
      </c>
      <c r="J446" t="s">
        <v>1514</v>
      </c>
      <c r="K446" t="s">
        <v>6543</v>
      </c>
      <c r="L446">
        <v>33860</v>
      </c>
      <c r="N446">
        <v>1173.92</v>
      </c>
      <c r="O446">
        <v>1621.59</v>
      </c>
      <c r="P446">
        <v>1173.92</v>
      </c>
      <c r="Q446">
        <v>3961.27</v>
      </c>
      <c r="R446" t="s">
        <v>1062</v>
      </c>
      <c r="S446" s="1">
        <v>41398</v>
      </c>
      <c r="T446" t="s">
        <v>351</v>
      </c>
    </row>
    <row r="447" spans="1:20" x14ac:dyDescent="0.25">
      <c r="A447">
        <v>1</v>
      </c>
      <c r="B447" t="s">
        <v>6696</v>
      </c>
      <c r="C447">
        <v>501095276256</v>
      </c>
      <c r="D447" t="s">
        <v>15</v>
      </c>
      <c r="E447" t="s">
        <v>16</v>
      </c>
      <c r="F447" s="1">
        <v>41457</v>
      </c>
      <c r="G447" t="s">
        <v>17</v>
      </c>
      <c r="I447" t="s">
        <v>348</v>
      </c>
      <c r="J447" t="s">
        <v>1514</v>
      </c>
      <c r="K447" t="s">
        <v>383</v>
      </c>
      <c r="L447">
        <v>33825</v>
      </c>
      <c r="Q447">
        <v>1690</v>
      </c>
      <c r="S447" s="1">
        <v>41240</v>
      </c>
      <c r="T447" t="s">
        <v>351</v>
      </c>
    </row>
    <row r="448" spans="1:20" x14ac:dyDescent="0.25">
      <c r="A448">
        <v>1</v>
      </c>
      <c r="B448" t="s">
        <v>6697</v>
      </c>
      <c r="C448">
        <v>501065503978</v>
      </c>
      <c r="D448" t="s">
        <v>15</v>
      </c>
      <c r="E448" t="s">
        <v>16</v>
      </c>
      <c r="F448" s="1">
        <v>41289</v>
      </c>
      <c r="G448" t="s">
        <v>17</v>
      </c>
      <c r="I448" t="s">
        <v>348</v>
      </c>
      <c r="J448" t="s">
        <v>1514</v>
      </c>
      <c r="K448" t="s">
        <v>6698</v>
      </c>
      <c r="L448">
        <v>33848</v>
      </c>
      <c r="Q448">
        <v>-10</v>
      </c>
      <c r="S448" s="1">
        <v>40659</v>
      </c>
      <c r="T448" t="s">
        <v>351</v>
      </c>
    </row>
    <row r="449" spans="1:20" x14ac:dyDescent="0.25">
      <c r="A449">
        <v>1</v>
      </c>
      <c r="B449" t="s">
        <v>6699</v>
      </c>
      <c r="C449">
        <v>501090096170</v>
      </c>
      <c r="D449" t="s">
        <v>15</v>
      </c>
      <c r="E449" t="s">
        <v>16</v>
      </c>
      <c r="F449" s="1">
        <v>41302</v>
      </c>
      <c r="G449" t="s">
        <v>17</v>
      </c>
      <c r="I449" t="s">
        <v>348</v>
      </c>
      <c r="J449" t="s">
        <v>1514</v>
      </c>
      <c r="K449" t="s">
        <v>6700</v>
      </c>
      <c r="L449">
        <v>33820</v>
      </c>
      <c r="Q449">
        <v>2028</v>
      </c>
      <c r="S449" s="1">
        <v>41151</v>
      </c>
      <c r="T449" t="s">
        <v>351</v>
      </c>
    </row>
    <row r="450" spans="1:20" x14ac:dyDescent="0.25">
      <c r="A450">
        <v>1</v>
      </c>
      <c r="B450" t="s">
        <v>6701</v>
      </c>
      <c r="C450">
        <v>501086759054</v>
      </c>
      <c r="D450" t="s">
        <v>15</v>
      </c>
      <c r="E450" t="s">
        <v>16</v>
      </c>
      <c r="F450" s="1">
        <v>41288</v>
      </c>
      <c r="G450" t="s">
        <v>17</v>
      </c>
      <c r="I450" t="s">
        <v>348</v>
      </c>
      <c r="J450" t="s">
        <v>1705</v>
      </c>
      <c r="K450" t="s">
        <v>391</v>
      </c>
      <c r="L450">
        <v>33580</v>
      </c>
      <c r="Q450">
        <v>1859</v>
      </c>
      <c r="S450" s="1">
        <v>41099</v>
      </c>
      <c r="T450" t="s">
        <v>351</v>
      </c>
    </row>
    <row r="451" spans="1:20" x14ac:dyDescent="0.25">
      <c r="A451">
        <v>1</v>
      </c>
      <c r="B451" t="s">
        <v>6702</v>
      </c>
      <c r="C451">
        <v>501087824956</v>
      </c>
      <c r="D451" t="s">
        <v>15</v>
      </c>
      <c r="E451" t="s">
        <v>16</v>
      </c>
      <c r="F451" s="1">
        <v>41297</v>
      </c>
      <c r="G451" t="s">
        <v>17</v>
      </c>
      <c r="I451" t="s">
        <v>348</v>
      </c>
      <c r="J451" t="s">
        <v>1514</v>
      </c>
      <c r="K451" t="s">
        <v>6500</v>
      </c>
      <c r="L451">
        <v>33820</v>
      </c>
      <c r="Q451">
        <v>1859</v>
      </c>
      <c r="S451" s="1">
        <v>41114</v>
      </c>
      <c r="T451" t="s">
        <v>351</v>
      </c>
    </row>
    <row r="452" spans="1:20" x14ac:dyDescent="0.25">
      <c r="A452">
        <v>1</v>
      </c>
      <c r="B452" t="s">
        <v>6703</v>
      </c>
      <c r="C452">
        <v>501065618073</v>
      </c>
      <c r="D452" t="s">
        <v>15</v>
      </c>
      <c r="E452" t="s">
        <v>16</v>
      </c>
      <c r="F452" s="1">
        <v>41289</v>
      </c>
      <c r="G452" t="s">
        <v>17</v>
      </c>
      <c r="I452" t="s">
        <v>348</v>
      </c>
      <c r="J452" t="s">
        <v>1514</v>
      </c>
      <c r="K452" t="s">
        <v>6704</v>
      </c>
      <c r="L452">
        <v>33870</v>
      </c>
      <c r="Q452">
        <v>130</v>
      </c>
      <c r="S452" s="1">
        <v>40661</v>
      </c>
      <c r="T452" t="s">
        <v>351</v>
      </c>
    </row>
    <row r="453" spans="1:20" x14ac:dyDescent="0.25">
      <c r="A453">
        <v>1</v>
      </c>
      <c r="B453" t="s">
        <v>6705</v>
      </c>
      <c r="C453">
        <v>501082451078</v>
      </c>
      <c r="D453" t="s">
        <v>15</v>
      </c>
      <c r="E453" t="s">
        <v>16</v>
      </c>
      <c r="F453" s="1">
        <v>41286</v>
      </c>
      <c r="G453" t="s">
        <v>17</v>
      </c>
      <c r="I453" t="s">
        <v>348</v>
      </c>
      <c r="J453" t="s">
        <v>1514</v>
      </c>
      <c r="K453" t="s">
        <v>6706</v>
      </c>
      <c r="L453">
        <v>33854</v>
      </c>
      <c r="Q453">
        <v>1520</v>
      </c>
      <c r="S453" s="1">
        <v>41019</v>
      </c>
      <c r="T453" t="s">
        <v>351</v>
      </c>
    </row>
    <row r="454" spans="1:20" x14ac:dyDescent="0.25">
      <c r="A454">
        <v>1</v>
      </c>
      <c r="B454" t="s">
        <v>6707</v>
      </c>
      <c r="C454">
        <v>501065014695</v>
      </c>
      <c r="D454" t="s">
        <v>15</v>
      </c>
      <c r="E454" t="s">
        <v>16</v>
      </c>
      <c r="F454" s="1">
        <v>41300</v>
      </c>
      <c r="G454" t="s">
        <v>17</v>
      </c>
      <c r="I454" t="s">
        <v>348</v>
      </c>
      <c r="J454" t="s">
        <v>1514</v>
      </c>
      <c r="K454" t="s">
        <v>6480</v>
      </c>
      <c r="L454">
        <v>33825</v>
      </c>
      <c r="Q454">
        <v>-81</v>
      </c>
      <c r="S454" s="1">
        <v>40647</v>
      </c>
      <c r="T454" t="s">
        <v>351</v>
      </c>
    </row>
    <row r="455" spans="1:20" x14ac:dyDescent="0.25">
      <c r="A455">
        <v>1</v>
      </c>
      <c r="B455" t="s">
        <v>6708</v>
      </c>
      <c r="C455">
        <v>501063681651</v>
      </c>
      <c r="D455" t="s">
        <v>15</v>
      </c>
      <c r="E455" t="s">
        <v>16</v>
      </c>
      <c r="F455" s="1">
        <v>41286</v>
      </c>
      <c r="G455" t="s">
        <v>17</v>
      </c>
      <c r="I455" t="s">
        <v>348</v>
      </c>
      <c r="J455" t="s">
        <v>1514</v>
      </c>
      <c r="K455" t="s">
        <v>6709</v>
      </c>
      <c r="L455">
        <v>33826</v>
      </c>
      <c r="Q455">
        <v>338</v>
      </c>
      <c r="S455" s="1">
        <v>40619</v>
      </c>
      <c r="T455" t="s">
        <v>351</v>
      </c>
    </row>
    <row r="456" spans="1:20" x14ac:dyDescent="0.25">
      <c r="A456">
        <v>1</v>
      </c>
      <c r="B456" t="s">
        <v>6710</v>
      </c>
      <c r="C456">
        <v>501089411307</v>
      </c>
      <c r="D456" t="s">
        <v>15</v>
      </c>
      <c r="E456" t="s">
        <v>16</v>
      </c>
      <c r="F456" s="1">
        <v>41289</v>
      </c>
      <c r="G456" t="s">
        <v>17</v>
      </c>
      <c r="I456" t="s">
        <v>348</v>
      </c>
      <c r="J456" t="s">
        <v>1514</v>
      </c>
      <c r="K456" t="s">
        <v>6711</v>
      </c>
      <c r="L456">
        <v>33869</v>
      </c>
      <c r="Q456">
        <v>2028</v>
      </c>
      <c r="S456" s="1">
        <v>41138</v>
      </c>
      <c r="T456" t="s">
        <v>351</v>
      </c>
    </row>
    <row r="457" spans="1:20" x14ac:dyDescent="0.25">
      <c r="A457">
        <v>1</v>
      </c>
      <c r="B457" t="s">
        <v>6712</v>
      </c>
      <c r="C457">
        <v>501090411973</v>
      </c>
      <c r="D457" t="s">
        <v>15</v>
      </c>
      <c r="E457" t="s">
        <v>16</v>
      </c>
      <c r="F457" s="1">
        <v>41307</v>
      </c>
      <c r="G457" t="s">
        <v>17</v>
      </c>
      <c r="I457" t="s">
        <v>348</v>
      </c>
      <c r="J457" t="s">
        <v>1514</v>
      </c>
      <c r="K457" t="s">
        <v>6517</v>
      </c>
      <c r="L457">
        <v>33818</v>
      </c>
      <c r="Q457">
        <v>1879</v>
      </c>
      <c r="S457" s="1">
        <v>41156</v>
      </c>
      <c r="T457" t="s">
        <v>351</v>
      </c>
    </row>
    <row r="458" spans="1:20" x14ac:dyDescent="0.25">
      <c r="A458">
        <v>1</v>
      </c>
      <c r="B458" t="s">
        <v>6713</v>
      </c>
      <c r="C458">
        <v>501060233464</v>
      </c>
      <c r="D458" t="s">
        <v>15</v>
      </c>
      <c r="E458" t="s">
        <v>16</v>
      </c>
      <c r="F458" s="1">
        <v>41289</v>
      </c>
      <c r="G458" t="s">
        <v>17</v>
      </c>
      <c r="I458" t="s">
        <v>348</v>
      </c>
      <c r="J458" t="s">
        <v>1514</v>
      </c>
      <c r="K458" t="s">
        <v>6547</v>
      </c>
      <c r="L458">
        <v>33826</v>
      </c>
      <c r="Q458">
        <v>-23</v>
      </c>
      <c r="S458" s="1">
        <v>40535</v>
      </c>
      <c r="T458" t="s">
        <v>351</v>
      </c>
    </row>
    <row r="459" spans="1:20" x14ac:dyDescent="0.25">
      <c r="A459">
        <v>1</v>
      </c>
      <c r="B459" t="s">
        <v>6714</v>
      </c>
      <c r="C459">
        <v>501068538914</v>
      </c>
      <c r="D459" t="s">
        <v>15</v>
      </c>
      <c r="E459" t="s">
        <v>16</v>
      </c>
      <c r="F459" s="1">
        <v>41314</v>
      </c>
      <c r="G459" t="s">
        <v>17</v>
      </c>
      <c r="I459" t="s">
        <v>348</v>
      </c>
      <c r="J459" t="s">
        <v>1514</v>
      </c>
      <c r="K459" t="s">
        <v>387</v>
      </c>
      <c r="L459">
        <v>33825</v>
      </c>
      <c r="Q459">
        <v>-22</v>
      </c>
      <c r="S459" s="1">
        <v>40725</v>
      </c>
      <c r="T459" t="s">
        <v>351</v>
      </c>
    </row>
    <row r="460" spans="1:20" x14ac:dyDescent="0.25">
      <c r="A460">
        <v>1</v>
      </c>
      <c r="B460" t="s">
        <v>6715</v>
      </c>
      <c r="C460">
        <v>501059595592</v>
      </c>
      <c r="D460" t="s">
        <v>15</v>
      </c>
      <c r="E460" t="s">
        <v>16</v>
      </c>
      <c r="F460" s="1">
        <v>41290</v>
      </c>
      <c r="G460" t="s">
        <v>17</v>
      </c>
      <c r="I460" t="s">
        <v>348</v>
      </c>
      <c r="J460" t="s">
        <v>1514</v>
      </c>
      <c r="K460" t="s">
        <v>6496</v>
      </c>
      <c r="L460">
        <v>33826</v>
      </c>
      <c r="Q460">
        <v>-45</v>
      </c>
      <c r="S460" s="1">
        <v>40522</v>
      </c>
      <c r="T460" t="s">
        <v>351</v>
      </c>
    </row>
    <row r="461" spans="1:20" x14ac:dyDescent="0.25">
      <c r="A461">
        <v>1</v>
      </c>
      <c r="B461" t="s">
        <v>6716</v>
      </c>
      <c r="C461">
        <v>501072732784</v>
      </c>
      <c r="D461" t="s">
        <v>15</v>
      </c>
      <c r="E461" t="s">
        <v>16</v>
      </c>
      <c r="F461" s="1">
        <v>41310</v>
      </c>
      <c r="G461" t="s">
        <v>17</v>
      </c>
      <c r="I461" t="s">
        <v>348</v>
      </c>
      <c r="J461" t="s">
        <v>1705</v>
      </c>
      <c r="K461" t="s">
        <v>6717</v>
      </c>
      <c r="L461">
        <v>33580</v>
      </c>
      <c r="Q461">
        <v>1014</v>
      </c>
      <c r="S461" s="1">
        <v>40817</v>
      </c>
      <c r="T461" t="s">
        <v>351</v>
      </c>
    </row>
    <row r="462" spans="1:20" x14ac:dyDescent="0.25">
      <c r="A462">
        <v>1</v>
      </c>
      <c r="B462" t="s">
        <v>6718</v>
      </c>
      <c r="C462">
        <v>501086765168</v>
      </c>
      <c r="D462" t="s">
        <v>15</v>
      </c>
      <c r="E462" t="s">
        <v>16</v>
      </c>
      <c r="F462" s="1">
        <v>41284</v>
      </c>
      <c r="G462" t="s">
        <v>17</v>
      </c>
      <c r="I462" t="s">
        <v>348</v>
      </c>
      <c r="J462" t="s">
        <v>1514</v>
      </c>
      <c r="K462" t="s">
        <v>179</v>
      </c>
      <c r="L462">
        <v>33826</v>
      </c>
      <c r="Q462">
        <v>1859</v>
      </c>
      <c r="S462" s="1">
        <v>41099</v>
      </c>
      <c r="T462" t="s">
        <v>351</v>
      </c>
    </row>
    <row r="463" spans="1:20" x14ac:dyDescent="0.25">
      <c r="A463">
        <v>1</v>
      </c>
      <c r="B463" t="s">
        <v>6719</v>
      </c>
      <c r="C463">
        <v>501085829254</v>
      </c>
      <c r="D463" t="s">
        <v>15</v>
      </c>
      <c r="E463" t="s">
        <v>16</v>
      </c>
      <c r="F463" s="1">
        <v>41289</v>
      </c>
      <c r="G463" t="s">
        <v>17</v>
      </c>
      <c r="I463" t="s">
        <v>348</v>
      </c>
      <c r="J463" t="s">
        <v>1514</v>
      </c>
      <c r="K463" t="s">
        <v>1401</v>
      </c>
      <c r="L463">
        <v>33815</v>
      </c>
      <c r="Q463">
        <v>1859</v>
      </c>
      <c r="S463" s="1">
        <v>41083</v>
      </c>
      <c r="T463" t="s">
        <v>351</v>
      </c>
    </row>
    <row r="464" spans="1:20" x14ac:dyDescent="0.25">
      <c r="A464">
        <v>1</v>
      </c>
      <c r="B464" t="s">
        <v>6720</v>
      </c>
      <c r="C464">
        <v>501064117895</v>
      </c>
      <c r="D464" t="s">
        <v>15</v>
      </c>
      <c r="E464" t="s">
        <v>16</v>
      </c>
      <c r="F464" s="1">
        <v>41285</v>
      </c>
      <c r="G464" t="s">
        <v>17</v>
      </c>
      <c r="I464" t="s">
        <v>348</v>
      </c>
      <c r="J464" t="s">
        <v>1514</v>
      </c>
      <c r="K464" t="s">
        <v>6614</v>
      </c>
      <c r="L464">
        <v>33820</v>
      </c>
      <c r="Q464">
        <v>-2</v>
      </c>
      <c r="S464" s="1">
        <v>40628</v>
      </c>
      <c r="T464" t="s">
        <v>351</v>
      </c>
    </row>
    <row r="465" spans="1:20" x14ac:dyDescent="0.25">
      <c r="A465">
        <v>1</v>
      </c>
      <c r="B465" t="s">
        <v>6721</v>
      </c>
      <c r="C465">
        <v>501085660196</v>
      </c>
      <c r="D465" t="s">
        <v>15</v>
      </c>
      <c r="E465" t="s">
        <v>16</v>
      </c>
      <c r="F465" s="1">
        <v>41286</v>
      </c>
      <c r="G465" t="s">
        <v>17</v>
      </c>
      <c r="I465" t="s">
        <v>348</v>
      </c>
      <c r="J465" t="s">
        <v>1705</v>
      </c>
      <c r="K465" t="s">
        <v>6505</v>
      </c>
      <c r="L465">
        <v>33580</v>
      </c>
      <c r="Q465">
        <v>1848</v>
      </c>
      <c r="S465" s="1">
        <v>41081</v>
      </c>
      <c r="T465" t="s">
        <v>351</v>
      </c>
    </row>
    <row r="466" spans="1:20" x14ac:dyDescent="0.25">
      <c r="A466">
        <v>1</v>
      </c>
      <c r="B466" t="s">
        <v>6722</v>
      </c>
      <c r="C466">
        <v>501082546018</v>
      </c>
      <c r="D466" t="s">
        <v>15</v>
      </c>
      <c r="E466" t="s">
        <v>16</v>
      </c>
      <c r="F466" s="1">
        <v>41276</v>
      </c>
      <c r="G466" t="s">
        <v>17</v>
      </c>
      <c r="I466" t="s">
        <v>348</v>
      </c>
      <c r="J466" t="s">
        <v>1705</v>
      </c>
      <c r="K466" t="s">
        <v>103</v>
      </c>
      <c r="L466">
        <v>33580</v>
      </c>
      <c r="Q466">
        <v>1520</v>
      </c>
      <c r="S466" s="1">
        <v>41021</v>
      </c>
      <c r="T466" t="s">
        <v>351</v>
      </c>
    </row>
    <row r="467" spans="1:20" x14ac:dyDescent="0.25">
      <c r="A467">
        <v>1</v>
      </c>
      <c r="B467" t="s">
        <v>6723</v>
      </c>
      <c r="C467">
        <v>501085560123</v>
      </c>
      <c r="D467" t="s">
        <v>15</v>
      </c>
      <c r="E467" t="s">
        <v>16</v>
      </c>
      <c r="F467" s="1">
        <v>41299</v>
      </c>
      <c r="G467" t="s">
        <v>17</v>
      </c>
      <c r="I467" t="s">
        <v>348</v>
      </c>
      <c r="J467" t="s">
        <v>1514</v>
      </c>
      <c r="K467" t="s">
        <v>6724</v>
      </c>
      <c r="L467">
        <v>33827</v>
      </c>
      <c r="Q467">
        <v>1688</v>
      </c>
      <c r="S467" s="1">
        <v>41079</v>
      </c>
      <c r="T467" t="s">
        <v>351</v>
      </c>
    </row>
    <row r="468" spans="1:20" x14ac:dyDescent="0.25">
      <c r="A468">
        <v>1</v>
      </c>
      <c r="B468" t="s">
        <v>6725</v>
      </c>
      <c r="C468">
        <v>501084693099</v>
      </c>
      <c r="D468" t="s">
        <v>15</v>
      </c>
      <c r="E468" t="s">
        <v>16</v>
      </c>
      <c r="F468" s="1">
        <v>41286</v>
      </c>
      <c r="G468" t="s">
        <v>17</v>
      </c>
      <c r="I468" t="s">
        <v>348</v>
      </c>
      <c r="J468" t="s">
        <v>1514</v>
      </c>
      <c r="K468" t="s">
        <v>6605</v>
      </c>
      <c r="L468">
        <v>33825</v>
      </c>
      <c r="Q468">
        <v>1859</v>
      </c>
      <c r="S468" s="1">
        <v>41062</v>
      </c>
      <c r="T468" t="s">
        <v>351</v>
      </c>
    </row>
    <row r="469" spans="1:20" x14ac:dyDescent="0.25">
      <c r="A469">
        <v>1</v>
      </c>
      <c r="B469" t="s">
        <v>6726</v>
      </c>
      <c r="C469">
        <v>501089174129</v>
      </c>
      <c r="D469" t="s">
        <v>15</v>
      </c>
      <c r="E469" t="s">
        <v>16</v>
      </c>
      <c r="F469" s="1">
        <v>41286</v>
      </c>
      <c r="G469" t="s">
        <v>17</v>
      </c>
      <c r="I469" t="s">
        <v>348</v>
      </c>
      <c r="J469" t="s">
        <v>1514</v>
      </c>
      <c r="K469" t="s">
        <v>383</v>
      </c>
      <c r="L469">
        <v>33825</v>
      </c>
      <c r="Q469">
        <v>2028</v>
      </c>
      <c r="S469" s="1">
        <v>41135</v>
      </c>
      <c r="T469" t="s">
        <v>351</v>
      </c>
    </row>
    <row r="470" spans="1:20" x14ac:dyDescent="0.25">
      <c r="A470">
        <v>1</v>
      </c>
      <c r="B470" t="s">
        <v>6727</v>
      </c>
      <c r="C470">
        <v>501083492642</v>
      </c>
      <c r="D470" t="s">
        <v>15</v>
      </c>
      <c r="E470" t="s">
        <v>16</v>
      </c>
      <c r="F470" s="1">
        <v>41288</v>
      </c>
      <c r="G470" t="s">
        <v>17</v>
      </c>
      <c r="I470" t="s">
        <v>348</v>
      </c>
      <c r="J470" t="s">
        <v>1514</v>
      </c>
      <c r="K470" t="s">
        <v>6728</v>
      </c>
      <c r="L470">
        <v>33815</v>
      </c>
      <c r="Q470">
        <v>1518</v>
      </c>
      <c r="S470" s="1">
        <v>41039</v>
      </c>
      <c r="T470" t="s">
        <v>351</v>
      </c>
    </row>
    <row r="471" spans="1:20" x14ac:dyDescent="0.25">
      <c r="A471">
        <v>1</v>
      </c>
      <c r="B471" t="s">
        <v>6729</v>
      </c>
      <c r="C471">
        <v>501066668630</v>
      </c>
      <c r="D471" t="s">
        <v>15</v>
      </c>
      <c r="E471" t="s">
        <v>16</v>
      </c>
      <c r="F471" s="1">
        <v>41457</v>
      </c>
      <c r="G471" t="s">
        <v>17</v>
      </c>
      <c r="I471" t="s">
        <v>348</v>
      </c>
      <c r="J471" t="s">
        <v>1514</v>
      </c>
      <c r="K471" t="s">
        <v>6585</v>
      </c>
      <c r="L471">
        <v>33815</v>
      </c>
      <c r="Q471">
        <v>-98</v>
      </c>
      <c r="S471" s="1">
        <v>40683</v>
      </c>
      <c r="T471" t="s">
        <v>351</v>
      </c>
    </row>
    <row r="472" spans="1:20" x14ac:dyDescent="0.25">
      <c r="A472">
        <v>1</v>
      </c>
      <c r="B472" t="s">
        <v>2428</v>
      </c>
      <c r="C472">
        <v>501074861367</v>
      </c>
      <c r="D472" t="s">
        <v>15</v>
      </c>
      <c r="E472" t="s">
        <v>16</v>
      </c>
      <c r="F472" s="1">
        <v>41273</v>
      </c>
      <c r="G472" t="s">
        <v>17</v>
      </c>
      <c r="I472" t="s">
        <v>348</v>
      </c>
      <c r="J472" t="s">
        <v>172</v>
      </c>
      <c r="K472" t="s">
        <v>458</v>
      </c>
      <c r="L472">
        <v>33756</v>
      </c>
      <c r="Q472">
        <v>839</v>
      </c>
      <c r="S472" s="1">
        <v>40871</v>
      </c>
      <c r="T472" t="s">
        <v>351</v>
      </c>
    </row>
    <row r="473" spans="1:20" x14ac:dyDescent="0.25">
      <c r="A473">
        <v>1</v>
      </c>
      <c r="B473" t="s">
        <v>6730</v>
      </c>
      <c r="C473">
        <v>501067405263</v>
      </c>
      <c r="D473" t="s">
        <v>15</v>
      </c>
      <c r="E473" t="s">
        <v>16</v>
      </c>
      <c r="F473" s="1">
        <v>41297</v>
      </c>
      <c r="G473" t="s">
        <v>17</v>
      </c>
      <c r="I473" t="s">
        <v>348</v>
      </c>
      <c r="J473" t="s">
        <v>1514</v>
      </c>
      <c r="K473" t="s">
        <v>6547</v>
      </c>
      <c r="L473">
        <v>33820</v>
      </c>
      <c r="Q473">
        <v>845</v>
      </c>
      <c r="S473" s="1">
        <v>40700</v>
      </c>
      <c r="T473" t="s">
        <v>351</v>
      </c>
    </row>
    <row r="474" spans="1:20" x14ac:dyDescent="0.25">
      <c r="A474">
        <v>1</v>
      </c>
      <c r="B474" t="s">
        <v>6731</v>
      </c>
      <c r="C474">
        <v>501082644417</v>
      </c>
      <c r="D474" t="s">
        <v>15</v>
      </c>
      <c r="E474" t="s">
        <v>16</v>
      </c>
      <c r="F474" s="1">
        <v>41284</v>
      </c>
      <c r="G474" t="s">
        <v>17</v>
      </c>
      <c r="I474" t="s">
        <v>348</v>
      </c>
      <c r="J474" t="s">
        <v>1705</v>
      </c>
      <c r="K474" t="s">
        <v>1705</v>
      </c>
      <c r="L474">
        <v>33580</v>
      </c>
      <c r="Q474">
        <v>1519</v>
      </c>
      <c r="S474" s="1">
        <v>41023</v>
      </c>
      <c r="T474" t="s">
        <v>351</v>
      </c>
    </row>
    <row r="475" spans="1:20" x14ac:dyDescent="0.25">
      <c r="A475">
        <v>1</v>
      </c>
      <c r="B475" t="s">
        <v>6732</v>
      </c>
      <c r="C475">
        <v>501067846953</v>
      </c>
      <c r="D475" t="s">
        <v>15</v>
      </c>
      <c r="E475" t="s">
        <v>16</v>
      </c>
      <c r="F475" s="1">
        <v>41276</v>
      </c>
      <c r="G475" t="s">
        <v>17</v>
      </c>
      <c r="I475" t="s">
        <v>348</v>
      </c>
      <c r="J475" t="s">
        <v>1514</v>
      </c>
      <c r="K475" t="s">
        <v>3193</v>
      </c>
      <c r="L475">
        <v>33820</v>
      </c>
      <c r="Q475">
        <v>167</v>
      </c>
      <c r="S475" s="1">
        <v>40709</v>
      </c>
      <c r="T475" t="s">
        <v>351</v>
      </c>
    </row>
    <row r="476" spans="1:20" x14ac:dyDescent="0.25">
      <c r="A476">
        <v>1</v>
      </c>
      <c r="B476" t="s">
        <v>6733</v>
      </c>
      <c r="C476">
        <v>501084690939</v>
      </c>
      <c r="D476" t="s">
        <v>15</v>
      </c>
      <c r="E476" t="s">
        <v>16</v>
      </c>
      <c r="F476" s="1">
        <v>41299</v>
      </c>
      <c r="G476" t="s">
        <v>17</v>
      </c>
      <c r="I476" t="s">
        <v>348</v>
      </c>
      <c r="J476" t="s">
        <v>1514</v>
      </c>
      <c r="K476" t="s">
        <v>6734</v>
      </c>
      <c r="L476">
        <v>33820</v>
      </c>
      <c r="Q476">
        <v>1690</v>
      </c>
      <c r="S476" s="1">
        <v>41062</v>
      </c>
      <c r="T476" t="s">
        <v>351</v>
      </c>
    </row>
    <row r="477" spans="1:20" x14ac:dyDescent="0.25">
      <c r="A477">
        <v>1</v>
      </c>
      <c r="B477" t="s">
        <v>6735</v>
      </c>
      <c r="C477">
        <v>501066039790</v>
      </c>
      <c r="D477" t="s">
        <v>15</v>
      </c>
      <c r="E477" t="s">
        <v>16</v>
      </c>
      <c r="F477" s="1">
        <v>41303</v>
      </c>
      <c r="G477" t="s">
        <v>17</v>
      </c>
      <c r="I477" t="s">
        <v>348</v>
      </c>
      <c r="J477" t="s">
        <v>1514</v>
      </c>
      <c r="K477" t="s">
        <v>383</v>
      </c>
      <c r="L477">
        <v>33825</v>
      </c>
      <c r="Q477">
        <v>-12</v>
      </c>
      <c r="S477" s="1">
        <v>40670</v>
      </c>
      <c r="T477" t="s">
        <v>351</v>
      </c>
    </row>
    <row r="478" spans="1:20" x14ac:dyDescent="0.25">
      <c r="A478">
        <v>1</v>
      </c>
      <c r="B478" t="s">
        <v>6736</v>
      </c>
      <c r="C478">
        <v>501088511388</v>
      </c>
      <c r="D478" t="s">
        <v>15</v>
      </c>
      <c r="E478" t="s">
        <v>16</v>
      </c>
      <c r="F478" s="1">
        <v>41307</v>
      </c>
      <c r="G478" t="s">
        <v>17</v>
      </c>
      <c r="I478" t="s">
        <v>348</v>
      </c>
      <c r="J478" t="s">
        <v>1514</v>
      </c>
      <c r="K478" t="s">
        <v>6737</v>
      </c>
      <c r="L478">
        <v>33815</v>
      </c>
      <c r="Q478">
        <v>1859</v>
      </c>
      <c r="S478" s="1">
        <v>41124</v>
      </c>
      <c r="T478" t="s">
        <v>351</v>
      </c>
    </row>
    <row r="479" spans="1:20" x14ac:dyDescent="0.25">
      <c r="A479">
        <v>1</v>
      </c>
      <c r="B479" t="s">
        <v>6738</v>
      </c>
      <c r="C479">
        <v>501083547650</v>
      </c>
      <c r="D479" t="s">
        <v>15</v>
      </c>
      <c r="E479" t="s">
        <v>16</v>
      </c>
      <c r="F479" s="1">
        <v>41284</v>
      </c>
      <c r="G479" t="s">
        <v>17</v>
      </c>
      <c r="I479" t="s">
        <v>348</v>
      </c>
      <c r="J479" t="s">
        <v>1705</v>
      </c>
      <c r="K479" t="s">
        <v>6739</v>
      </c>
      <c r="L479">
        <v>33593</v>
      </c>
      <c r="Q479">
        <v>1521</v>
      </c>
      <c r="S479" s="1">
        <v>41040</v>
      </c>
      <c r="T479" t="s">
        <v>351</v>
      </c>
    </row>
    <row r="480" spans="1:20" x14ac:dyDescent="0.25">
      <c r="A480">
        <v>1</v>
      </c>
      <c r="B480" t="s">
        <v>6740</v>
      </c>
      <c r="C480">
        <v>501087037344</v>
      </c>
      <c r="D480" t="s">
        <v>15</v>
      </c>
      <c r="E480" t="s">
        <v>16</v>
      </c>
      <c r="F480" s="1">
        <v>41313</v>
      </c>
      <c r="G480" t="s">
        <v>17</v>
      </c>
      <c r="I480" t="s">
        <v>348</v>
      </c>
      <c r="J480" t="s">
        <v>1705</v>
      </c>
      <c r="K480" t="s">
        <v>46</v>
      </c>
      <c r="L480">
        <v>33580</v>
      </c>
      <c r="Q480">
        <v>1859</v>
      </c>
      <c r="S480" s="1">
        <v>41103</v>
      </c>
      <c r="T480" t="s">
        <v>351</v>
      </c>
    </row>
    <row r="481" spans="1:20" x14ac:dyDescent="0.25">
      <c r="A481">
        <v>1</v>
      </c>
      <c r="B481" t="s">
        <v>2591</v>
      </c>
      <c r="C481">
        <v>501066411072</v>
      </c>
      <c r="D481" t="s">
        <v>15</v>
      </c>
      <c r="E481" t="s">
        <v>16</v>
      </c>
      <c r="F481" s="1">
        <v>41346</v>
      </c>
      <c r="G481" t="s">
        <v>17</v>
      </c>
      <c r="I481" t="s">
        <v>348</v>
      </c>
      <c r="J481" t="s">
        <v>349</v>
      </c>
      <c r="K481" t="s">
        <v>516</v>
      </c>
      <c r="L481">
        <v>31650</v>
      </c>
      <c r="Q481">
        <v>336</v>
      </c>
      <c r="S481" s="1">
        <v>40678</v>
      </c>
      <c r="T481" t="s">
        <v>351</v>
      </c>
    </row>
    <row r="482" spans="1:20" x14ac:dyDescent="0.25">
      <c r="A482">
        <v>1</v>
      </c>
      <c r="B482" t="s">
        <v>2548</v>
      </c>
      <c r="C482">
        <v>501067045903</v>
      </c>
      <c r="D482" t="s">
        <v>15</v>
      </c>
      <c r="E482" t="s">
        <v>16</v>
      </c>
      <c r="F482" s="1">
        <v>41333</v>
      </c>
      <c r="G482" t="s">
        <v>17</v>
      </c>
      <c r="I482" t="s">
        <v>348</v>
      </c>
      <c r="J482" t="s">
        <v>352</v>
      </c>
      <c r="K482" t="s">
        <v>502</v>
      </c>
      <c r="L482">
        <v>33981</v>
      </c>
      <c r="Q482">
        <v>-161</v>
      </c>
      <c r="S482" s="1">
        <v>40691</v>
      </c>
      <c r="T482" t="s">
        <v>351</v>
      </c>
    </row>
    <row r="483" spans="1:20" x14ac:dyDescent="0.25">
      <c r="A483">
        <v>1</v>
      </c>
      <c r="B483" t="s">
        <v>2549</v>
      </c>
      <c r="C483">
        <v>501073844703</v>
      </c>
      <c r="D483" t="s">
        <v>15</v>
      </c>
      <c r="E483" t="s">
        <v>16</v>
      </c>
      <c r="F483" s="1">
        <v>41333</v>
      </c>
      <c r="G483" t="s">
        <v>17</v>
      </c>
      <c r="I483" t="s">
        <v>348</v>
      </c>
      <c r="J483" t="s">
        <v>358</v>
      </c>
      <c r="K483" t="s">
        <v>503</v>
      </c>
      <c r="L483">
        <v>32900</v>
      </c>
      <c r="Q483">
        <v>844</v>
      </c>
      <c r="S483" s="1">
        <v>40845</v>
      </c>
      <c r="T483" t="s">
        <v>351</v>
      </c>
    </row>
    <row r="484" spans="1:20" x14ac:dyDescent="0.25">
      <c r="A484">
        <v>1</v>
      </c>
      <c r="B484" t="s">
        <v>6741</v>
      </c>
      <c r="C484">
        <v>501082292324</v>
      </c>
      <c r="D484" t="s">
        <v>15</v>
      </c>
      <c r="E484" t="s">
        <v>16</v>
      </c>
      <c r="F484" s="1">
        <v>41464</v>
      </c>
      <c r="G484" t="s">
        <v>17</v>
      </c>
      <c r="I484" t="s">
        <v>348</v>
      </c>
      <c r="J484" t="s">
        <v>1705</v>
      </c>
      <c r="K484" t="s">
        <v>6717</v>
      </c>
      <c r="L484">
        <v>33582</v>
      </c>
      <c r="Q484">
        <v>669</v>
      </c>
      <c r="S484" s="1">
        <v>41016</v>
      </c>
      <c r="T484" t="s">
        <v>351</v>
      </c>
    </row>
    <row r="485" spans="1:20" x14ac:dyDescent="0.25">
      <c r="A485">
        <v>1</v>
      </c>
      <c r="B485" t="s">
        <v>6742</v>
      </c>
      <c r="C485">
        <v>501063906553</v>
      </c>
      <c r="D485" t="s">
        <v>15</v>
      </c>
      <c r="E485" t="s">
        <v>16</v>
      </c>
      <c r="F485" s="1">
        <v>41346</v>
      </c>
      <c r="G485" t="s">
        <v>17</v>
      </c>
      <c r="I485" t="s">
        <v>348</v>
      </c>
      <c r="J485" t="s">
        <v>1514</v>
      </c>
      <c r="K485" t="s">
        <v>551</v>
      </c>
      <c r="L485">
        <v>33826</v>
      </c>
      <c r="Q485">
        <v>-16</v>
      </c>
      <c r="S485" s="1">
        <v>40624</v>
      </c>
      <c r="T485" t="s">
        <v>351</v>
      </c>
    </row>
    <row r="486" spans="1:20" x14ac:dyDescent="0.25">
      <c r="A486">
        <v>1</v>
      </c>
      <c r="B486" t="s">
        <v>2552</v>
      </c>
      <c r="C486">
        <v>501083862109</v>
      </c>
      <c r="D486" t="s">
        <v>15</v>
      </c>
      <c r="E486" t="s">
        <v>16</v>
      </c>
      <c r="F486" s="1">
        <v>41333</v>
      </c>
      <c r="G486" t="s">
        <v>17</v>
      </c>
      <c r="I486" t="s">
        <v>348</v>
      </c>
      <c r="J486" t="s">
        <v>358</v>
      </c>
      <c r="K486" t="s">
        <v>474</v>
      </c>
      <c r="L486">
        <v>32900</v>
      </c>
      <c r="Q486">
        <v>1332</v>
      </c>
      <c r="S486" s="1">
        <v>41046</v>
      </c>
      <c r="T486" t="s">
        <v>351</v>
      </c>
    </row>
    <row r="487" spans="1:20" x14ac:dyDescent="0.25">
      <c r="A487">
        <v>1</v>
      </c>
      <c r="B487" t="s">
        <v>6743</v>
      </c>
      <c r="C487">
        <v>501080306985</v>
      </c>
      <c r="D487" t="s">
        <v>15</v>
      </c>
      <c r="E487" t="s">
        <v>16</v>
      </c>
      <c r="F487" s="1">
        <v>41464</v>
      </c>
      <c r="G487" t="s">
        <v>17</v>
      </c>
      <c r="I487" t="s">
        <v>348</v>
      </c>
      <c r="J487" t="s">
        <v>1514</v>
      </c>
      <c r="K487" t="s">
        <v>6651</v>
      </c>
      <c r="L487">
        <v>33884</v>
      </c>
      <c r="Q487">
        <v>338</v>
      </c>
      <c r="S487" s="1">
        <v>40977</v>
      </c>
      <c r="T487" t="s">
        <v>351</v>
      </c>
    </row>
    <row r="488" spans="1:20" x14ac:dyDescent="0.25">
      <c r="A488">
        <v>1</v>
      </c>
      <c r="B488" t="s">
        <v>2550</v>
      </c>
      <c r="C488">
        <v>501078432231</v>
      </c>
      <c r="D488" t="s">
        <v>15</v>
      </c>
      <c r="E488" t="s">
        <v>16</v>
      </c>
      <c r="F488" s="1">
        <v>41333</v>
      </c>
      <c r="G488" t="s">
        <v>17</v>
      </c>
      <c r="I488" t="s">
        <v>348</v>
      </c>
      <c r="J488" t="s">
        <v>358</v>
      </c>
      <c r="K488" t="s">
        <v>504</v>
      </c>
      <c r="L488">
        <v>32901</v>
      </c>
      <c r="Q488">
        <v>1521</v>
      </c>
      <c r="S488" s="1">
        <v>40941</v>
      </c>
      <c r="T488" t="s">
        <v>351</v>
      </c>
    </row>
    <row r="489" spans="1:20" x14ac:dyDescent="0.25">
      <c r="A489">
        <v>1</v>
      </c>
      <c r="B489" t="s">
        <v>6744</v>
      </c>
      <c r="C489">
        <v>501090828044</v>
      </c>
      <c r="D489" t="s">
        <v>15</v>
      </c>
      <c r="E489" t="s">
        <v>16</v>
      </c>
      <c r="F489" s="1">
        <v>41346</v>
      </c>
      <c r="G489" t="s">
        <v>17</v>
      </c>
      <c r="I489" t="s">
        <v>348</v>
      </c>
      <c r="J489" t="s">
        <v>1705</v>
      </c>
      <c r="K489" t="s">
        <v>6693</v>
      </c>
      <c r="L489">
        <v>33589</v>
      </c>
      <c r="Q489">
        <v>1859</v>
      </c>
      <c r="S489" s="1">
        <v>41163</v>
      </c>
      <c r="T489" t="s">
        <v>351</v>
      </c>
    </row>
    <row r="490" spans="1:20" x14ac:dyDescent="0.25">
      <c r="A490">
        <v>1</v>
      </c>
      <c r="B490" t="s">
        <v>6745</v>
      </c>
      <c r="C490">
        <v>501062941585</v>
      </c>
      <c r="D490" t="s">
        <v>15</v>
      </c>
      <c r="E490" t="s">
        <v>16</v>
      </c>
      <c r="F490" s="1">
        <v>41464</v>
      </c>
      <c r="G490" t="s">
        <v>17</v>
      </c>
      <c r="I490" t="s">
        <v>348</v>
      </c>
      <c r="J490" t="s">
        <v>1514</v>
      </c>
      <c r="K490" t="s">
        <v>387</v>
      </c>
      <c r="L490">
        <v>33825</v>
      </c>
      <c r="Q490">
        <v>-89</v>
      </c>
      <c r="S490" s="1">
        <v>40602</v>
      </c>
      <c r="T490" t="s">
        <v>351</v>
      </c>
    </row>
    <row r="491" spans="1:20" x14ac:dyDescent="0.25">
      <c r="A491">
        <v>1</v>
      </c>
      <c r="B491" t="s">
        <v>6746</v>
      </c>
      <c r="C491">
        <v>501092631917</v>
      </c>
      <c r="D491" t="s">
        <v>15</v>
      </c>
      <c r="E491" t="s">
        <v>16</v>
      </c>
      <c r="F491" s="1">
        <v>41464</v>
      </c>
      <c r="G491" t="s">
        <v>17</v>
      </c>
      <c r="I491" t="s">
        <v>348</v>
      </c>
      <c r="J491" t="s">
        <v>1705</v>
      </c>
      <c r="K491" t="s">
        <v>702</v>
      </c>
      <c r="L491">
        <v>33580</v>
      </c>
      <c r="Q491">
        <v>1521</v>
      </c>
      <c r="S491" s="1">
        <v>41193</v>
      </c>
      <c r="T491" t="s">
        <v>351</v>
      </c>
    </row>
    <row r="492" spans="1:20" x14ac:dyDescent="0.25">
      <c r="A492">
        <v>1</v>
      </c>
      <c r="B492" t="s">
        <v>6747</v>
      </c>
      <c r="C492">
        <v>501067594959</v>
      </c>
      <c r="D492" t="s">
        <v>86</v>
      </c>
      <c r="E492" t="s">
        <v>89</v>
      </c>
      <c r="F492" s="1">
        <v>41466</v>
      </c>
      <c r="G492" t="s">
        <v>90</v>
      </c>
      <c r="I492" t="s">
        <v>348</v>
      </c>
      <c r="J492" t="s">
        <v>354</v>
      </c>
      <c r="K492" t="s">
        <v>94</v>
      </c>
      <c r="L492">
        <v>33620</v>
      </c>
      <c r="M492">
        <v>361</v>
      </c>
      <c r="Q492">
        <v>361</v>
      </c>
      <c r="S492" s="1">
        <v>40703</v>
      </c>
      <c r="T492" t="s">
        <v>351</v>
      </c>
    </row>
    <row r="493" spans="1:20" x14ac:dyDescent="0.25">
      <c r="A493">
        <v>1</v>
      </c>
      <c r="B493" t="s">
        <v>6748</v>
      </c>
      <c r="C493">
        <v>501063914466</v>
      </c>
      <c r="D493" t="s">
        <v>15</v>
      </c>
      <c r="E493" t="s">
        <v>16</v>
      </c>
      <c r="F493" s="1">
        <v>41464</v>
      </c>
      <c r="G493" t="s">
        <v>17</v>
      </c>
      <c r="I493" t="s">
        <v>348</v>
      </c>
      <c r="J493" t="s">
        <v>1514</v>
      </c>
      <c r="K493" t="s">
        <v>6500</v>
      </c>
      <c r="L493">
        <v>33801</v>
      </c>
      <c r="Q493">
        <v>-80</v>
      </c>
      <c r="S493" s="1">
        <v>40624</v>
      </c>
      <c r="T493" t="s">
        <v>351</v>
      </c>
    </row>
    <row r="494" spans="1:20" x14ac:dyDescent="0.25">
      <c r="A494">
        <v>1</v>
      </c>
      <c r="B494" t="s">
        <v>6749</v>
      </c>
      <c r="C494">
        <v>501094091052</v>
      </c>
      <c r="D494" t="s">
        <v>15</v>
      </c>
      <c r="E494" t="s">
        <v>16</v>
      </c>
      <c r="F494" s="1">
        <v>41464</v>
      </c>
      <c r="G494" t="s">
        <v>17</v>
      </c>
      <c r="I494" t="s">
        <v>348</v>
      </c>
      <c r="J494" t="s">
        <v>1705</v>
      </c>
      <c r="K494" t="s">
        <v>1705</v>
      </c>
      <c r="L494">
        <v>33580</v>
      </c>
      <c r="Q494">
        <v>1521</v>
      </c>
      <c r="S494" s="1">
        <v>41219</v>
      </c>
      <c r="T494" t="s">
        <v>351</v>
      </c>
    </row>
    <row r="495" spans="1:20" x14ac:dyDescent="0.25">
      <c r="A495">
        <v>1</v>
      </c>
      <c r="B495" t="s">
        <v>6750</v>
      </c>
      <c r="C495">
        <v>501095600950</v>
      </c>
      <c r="D495" t="s">
        <v>15</v>
      </c>
      <c r="E495" t="s">
        <v>16</v>
      </c>
      <c r="F495" s="1">
        <v>41464</v>
      </c>
      <c r="G495" t="s">
        <v>17</v>
      </c>
      <c r="I495" t="s">
        <v>348</v>
      </c>
      <c r="J495" t="s">
        <v>1514</v>
      </c>
      <c r="K495" t="s">
        <v>6751</v>
      </c>
      <c r="L495">
        <v>33820</v>
      </c>
      <c r="Q495">
        <v>1689</v>
      </c>
      <c r="S495" s="1">
        <v>41246</v>
      </c>
      <c r="T495" t="s">
        <v>351</v>
      </c>
    </row>
    <row r="496" spans="1:20" x14ac:dyDescent="0.25">
      <c r="A496">
        <v>1</v>
      </c>
      <c r="B496" t="s">
        <v>6752</v>
      </c>
      <c r="C496">
        <v>501086487581</v>
      </c>
      <c r="D496" t="s">
        <v>15</v>
      </c>
      <c r="E496" t="s">
        <v>16</v>
      </c>
      <c r="F496" s="1">
        <v>41463</v>
      </c>
      <c r="G496" t="s">
        <v>17</v>
      </c>
      <c r="I496" t="s">
        <v>348</v>
      </c>
      <c r="J496" t="s">
        <v>1514</v>
      </c>
      <c r="K496" t="s">
        <v>6478</v>
      </c>
      <c r="L496">
        <v>33826</v>
      </c>
      <c r="Q496">
        <v>1520</v>
      </c>
      <c r="S496" s="1">
        <v>41094</v>
      </c>
      <c r="T496" t="s">
        <v>351</v>
      </c>
    </row>
    <row r="497" spans="1:20" x14ac:dyDescent="0.25">
      <c r="A497">
        <v>1</v>
      </c>
      <c r="B497" t="s">
        <v>6753</v>
      </c>
      <c r="C497">
        <v>501093066162</v>
      </c>
      <c r="D497" t="s">
        <v>15</v>
      </c>
      <c r="E497" t="s">
        <v>16</v>
      </c>
      <c r="F497" s="1">
        <v>41463</v>
      </c>
      <c r="G497" t="s">
        <v>17</v>
      </c>
      <c r="I497" t="s">
        <v>348</v>
      </c>
      <c r="J497" t="s">
        <v>1514</v>
      </c>
      <c r="K497" t="s">
        <v>556</v>
      </c>
      <c r="L497">
        <v>33820</v>
      </c>
      <c r="Q497">
        <v>1689</v>
      </c>
      <c r="S497" s="1">
        <v>41201</v>
      </c>
      <c r="T497" t="s">
        <v>351</v>
      </c>
    </row>
    <row r="498" spans="1:20" x14ac:dyDescent="0.25">
      <c r="A498">
        <v>1</v>
      </c>
      <c r="B498" t="s">
        <v>6754</v>
      </c>
      <c r="C498">
        <v>501064901397</v>
      </c>
      <c r="D498" t="s">
        <v>86</v>
      </c>
      <c r="E498" t="s">
        <v>16</v>
      </c>
      <c r="F498" s="1">
        <v>41466</v>
      </c>
      <c r="G498" t="s">
        <v>17</v>
      </c>
      <c r="I498" t="s">
        <v>348</v>
      </c>
      <c r="J498" t="s">
        <v>353</v>
      </c>
      <c r="K498" t="s">
        <v>6755</v>
      </c>
      <c r="L498">
        <v>33110</v>
      </c>
      <c r="M498">
        <v>953.51</v>
      </c>
      <c r="Q498">
        <v>1975.02</v>
      </c>
      <c r="S498" s="1">
        <v>40645</v>
      </c>
      <c r="T498" t="s">
        <v>351</v>
      </c>
    </row>
    <row r="499" spans="1:20" x14ac:dyDescent="0.25">
      <c r="A499">
        <v>1</v>
      </c>
      <c r="B499" t="s">
        <v>6756</v>
      </c>
      <c r="C499">
        <v>501089080136</v>
      </c>
      <c r="D499" t="s">
        <v>15</v>
      </c>
      <c r="E499" t="s">
        <v>16</v>
      </c>
      <c r="F499" s="1">
        <v>41463</v>
      </c>
      <c r="G499" t="s">
        <v>17</v>
      </c>
      <c r="I499" t="s">
        <v>348</v>
      </c>
      <c r="J499" t="s">
        <v>1514</v>
      </c>
      <c r="K499" t="s">
        <v>6478</v>
      </c>
      <c r="L499">
        <v>33826</v>
      </c>
      <c r="Q499">
        <v>1183</v>
      </c>
      <c r="S499" s="1">
        <v>41133</v>
      </c>
      <c r="T499" t="s">
        <v>351</v>
      </c>
    </row>
    <row r="500" spans="1:20" x14ac:dyDescent="0.25">
      <c r="A500">
        <v>1</v>
      </c>
      <c r="B500" t="s">
        <v>6757</v>
      </c>
      <c r="C500">
        <v>501044800982</v>
      </c>
      <c r="D500" t="s">
        <v>86</v>
      </c>
      <c r="E500" t="s">
        <v>16</v>
      </c>
      <c r="F500" s="1">
        <v>41465</v>
      </c>
      <c r="G500" t="s">
        <v>314</v>
      </c>
      <c r="I500" t="s">
        <v>348</v>
      </c>
      <c r="J500" t="s">
        <v>362</v>
      </c>
      <c r="K500" t="s">
        <v>386</v>
      </c>
      <c r="L500">
        <v>33131</v>
      </c>
      <c r="M500">
        <v>889.48</v>
      </c>
      <c r="Q500">
        <v>1778.96</v>
      </c>
      <c r="S500" s="1">
        <v>40154</v>
      </c>
      <c r="T500" t="s">
        <v>351</v>
      </c>
    </row>
    <row r="501" spans="1:20" x14ac:dyDescent="0.25">
      <c r="A501">
        <v>1</v>
      </c>
      <c r="B501" t="s">
        <v>6758</v>
      </c>
      <c r="C501">
        <v>501079954100</v>
      </c>
      <c r="D501" t="s">
        <v>739</v>
      </c>
      <c r="E501" t="s">
        <v>16</v>
      </c>
      <c r="F501" s="1">
        <v>41465</v>
      </c>
      <c r="G501" t="s">
        <v>24</v>
      </c>
      <c r="H501" t="s">
        <v>739</v>
      </c>
      <c r="I501" t="s">
        <v>348</v>
      </c>
      <c r="J501" t="s">
        <v>353</v>
      </c>
      <c r="K501" t="s">
        <v>1399</v>
      </c>
      <c r="L501">
        <v>33017</v>
      </c>
      <c r="N501">
        <v>630</v>
      </c>
      <c r="O501">
        <v>1100</v>
      </c>
      <c r="P501">
        <v>630</v>
      </c>
      <c r="Q501">
        <v>1521</v>
      </c>
      <c r="R501" t="s">
        <v>1062</v>
      </c>
      <c r="S501" s="1">
        <v>40971</v>
      </c>
      <c r="T501" t="s">
        <v>351</v>
      </c>
    </row>
    <row r="502" spans="1:20" x14ac:dyDescent="0.25">
      <c r="A502">
        <v>1</v>
      </c>
      <c r="B502" t="s">
        <v>6759</v>
      </c>
      <c r="C502">
        <v>501072401539</v>
      </c>
      <c r="D502" t="s">
        <v>739</v>
      </c>
      <c r="E502" t="s">
        <v>16</v>
      </c>
      <c r="F502" s="1">
        <v>40991</v>
      </c>
      <c r="G502" t="s">
        <v>17</v>
      </c>
      <c r="H502" t="s">
        <v>739</v>
      </c>
      <c r="I502" t="s">
        <v>348</v>
      </c>
      <c r="J502" t="s">
        <v>1514</v>
      </c>
      <c r="K502" t="s">
        <v>6760</v>
      </c>
      <c r="L502">
        <v>33815</v>
      </c>
      <c r="N502">
        <v>630</v>
      </c>
      <c r="O502">
        <v>1100</v>
      </c>
      <c r="P502">
        <v>630</v>
      </c>
      <c r="Q502">
        <v>2028</v>
      </c>
      <c r="R502" t="s">
        <v>1062</v>
      </c>
      <c r="S502" s="1">
        <v>40810</v>
      </c>
      <c r="T502" t="s">
        <v>351</v>
      </c>
    </row>
    <row r="503" spans="1:20" x14ac:dyDescent="0.25">
      <c r="A503">
        <v>1</v>
      </c>
      <c r="B503" t="s">
        <v>6761</v>
      </c>
      <c r="C503">
        <v>501090649127</v>
      </c>
      <c r="D503" t="s">
        <v>15</v>
      </c>
      <c r="E503" t="s">
        <v>16</v>
      </c>
      <c r="F503" s="1">
        <v>41470</v>
      </c>
      <c r="G503" t="s">
        <v>17</v>
      </c>
      <c r="I503" t="s">
        <v>348</v>
      </c>
      <c r="J503" t="s">
        <v>358</v>
      </c>
      <c r="K503" t="s">
        <v>44</v>
      </c>
      <c r="L503">
        <v>32912</v>
      </c>
      <c r="Q503">
        <v>1183</v>
      </c>
      <c r="S503" s="1">
        <v>41160</v>
      </c>
      <c r="T503" t="s">
        <v>351</v>
      </c>
    </row>
    <row r="504" spans="1:20" x14ac:dyDescent="0.25">
      <c r="A504">
        <v>1</v>
      </c>
      <c r="B504" t="s">
        <v>2594</v>
      </c>
      <c r="C504">
        <v>501062779282</v>
      </c>
      <c r="D504" t="s">
        <v>15</v>
      </c>
      <c r="E504" t="s">
        <v>16</v>
      </c>
      <c r="F504" s="1">
        <v>41348</v>
      </c>
      <c r="G504" t="s">
        <v>17</v>
      </c>
      <c r="I504" t="s">
        <v>348</v>
      </c>
      <c r="J504" t="s">
        <v>352</v>
      </c>
      <c r="K504" t="s">
        <v>518</v>
      </c>
      <c r="L504">
        <v>33980</v>
      </c>
      <c r="Q504">
        <v>-28</v>
      </c>
      <c r="S504" s="1">
        <v>40598</v>
      </c>
      <c r="T504" t="s">
        <v>2421</v>
      </c>
    </row>
    <row r="505" spans="1:20" x14ac:dyDescent="0.25">
      <c r="A505">
        <v>1</v>
      </c>
      <c r="B505" t="s">
        <v>6762</v>
      </c>
      <c r="C505">
        <v>501066675627</v>
      </c>
      <c r="D505" t="s">
        <v>15</v>
      </c>
      <c r="E505" t="s">
        <v>16</v>
      </c>
      <c r="F505" s="1">
        <v>41348</v>
      </c>
      <c r="G505" t="s">
        <v>17</v>
      </c>
      <c r="I505" t="s">
        <v>348</v>
      </c>
      <c r="J505" t="s">
        <v>1514</v>
      </c>
      <c r="K505" t="s">
        <v>6483</v>
      </c>
      <c r="L505">
        <v>33815</v>
      </c>
      <c r="Q505">
        <v>0</v>
      </c>
      <c r="S505" s="1">
        <v>40683</v>
      </c>
      <c r="T505" t="s">
        <v>2421</v>
      </c>
    </row>
    <row r="506" spans="1:20" x14ac:dyDescent="0.25">
      <c r="A506">
        <v>1</v>
      </c>
      <c r="B506" t="s">
        <v>6763</v>
      </c>
      <c r="C506">
        <v>501097914029</v>
      </c>
      <c r="D506" t="s">
        <v>1073</v>
      </c>
      <c r="E506" t="s">
        <v>1073</v>
      </c>
      <c r="F506" s="1">
        <v>41349</v>
      </c>
      <c r="G506" t="s">
        <v>24</v>
      </c>
      <c r="H506" t="s">
        <v>1074</v>
      </c>
      <c r="I506" t="s">
        <v>348</v>
      </c>
      <c r="J506" t="s">
        <v>1514</v>
      </c>
      <c r="K506" t="s">
        <v>6494</v>
      </c>
      <c r="L506">
        <v>33815</v>
      </c>
      <c r="N506">
        <v>1984.5</v>
      </c>
      <c r="O506">
        <v>2465.94</v>
      </c>
      <c r="P506">
        <v>1984.5</v>
      </c>
      <c r="Q506">
        <v>20345.75</v>
      </c>
      <c r="R506" t="s">
        <v>1062</v>
      </c>
      <c r="S506" s="1">
        <v>41289</v>
      </c>
      <c r="T506" t="s">
        <v>2421</v>
      </c>
    </row>
    <row r="507" spans="1:20" x14ac:dyDescent="0.25">
      <c r="A507">
        <v>1</v>
      </c>
      <c r="B507" t="s">
        <v>6764</v>
      </c>
      <c r="C507">
        <v>501069384110</v>
      </c>
      <c r="D507" t="s">
        <v>15</v>
      </c>
      <c r="E507" t="s">
        <v>16</v>
      </c>
      <c r="F507" s="1">
        <v>41348</v>
      </c>
      <c r="G507" t="s">
        <v>17</v>
      </c>
      <c r="I507" t="s">
        <v>348</v>
      </c>
      <c r="J507" t="s">
        <v>1514</v>
      </c>
      <c r="K507" t="s">
        <v>6478</v>
      </c>
      <c r="L507">
        <v>33826</v>
      </c>
      <c r="Q507">
        <v>671</v>
      </c>
      <c r="S507" s="1">
        <v>40744</v>
      </c>
      <c r="T507" t="s">
        <v>2421</v>
      </c>
    </row>
    <row r="508" spans="1:20" x14ac:dyDescent="0.25">
      <c r="A508">
        <v>1</v>
      </c>
      <c r="B508" t="s">
        <v>6765</v>
      </c>
      <c r="C508">
        <v>501071829052</v>
      </c>
      <c r="D508" t="s">
        <v>739</v>
      </c>
      <c r="E508" t="s">
        <v>16</v>
      </c>
      <c r="F508" s="1">
        <v>40977</v>
      </c>
      <c r="G508" t="s">
        <v>17</v>
      </c>
      <c r="H508" t="s">
        <v>739</v>
      </c>
      <c r="I508" t="s">
        <v>348</v>
      </c>
      <c r="J508" t="s">
        <v>1514</v>
      </c>
      <c r="K508" t="s">
        <v>1401</v>
      </c>
      <c r="L508">
        <v>33815</v>
      </c>
      <c r="N508">
        <v>630</v>
      </c>
      <c r="O508">
        <v>1100</v>
      </c>
      <c r="P508">
        <v>630</v>
      </c>
      <c r="Q508">
        <v>2028</v>
      </c>
      <c r="R508" t="s">
        <v>1062</v>
      </c>
      <c r="S508" s="1">
        <v>40796</v>
      </c>
      <c r="T508" t="s">
        <v>351</v>
      </c>
    </row>
    <row r="509" spans="1:20" x14ac:dyDescent="0.25">
      <c r="A509">
        <v>1</v>
      </c>
      <c r="B509" t="s">
        <v>6766</v>
      </c>
      <c r="C509">
        <v>501096315467</v>
      </c>
      <c r="D509" t="s">
        <v>1073</v>
      </c>
      <c r="E509" t="s">
        <v>1073</v>
      </c>
      <c r="F509" s="1">
        <v>41349</v>
      </c>
      <c r="G509" t="s">
        <v>24</v>
      </c>
      <c r="H509" t="s">
        <v>1074</v>
      </c>
      <c r="I509" t="s">
        <v>348</v>
      </c>
      <c r="J509" t="s">
        <v>1514</v>
      </c>
      <c r="K509" t="s">
        <v>5324</v>
      </c>
      <c r="L509">
        <v>33824</v>
      </c>
      <c r="N509">
        <v>2522.62</v>
      </c>
      <c r="O509">
        <v>3026.48</v>
      </c>
      <c r="P509">
        <v>2522.62</v>
      </c>
      <c r="Q509">
        <v>16015.18</v>
      </c>
      <c r="R509" t="s">
        <v>1062</v>
      </c>
      <c r="S509" s="1">
        <v>41258</v>
      </c>
      <c r="T509" t="s">
        <v>2421</v>
      </c>
    </row>
    <row r="510" spans="1:20" x14ac:dyDescent="0.25">
      <c r="A510">
        <v>1</v>
      </c>
      <c r="B510" t="s">
        <v>6767</v>
      </c>
      <c r="C510">
        <v>501090401156</v>
      </c>
      <c r="D510" t="s">
        <v>15</v>
      </c>
      <c r="E510" t="s">
        <v>16</v>
      </c>
      <c r="F510" s="1">
        <v>41349</v>
      </c>
      <c r="G510" t="s">
        <v>17</v>
      </c>
      <c r="I510" t="s">
        <v>348</v>
      </c>
      <c r="J510" t="s">
        <v>1514</v>
      </c>
      <c r="K510" t="s">
        <v>1401</v>
      </c>
      <c r="L510">
        <v>33815</v>
      </c>
      <c r="Q510">
        <v>1859</v>
      </c>
      <c r="S510" s="1">
        <v>41156</v>
      </c>
      <c r="T510" t="s">
        <v>2421</v>
      </c>
    </row>
    <row r="511" spans="1:20" x14ac:dyDescent="0.25">
      <c r="A511">
        <v>1</v>
      </c>
      <c r="B511" t="s">
        <v>6768</v>
      </c>
      <c r="C511">
        <v>501092819579</v>
      </c>
      <c r="D511" t="s">
        <v>15</v>
      </c>
      <c r="E511" t="s">
        <v>16</v>
      </c>
      <c r="F511" s="1">
        <v>41348</v>
      </c>
      <c r="G511" t="s">
        <v>17</v>
      </c>
      <c r="I511" t="s">
        <v>348</v>
      </c>
      <c r="J511" t="s">
        <v>1514</v>
      </c>
      <c r="K511" t="s">
        <v>6769</v>
      </c>
      <c r="L511">
        <v>33825</v>
      </c>
      <c r="Q511">
        <v>2028</v>
      </c>
      <c r="S511" s="1">
        <v>41197</v>
      </c>
      <c r="T511" t="s">
        <v>2421</v>
      </c>
    </row>
    <row r="512" spans="1:20" x14ac:dyDescent="0.25">
      <c r="A512">
        <v>1</v>
      </c>
      <c r="B512" t="s">
        <v>2595</v>
      </c>
      <c r="C512">
        <v>501083343308</v>
      </c>
      <c r="D512" t="s">
        <v>15</v>
      </c>
      <c r="E512" t="s">
        <v>16</v>
      </c>
      <c r="F512" s="1">
        <v>41348</v>
      </c>
      <c r="G512" t="s">
        <v>17</v>
      </c>
      <c r="I512" t="s">
        <v>348</v>
      </c>
      <c r="J512" t="s">
        <v>352</v>
      </c>
      <c r="K512" t="s">
        <v>391</v>
      </c>
      <c r="L512">
        <v>33981</v>
      </c>
      <c r="Q512">
        <v>1519</v>
      </c>
      <c r="S512" s="1">
        <v>41036</v>
      </c>
      <c r="T512" t="s">
        <v>2421</v>
      </c>
    </row>
    <row r="513" spans="1:20" x14ac:dyDescent="0.25">
      <c r="A513">
        <v>1</v>
      </c>
      <c r="B513" t="s">
        <v>6770</v>
      </c>
      <c r="C513">
        <v>501092817938</v>
      </c>
      <c r="D513" t="s">
        <v>15</v>
      </c>
      <c r="E513" t="s">
        <v>16</v>
      </c>
      <c r="F513" s="1">
        <v>41348</v>
      </c>
      <c r="G513" t="s">
        <v>17</v>
      </c>
      <c r="I513" t="s">
        <v>348</v>
      </c>
      <c r="J513" t="s">
        <v>1514</v>
      </c>
      <c r="K513" t="s">
        <v>6547</v>
      </c>
      <c r="L513">
        <v>33820</v>
      </c>
      <c r="Q513">
        <v>2028</v>
      </c>
      <c r="S513" s="1">
        <v>41197</v>
      </c>
      <c r="T513" t="s">
        <v>2421</v>
      </c>
    </row>
    <row r="514" spans="1:20" x14ac:dyDescent="0.25">
      <c r="A514">
        <v>1</v>
      </c>
      <c r="B514" t="s">
        <v>6771</v>
      </c>
      <c r="C514">
        <v>501089474461</v>
      </c>
      <c r="D514" t="s">
        <v>15</v>
      </c>
      <c r="E514" t="s">
        <v>16</v>
      </c>
      <c r="F514" s="1">
        <v>41471</v>
      </c>
      <c r="G514" t="s">
        <v>17</v>
      </c>
      <c r="I514" t="s">
        <v>348</v>
      </c>
      <c r="J514" t="s">
        <v>352</v>
      </c>
      <c r="K514" t="s">
        <v>6772</v>
      </c>
      <c r="L514">
        <v>33223</v>
      </c>
      <c r="Q514">
        <v>1351</v>
      </c>
      <c r="S514" s="1">
        <v>41139</v>
      </c>
      <c r="T514" t="s">
        <v>351</v>
      </c>
    </row>
    <row r="515" spans="1:20" x14ac:dyDescent="0.25">
      <c r="A515">
        <v>1</v>
      </c>
      <c r="B515" t="s">
        <v>2607</v>
      </c>
      <c r="C515">
        <v>501091136710</v>
      </c>
      <c r="D515" t="s">
        <v>15</v>
      </c>
      <c r="E515" t="s">
        <v>16</v>
      </c>
      <c r="F515" s="1">
        <v>41354</v>
      </c>
      <c r="G515" t="s">
        <v>17</v>
      </c>
      <c r="I515" t="s">
        <v>348</v>
      </c>
      <c r="J515" t="s">
        <v>352</v>
      </c>
      <c r="K515" t="s">
        <v>522</v>
      </c>
      <c r="L515">
        <v>33982</v>
      </c>
      <c r="Q515">
        <v>1859</v>
      </c>
      <c r="S515" s="1">
        <v>41169</v>
      </c>
      <c r="T515" t="s">
        <v>351</v>
      </c>
    </row>
    <row r="516" spans="1:20" x14ac:dyDescent="0.25">
      <c r="A516">
        <v>1</v>
      </c>
      <c r="B516" t="s">
        <v>6773</v>
      </c>
      <c r="C516">
        <v>501065594985</v>
      </c>
      <c r="D516" t="s">
        <v>1073</v>
      </c>
      <c r="E516" t="s">
        <v>1073</v>
      </c>
      <c r="F516" s="1">
        <v>41148</v>
      </c>
      <c r="G516" t="s">
        <v>24</v>
      </c>
      <c r="H516" t="s">
        <v>1074</v>
      </c>
      <c r="I516" t="s">
        <v>348</v>
      </c>
      <c r="J516" t="s">
        <v>1514</v>
      </c>
      <c r="K516" t="s">
        <v>1401</v>
      </c>
      <c r="L516">
        <v>33815</v>
      </c>
      <c r="N516">
        <v>2046.7</v>
      </c>
      <c r="O516">
        <v>2530.73</v>
      </c>
      <c r="P516">
        <v>2046.7</v>
      </c>
      <c r="Q516">
        <v>3555.58</v>
      </c>
      <c r="R516" t="s">
        <v>1062</v>
      </c>
      <c r="S516" s="1">
        <v>40661</v>
      </c>
      <c r="T516" t="s">
        <v>351</v>
      </c>
    </row>
    <row r="517" spans="1:20" x14ac:dyDescent="0.25">
      <c r="A517">
        <v>1</v>
      </c>
      <c r="B517" t="s">
        <v>6774</v>
      </c>
      <c r="C517">
        <v>501091080678</v>
      </c>
      <c r="D517" t="s">
        <v>15</v>
      </c>
      <c r="E517" t="s">
        <v>16</v>
      </c>
      <c r="F517" s="1">
        <v>41354</v>
      </c>
      <c r="G517" t="s">
        <v>17</v>
      </c>
      <c r="I517" t="s">
        <v>348</v>
      </c>
      <c r="J517" t="s">
        <v>1514</v>
      </c>
      <c r="K517" t="s">
        <v>6775</v>
      </c>
      <c r="L517">
        <v>33815</v>
      </c>
      <c r="Q517">
        <v>1859</v>
      </c>
      <c r="S517" s="1">
        <v>41167</v>
      </c>
      <c r="T517" t="s">
        <v>351</v>
      </c>
    </row>
    <row r="518" spans="1:20" x14ac:dyDescent="0.25">
      <c r="A518">
        <v>1</v>
      </c>
      <c r="B518" t="s">
        <v>2613</v>
      </c>
      <c r="C518">
        <v>501093318332</v>
      </c>
      <c r="D518" t="s">
        <v>15</v>
      </c>
      <c r="E518" t="s">
        <v>16</v>
      </c>
      <c r="F518" s="1">
        <v>41356</v>
      </c>
      <c r="G518" t="s">
        <v>17</v>
      </c>
      <c r="I518" t="s">
        <v>348</v>
      </c>
      <c r="J518" t="s">
        <v>358</v>
      </c>
      <c r="K518" t="s">
        <v>523</v>
      </c>
      <c r="L518">
        <v>32900</v>
      </c>
      <c r="Q518">
        <v>2028</v>
      </c>
      <c r="S518" s="1">
        <v>41205</v>
      </c>
      <c r="T518" t="s">
        <v>351</v>
      </c>
    </row>
    <row r="519" spans="1:20" x14ac:dyDescent="0.25">
      <c r="A519">
        <v>1</v>
      </c>
      <c r="B519" t="s">
        <v>6776</v>
      </c>
      <c r="C519">
        <v>501093285093</v>
      </c>
      <c r="D519" t="s">
        <v>15</v>
      </c>
      <c r="E519" t="s">
        <v>16</v>
      </c>
      <c r="F519" s="1">
        <v>41356</v>
      </c>
      <c r="G519" t="s">
        <v>17</v>
      </c>
      <c r="I519" t="s">
        <v>348</v>
      </c>
      <c r="J519" t="s">
        <v>1705</v>
      </c>
      <c r="K519" t="s">
        <v>6777</v>
      </c>
      <c r="L519">
        <v>33589</v>
      </c>
      <c r="Q519">
        <v>2028</v>
      </c>
      <c r="S519" s="1">
        <v>41205</v>
      </c>
      <c r="T519" t="s">
        <v>351</v>
      </c>
    </row>
    <row r="520" spans="1:20" x14ac:dyDescent="0.25">
      <c r="A520">
        <v>1</v>
      </c>
      <c r="B520" t="s">
        <v>6778</v>
      </c>
      <c r="C520">
        <v>501093341581</v>
      </c>
      <c r="D520" t="s">
        <v>15</v>
      </c>
      <c r="E520" t="s">
        <v>16</v>
      </c>
      <c r="F520" s="1">
        <v>41356</v>
      </c>
      <c r="G520" t="s">
        <v>17</v>
      </c>
      <c r="I520" t="s">
        <v>348</v>
      </c>
      <c r="J520" t="s">
        <v>1514</v>
      </c>
      <c r="K520" t="s">
        <v>6779</v>
      </c>
      <c r="L520">
        <v>33830</v>
      </c>
      <c r="Q520">
        <v>2028</v>
      </c>
      <c r="S520" s="1">
        <v>41205</v>
      </c>
      <c r="T520" t="s">
        <v>351</v>
      </c>
    </row>
    <row r="521" spans="1:20" x14ac:dyDescent="0.25">
      <c r="A521">
        <v>1</v>
      </c>
      <c r="B521" t="s">
        <v>6780</v>
      </c>
      <c r="C521">
        <v>501081699966</v>
      </c>
      <c r="D521" t="s">
        <v>1073</v>
      </c>
      <c r="E521" t="s">
        <v>1073</v>
      </c>
      <c r="F521" s="1">
        <v>41185</v>
      </c>
      <c r="G521" t="s">
        <v>24</v>
      </c>
      <c r="H521" t="s">
        <v>1074</v>
      </c>
      <c r="I521" t="s">
        <v>348</v>
      </c>
      <c r="J521" t="s">
        <v>1514</v>
      </c>
      <c r="K521" t="s">
        <v>1202</v>
      </c>
      <c r="L521">
        <v>33904</v>
      </c>
      <c r="N521">
        <v>1422.08</v>
      </c>
      <c r="O521">
        <v>1880.09</v>
      </c>
      <c r="P521">
        <v>1422.08</v>
      </c>
      <c r="Q521">
        <v>5265.07</v>
      </c>
      <c r="R521" t="s">
        <v>1062</v>
      </c>
      <c r="S521" s="1">
        <v>41004</v>
      </c>
      <c r="T521" t="s">
        <v>351</v>
      </c>
    </row>
    <row r="522" spans="1:20" x14ac:dyDescent="0.25">
      <c r="A522">
        <v>1</v>
      </c>
      <c r="B522" t="s">
        <v>6781</v>
      </c>
      <c r="C522">
        <v>501080009522</v>
      </c>
      <c r="D522" t="s">
        <v>739</v>
      </c>
      <c r="E522" t="s">
        <v>16</v>
      </c>
      <c r="F522" s="1">
        <v>41153</v>
      </c>
      <c r="G522" t="s">
        <v>17</v>
      </c>
      <c r="H522" t="s">
        <v>739</v>
      </c>
      <c r="I522" t="s">
        <v>348</v>
      </c>
      <c r="J522" t="s">
        <v>1514</v>
      </c>
      <c r="K522" t="s">
        <v>6500</v>
      </c>
      <c r="L522">
        <v>33827</v>
      </c>
      <c r="N522">
        <v>630</v>
      </c>
      <c r="O522">
        <v>1100</v>
      </c>
      <c r="P522">
        <v>630</v>
      </c>
      <c r="Q522">
        <v>2028</v>
      </c>
      <c r="R522" t="s">
        <v>1062</v>
      </c>
      <c r="S522" s="1">
        <v>40972</v>
      </c>
      <c r="T522" t="s">
        <v>351</v>
      </c>
    </row>
    <row r="523" spans="1:20" x14ac:dyDescent="0.25">
      <c r="A523">
        <v>1</v>
      </c>
      <c r="B523" t="s">
        <v>6782</v>
      </c>
      <c r="C523">
        <v>501080188078</v>
      </c>
      <c r="D523" t="s">
        <v>1073</v>
      </c>
      <c r="E523" t="s">
        <v>1073</v>
      </c>
      <c r="F523" s="1">
        <v>41156</v>
      </c>
      <c r="G523" t="s">
        <v>24</v>
      </c>
      <c r="H523" t="s">
        <v>1074</v>
      </c>
      <c r="I523" t="s">
        <v>348</v>
      </c>
      <c r="J523" t="s">
        <v>1514</v>
      </c>
      <c r="K523" t="s">
        <v>1401</v>
      </c>
      <c r="L523">
        <v>33815</v>
      </c>
      <c r="N523">
        <v>1796.87</v>
      </c>
      <c r="O523">
        <v>2270.4899999999998</v>
      </c>
      <c r="P523">
        <v>1796.87</v>
      </c>
      <c r="Q523">
        <v>6513.39</v>
      </c>
      <c r="R523" t="s">
        <v>1062</v>
      </c>
      <c r="S523" s="1">
        <v>40975</v>
      </c>
      <c r="T523" t="s">
        <v>351</v>
      </c>
    </row>
    <row r="524" spans="1:20" x14ac:dyDescent="0.25">
      <c r="A524">
        <v>1</v>
      </c>
      <c r="B524" t="s">
        <v>6783</v>
      </c>
      <c r="C524">
        <v>501030300419</v>
      </c>
      <c r="D524" t="s">
        <v>1073</v>
      </c>
      <c r="E524" t="s">
        <v>1073</v>
      </c>
      <c r="F524" s="1">
        <v>41192</v>
      </c>
      <c r="G524" t="s">
        <v>24</v>
      </c>
      <c r="H524" t="s">
        <v>1074</v>
      </c>
      <c r="I524" t="s">
        <v>348</v>
      </c>
      <c r="J524" t="s">
        <v>1514</v>
      </c>
      <c r="K524" t="s">
        <v>6784</v>
      </c>
      <c r="L524">
        <v>33856</v>
      </c>
      <c r="N524">
        <v>1164.55</v>
      </c>
      <c r="O524">
        <v>1611.83</v>
      </c>
      <c r="P524">
        <v>1164.55</v>
      </c>
      <c r="Q524">
        <v>2181.46</v>
      </c>
      <c r="R524" t="s">
        <v>1062</v>
      </c>
      <c r="S524" s="1">
        <v>38941</v>
      </c>
      <c r="T524" t="s">
        <v>351</v>
      </c>
    </row>
    <row r="525" spans="1:20" x14ac:dyDescent="0.25">
      <c r="A525">
        <v>1</v>
      </c>
      <c r="B525" t="s">
        <v>6785</v>
      </c>
      <c r="C525">
        <v>501085848551</v>
      </c>
      <c r="D525" t="s">
        <v>1073</v>
      </c>
      <c r="E525" t="s">
        <v>1073</v>
      </c>
      <c r="F525" s="1">
        <v>41203</v>
      </c>
      <c r="G525" t="s">
        <v>24</v>
      </c>
      <c r="H525" t="s">
        <v>1074</v>
      </c>
      <c r="I525" t="s">
        <v>348</v>
      </c>
      <c r="J525" t="s">
        <v>1514</v>
      </c>
      <c r="K525" t="s">
        <v>6507</v>
      </c>
      <c r="L525">
        <v>33840</v>
      </c>
      <c r="N525">
        <v>1387.92</v>
      </c>
      <c r="O525">
        <v>1844.5</v>
      </c>
      <c r="P525">
        <v>197.92</v>
      </c>
      <c r="Q525">
        <v>4401.6000000000004</v>
      </c>
      <c r="R525" t="s">
        <v>1062</v>
      </c>
      <c r="S525" s="1">
        <v>41083</v>
      </c>
      <c r="T525" t="s">
        <v>351</v>
      </c>
    </row>
    <row r="526" spans="1:20" x14ac:dyDescent="0.25">
      <c r="A526">
        <v>1</v>
      </c>
      <c r="B526" t="s">
        <v>2861</v>
      </c>
      <c r="C526">
        <v>501062115198</v>
      </c>
      <c r="D526" t="s">
        <v>86</v>
      </c>
      <c r="E526" t="s">
        <v>89</v>
      </c>
      <c r="F526" s="1">
        <v>41403</v>
      </c>
      <c r="G526" t="s">
        <v>90</v>
      </c>
      <c r="I526" t="s">
        <v>348</v>
      </c>
      <c r="J526" t="s">
        <v>352</v>
      </c>
      <c r="K526" t="s">
        <v>1519</v>
      </c>
      <c r="L526">
        <v>33980</v>
      </c>
      <c r="M526">
        <v>432.61</v>
      </c>
      <c r="Q526">
        <v>432.61</v>
      </c>
      <c r="S526" s="1">
        <v>40581</v>
      </c>
      <c r="T526" t="s">
        <v>351</v>
      </c>
    </row>
    <row r="527" spans="1:20" x14ac:dyDescent="0.25">
      <c r="A527">
        <v>1</v>
      </c>
      <c r="B527" t="s">
        <v>2880</v>
      </c>
      <c r="C527">
        <v>501028149182</v>
      </c>
      <c r="D527" t="s">
        <v>86</v>
      </c>
      <c r="E527" t="s">
        <v>16</v>
      </c>
      <c r="F527" s="1">
        <v>41409</v>
      </c>
      <c r="G527" t="s">
        <v>24</v>
      </c>
      <c r="I527" t="s">
        <v>348</v>
      </c>
      <c r="J527" t="s">
        <v>353</v>
      </c>
      <c r="K527" t="s">
        <v>170</v>
      </c>
      <c r="L527">
        <v>33087</v>
      </c>
      <c r="M527">
        <v>1124.1600000000001</v>
      </c>
      <c r="Q527">
        <v>7036.32</v>
      </c>
      <c r="S527" s="1">
        <v>38752</v>
      </c>
      <c r="T527" t="s">
        <v>351</v>
      </c>
    </row>
    <row r="528" spans="1:20" x14ac:dyDescent="0.25">
      <c r="A528">
        <v>1</v>
      </c>
      <c r="B528" t="s">
        <v>6786</v>
      </c>
      <c r="C528">
        <v>501071815192</v>
      </c>
      <c r="D528" t="s">
        <v>86</v>
      </c>
      <c r="E528" t="s">
        <v>16</v>
      </c>
      <c r="F528" s="1">
        <v>41408</v>
      </c>
      <c r="G528" t="s">
        <v>24</v>
      </c>
      <c r="I528" t="s">
        <v>348</v>
      </c>
      <c r="J528" t="s">
        <v>1705</v>
      </c>
      <c r="K528" t="s">
        <v>6787</v>
      </c>
      <c r="L528">
        <v>33580</v>
      </c>
      <c r="M528">
        <v>1274.1400000000001</v>
      </c>
      <c r="Q528">
        <v>2616.2800000000002</v>
      </c>
      <c r="S528" s="1">
        <v>40796</v>
      </c>
      <c r="T528" t="s">
        <v>351</v>
      </c>
    </row>
    <row r="529" spans="1:20" x14ac:dyDescent="0.25">
      <c r="A529">
        <v>1</v>
      </c>
      <c r="B529" t="s">
        <v>2870</v>
      </c>
      <c r="C529">
        <v>501059599677</v>
      </c>
      <c r="D529" t="s">
        <v>86</v>
      </c>
      <c r="E529" t="s">
        <v>108</v>
      </c>
      <c r="F529" s="1">
        <v>41405</v>
      </c>
      <c r="G529" t="s">
        <v>17</v>
      </c>
      <c r="I529" t="s">
        <v>348</v>
      </c>
      <c r="J529" t="s">
        <v>354</v>
      </c>
      <c r="K529" t="s">
        <v>375</v>
      </c>
      <c r="L529">
        <v>33622</v>
      </c>
      <c r="M529">
        <v>-8.42</v>
      </c>
      <c r="Q529">
        <v>-8.42</v>
      </c>
      <c r="S529" s="1">
        <v>40522</v>
      </c>
      <c r="T529" t="s">
        <v>351</v>
      </c>
    </row>
    <row r="530" spans="1:20" x14ac:dyDescent="0.25">
      <c r="A530">
        <v>1</v>
      </c>
      <c r="B530" t="s">
        <v>2878</v>
      </c>
      <c r="C530">
        <v>501040463892</v>
      </c>
      <c r="D530" t="s">
        <v>86</v>
      </c>
      <c r="E530" t="s">
        <v>16</v>
      </c>
      <c r="F530" s="1">
        <v>41409</v>
      </c>
      <c r="G530" t="s">
        <v>24</v>
      </c>
      <c r="I530" t="s">
        <v>348</v>
      </c>
      <c r="J530" t="s">
        <v>353</v>
      </c>
      <c r="K530" t="s">
        <v>1383</v>
      </c>
      <c r="L530">
        <v>33100</v>
      </c>
      <c r="M530">
        <v>1212.4100000000001</v>
      </c>
      <c r="Q530">
        <v>2424.8200000000002</v>
      </c>
      <c r="S530" s="1">
        <v>39828</v>
      </c>
      <c r="T530" t="s">
        <v>351</v>
      </c>
    </row>
    <row r="531" spans="1:20" x14ac:dyDescent="0.25">
      <c r="A531">
        <v>1</v>
      </c>
      <c r="B531" t="s">
        <v>2621</v>
      </c>
      <c r="C531">
        <v>501088629586</v>
      </c>
      <c r="D531" t="s">
        <v>15</v>
      </c>
      <c r="E531" t="s">
        <v>16</v>
      </c>
      <c r="F531" s="1">
        <v>41358</v>
      </c>
      <c r="G531" t="s">
        <v>17</v>
      </c>
      <c r="I531" t="s">
        <v>348</v>
      </c>
      <c r="J531" t="s">
        <v>349</v>
      </c>
      <c r="K531" t="s">
        <v>524</v>
      </c>
      <c r="L531">
        <v>31650</v>
      </c>
      <c r="Q531">
        <v>1690</v>
      </c>
      <c r="S531" s="1">
        <v>41125</v>
      </c>
      <c r="T531" t="s">
        <v>351</v>
      </c>
    </row>
    <row r="532" spans="1:20" x14ac:dyDescent="0.25">
      <c r="A532">
        <v>1</v>
      </c>
      <c r="B532" t="s">
        <v>2868</v>
      </c>
      <c r="C532">
        <v>501060157101</v>
      </c>
      <c r="D532" t="s">
        <v>86</v>
      </c>
      <c r="E532" t="s">
        <v>16</v>
      </c>
      <c r="F532" s="1">
        <v>41404</v>
      </c>
      <c r="G532" t="s">
        <v>24</v>
      </c>
      <c r="I532" t="s">
        <v>348</v>
      </c>
      <c r="J532" t="s">
        <v>352</v>
      </c>
      <c r="K532" t="s">
        <v>1520</v>
      </c>
      <c r="L532">
        <v>33970</v>
      </c>
      <c r="M532">
        <v>1010.94</v>
      </c>
      <c r="Q532">
        <v>2021.88</v>
      </c>
      <c r="S532" s="1">
        <v>40534</v>
      </c>
      <c r="T532" t="s">
        <v>351</v>
      </c>
    </row>
    <row r="533" spans="1:20" x14ac:dyDescent="0.25">
      <c r="A533">
        <v>1</v>
      </c>
      <c r="B533" t="s">
        <v>2881</v>
      </c>
      <c r="C533">
        <v>501070599383</v>
      </c>
      <c r="D533" t="s">
        <v>86</v>
      </c>
      <c r="E533" t="s">
        <v>89</v>
      </c>
      <c r="F533" s="1">
        <v>41409</v>
      </c>
      <c r="G533" t="s">
        <v>90</v>
      </c>
      <c r="I533" t="s">
        <v>348</v>
      </c>
      <c r="J533" t="s">
        <v>362</v>
      </c>
      <c r="K533" t="s">
        <v>386</v>
      </c>
      <c r="L533">
        <v>33131</v>
      </c>
      <c r="M533">
        <v>0</v>
      </c>
      <c r="Q533">
        <v>0</v>
      </c>
      <c r="S533" s="1">
        <v>40769</v>
      </c>
      <c r="T533" t="s">
        <v>351</v>
      </c>
    </row>
    <row r="534" spans="1:20" x14ac:dyDescent="0.25">
      <c r="A534">
        <v>1</v>
      </c>
      <c r="B534" t="s">
        <v>2869</v>
      </c>
      <c r="C534">
        <v>501072921817</v>
      </c>
      <c r="D534" t="s">
        <v>86</v>
      </c>
      <c r="E534" t="s">
        <v>89</v>
      </c>
      <c r="F534" s="1">
        <v>41404</v>
      </c>
      <c r="G534" t="s">
        <v>17</v>
      </c>
      <c r="I534" t="s">
        <v>348</v>
      </c>
      <c r="J534" t="s">
        <v>354</v>
      </c>
      <c r="K534" t="s">
        <v>1407</v>
      </c>
      <c r="L534">
        <v>33623</v>
      </c>
      <c r="M534">
        <v>0</v>
      </c>
      <c r="Q534">
        <v>0</v>
      </c>
      <c r="S534" s="1">
        <v>40822</v>
      </c>
      <c r="T534" t="s">
        <v>351</v>
      </c>
    </row>
    <row r="535" spans="1:20" x14ac:dyDescent="0.25">
      <c r="A535">
        <v>1</v>
      </c>
      <c r="B535" t="s">
        <v>6788</v>
      </c>
      <c r="C535">
        <v>501090944023</v>
      </c>
      <c r="D535" t="s">
        <v>15</v>
      </c>
      <c r="E535" t="s">
        <v>16</v>
      </c>
      <c r="F535" s="1">
        <v>41358</v>
      </c>
      <c r="G535" t="s">
        <v>17</v>
      </c>
      <c r="I535" t="s">
        <v>348</v>
      </c>
      <c r="J535" t="s">
        <v>6502</v>
      </c>
      <c r="K535" t="s">
        <v>6789</v>
      </c>
      <c r="L535">
        <v>33500</v>
      </c>
      <c r="Q535">
        <v>1859</v>
      </c>
      <c r="S535" s="1">
        <v>41165</v>
      </c>
      <c r="T535" t="s">
        <v>351</v>
      </c>
    </row>
    <row r="536" spans="1:20" x14ac:dyDescent="0.25">
      <c r="A536">
        <v>1</v>
      </c>
      <c r="B536" t="s">
        <v>2615</v>
      </c>
      <c r="C536">
        <v>501065640317</v>
      </c>
      <c r="D536" t="s">
        <v>15</v>
      </c>
      <c r="E536" t="s">
        <v>16</v>
      </c>
      <c r="F536" s="1">
        <v>41358</v>
      </c>
      <c r="G536" t="s">
        <v>17</v>
      </c>
      <c r="I536" t="s">
        <v>348</v>
      </c>
      <c r="J536" t="s">
        <v>358</v>
      </c>
      <c r="K536" t="s">
        <v>467</v>
      </c>
      <c r="L536">
        <v>32901</v>
      </c>
      <c r="Q536">
        <v>842</v>
      </c>
      <c r="S536" s="1">
        <v>40662</v>
      </c>
      <c r="T536" t="s">
        <v>351</v>
      </c>
    </row>
    <row r="537" spans="1:20" x14ac:dyDescent="0.25">
      <c r="A537">
        <v>1</v>
      </c>
      <c r="B537" t="s">
        <v>6790</v>
      </c>
      <c r="C537">
        <v>501083934759</v>
      </c>
      <c r="D537" t="s">
        <v>15</v>
      </c>
      <c r="E537" t="s">
        <v>16</v>
      </c>
      <c r="F537" s="1">
        <v>41479</v>
      </c>
      <c r="G537" t="s">
        <v>17</v>
      </c>
      <c r="I537" t="s">
        <v>348</v>
      </c>
      <c r="J537" t="s">
        <v>358</v>
      </c>
      <c r="K537" t="s">
        <v>68</v>
      </c>
      <c r="L537">
        <v>32900</v>
      </c>
      <c r="Q537">
        <v>507</v>
      </c>
      <c r="S537" s="1">
        <v>41048</v>
      </c>
      <c r="T537" t="s">
        <v>351</v>
      </c>
    </row>
    <row r="538" spans="1:20" x14ac:dyDescent="0.25">
      <c r="A538">
        <v>1</v>
      </c>
      <c r="B538" t="s">
        <v>6791</v>
      </c>
      <c r="C538">
        <v>501043662672</v>
      </c>
      <c r="D538" t="s">
        <v>15</v>
      </c>
      <c r="E538" t="s">
        <v>16</v>
      </c>
      <c r="F538" s="1">
        <v>41358</v>
      </c>
      <c r="G538" t="s">
        <v>17</v>
      </c>
      <c r="I538" t="s">
        <v>348</v>
      </c>
      <c r="J538" t="s">
        <v>1514</v>
      </c>
      <c r="K538" t="s">
        <v>372</v>
      </c>
      <c r="L538">
        <v>33815</v>
      </c>
      <c r="Q538">
        <v>-1</v>
      </c>
      <c r="S538" s="1">
        <v>40102</v>
      </c>
      <c r="T538" t="s">
        <v>351</v>
      </c>
    </row>
    <row r="539" spans="1:20" x14ac:dyDescent="0.25">
      <c r="A539">
        <v>1</v>
      </c>
      <c r="B539" t="s">
        <v>2616</v>
      </c>
      <c r="C539">
        <v>501072061903</v>
      </c>
      <c r="D539" t="s">
        <v>15</v>
      </c>
      <c r="E539" t="s">
        <v>16</v>
      </c>
      <c r="F539" s="1">
        <v>41358</v>
      </c>
      <c r="G539" t="s">
        <v>17</v>
      </c>
      <c r="I539" t="s">
        <v>348</v>
      </c>
      <c r="J539" t="s">
        <v>349</v>
      </c>
      <c r="K539" t="s">
        <v>448</v>
      </c>
      <c r="L539">
        <v>31650</v>
      </c>
      <c r="Q539">
        <v>1013</v>
      </c>
      <c r="S539" s="1">
        <v>40802</v>
      </c>
      <c r="T539" t="s">
        <v>351</v>
      </c>
    </row>
    <row r="540" spans="1:20" x14ac:dyDescent="0.25">
      <c r="A540">
        <v>1</v>
      </c>
      <c r="B540" t="s">
        <v>6792</v>
      </c>
      <c r="C540">
        <v>501098530352</v>
      </c>
      <c r="D540" t="s">
        <v>1073</v>
      </c>
      <c r="E540" t="s">
        <v>1073</v>
      </c>
      <c r="F540" s="1">
        <v>41479</v>
      </c>
      <c r="G540" t="s">
        <v>17</v>
      </c>
      <c r="H540" t="s">
        <v>1074</v>
      </c>
      <c r="I540" t="s">
        <v>348</v>
      </c>
      <c r="J540" t="s">
        <v>353</v>
      </c>
      <c r="K540" t="s">
        <v>444</v>
      </c>
      <c r="L540">
        <v>33029</v>
      </c>
      <c r="N540">
        <v>1260.32</v>
      </c>
      <c r="O540">
        <v>1711.59</v>
      </c>
      <c r="P540">
        <v>401.32</v>
      </c>
      <c r="Q540">
        <v>3297.27</v>
      </c>
      <c r="R540" t="s">
        <v>1062</v>
      </c>
      <c r="S540" s="1">
        <v>41300</v>
      </c>
      <c r="T540" t="s">
        <v>351</v>
      </c>
    </row>
    <row r="541" spans="1:20" x14ac:dyDescent="0.25">
      <c r="A541">
        <v>1</v>
      </c>
      <c r="B541" t="s">
        <v>6793</v>
      </c>
      <c r="C541">
        <v>501082776029</v>
      </c>
      <c r="D541" t="s">
        <v>1073</v>
      </c>
      <c r="E541" t="s">
        <v>1073</v>
      </c>
      <c r="F541" s="1">
        <v>41479</v>
      </c>
      <c r="G541" t="s">
        <v>314</v>
      </c>
      <c r="H541" t="s">
        <v>1074</v>
      </c>
      <c r="I541" t="s">
        <v>348</v>
      </c>
      <c r="J541" t="s">
        <v>353</v>
      </c>
      <c r="K541" t="s">
        <v>405</v>
      </c>
      <c r="L541">
        <v>33100</v>
      </c>
      <c r="N541">
        <v>1326.72</v>
      </c>
      <c r="O541">
        <v>1780.75</v>
      </c>
      <c r="P541">
        <v>1326.72</v>
      </c>
      <c r="Q541">
        <v>2090.6</v>
      </c>
      <c r="R541" t="s">
        <v>1062</v>
      </c>
      <c r="S541" s="1">
        <v>41025</v>
      </c>
      <c r="T541" t="s">
        <v>351</v>
      </c>
    </row>
    <row r="542" spans="1:20" x14ac:dyDescent="0.25">
      <c r="A542">
        <v>1</v>
      </c>
      <c r="B542" t="s">
        <v>6794</v>
      </c>
      <c r="C542">
        <v>501091698990</v>
      </c>
      <c r="D542" t="s">
        <v>1073</v>
      </c>
      <c r="E542" t="s">
        <v>1073</v>
      </c>
      <c r="F542" s="1">
        <v>41479</v>
      </c>
      <c r="G542" t="s">
        <v>314</v>
      </c>
      <c r="H542" t="s">
        <v>1074</v>
      </c>
      <c r="I542" t="s">
        <v>348</v>
      </c>
      <c r="J542" t="s">
        <v>353</v>
      </c>
      <c r="K542" t="s">
        <v>6795</v>
      </c>
      <c r="L542">
        <v>33085</v>
      </c>
      <c r="N542">
        <v>2617.1999999999998</v>
      </c>
      <c r="O542">
        <v>3125</v>
      </c>
      <c r="P542">
        <v>2617.1999999999998</v>
      </c>
      <c r="Q542">
        <v>7607</v>
      </c>
      <c r="R542" t="s">
        <v>1062</v>
      </c>
      <c r="S542" s="1">
        <v>41178</v>
      </c>
      <c r="T542" t="s">
        <v>351</v>
      </c>
    </row>
    <row r="543" spans="1:20" x14ac:dyDescent="0.25">
      <c r="A543">
        <v>1</v>
      </c>
      <c r="B543" t="s">
        <v>6796</v>
      </c>
      <c r="C543">
        <v>501087764038</v>
      </c>
      <c r="D543" t="s">
        <v>15</v>
      </c>
      <c r="E543" t="s">
        <v>16</v>
      </c>
      <c r="F543" s="1">
        <v>41479</v>
      </c>
      <c r="G543" t="s">
        <v>17</v>
      </c>
      <c r="I543" t="s">
        <v>348</v>
      </c>
      <c r="J543" t="s">
        <v>352</v>
      </c>
      <c r="K543" t="s">
        <v>6797</v>
      </c>
      <c r="L543">
        <v>33207</v>
      </c>
      <c r="Q543">
        <v>1014</v>
      </c>
      <c r="S543" s="1">
        <v>41114</v>
      </c>
      <c r="T543" t="s">
        <v>351</v>
      </c>
    </row>
    <row r="544" spans="1:20" x14ac:dyDescent="0.25">
      <c r="A544">
        <v>1</v>
      </c>
      <c r="B544" t="s">
        <v>2617</v>
      </c>
      <c r="C544">
        <v>501077458039</v>
      </c>
      <c r="D544" t="s">
        <v>15</v>
      </c>
      <c r="E544" t="s">
        <v>16</v>
      </c>
      <c r="F544" s="1">
        <v>41358</v>
      </c>
      <c r="G544" t="s">
        <v>17</v>
      </c>
      <c r="I544" t="s">
        <v>348</v>
      </c>
      <c r="J544" t="s">
        <v>349</v>
      </c>
      <c r="K544" t="s">
        <v>515</v>
      </c>
      <c r="L544">
        <v>31650</v>
      </c>
      <c r="Q544">
        <v>669</v>
      </c>
      <c r="S544" s="1">
        <v>40923</v>
      </c>
      <c r="T544" t="s">
        <v>351</v>
      </c>
    </row>
    <row r="545" spans="1:20" x14ac:dyDescent="0.25">
      <c r="A545">
        <v>1</v>
      </c>
      <c r="B545" t="s">
        <v>6798</v>
      </c>
      <c r="C545">
        <v>501084811774</v>
      </c>
      <c r="D545" t="s">
        <v>15</v>
      </c>
      <c r="E545" t="s">
        <v>16</v>
      </c>
      <c r="F545" s="1">
        <v>41481</v>
      </c>
      <c r="G545" t="s">
        <v>17</v>
      </c>
      <c r="I545" t="s">
        <v>348</v>
      </c>
      <c r="J545" t="s">
        <v>353</v>
      </c>
      <c r="K545" t="s">
        <v>430</v>
      </c>
      <c r="L545">
        <v>33010</v>
      </c>
      <c r="Q545">
        <v>676</v>
      </c>
      <c r="S545" s="1">
        <v>41065</v>
      </c>
      <c r="T545" t="s">
        <v>351</v>
      </c>
    </row>
    <row r="546" spans="1:20" x14ac:dyDescent="0.25">
      <c r="A546">
        <v>1</v>
      </c>
      <c r="B546" t="s">
        <v>6799</v>
      </c>
      <c r="C546">
        <v>501062308538</v>
      </c>
      <c r="D546" t="s">
        <v>86</v>
      </c>
      <c r="E546" t="s">
        <v>16</v>
      </c>
      <c r="F546" s="1">
        <v>41481</v>
      </c>
      <c r="G546" t="s">
        <v>314</v>
      </c>
      <c r="I546" t="s">
        <v>348</v>
      </c>
      <c r="J546" t="s">
        <v>354</v>
      </c>
      <c r="K546" t="s">
        <v>6800</v>
      </c>
      <c r="L546">
        <v>33647</v>
      </c>
      <c r="M546">
        <v>1049.1300000000001</v>
      </c>
      <c r="Q546">
        <v>2098.2600000000002</v>
      </c>
      <c r="S546" s="1">
        <v>40586</v>
      </c>
      <c r="T546" t="s">
        <v>351</v>
      </c>
    </row>
    <row r="547" spans="1:20" x14ac:dyDescent="0.25">
      <c r="A547">
        <v>1</v>
      </c>
      <c r="B547" t="s">
        <v>6801</v>
      </c>
      <c r="C547">
        <v>501076430617</v>
      </c>
      <c r="D547" t="s">
        <v>86</v>
      </c>
      <c r="E547" t="s">
        <v>89</v>
      </c>
      <c r="F547" s="1">
        <v>41482</v>
      </c>
      <c r="G547" t="s">
        <v>90</v>
      </c>
      <c r="I547" t="s">
        <v>348</v>
      </c>
      <c r="J547" t="s">
        <v>359</v>
      </c>
      <c r="K547" t="s">
        <v>380</v>
      </c>
      <c r="L547">
        <v>33778</v>
      </c>
      <c r="M547">
        <v>278.92</v>
      </c>
      <c r="Q547">
        <v>278.92</v>
      </c>
      <c r="S547" s="1">
        <v>40903</v>
      </c>
      <c r="T547" t="s">
        <v>351</v>
      </c>
    </row>
    <row r="548" spans="1:20" x14ac:dyDescent="0.25">
      <c r="A548">
        <v>1</v>
      </c>
      <c r="B548" t="s">
        <v>6802</v>
      </c>
      <c r="C548">
        <v>501084280145</v>
      </c>
      <c r="D548" t="s">
        <v>15</v>
      </c>
      <c r="E548" t="s">
        <v>16</v>
      </c>
      <c r="F548" s="1">
        <v>41484</v>
      </c>
      <c r="G548" t="s">
        <v>17</v>
      </c>
      <c r="I548" t="s">
        <v>348</v>
      </c>
      <c r="J548" t="s">
        <v>353</v>
      </c>
      <c r="K548" t="s">
        <v>420</v>
      </c>
      <c r="L548">
        <v>33086</v>
      </c>
      <c r="Q548">
        <v>675</v>
      </c>
      <c r="S548" s="1">
        <v>41054</v>
      </c>
      <c r="T548" t="s">
        <v>351</v>
      </c>
    </row>
    <row r="549" spans="1:20" x14ac:dyDescent="0.25">
      <c r="A549">
        <v>1</v>
      </c>
      <c r="B549" t="s">
        <v>6803</v>
      </c>
      <c r="C549">
        <v>501047558652</v>
      </c>
      <c r="D549" t="s">
        <v>15</v>
      </c>
      <c r="E549" t="s">
        <v>16</v>
      </c>
      <c r="F549" s="1">
        <v>41484</v>
      </c>
      <c r="G549" t="s">
        <v>17</v>
      </c>
      <c r="I549" t="s">
        <v>348</v>
      </c>
      <c r="J549" t="s">
        <v>359</v>
      </c>
      <c r="K549" t="s">
        <v>46</v>
      </c>
      <c r="L549">
        <v>33700</v>
      </c>
      <c r="Q549">
        <v>830.7</v>
      </c>
      <c r="S549" s="1">
        <v>40235</v>
      </c>
      <c r="T549" t="s">
        <v>351</v>
      </c>
    </row>
    <row r="550" spans="1:20" x14ac:dyDescent="0.25">
      <c r="A550">
        <v>1</v>
      </c>
      <c r="B550" t="s">
        <v>6804</v>
      </c>
      <c r="C550">
        <v>501056488023</v>
      </c>
      <c r="D550" t="s">
        <v>15</v>
      </c>
      <c r="E550" t="s">
        <v>16</v>
      </c>
      <c r="F550" s="1">
        <v>41484</v>
      </c>
      <c r="G550" t="s">
        <v>17</v>
      </c>
      <c r="I550" t="s">
        <v>348</v>
      </c>
      <c r="J550" t="s">
        <v>353</v>
      </c>
      <c r="K550" t="s">
        <v>414</v>
      </c>
      <c r="L550">
        <v>33100</v>
      </c>
      <c r="Q550">
        <v>-51</v>
      </c>
      <c r="S550" s="1">
        <v>40455</v>
      </c>
      <c r="T550" t="s">
        <v>351</v>
      </c>
    </row>
    <row r="551" spans="1:20" x14ac:dyDescent="0.25">
      <c r="A551">
        <v>1</v>
      </c>
      <c r="B551" t="s">
        <v>6805</v>
      </c>
      <c r="C551">
        <v>501071286915</v>
      </c>
      <c r="D551" t="s">
        <v>15</v>
      </c>
      <c r="E551" t="s">
        <v>16</v>
      </c>
      <c r="F551" s="1">
        <v>41484</v>
      </c>
      <c r="G551" t="s">
        <v>17</v>
      </c>
      <c r="I551" t="s">
        <v>348</v>
      </c>
      <c r="J551" t="s">
        <v>353</v>
      </c>
      <c r="K551" t="s">
        <v>1591</v>
      </c>
      <c r="L551">
        <v>33029</v>
      </c>
      <c r="Q551">
        <v>420</v>
      </c>
      <c r="S551" s="1">
        <v>40784</v>
      </c>
      <c r="T551" t="s">
        <v>351</v>
      </c>
    </row>
    <row r="552" spans="1:20" x14ac:dyDescent="0.25">
      <c r="A552">
        <v>1</v>
      </c>
      <c r="B552" t="s">
        <v>6806</v>
      </c>
      <c r="C552">
        <v>501048695511</v>
      </c>
      <c r="D552" t="s">
        <v>15</v>
      </c>
      <c r="E552" t="s">
        <v>16</v>
      </c>
      <c r="F552" s="1">
        <v>41484</v>
      </c>
      <c r="G552" t="s">
        <v>17</v>
      </c>
      <c r="I552" t="s">
        <v>348</v>
      </c>
      <c r="J552" t="s">
        <v>353</v>
      </c>
      <c r="K552" t="s">
        <v>380</v>
      </c>
      <c r="L552">
        <v>33100</v>
      </c>
      <c r="Q552">
        <v>-4</v>
      </c>
      <c r="S552" s="1">
        <v>40264</v>
      </c>
      <c r="T552" t="s">
        <v>351</v>
      </c>
    </row>
    <row r="553" spans="1:20" x14ac:dyDescent="0.25">
      <c r="A553">
        <v>1</v>
      </c>
      <c r="B553" t="s">
        <v>6807</v>
      </c>
      <c r="C553">
        <v>501082066900</v>
      </c>
      <c r="D553" t="s">
        <v>15</v>
      </c>
      <c r="E553" t="s">
        <v>16</v>
      </c>
      <c r="F553" s="1">
        <v>41484</v>
      </c>
      <c r="G553" t="s">
        <v>17</v>
      </c>
      <c r="I553" t="s">
        <v>348</v>
      </c>
      <c r="J553" t="s">
        <v>354</v>
      </c>
      <c r="K553" t="s">
        <v>452</v>
      </c>
      <c r="L553">
        <v>33625</v>
      </c>
      <c r="Q553">
        <v>338</v>
      </c>
      <c r="S553" s="1">
        <v>41012</v>
      </c>
      <c r="T553" t="s">
        <v>351</v>
      </c>
    </row>
    <row r="554" spans="1:20" x14ac:dyDescent="0.25">
      <c r="A554">
        <v>1</v>
      </c>
      <c r="B554" t="s">
        <v>9118</v>
      </c>
      <c r="C554">
        <v>501096178220</v>
      </c>
      <c r="D554" t="s">
        <v>15</v>
      </c>
      <c r="E554" t="s">
        <v>16</v>
      </c>
      <c r="F554" s="1">
        <v>41484</v>
      </c>
      <c r="G554" t="s">
        <v>17</v>
      </c>
      <c r="I554" t="s">
        <v>348</v>
      </c>
      <c r="J554" t="s">
        <v>1514</v>
      </c>
      <c r="K554" t="s">
        <v>6675</v>
      </c>
      <c r="L554">
        <v>33856</v>
      </c>
      <c r="Q554">
        <v>1690</v>
      </c>
      <c r="S554" s="1">
        <v>41256</v>
      </c>
      <c r="T554" t="s">
        <v>351</v>
      </c>
    </row>
    <row r="555" spans="1:20" x14ac:dyDescent="0.25">
      <c r="A555">
        <v>1</v>
      </c>
      <c r="B555" t="s">
        <v>9119</v>
      </c>
      <c r="C555">
        <v>501098336818</v>
      </c>
      <c r="D555" t="s">
        <v>15</v>
      </c>
      <c r="E555" t="s">
        <v>16</v>
      </c>
      <c r="F555" s="1">
        <v>41485</v>
      </c>
      <c r="G555" t="s">
        <v>17</v>
      </c>
      <c r="I555" t="s">
        <v>348</v>
      </c>
      <c r="J555" t="s">
        <v>1705</v>
      </c>
      <c r="K555" t="s">
        <v>6505</v>
      </c>
      <c r="L555">
        <v>33580</v>
      </c>
      <c r="Q555">
        <v>1859</v>
      </c>
      <c r="S555" s="1">
        <v>41296</v>
      </c>
      <c r="T555" t="s">
        <v>351</v>
      </c>
    </row>
    <row r="556" spans="1:20" x14ac:dyDescent="0.25">
      <c r="A556">
        <v>1</v>
      </c>
      <c r="B556" t="s">
        <v>9120</v>
      </c>
      <c r="C556">
        <v>501096722332</v>
      </c>
      <c r="D556" t="s">
        <v>15</v>
      </c>
      <c r="E556" t="s">
        <v>16</v>
      </c>
      <c r="F556" s="1">
        <v>41484</v>
      </c>
      <c r="G556" t="s">
        <v>17</v>
      </c>
      <c r="I556" t="s">
        <v>348</v>
      </c>
      <c r="J556" t="s">
        <v>352</v>
      </c>
      <c r="K556" t="s">
        <v>352</v>
      </c>
      <c r="L556">
        <v>33980</v>
      </c>
      <c r="Q556">
        <v>1690</v>
      </c>
      <c r="S556" s="1">
        <v>41265</v>
      </c>
      <c r="T556" t="s">
        <v>351</v>
      </c>
    </row>
    <row r="557" spans="1:20" x14ac:dyDescent="0.25">
      <c r="A557">
        <v>1</v>
      </c>
      <c r="B557" t="s">
        <v>6808</v>
      </c>
      <c r="C557">
        <v>501078711949</v>
      </c>
      <c r="D557" t="s">
        <v>15</v>
      </c>
      <c r="E557" t="s">
        <v>16</v>
      </c>
      <c r="F557" s="1">
        <v>41484</v>
      </c>
      <c r="G557" t="s">
        <v>17</v>
      </c>
      <c r="I557" t="s">
        <v>348</v>
      </c>
      <c r="J557" t="s">
        <v>359</v>
      </c>
      <c r="K557" t="s">
        <v>6809</v>
      </c>
      <c r="L557">
        <v>33600</v>
      </c>
      <c r="Q557">
        <v>1183</v>
      </c>
      <c r="S557" s="1">
        <v>40947</v>
      </c>
      <c r="T557" t="s">
        <v>351</v>
      </c>
    </row>
    <row r="558" spans="1:20" x14ac:dyDescent="0.25">
      <c r="A558">
        <v>1</v>
      </c>
      <c r="B558" t="s">
        <v>6810</v>
      </c>
      <c r="C558">
        <v>501078727242</v>
      </c>
      <c r="D558" t="s">
        <v>15</v>
      </c>
      <c r="E558" t="s">
        <v>16</v>
      </c>
      <c r="F558" s="1">
        <v>41484</v>
      </c>
      <c r="G558" t="s">
        <v>17</v>
      </c>
      <c r="I558" t="s">
        <v>348</v>
      </c>
      <c r="J558" t="s">
        <v>376</v>
      </c>
      <c r="K558" t="s">
        <v>1387</v>
      </c>
      <c r="L558">
        <v>32958</v>
      </c>
      <c r="Q558">
        <v>845</v>
      </c>
      <c r="S558" s="1">
        <v>40947</v>
      </c>
      <c r="T558" t="s">
        <v>351</v>
      </c>
    </row>
    <row r="559" spans="1:20" x14ac:dyDescent="0.25">
      <c r="A559">
        <v>1</v>
      </c>
      <c r="B559" t="s">
        <v>6811</v>
      </c>
      <c r="C559">
        <v>501081466705</v>
      </c>
      <c r="D559" t="s">
        <v>15</v>
      </c>
      <c r="E559" t="s">
        <v>16</v>
      </c>
      <c r="F559" s="1">
        <v>41484</v>
      </c>
      <c r="G559" t="s">
        <v>17</v>
      </c>
      <c r="I559" t="s">
        <v>348</v>
      </c>
      <c r="J559" t="s">
        <v>353</v>
      </c>
      <c r="K559" t="s">
        <v>464</v>
      </c>
      <c r="L559">
        <v>33050</v>
      </c>
      <c r="Q559">
        <v>1352</v>
      </c>
      <c r="S559" s="1">
        <v>41000</v>
      </c>
      <c r="T559" t="s">
        <v>351</v>
      </c>
    </row>
    <row r="560" spans="1:20" x14ac:dyDescent="0.25">
      <c r="A560">
        <v>1</v>
      </c>
      <c r="B560" t="s">
        <v>9121</v>
      </c>
      <c r="C560">
        <v>501098425629</v>
      </c>
      <c r="D560" t="s">
        <v>15</v>
      </c>
      <c r="E560" t="s">
        <v>16</v>
      </c>
      <c r="F560" s="1">
        <v>41484</v>
      </c>
      <c r="G560" t="s">
        <v>17</v>
      </c>
      <c r="I560" t="s">
        <v>348</v>
      </c>
      <c r="J560" t="s">
        <v>352</v>
      </c>
      <c r="K560" t="s">
        <v>9122</v>
      </c>
      <c r="L560">
        <v>33980</v>
      </c>
      <c r="Q560">
        <v>1859</v>
      </c>
      <c r="S560" s="1">
        <v>41298</v>
      </c>
      <c r="T560" t="s">
        <v>351</v>
      </c>
    </row>
    <row r="561" spans="1:20" x14ac:dyDescent="0.25">
      <c r="A561">
        <v>1</v>
      </c>
      <c r="B561" t="s">
        <v>6812</v>
      </c>
      <c r="C561">
        <v>501079592223</v>
      </c>
      <c r="D561" t="s">
        <v>1476</v>
      </c>
      <c r="E561" t="s">
        <v>1477</v>
      </c>
      <c r="F561" s="1">
        <v>41485</v>
      </c>
      <c r="G561" t="s">
        <v>90</v>
      </c>
      <c r="I561" t="s">
        <v>348</v>
      </c>
      <c r="J561" t="s">
        <v>353</v>
      </c>
      <c r="K561" t="s">
        <v>228</v>
      </c>
      <c r="L561">
        <v>33017</v>
      </c>
      <c r="S561" s="1">
        <v>40964</v>
      </c>
      <c r="T561" t="s">
        <v>351</v>
      </c>
    </row>
    <row r="562" spans="1:20" x14ac:dyDescent="0.25">
      <c r="A562">
        <v>1</v>
      </c>
      <c r="B562" t="s">
        <v>9123</v>
      </c>
      <c r="C562">
        <v>501026273166</v>
      </c>
      <c r="D562" t="s">
        <v>15</v>
      </c>
      <c r="E562" t="s">
        <v>16</v>
      </c>
      <c r="F562" s="1">
        <v>41486</v>
      </c>
      <c r="G562" t="s">
        <v>17</v>
      </c>
      <c r="I562" t="s">
        <v>348</v>
      </c>
      <c r="J562" t="s">
        <v>1514</v>
      </c>
      <c r="K562" t="s">
        <v>387</v>
      </c>
      <c r="L562">
        <v>33825</v>
      </c>
      <c r="Q562">
        <v>0</v>
      </c>
      <c r="S562" s="1">
        <v>38561</v>
      </c>
      <c r="T562" t="s">
        <v>351</v>
      </c>
    </row>
    <row r="563" spans="1:20" x14ac:dyDescent="0.25">
      <c r="A563">
        <v>1</v>
      </c>
      <c r="B563" t="s">
        <v>9124</v>
      </c>
      <c r="C563">
        <v>501088635567</v>
      </c>
      <c r="D563" t="s">
        <v>15</v>
      </c>
      <c r="E563" t="s">
        <v>16</v>
      </c>
      <c r="F563" s="1">
        <v>41485</v>
      </c>
      <c r="G563" t="s">
        <v>17</v>
      </c>
      <c r="I563" t="s">
        <v>348</v>
      </c>
      <c r="J563" t="s">
        <v>367</v>
      </c>
      <c r="K563" t="s">
        <v>368</v>
      </c>
      <c r="L563">
        <v>33127</v>
      </c>
      <c r="Q563">
        <v>1013</v>
      </c>
      <c r="S563" s="1">
        <v>41125</v>
      </c>
      <c r="T563" t="s">
        <v>351</v>
      </c>
    </row>
    <row r="564" spans="1:20" x14ac:dyDescent="0.25">
      <c r="A564">
        <v>1</v>
      </c>
      <c r="B564" t="s">
        <v>9125</v>
      </c>
      <c r="C564">
        <v>501093294665</v>
      </c>
      <c r="D564" t="s">
        <v>15</v>
      </c>
      <c r="E564" t="s">
        <v>16</v>
      </c>
      <c r="F564" s="1">
        <v>41486</v>
      </c>
      <c r="G564" t="s">
        <v>17</v>
      </c>
      <c r="I564" t="s">
        <v>348</v>
      </c>
      <c r="J564" t="s">
        <v>1705</v>
      </c>
      <c r="K564" t="s">
        <v>6777</v>
      </c>
      <c r="L564">
        <v>33580</v>
      </c>
      <c r="Q564">
        <v>1352</v>
      </c>
      <c r="S564" s="1">
        <v>41205</v>
      </c>
      <c r="T564" t="s">
        <v>351</v>
      </c>
    </row>
    <row r="565" spans="1:20" x14ac:dyDescent="0.25">
      <c r="A565">
        <v>1</v>
      </c>
      <c r="B565" t="s">
        <v>6813</v>
      </c>
      <c r="C565">
        <v>501039398380</v>
      </c>
      <c r="D565" t="s">
        <v>86</v>
      </c>
      <c r="E565" t="s">
        <v>16</v>
      </c>
      <c r="F565" s="1">
        <v>41485</v>
      </c>
      <c r="G565" t="s">
        <v>17</v>
      </c>
      <c r="I565" t="s">
        <v>348</v>
      </c>
      <c r="J565" t="s">
        <v>353</v>
      </c>
      <c r="K565" t="s">
        <v>6814</v>
      </c>
      <c r="L565">
        <v>33100</v>
      </c>
      <c r="M565">
        <v>1348.15</v>
      </c>
      <c r="Q565">
        <v>2832.3</v>
      </c>
      <c r="S565" s="1">
        <v>39738</v>
      </c>
      <c r="T565" t="s">
        <v>351</v>
      </c>
    </row>
    <row r="566" spans="1:20" x14ac:dyDescent="0.25">
      <c r="A566">
        <v>1</v>
      </c>
      <c r="B566" t="s">
        <v>9126</v>
      </c>
      <c r="C566">
        <v>501095086911</v>
      </c>
      <c r="D566" t="s">
        <v>15</v>
      </c>
      <c r="E566" t="s">
        <v>16</v>
      </c>
      <c r="F566" s="1">
        <v>41486</v>
      </c>
      <c r="G566" t="s">
        <v>17</v>
      </c>
      <c r="I566" t="s">
        <v>348</v>
      </c>
      <c r="J566" t="s">
        <v>1514</v>
      </c>
      <c r="K566" t="s">
        <v>6498</v>
      </c>
      <c r="L566">
        <v>33825</v>
      </c>
      <c r="Q566">
        <v>1521</v>
      </c>
      <c r="S566" s="1">
        <v>41236</v>
      </c>
      <c r="T566" t="s">
        <v>351</v>
      </c>
    </row>
    <row r="567" spans="1:20" x14ac:dyDescent="0.25">
      <c r="A567">
        <v>1</v>
      </c>
      <c r="B567" t="s">
        <v>9127</v>
      </c>
      <c r="C567">
        <v>501049570598</v>
      </c>
      <c r="D567" t="s">
        <v>15</v>
      </c>
      <c r="E567" t="s">
        <v>16</v>
      </c>
      <c r="F567" s="1">
        <v>41487</v>
      </c>
      <c r="G567" t="s">
        <v>17</v>
      </c>
      <c r="I567" t="s">
        <v>348</v>
      </c>
      <c r="J567" t="s">
        <v>1514</v>
      </c>
      <c r="K567" t="s">
        <v>6675</v>
      </c>
      <c r="L567">
        <v>33856</v>
      </c>
      <c r="Q567">
        <v>-34</v>
      </c>
      <c r="S567" s="1">
        <v>40288</v>
      </c>
      <c r="T567" t="s">
        <v>351</v>
      </c>
    </row>
    <row r="568" spans="1:20" x14ac:dyDescent="0.25">
      <c r="A568">
        <v>1</v>
      </c>
      <c r="B568" t="s">
        <v>9128</v>
      </c>
      <c r="C568">
        <v>501071931379</v>
      </c>
      <c r="D568" t="s">
        <v>15</v>
      </c>
      <c r="E568" t="s">
        <v>16</v>
      </c>
      <c r="F568" s="1">
        <v>41488</v>
      </c>
      <c r="G568" t="s">
        <v>17</v>
      </c>
      <c r="I568" t="s">
        <v>348</v>
      </c>
      <c r="J568" t="s">
        <v>1189</v>
      </c>
      <c r="K568" t="s">
        <v>9129</v>
      </c>
      <c r="L568">
        <v>33960</v>
      </c>
      <c r="Q568">
        <v>-2</v>
      </c>
      <c r="S568" s="1">
        <v>40799</v>
      </c>
      <c r="T568" t="s">
        <v>351</v>
      </c>
    </row>
    <row r="569" spans="1:20" x14ac:dyDescent="0.25">
      <c r="A569">
        <v>1</v>
      </c>
      <c r="B569" t="s">
        <v>9130</v>
      </c>
      <c r="C569">
        <v>501043025839</v>
      </c>
      <c r="D569" t="s">
        <v>86</v>
      </c>
      <c r="E569" t="s">
        <v>16</v>
      </c>
      <c r="F569" s="1">
        <v>41453</v>
      </c>
      <c r="G569" t="s">
        <v>24</v>
      </c>
      <c r="I569" t="s">
        <v>348</v>
      </c>
      <c r="J569" t="s">
        <v>353</v>
      </c>
      <c r="K569" t="s">
        <v>9131</v>
      </c>
      <c r="L569">
        <v>33020</v>
      </c>
      <c r="M569">
        <v>988.19</v>
      </c>
      <c r="Q569">
        <v>2112.38</v>
      </c>
      <c r="S569" s="1">
        <v>40059</v>
      </c>
      <c r="T569" t="s">
        <v>351</v>
      </c>
    </row>
    <row r="570" spans="1:20" x14ac:dyDescent="0.25">
      <c r="A570">
        <v>1</v>
      </c>
      <c r="B570" t="s">
        <v>9132</v>
      </c>
      <c r="C570">
        <v>501040303999</v>
      </c>
      <c r="D570" t="s">
        <v>86</v>
      </c>
      <c r="E570" t="s">
        <v>16</v>
      </c>
      <c r="F570" s="1">
        <v>41458</v>
      </c>
      <c r="G570" t="s">
        <v>24</v>
      </c>
      <c r="I570" t="s">
        <v>348</v>
      </c>
      <c r="J570" t="s">
        <v>353</v>
      </c>
      <c r="K570" t="s">
        <v>413</v>
      </c>
      <c r="L570">
        <v>33000</v>
      </c>
      <c r="M570">
        <v>671.64</v>
      </c>
      <c r="Q570">
        <v>1343.28</v>
      </c>
      <c r="S570" s="1">
        <v>39816</v>
      </c>
      <c r="T570" t="s">
        <v>351</v>
      </c>
    </row>
    <row r="571" spans="1:20" x14ac:dyDescent="0.25">
      <c r="A571">
        <v>1</v>
      </c>
      <c r="B571" t="s">
        <v>9133</v>
      </c>
      <c r="C571">
        <v>501079653918</v>
      </c>
      <c r="D571" t="s">
        <v>15</v>
      </c>
      <c r="E571" t="s">
        <v>16</v>
      </c>
      <c r="F571" s="1">
        <v>41488</v>
      </c>
      <c r="G571" t="s">
        <v>17</v>
      </c>
      <c r="I571" t="s">
        <v>348</v>
      </c>
      <c r="J571" t="s">
        <v>1396</v>
      </c>
      <c r="K571" t="s">
        <v>9134</v>
      </c>
      <c r="L571">
        <v>33930</v>
      </c>
      <c r="Q571">
        <v>-4</v>
      </c>
      <c r="S571" s="1">
        <v>40966</v>
      </c>
      <c r="T571" t="s">
        <v>351</v>
      </c>
    </row>
    <row r="572" spans="1:20" x14ac:dyDescent="0.25">
      <c r="A572">
        <v>1</v>
      </c>
      <c r="B572" t="s">
        <v>9135</v>
      </c>
      <c r="C572">
        <v>501092902292</v>
      </c>
      <c r="D572" t="s">
        <v>15</v>
      </c>
      <c r="E572" t="s">
        <v>16</v>
      </c>
      <c r="F572" s="1">
        <v>41489</v>
      </c>
      <c r="G572" t="s">
        <v>17</v>
      </c>
      <c r="I572" t="s">
        <v>348</v>
      </c>
      <c r="J572" t="s">
        <v>352</v>
      </c>
      <c r="K572" t="s">
        <v>387</v>
      </c>
      <c r="L572">
        <v>33981</v>
      </c>
      <c r="S572" s="1">
        <v>41198</v>
      </c>
      <c r="T572" t="s">
        <v>351</v>
      </c>
    </row>
    <row r="573" spans="1:20" x14ac:dyDescent="0.25">
      <c r="A573">
        <v>1</v>
      </c>
      <c r="B573" t="s">
        <v>9136</v>
      </c>
      <c r="C573">
        <v>501075305224</v>
      </c>
      <c r="D573" t="s">
        <v>15</v>
      </c>
      <c r="E573" t="s">
        <v>16</v>
      </c>
      <c r="F573" s="1">
        <v>41488</v>
      </c>
      <c r="G573" t="s">
        <v>17</v>
      </c>
      <c r="I573" t="s">
        <v>348</v>
      </c>
      <c r="J573" t="s">
        <v>1396</v>
      </c>
      <c r="K573" t="s">
        <v>9044</v>
      </c>
      <c r="L573">
        <v>33920</v>
      </c>
      <c r="Q573">
        <v>-122</v>
      </c>
      <c r="S573" s="1">
        <v>40882</v>
      </c>
      <c r="T573" t="s">
        <v>351</v>
      </c>
    </row>
    <row r="574" spans="1:20" x14ac:dyDescent="0.25">
      <c r="A574">
        <v>1</v>
      </c>
      <c r="B574" t="s">
        <v>9137</v>
      </c>
      <c r="C574">
        <v>501080443028</v>
      </c>
      <c r="D574" t="s">
        <v>15</v>
      </c>
      <c r="E574" t="s">
        <v>16</v>
      </c>
      <c r="F574" s="1">
        <v>41488</v>
      </c>
      <c r="G574" t="s">
        <v>17</v>
      </c>
      <c r="I574" t="s">
        <v>348</v>
      </c>
      <c r="J574" t="s">
        <v>1514</v>
      </c>
      <c r="K574" t="s">
        <v>6500</v>
      </c>
      <c r="L574">
        <v>33827</v>
      </c>
      <c r="Q574">
        <v>505</v>
      </c>
      <c r="S574" s="1">
        <v>40980</v>
      </c>
      <c r="T574" t="s">
        <v>351</v>
      </c>
    </row>
    <row r="575" spans="1:20" x14ac:dyDescent="0.25">
      <c r="A575">
        <v>1</v>
      </c>
      <c r="B575" t="s">
        <v>9138</v>
      </c>
      <c r="C575">
        <v>501088529760</v>
      </c>
      <c r="D575" t="s">
        <v>15</v>
      </c>
      <c r="E575" t="s">
        <v>16</v>
      </c>
      <c r="F575" s="1">
        <v>41488</v>
      </c>
      <c r="G575" t="s">
        <v>17</v>
      </c>
      <c r="I575" t="s">
        <v>348</v>
      </c>
      <c r="J575" t="s">
        <v>1514</v>
      </c>
      <c r="K575" t="s">
        <v>7339</v>
      </c>
      <c r="L575">
        <v>33825</v>
      </c>
      <c r="S575" s="1">
        <v>41124</v>
      </c>
      <c r="T575" t="s">
        <v>351</v>
      </c>
    </row>
    <row r="576" spans="1:20" x14ac:dyDescent="0.25">
      <c r="A576">
        <v>1</v>
      </c>
      <c r="B576" t="s">
        <v>9139</v>
      </c>
      <c r="C576">
        <v>501058644839</v>
      </c>
      <c r="D576" t="s">
        <v>15</v>
      </c>
      <c r="E576" t="s">
        <v>16</v>
      </c>
      <c r="F576" s="1">
        <v>41489</v>
      </c>
      <c r="G576" t="s">
        <v>17</v>
      </c>
      <c r="I576" t="s">
        <v>348</v>
      </c>
      <c r="J576" t="s">
        <v>1189</v>
      </c>
      <c r="K576" t="s">
        <v>9129</v>
      </c>
      <c r="L576">
        <v>33960</v>
      </c>
      <c r="S576" s="1">
        <v>40501</v>
      </c>
      <c r="T576" t="s">
        <v>351</v>
      </c>
    </row>
    <row r="577" spans="1:20" x14ac:dyDescent="0.25">
      <c r="A577">
        <v>1</v>
      </c>
      <c r="B577" t="s">
        <v>9140</v>
      </c>
      <c r="C577">
        <v>501080077552</v>
      </c>
      <c r="D577" t="s">
        <v>1073</v>
      </c>
      <c r="E577" t="s">
        <v>1073</v>
      </c>
      <c r="F577" s="1">
        <v>41489</v>
      </c>
      <c r="G577" t="s">
        <v>314</v>
      </c>
      <c r="H577" t="s">
        <v>1074</v>
      </c>
      <c r="I577" t="s">
        <v>348</v>
      </c>
      <c r="J577" t="s">
        <v>1514</v>
      </c>
      <c r="K577" t="s">
        <v>105</v>
      </c>
      <c r="L577">
        <v>33810</v>
      </c>
      <c r="N577">
        <v>3060.89</v>
      </c>
      <c r="O577">
        <v>3587.18</v>
      </c>
      <c r="Q577">
        <v>8156.74</v>
      </c>
      <c r="R577" t="s">
        <v>1062</v>
      </c>
      <c r="S577" s="1">
        <v>40973</v>
      </c>
      <c r="T577" t="s">
        <v>351</v>
      </c>
    </row>
    <row r="578" spans="1:20" x14ac:dyDescent="0.25">
      <c r="A578">
        <v>1</v>
      </c>
      <c r="B578" t="s">
        <v>9141</v>
      </c>
      <c r="C578">
        <v>501086636344</v>
      </c>
      <c r="D578" t="s">
        <v>1073</v>
      </c>
      <c r="E578" t="s">
        <v>1073</v>
      </c>
      <c r="F578" s="1">
        <v>41489</v>
      </c>
      <c r="G578" t="s">
        <v>314</v>
      </c>
      <c r="H578" t="s">
        <v>1074</v>
      </c>
      <c r="I578" t="s">
        <v>348</v>
      </c>
      <c r="J578" t="s">
        <v>6502</v>
      </c>
      <c r="K578" t="s">
        <v>9142</v>
      </c>
      <c r="L578">
        <v>33500</v>
      </c>
      <c r="N578">
        <v>2610.38</v>
      </c>
      <c r="O578">
        <v>3117.9</v>
      </c>
      <c r="Q578">
        <v>4904.32</v>
      </c>
      <c r="R578" t="s">
        <v>1062</v>
      </c>
      <c r="S578" s="1">
        <v>41096</v>
      </c>
      <c r="T578" t="s">
        <v>351</v>
      </c>
    </row>
    <row r="579" spans="1:20" x14ac:dyDescent="0.25">
      <c r="A579">
        <v>1</v>
      </c>
      <c r="B579" t="s">
        <v>2650</v>
      </c>
      <c r="C579">
        <v>501087787559</v>
      </c>
      <c r="D579" t="s">
        <v>15</v>
      </c>
      <c r="E579" t="s">
        <v>16</v>
      </c>
      <c r="F579" s="1">
        <v>41371</v>
      </c>
      <c r="G579" t="s">
        <v>17</v>
      </c>
      <c r="I579" t="s">
        <v>348</v>
      </c>
      <c r="J579" t="s">
        <v>362</v>
      </c>
      <c r="K579" t="s">
        <v>54</v>
      </c>
      <c r="L579">
        <v>33131</v>
      </c>
      <c r="Q579">
        <v>1521</v>
      </c>
      <c r="S579" s="1">
        <v>41114</v>
      </c>
      <c r="T579" t="s">
        <v>351</v>
      </c>
    </row>
    <row r="580" spans="1:20" x14ac:dyDescent="0.25">
      <c r="A580">
        <v>1</v>
      </c>
      <c r="B580" t="s">
        <v>2649</v>
      </c>
      <c r="C580">
        <v>501088436545</v>
      </c>
      <c r="D580" t="s">
        <v>15</v>
      </c>
      <c r="E580" t="s">
        <v>16</v>
      </c>
      <c r="F580" s="1">
        <v>41371</v>
      </c>
      <c r="G580" t="s">
        <v>17</v>
      </c>
      <c r="I580" t="s">
        <v>348</v>
      </c>
      <c r="J580" t="s">
        <v>349</v>
      </c>
      <c r="K580" t="s">
        <v>1164</v>
      </c>
      <c r="L580">
        <v>31650</v>
      </c>
      <c r="Q580">
        <v>1520</v>
      </c>
      <c r="S580" s="1">
        <v>41123</v>
      </c>
      <c r="T580" t="s">
        <v>351</v>
      </c>
    </row>
    <row r="581" spans="1:20" x14ac:dyDescent="0.25">
      <c r="A581">
        <v>1</v>
      </c>
      <c r="B581" t="s">
        <v>9143</v>
      </c>
      <c r="C581">
        <v>501069885314</v>
      </c>
      <c r="D581" t="s">
        <v>15</v>
      </c>
      <c r="E581" t="s">
        <v>16</v>
      </c>
      <c r="F581" s="1">
        <v>41491</v>
      </c>
      <c r="G581" t="s">
        <v>17</v>
      </c>
      <c r="I581" t="s">
        <v>348</v>
      </c>
      <c r="J581" t="s">
        <v>1514</v>
      </c>
      <c r="K581" t="s">
        <v>9144</v>
      </c>
      <c r="L581">
        <v>33830</v>
      </c>
      <c r="S581" s="1">
        <v>40754</v>
      </c>
      <c r="T581" t="s">
        <v>351</v>
      </c>
    </row>
    <row r="582" spans="1:20" x14ac:dyDescent="0.25">
      <c r="A582">
        <v>1</v>
      </c>
      <c r="B582" t="s">
        <v>9145</v>
      </c>
      <c r="C582">
        <v>501063233206</v>
      </c>
      <c r="D582" t="s">
        <v>1073</v>
      </c>
      <c r="E582" t="s">
        <v>1073</v>
      </c>
      <c r="F582" s="1">
        <v>41490</v>
      </c>
      <c r="G582" t="s">
        <v>314</v>
      </c>
      <c r="H582" t="s">
        <v>1074</v>
      </c>
      <c r="I582" t="s">
        <v>348</v>
      </c>
      <c r="J582" t="s">
        <v>1514</v>
      </c>
      <c r="K582" t="s">
        <v>6547</v>
      </c>
      <c r="L582">
        <v>33820</v>
      </c>
      <c r="N582">
        <v>2556.77</v>
      </c>
      <c r="O582">
        <v>3062.05</v>
      </c>
      <c r="Q582">
        <v>4680.6400000000003</v>
      </c>
      <c r="R582" t="s">
        <v>1062</v>
      </c>
      <c r="S582" s="1">
        <v>40609</v>
      </c>
      <c r="T582" t="s">
        <v>351</v>
      </c>
    </row>
    <row r="583" spans="1:20" x14ac:dyDescent="0.25">
      <c r="A583">
        <v>1</v>
      </c>
      <c r="B583" t="s">
        <v>9146</v>
      </c>
      <c r="C583">
        <v>501097190828</v>
      </c>
      <c r="D583" t="s">
        <v>15</v>
      </c>
      <c r="E583" t="s">
        <v>16</v>
      </c>
      <c r="F583" s="1">
        <v>41491</v>
      </c>
      <c r="G583" t="s">
        <v>17</v>
      </c>
      <c r="I583" t="s">
        <v>348</v>
      </c>
      <c r="J583" t="s">
        <v>1514</v>
      </c>
      <c r="K583" t="s">
        <v>105</v>
      </c>
      <c r="L583">
        <v>33810</v>
      </c>
      <c r="S583" s="1">
        <v>41274</v>
      </c>
      <c r="T583" t="s">
        <v>351</v>
      </c>
    </row>
    <row r="584" spans="1:20" x14ac:dyDescent="0.25">
      <c r="A584">
        <v>1</v>
      </c>
      <c r="B584" t="s">
        <v>9147</v>
      </c>
      <c r="C584">
        <v>501097224676</v>
      </c>
      <c r="D584" t="s">
        <v>15</v>
      </c>
      <c r="E584" t="s">
        <v>16</v>
      </c>
      <c r="F584" s="1">
        <v>41491</v>
      </c>
      <c r="G584" t="s">
        <v>17</v>
      </c>
      <c r="I584" t="s">
        <v>348</v>
      </c>
      <c r="J584" t="s">
        <v>1396</v>
      </c>
      <c r="K584" t="s">
        <v>9148</v>
      </c>
      <c r="L584">
        <v>33372</v>
      </c>
      <c r="S584" s="1">
        <v>41276</v>
      </c>
      <c r="T584" t="s">
        <v>351</v>
      </c>
    </row>
    <row r="585" spans="1:20" x14ac:dyDescent="0.25">
      <c r="A585">
        <v>1</v>
      </c>
      <c r="B585" t="s">
        <v>9149</v>
      </c>
      <c r="C585">
        <v>501085694401</v>
      </c>
      <c r="D585" t="s">
        <v>739</v>
      </c>
      <c r="E585" t="s">
        <v>16</v>
      </c>
      <c r="F585" s="1">
        <v>41489</v>
      </c>
      <c r="G585" t="s">
        <v>24</v>
      </c>
      <c r="H585" t="s">
        <v>739</v>
      </c>
      <c r="I585" t="s">
        <v>348</v>
      </c>
      <c r="J585" t="s">
        <v>353</v>
      </c>
      <c r="K585" t="s">
        <v>387</v>
      </c>
      <c r="L585">
        <v>33088</v>
      </c>
      <c r="N585">
        <v>460</v>
      </c>
      <c r="O585">
        <v>930</v>
      </c>
      <c r="P585">
        <v>460</v>
      </c>
      <c r="Q585">
        <v>1351</v>
      </c>
      <c r="R585" t="s">
        <v>1062</v>
      </c>
      <c r="S585" s="1">
        <v>41081</v>
      </c>
      <c r="T585" t="s">
        <v>351</v>
      </c>
    </row>
    <row r="586" spans="1:20" x14ac:dyDescent="0.25">
      <c r="A586">
        <v>1</v>
      </c>
      <c r="B586" t="s">
        <v>9150</v>
      </c>
      <c r="C586">
        <v>501051801667</v>
      </c>
      <c r="D586" t="s">
        <v>1073</v>
      </c>
      <c r="E586" t="s">
        <v>1073</v>
      </c>
      <c r="F586" s="1">
        <v>41492</v>
      </c>
      <c r="G586" t="s">
        <v>314</v>
      </c>
      <c r="H586" t="s">
        <v>1074</v>
      </c>
      <c r="I586" t="s">
        <v>348</v>
      </c>
      <c r="J586" t="s">
        <v>1514</v>
      </c>
      <c r="K586" t="s">
        <v>137</v>
      </c>
      <c r="L586">
        <v>33815</v>
      </c>
      <c r="N586">
        <v>1178.03</v>
      </c>
      <c r="O586">
        <v>1625.86</v>
      </c>
      <c r="Q586">
        <v>3412.69</v>
      </c>
      <c r="R586" t="s">
        <v>1062</v>
      </c>
      <c r="S586" s="1">
        <v>40338</v>
      </c>
      <c r="T586" t="s">
        <v>351</v>
      </c>
    </row>
    <row r="587" spans="1:20" x14ac:dyDescent="0.25">
      <c r="A587">
        <v>1</v>
      </c>
      <c r="B587" t="s">
        <v>9151</v>
      </c>
      <c r="C587">
        <v>501086187173</v>
      </c>
      <c r="D587" t="s">
        <v>15</v>
      </c>
      <c r="E587" t="s">
        <v>16</v>
      </c>
      <c r="F587" s="1">
        <v>41493</v>
      </c>
      <c r="G587" t="s">
        <v>17</v>
      </c>
      <c r="I587" t="s">
        <v>348</v>
      </c>
      <c r="J587" t="s">
        <v>1396</v>
      </c>
      <c r="K587" t="s">
        <v>9044</v>
      </c>
      <c r="L587">
        <v>33615</v>
      </c>
      <c r="S587" s="1">
        <v>41089</v>
      </c>
      <c r="T587" t="s">
        <v>351</v>
      </c>
    </row>
    <row r="588" spans="1:20" x14ac:dyDescent="0.25">
      <c r="A588">
        <v>1</v>
      </c>
      <c r="B588" t="s">
        <v>2663</v>
      </c>
      <c r="C588">
        <v>501094283857</v>
      </c>
      <c r="D588" t="s">
        <v>15</v>
      </c>
      <c r="E588" t="s">
        <v>16</v>
      </c>
      <c r="F588" s="1">
        <v>41373</v>
      </c>
      <c r="G588" t="s">
        <v>17</v>
      </c>
      <c r="I588" t="s">
        <v>348</v>
      </c>
      <c r="J588" t="s">
        <v>352</v>
      </c>
      <c r="K588" t="s">
        <v>1169</v>
      </c>
      <c r="L588">
        <v>33980</v>
      </c>
      <c r="Q588">
        <v>2028</v>
      </c>
      <c r="S588" s="1">
        <v>41222</v>
      </c>
      <c r="T588" t="s">
        <v>351</v>
      </c>
    </row>
    <row r="589" spans="1:20" x14ac:dyDescent="0.25">
      <c r="A589">
        <v>1</v>
      </c>
      <c r="B589" t="s">
        <v>2662</v>
      </c>
      <c r="C589">
        <v>501091779089</v>
      </c>
      <c r="D589" t="s">
        <v>15</v>
      </c>
      <c r="E589" t="s">
        <v>16</v>
      </c>
      <c r="F589" s="1">
        <v>41373</v>
      </c>
      <c r="G589" t="s">
        <v>17</v>
      </c>
      <c r="I589" t="s">
        <v>348</v>
      </c>
      <c r="J589" t="s">
        <v>354</v>
      </c>
      <c r="K589" t="s">
        <v>398</v>
      </c>
      <c r="L589">
        <v>33640</v>
      </c>
      <c r="Q589">
        <v>1859</v>
      </c>
      <c r="S589" s="1">
        <v>41179</v>
      </c>
      <c r="T589" t="s">
        <v>351</v>
      </c>
    </row>
    <row r="590" spans="1:20" x14ac:dyDescent="0.25">
      <c r="A590">
        <v>1</v>
      </c>
      <c r="B590" t="s">
        <v>9152</v>
      </c>
      <c r="C590">
        <v>501075686540</v>
      </c>
      <c r="D590" t="s">
        <v>15</v>
      </c>
      <c r="E590" t="s">
        <v>737</v>
      </c>
      <c r="F590" s="1">
        <v>41491</v>
      </c>
      <c r="G590" t="s">
        <v>24</v>
      </c>
      <c r="I590" t="s">
        <v>348</v>
      </c>
      <c r="J590" t="s">
        <v>353</v>
      </c>
      <c r="K590" t="s">
        <v>396</v>
      </c>
      <c r="L590">
        <v>33085</v>
      </c>
      <c r="M590">
        <v>0</v>
      </c>
      <c r="Q590">
        <v>1</v>
      </c>
      <c r="S590" s="1">
        <v>40889</v>
      </c>
      <c r="T590" t="s">
        <v>351</v>
      </c>
    </row>
    <row r="591" spans="1:20" x14ac:dyDescent="0.25">
      <c r="A591">
        <v>1</v>
      </c>
      <c r="B591" t="s">
        <v>9153</v>
      </c>
      <c r="C591">
        <v>501079917412</v>
      </c>
      <c r="D591" t="s">
        <v>15</v>
      </c>
      <c r="E591" t="s">
        <v>737</v>
      </c>
      <c r="F591" s="1">
        <v>41491</v>
      </c>
      <c r="G591" t="s">
        <v>24</v>
      </c>
      <c r="I591" t="s">
        <v>348</v>
      </c>
      <c r="J591" t="s">
        <v>353</v>
      </c>
      <c r="K591" t="s">
        <v>1581</v>
      </c>
      <c r="L591">
        <v>33029</v>
      </c>
      <c r="M591">
        <v>0</v>
      </c>
      <c r="Q591">
        <v>1</v>
      </c>
      <c r="S591" s="1">
        <v>40970</v>
      </c>
      <c r="T591" t="s">
        <v>351</v>
      </c>
    </row>
    <row r="592" spans="1:20" x14ac:dyDescent="0.25">
      <c r="A592">
        <v>1</v>
      </c>
      <c r="B592" t="s">
        <v>9154</v>
      </c>
      <c r="C592">
        <v>501100841813</v>
      </c>
      <c r="D592" t="s">
        <v>15</v>
      </c>
      <c r="E592" t="s">
        <v>737</v>
      </c>
      <c r="F592" s="1">
        <v>41491</v>
      </c>
      <c r="G592" t="s">
        <v>17</v>
      </c>
      <c r="I592" t="s">
        <v>348</v>
      </c>
      <c r="J592" t="s">
        <v>367</v>
      </c>
      <c r="K592" t="s">
        <v>433</v>
      </c>
      <c r="L592">
        <v>33120</v>
      </c>
      <c r="M592">
        <v>0</v>
      </c>
      <c r="Q592">
        <v>1</v>
      </c>
      <c r="S592" s="1">
        <v>41340</v>
      </c>
      <c r="T592" t="s">
        <v>351</v>
      </c>
    </row>
    <row r="593" spans="1:20" x14ac:dyDescent="0.25">
      <c r="A593">
        <v>1</v>
      </c>
      <c r="B593" t="s">
        <v>9155</v>
      </c>
      <c r="C593">
        <v>501046105596</v>
      </c>
      <c r="D593" t="s">
        <v>86</v>
      </c>
      <c r="E593" t="s">
        <v>16</v>
      </c>
      <c r="F593" s="1">
        <v>41472</v>
      </c>
      <c r="G593" t="s">
        <v>90</v>
      </c>
      <c r="I593" t="s">
        <v>348</v>
      </c>
      <c r="J593" t="s">
        <v>353</v>
      </c>
      <c r="K593" t="s">
        <v>430</v>
      </c>
      <c r="L593">
        <v>33010</v>
      </c>
      <c r="M593">
        <v>0</v>
      </c>
      <c r="Q593">
        <v>0</v>
      </c>
      <c r="S593" s="1">
        <v>40196</v>
      </c>
      <c r="T593" t="s">
        <v>351</v>
      </c>
    </row>
    <row r="594" spans="1:20" x14ac:dyDescent="0.25">
      <c r="A594">
        <v>1</v>
      </c>
      <c r="B594" t="s">
        <v>9156</v>
      </c>
      <c r="C594">
        <v>501050052494</v>
      </c>
      <c r="D594" t="s">
        <v>86</v>
      </c>
      <c r="E594" t="s">
        <v>16</v>
      </c>
      <c r="F594" s="1">
        <v>41455</v>
      </c>
      <c r="G594" t="s">
        <v>24</v>
      </c>
      <c r="I594" t="s">
        <v>348</v>
      </c>
      <c r="J594" t="s">
        <v>353</v>
      </c>
      <c r="K594" t="s">
        <v>364</v>
      </c>
      <c r="L594">
        <v>33017</v>
      </c>
      <c r="M594">
        <v>950.5</v>
      </c>
      <c r="Q594">
        <v>1969</v>
      </c>
      <c r="S594" s="1">
        <v>40299</v>
      </c>
      <c r="T594" t="s">
        <v>351</v>
      </c>
    </row>
    <row r="595" spans="1:20" x14ac:dyDescent="0.25">
      <c r="A595">
        <v>1</v>
      </c>
      <c r="B595" t="s">
        <v>9157</v>
      </c>
      <c r="C595">
        <v>501101019997</v>
      </c>
      <c r="D595" t="s">
        <v>15</v>
      </c>
      <c r="E595" t="s">
        <v>16</v>
      </c>
      <c r="F595" s="1">
        <v>41494</v>
      </c>
      <c r="G595" t="s">
        <v>17</v>
      </c>
      <c r="I595" t="s">
        <v>348</v>
      </c>
      <c r="J595" t="s">
        <v>1514</v>
      </c>
      <c r="K595" t="s">
        <v>6898</v>
      </c>
      <c r="L595">
        <v>33820</v>
      </c>
      <c r="Q595">
        <v>2028</v>
      </c>
      <c r="S595" s="1">
        <v>41343</v>
      </c>
      <c r="T595" t="s">
        <v>351</v>
      </c>
    </row>
    <row r="596" spans="1:20" x14ac:dyDescent="0.25">
      <c r="A596">
        <v>1</v>
      </c>
      <c r="B596" t="s">
        <v>9158</v>
      </c>
      <c r="C596">
        <v>501093141379</v>
      </c>
      <c r="D596" t="s">
        <v>15</v>
      </c>
      <c r="E596" t="s">
        <v>16</v>
      </c>
      <c r="F596" s="1">
        <v>41494</v>
      </c>
      <c r="G596" t="s">
        <v>17</v>
      </c>
      <c r="I596" t="s">
        <v>348</v>
      </c>
      <c r="J596" t="s">
        <v>1514</v>
      </c>
      <c r="K596" t="s">
        <v>6530</v>
      </c>
      <c r="L596">
        <v>33800</v>
      </c>
      <c r="Q596">
        <v>1689</v>
      </c>
      <c r="S596" s="1">
        <v>41202</v>
      </c>
      <c r="T596" t="s">
        <v>351</v>
      </c>
    </row>
    <row r="597" spans="1:20" x14ac:dyDescent="0.25">
      <c r="A597">
        <v>1</v>
      </c>
      <c r="B597" t="s">
        <v>9159</v>
      </c>
      <c r="C597">
        <v>501093281423</v>
      </c>
      <c r="D597" t="s">
        <v>15</v>
      </c>
      <c r="E597" t="s">
        <v>16</v>
      </c>
      <c r="F597" s="1">
        <v>41494</v>
      </c>
      <c r="G597" t="s">
        <v>17</v>
      </c>
      <c r="I597" t="s">
        <v>348</v>
      </c>
      <c r="J597" t="s">
        <v>1514</v>
      </c>
      <c r="K597" t="s">
        <v>9160</v>
      </c>
      <c r="L597">
        <v>33826</v>
      </c>
      <c r="Q597">
        <v>1689</v>
      </c>
      <c r="S597" s="1">
        <v>41204</v>
      </c>
      <c r="T597" t="s">
        <v>351</v>
      </c>
    </row>
    <row r="598" spans="1:20" x14ac:dyDescent="0.25">
      <c r="A598">
        <v>1</v>
      </c>
      <c r="B598" t="s">
        <v>9161</v>
      </c>
      <c r="C598">
        <v>501065853746</v>
      </c>
      <c r="D598" t="s">
        <v>15</v>
      </c>
      <c r="E598" t="s">
        <v>16</v>
      </c>
      <c r="F598" s="1">
        <v>41494</v>
      </c>
      <c r="G598" t="s">
        <v>17</v>
      </c>
      <c r="I598" t="s">
        <v>348</v>
      </c>
      <c r="J598" t="s">
        <v>1514</v>
      </c>
      <c r="K598" t="s">
        <v>1401</v>
      </c>
      <c r="L598">
        <v>33815</v>
      </c>
      <c r="Q598">
        <v>0</v>
      </c>
      <c r="S598" s="1">
        <v>40666</v>
      </c>
      <c r="T598" t="s">
        <v>351</v>
      </c>
    </row>
    <row r="599" spans="1:20" x14ac:dyDescent="0.25">
      <c r="A599">
        <v>1</v>
      </c>
      <c r="B599" t="s">
        <v>2664</v>
      </c>
      <c r="C599">
        <v>501057344274</v>
      </c>
      <c r="D599" t="s">
        <v>15</v>
      </c>
      <c r="E599" t="s">
        <v>16</v>
      </c>
      <c r="F599" s="1">
        <v>41374</v>
      </c>
      <c r="G599" t="s">
        <v>17</v>
      </c>
      <c r="I599" t="s">
        <v>348</v>
      </c>
      <c r="J599" t="s">
        <v>353</v>
      </c>
      <c r="K599" t="s">
        <v>464</v>
      </c>
      <c r="L599">
        <v>33050</v>
      </c>
      <c r="Q599">
        <v>1012</v>
      </c>
      <c r="S599" s="1">
        <v>40473</v>
      </c>
      <c r="T599" t="s">
        <v>351</v>
      </c>
    </row>
    <row r="600" spans="1:20" x14ac:dyDescent="0.25">
      <c r="A600">
        <v>1</v>
      </c>
      <c r="B600" t="s">
        <v>2666</v>
      </c>
      <c r="C600">
        <v>501067610698</v>
      </c>
      <c r="D600" t="s">
        <v>15</v>
      </c>
      <c r="E600" t="s">
        <v>16</v>
      </c>
      <c r="F600" s="1">
        <v>41374</v>
      </c>
      <c r="G600" t="s">
        <v>17</v>
      </c>
      <c r="I600" t="s">
        <v>348</v>
      </c>
      <c r="J600" t="s">
        <v>367</v>
      </c>
      <c r="K600" t="s">
        <v>1171</v>
      </c>
      <c r="L600">
        <v>33120</v>
      </c>
      <c r="Q600">
        <v>1168</v>
      </c>
      <c r="S600" s="1">
        <v>40704</v>
      </c>
      <c r="T600" t="s">
        <v>351</v>
      </c>
    </row>
    <row r="601" spans="1:20" x14ac:dyDescent="0.25">
      <c r="A601">
        <v>1</v>
      </c>
      <c r="B601" t="s">
        <v>2668</v>
      </c>
      <c r="C601">
        <v>501080573519</v>
      </c>
      <c r="D601" t="s">
        <v>15</v>
      </c>
      <c r="E601" t="s">
        <v>16</v>
      </c>
      <c r="F601" s="1">
        <v>41374</v>
      </c>
      <c r="G601" t="s">
        <v>17</v>
      </c>
      <c r="I601" t="s">
        <v>348</v>
      </c>
      <c r="J601" t="s">
        <v>354</v>
      </c>
      <c r="K601" t="s">
        <v>809</v>
      </c>
      <c r="L601">
        <v>33628</v>
      </c>
      <c r="Q601">
        <v>1519</v>
      </c>
      <c r="S601" s="1">
        <v>40983</v>
      </c>
      <c r="T601" t="s">
        <v>351</v>
      </c>
    </row>
    <row r="602" spans="1:20" x14ac:dyDescent="0.25">
      <c r="A602">
        <v>1</v>
      </c>
      <c r="B602" t="s">
        <v>9162</v>
      </c>
      <c r="C602">
        <v>501064651802</v>
      </c>
      <c r="D602" t="s">
        <v>15</v>
      </c>
      <c r="E602" t="s">
        <v>16</v>
      </c>
      <c r="F602" s="1">
        <v>41494</v>
      </c>
      <c r="G602" t="s">
        <v>17</v>
      </c>
      <c r="I602" t="s">
        <v>348</v>
      </c>
      <c r="J602" t="s">
        <v>1514</v>
      </c>
      <c r="K602" t="s">
        <v>6464</v>
      </c>
      <c r="L602">
        <v>33826</v>
      </c>
      <c r="Q602">
        <v>-7</v>
      </c>
      <c r="S602" s="1">
        <v>40640</v>
      </c>
      <c r="T602" t="s">
        <v>351</v>
      </c>
    </row>
    <row r="603" spans="1:20" x14ac:dyDescent="0.25">
      <c r="A603">
        <v>1</v>
      </c>
      <c r="B603" t="s">
        <v>2667</v>
      </c>
      <c r="C603">
        <v>501069859756</v>
      </c>
      <c r="D603" t="s">
        <v>15</v>
      </c>
      <c r="E603" t="s">
        <v>16</v>
      </c>
      <c r="F603" s="1">
        <v>41374</v>
      </c>
      <c r="G603" t="s">
        <v>17</v>
      </c>
      <c r="I603" t="s">
        <v>348</v>
      </c>
      <c r="J603" t="s">
        <v>358</v>
      </c>
      <c r="K603" t="s">
        <v>1172</v>
      </c>
      <c r="L603">
        <v>32900</v>
      </c>
      <c r="Q603">
        <v>-88</v>
      </c>
      <c r="S603" s="1">
        <v>40753</v>
      </c>
      <c r="T603" t="s">
        <v>351</v>
      </c>
    </row>
    <row r="604" spans="1:20" x14ac:dyDescent="0.25">
      <c r="A604">
        <v>1</v>
      </c>
      <c r="B604" t="s">
        <v>9163</v>
      </c>
      <c r="C604">
        <v>501067458163</v>
      </c>
      <c r="D604" t="s">
        <v>15</v>
      </c>
      <c r="E604" t="s">
        <v>16</v>
      </c>
      <c r="F604" s="1">
        <v>41494</v>
      </c>
      <c r="G604" t="s">
        <v>17</v>
      </c>
      <c r="I604" t="s">
        <v>348</v>
      </c>
      <c r="J604" t="s">
        <v>1179</v>
      </c>
      <c r="K604" t="s">
        <v>9164</v>
      </c>
      <c r="L604">
        <v>33990</v>
      </c>
      <c r="Q604">
        <v>-31</v>
      </c>
      <c r="S604" s="1">
        <v>40701</v>
      </c>
      <c r="T604" t="s">
        <v>351</v>
      </c>
    </row>
    <row r="605" spans="1:20" x14ac:dyDescent="0.25">
      <c r="A605">
        <v>1</v>
      </c>
      <c r="B605" t="s">
        <v>9165</v>
      </c>
      <c r="C605">
        <v>501098186247</v>
      </c>
      <c r="D605" t="s">
        <v>15</v>
      </c>
      <c r="E605" t="s">
        <v>16</v>
      </c>
      <c r="F605" s="1">
        <v>41495</v>
      </c>
      <c r="G605" t="s">
        <v>17</v>
      </c>
      <c r="I605" t="s">
        <v>348</v>
      </c>
      <c r="J605" t="s">
        <v>352</v>
      </c>
      <c r="K605" t="s">
        <v>9166</v>
      </c>
      <c r="L605">
        <v>33980</v>
      </c>
      <c r="Q605">
        <v>1858</v>
      </c>
      <c r="S605" s="1">
        <v>41293</v>
      </c>
      <c r="T605" t="s">
        <v>351</v>
      </c>
    </row>
    <row r="606" spans="1:20" x14ac:dyDescent="0.25">
      <c r="A606">
        <v>1</v>
      </c>
      <c r="B606" t="s">
        <v>9167</v>
      </c>
      <c r="C606">
        <v>501099035823</v>
      </c>
      <c r="D606" t="s">
        <v>15</v>
      </c>
      <c r="E606" t="s">
        <v>16</v>
      </c>
      <c r="F606" s="1">
        <v>41495</v>
      </c>
      <c r="G606" t="s">
        <v>17</v>
      </c>
      <c r="I606" t="s">
        <v>348</v>
      </c>
      <c r="J606" t="s">
        <v>1396</v>
      </c>
      <c r="K606" t="s">
        <v>9044</v>
      </c>
      <c r="L606">
        <v>33920</v>
      </c>
      <c r="Q606">
        <v>1858</v>
      </c>
      <c r="S606" s="1">
        <v>41309</v>
      </c>
      <c r="T606" t="s">
        <v>351</v>
      </c>
    </row>
    <row r="607" spans="1:20" x14ac:dyDescent="0.25">
      <c r="A607">
        <v>1</v>
      </c>
      <c r="B607" t="s">
        <v>9168</v>
      </c>
      <c r="C607">
        <v>501068374526</v>
      </c>
      <c r="D607" t="s">
        <v>739</v>
      </c>
      <c r="E607" t="s">
        <v>16</v>
      </c>
      <c r="F607" s="1">
        <v>41495</v>
      </c>
      <c r="G607" t="s">
        <v>24</v>
      </c>
      <c r="H607" t="s">
        <v>739</v>
      </c>
      <c r="I607" t="s">
        <v>348</v>
      </c>
      <c r="J607" t="s">
        <v>362</v>
      </c>
      <c r="K607" t="s">
        <v>103</v>
      </c>
      <c r="L607">
        <v>33130</v>
      </c>
      <c r="N607">
        <v>630</v>
      </c>
      <c r="O607">
        <v>1100</v>
      </c>
      <c r="P607">
        <v>630</v>
      </c>
      <c r="Q607">
        <v>1014</v>
      </c>
      <c r="R607" t="s">
        <v>1062</v>
      </c>
      <c r="S607" s="1">
        <v>40721</v>
      </c>
      <c r="T607" t="s">
        <v>351</v>
      </c>
    </row>
    <row r="608" spans="1:20" x14ac:dyDescent="0.25">
      <c r="A608">
        <v>1</v>
      </c>
      <c r="B608" t="s">
        <v>9169</v>
      </c>
      <c r="C608">
        <v>501088041345</v>
      </c>
      <c r="D608" t="s">
        <v>15</v>
      </c>
      <c r="E608" t="s">
        <v>16</v>
      </c>
      <c r="F608" s="1">
        <v>41495</v>
      </c>
      <c r="G608" t="s">
        <v>17</v>
      </c>
      <c r="I608" t="s">
        <v>348</v>
      </c>
      <c r="J608" t="s">
        <v>1514</v>
      </c>
      <c r="K608" t="s">
        <v>6605</v>
      </c>
      <c r="L608">
        <v>33825</v>
      </c>
      <c r="Q608">
        <v>1014</v>
      </c>
      <c r="S608" s="1">
        <v>41117</v>
      </c>
      <c r="T608" t="s">
        <v>351</v>
      </c>
    </row>
    <row r="609" spans="1:20" x14ac:dyDescent="0.25">
      <c r="A609">
        <v>1</v>
      </c>
      <c r="B609" t="s">
        <v>9170</v>
      </c>
      <c r="C609">
        <v>501095542061</v>
      </c>
      <c r="D609" t="s">
        <v>15</v>
      </c>
      <c r="E609" t="s">
        <v>16</v>
      </c>
      <c r="F609" s="1">
        <v>41495</v>
      </c>
      <c r="G609" t="s">
        <v>17</v>
      </c>
      <c r="I609" t="s">
        <v>348</v>
      </c>
      <c r="J609" t="s">
        <v>1514</v>
      </c>
      <c r="K609" t="s">
        <v>7146</v>
      </c>
      <c r="L609">
        <v>33810</v>
      </c>
      <c r="Q609">
        <v>1521</v>
      </c>
      <c r="S609" s="1">
        <v>41244</v>
      </c>
      <c r="T609" t="s">
        <v>351</v>
      </c>
    </row>
    <row r="610" spans="1:20" x14ac:dyDescent="0.25">
      <c r="A610">
        <v>1</v>
      </c>
      <c r="B610" t="s">
        <v>9171</v>
      </c>
      <c r="C610">
        <v>501101159769</v>
      </c>
      <c r="D610" t="s">
        <v>15</v>
      </c>
      <c r="E610" t="s">
        <v>16</v>
      </c>
      <c r="F610" s="1">
        <v>41496</v>
      </c>
      <c r="G610" t="s">
        <v>17</v>
      </c>
      <c r="I610" t="s">
        <v>348</v>
      </c>
      <c r="J610" t="s">
        <v>1514</v>
      </c>
      <c r="K610" t="s">
        <v>6547</v>
      </c>
      <c r="L610">
        <v>33810</v>
      </c>
      <c r="Q610">
        <v>2028</v>
      </c>
      <c r="S610" s="1">
        <v>41345</v>
      </c>
      <c r="T610" t="s">
        <v>351</v>
      </c>
    </row>
    <row r="611" spans="1:20" x14ac:dyDescent="0.25">
      <c r="A611">
        <v>1</v>
      </c>
      <c r="B611" t="s">
        <v>9172</v>
      </c>
      <c r="C611">
        <v>501095560402</v>
      </c>
      <c r="D611" t="s">
        <v>15</v>
      </c>
      <c r="E611" t="s">
        <v>16</v>
      </c>
      <c r="F611" s="1">
        <v>41495</v>
      </c>
      <c r="G611" t="s">
        <v>17</v>
      </c>
      <c r="I611" t="s">
        <v>348</v>
      </c>
      <c r="J611" t="s">
        <v>352</v>
      </c>
      <c r="K611" t="s">
        <v>476</v>
      </c>
      <c r="L611">
        <v>33980</v>
      </c>
      <c r="Q611">
        <v>1521</v>
      </c>
      <c r="S611" s="1">
        <v>41244</v>
      </c>
      <c r="T611" t="s">
        <v>351</v>
      </c>
    </row>
    <row r="612" spans="1:20" x14ac:dyDescent="0.25">
      <c r="A612">
        <v>1</v>
      </c>
      <c r="B612" t="s">
        <v>9173</v>
      </c>
      <c r="C612">
        <v>501095609399</v>
      </c>
      <c r="D612" t="s">
        <v>15</v>
      </c>
      <c r="E612" t="s">
        <v>16</v>
      </c>
      <c r="F612" s="1">
        <v>41495</v>
      </c>
      <c r="G612" t="s">
        <v>17</v>
      </c>
      <c r="I612" t="s">
        <v>348</v>
      </c>
      <c r="J612" t="s">
        <v>352</v>
      </c>
      <c r="K612" t="s">
        <v>103</v>
      </c>
      <c r="L612">
        <v>33021</v>
      </c>
      <c r="Q612">
        <v>1520</v>
      </c>
      <c r="S612" s="1">
        <v>41246</v>
      </c>
      <c r="T612" t="s">
        <v>351</v>
      </c>
    </row>
    <row r="613" spans="1:20" x14ac:dyDescent="0.25">
      <c r="A613">
        <v>1</v>
      </c>
      <c r="B613" t="s">
        <v>9174</v>
      </c>
      <c r="C613">
        <v>501059411659</v>
      </c>
      <c r="D613" t="s">
        <v>15</v>
      </c>
      <c r="E613" t="s">
        <v>16</v>
      </c>
      <c r="F613" s="1">
        <v>41497</v>
      </c>
      <c r="G613" t="s">
        <v>17</v>
      </c>
      <c r="I613" t="s">
        <v>348</v>
      </c>
      <c r="J613" t="s">
        <v>1705</v>
      </c>
      <c r="K613" t="s">
        <v>6717</v>
      </c>
      <c r="L613">
        <v>33589</v>
      </c>
      <c r="Q613">
        <v>-82</v>
      </c>
      <c r="S613" s="1">
        <v>40518</v>
      </c>
      <c r="T613" t="s">
        <v>351</v>
      </c>
    </row>
    <row r="614" spans="1:20" x14ac:dyDescent="0.25">
      <c r="A614">
        <v>1</v>
      </c>
      <c r="B614" t="s">
        <v>9175</v>
      </c>
      <c r="C614">
        <v>501055000183</v>
      </c>
      <c r="D614" t="s">
        <v>15</v>
      </c>
      <c r="E614" t="s">
        <v>16</v>
      </c>
      <c r="F614" s="1">
        <v>41498</v>
      </c>
      <c r="G614" t="s">
        <v>17</v>
      </c>
      <c r="I614" t="s">
        <v>348</v>
      </c>
      <c r="J614" t="s">
        <v>352</v>
      </c>
      <c r="K614" t="s">
        <v>9088</v>
      </c>
      <c r="L614">
        <v>33980</v>
      </c>
      <c r="Q614">
        <v>-2</v>
      </c>
      <c r="S614" s="1">
        <v>40420</v>
      </c>
      <c r="T614" t="s">
        <v>351</v>
      </c>
    </row>
    <row r="615" spans="1:20" x14ac:dyDescent="0.25">
      <c r="A615">
        <v>1</v>
      </c>
      <c r="B615" t="s">
        <v>9176</v>
      </c>
      <c r="C615">
        <v>501058667996</v>
      </c>
      <c r="D615" t="s">
        <v>15</v>
      </c>
      <c r="E615" t="s">
        <v>16</v>
      </c>
      <c r="F615" s="1">
        <v>41497</v>
      </c>
      <c r="G615" t="s">
        <v>17</v>
      </c>
      <c r="I615" t="s">
        <v>348</v>
      </c>
      <c r="J615" t="s">
        <v>352</v>
      </c>
      <c r="K615" t="s">
        <v>476</v>
      </c>
      <c r="L615">
        <v>33980</v>
      </c>
      <c r="Q615">
        <v>-2</v>
      </c>
      <c r="S615" s="1">
        <v>40502</v>
      </c>
      <c r="T615" t="s">
        <v>351</v>
      </c>
    </row>
    <row r="616" spans="1:20" x14ac:dyDescent="0.25">
      <c r="A616">
        <v>1</v>
      </c>
      <c r="B616" t="s">
        <v>9177</v>
      </c>
      <c r="C616">
        <v>501101197462</v>
      </c>
      <c r="D616" t="s">
        <v>15</v>
      </c>
      <c r="E616" t="s">
        <v>16</v>
      </c>
      <c r="F616" s="1">
        <v>41497</v>
      </c>
      <c r="G616" t="s">
        <v>17</v>
      </c>
      <c r="I616" t="s">
        <v>348</v>
      </c>
      <c r="J616" t="s">
        <v>1514</v>
      </c>
      <c r="K616" t="s">
        <v>5161</v>
      </c>
      <c r="L616">
        <v>33801</v>
      </c>
      <c r="Q616">
        <v>2028</v>
      </c>
      <c r="S616" s="1">
        <v>41346</v>
      </c>
      <c r="T616" t="s">
        <v>351</v>
      </c>
    </row>
    <row r="617" spans="1:20" x14ac:dyDescent="0.25">
      <c r="A617">
        <v>1</v>
      </c>
      <c r="B617" t="s">
        <v>3000</v>
      </c>
      <c r="C617">
        <v>501045810584</v>
      </c>
      <c r="D617" t="s">
        <v>86</v>
      </c>
      <c r="E617" t="s">
        <v>16</v>
      </c>
      <c r="F617" s="1">
        <v>41436</v>
      </c>
      <c r="G617" t="s">
        <v>24</v>
      </c>
      <c r="I617" t="s">
        <v>348</v>
      </c>
      <c r="J617" t="s">
        <v>354</v>
      </c>
      <c r="K617" t="s">
        <v>46</v>
      </c>
      <c r="L617">
        <v>33627</v>
      </c>
      <c r="M617">
        <v>865.39</v>
      </c>
      <c r="Q617">
        <v>1730.78</v>
      </c>
      <c r="S617" s="1">
        <v>40187</v>
      </c>
      <c r="T617" t="s">
        <v>351</v>
      </c>
    </row>
    <row r="618" spans="1:20" x14ac:dyDescent="0.25">
      <c r="A618">
        <v>1</v>
      </c>
      <c r="B618" t="s">
        <v>9178</v>
      </c>
      <c r="C618">
        <v>501083198603</v>
      </c>
      <c r="D618" t="s">
        <v>15</v>
      </c>
      <c r="E618" t="s">
        <v>16</v>
      </c>
      <c r="F618" s="1">
        <v>41499</v>
      </c>
      <c r="G618" t="s">
        <v>17</v>
      </c>
      <c r="I618" t="s">
        <v>348</v>
      </c>
      <c r="J618" t="s">
        <v>1514</v>
      </c>
      <c r="K618" t="s">
        <v>6547</v>
      </c>
      <c r="L618">
        <v>33820</v>
      </c>
      <c r="Q618">
        <v>843</v>
      </c>
      <c r="S618" s="1">
        <v>41033</v>
      </c>
      <c r="T618" t="s">
        <v>351</v>
      </c>
    </row>
    <row r="619" spans="1:20" x14ac:dyDescent="0.25">
      <c r="A619">
        <v>1</v>
      </c>
      <c r="B619" t="s">
        <v>9179</v>
      </c>
      <c r="C619">
        <v>501056659870</v>
      </c>
      <c r="D619" t="s">
        <v>15</v>
      </c>
      <c r="E619" t="s">
        <v>16</v>
      </c>
      <c r="F619" s="1">
        <v>41499</v>
      </c>
      <c r="G619" t="s">
        <v>17</v>
      </c>
      <c r="I619" t="s">
        <v>348</v>
      </c>
      <c r="J619" t="s">
        <v>1514</v>
      </c>
      <c r="K619" t="s">
        <v>6882</v>
      </c>
      <c r="L619">
        <v>33880</v>
      </c>
      <c r="Q619">
        <v>-24</v>
      </c>
      <c r="S619" s="1">
        <v>40458</v>
      </c>
      <c r="T619" t="s">
        <v>351</v>
      </c>
    </row>
    <row r="620" spans="1:20" x14ac:dyDescent="0.25">
      <c r="A620">
        <v>1</v>
      </c>
      <c r="B620" t="s">
        <v>9180</v>
      </c>
      <c r="C620">
        <v>501083037728</v>
      </c>
      <c r="D620" t="s">
        <v>15</v>
      </c>
      <c r="E620" t="s">
        <v>16</v>
      </c>
      <c r="F620" s="1">
        <v>41499</v>
      </c>
      <c r="G620" t="s">
        <v>17</v>
      </c>
      <c r="I620" t="s">
        <v>348</v>
      </c>
      <c r="J620" t="s">
        <v>1514</v>
      </c>
      <c r="K620" t="s">
        <v>6517</v>
      </c>
      <c r="L620">
        <v>33825</v>
      </c>
      <c r="Q620">
        <v>1521</v>
      </c>
      <c r="S620" s="1">
        <v>41030</v>
      </c>
      <c r="T620" t="s">
        <v>351</v>
      </c>
    </row>
    <row r="621" spans="1:20" x14ac:dyDescent="0.25">
      <c r="A621">
        <v>1</v>
      </c>
      <c r="B621" t="s">
        <v>9181</v>
      </c>
      <c r="C621">
        <v>501059102902</v>
      </c>
      <c r="D621" t="s">
        <v>86</v>
      </c>
      <c r="E621" t="s">
        <v>89</v>
      </c>
      <c r="F621" s="1">
        <v>41425</v>
      </c>
      <c r="G621" t="s">
        <v>90</v>
      </c>
      <c r="I621" t="s">
        <v>348</v>
      </c>
      <c r="J621" t="s">
        <v>353</v>
      </c>
      <c r="K621" t="s">
        <v>9182</v>
      </c>
      <c r="L621">
        <v>33100</v>
      </c>
      <c r="M621">
        <v>8.0299999999999994</v>
      </c>
      <c r="Q621">
        <v>8.0299999999999994</v>
      </c>
      <c r="S621" s="1">
        <v>40512</v>
      </c>
      <c r="T621" t="s">
        <v>351</v>
      </c>
    </row>
    <row r="622" spans="1:20" x14ac:dyDescent="0.25">
      <c r="A622">
        <v>1</v>
      </c>
      <c r="B622" t="s">
        <v>9183</v>
      </c>
      <c r="C622">
        <v>501092513396</v>
      </c>
      <c r="D622" t="s">
        <v>15</v>
      </c>
      <c r="E622" t="s">
        <v>16</v>
      </c>
      <c r="F622" s="1">
        <v>41499</v>
      </c>
      <c r="G622" t="s">
        <v>17</v>
      </c>
      <c r="I622" t="s">
        <v>348</v>
      </c>
      <c r="J622" t="s">
        <v>1514</v>
      </c>
      <c r="K622" t="s">
        <v>6488</v>
      </c>
      <c r="L622">
        <v>33826</v>
      </c>
      <c r="Q622">
        <v>1183</v>
      </c>
      <c r="S622" s="1">
        <v>41192</v>
      </c>
      <c r="T622" t="s">
        <v>351</v>
      </c>
    </row>
    <row r="623" spans="1:20" x14ac:dyDescent="0.25">
      <c r="A623">
        <v>1</v>
      </c>
      <c r="B623" t="s">
        <v>9184</v>
      </c>
      <c r="C623">
        <v>501084545653</v>
      </c>
      <c r="D623" t="s">
        <v>15</v>
      </c>
      <c r="E623" t="s">
        <v>16</v>
      </c>
      <c r="F623" s="1">
        <v>41499</v>
      </c>
      <c r="G623" t="s">
        <v>17</v>
      </c>
      <c r="I623" t="s">
        <v>348</v>
      </c>
      <c r="J623" t="s">
        <v>1514</v>
      </c>
      <c r="K623" t="s">
        <v>6547</v>
      </c>
      <c r="L623">
        <v>33820</v>
      </c>
      <c r="Q623">
        <v>1182</v>
      </c>
      <c r="S623" s="1">
        <v>41060</v>
      </c>
      <c r="T623" t="s">
        <v>351</v>
      </c>
    </row>
    <row r="624" spans="1:20" x14ac:dyDescent="0.25">
      <c r="A624">
        <v>1</v>
      </c>
      <c r="B624" t="s">
        <v>9185</v>
      </c>
      <c r="C624">
        <v>501096825671</v>
      </c>
      <c r="D624" t="s">
        <v>15</v>
      </c>
      <c r="E624" t="s">
        <v>16</v>
      </c>
      <c r="F624" s="1">
        <v>41499</v>
      </c>
      <c r="G624" t="s">
        <v>17</v>
      </c>
      <c r="I624" t="s">
        <v>348</v>
      </c>
      <c r="J624" t="s">
        <v>1514</v>
      </c>
      <c r="K624" t="s">
        <v>6547</v>
      </c>
      <c r="L624">
        <v>33820</v>
      </c>
      <c r="Q624">
        <v>1689</v>
      </c>
      <c r="S624" s="1">
        <v>41267</v>
      </c>
      <c r="T624" t="s">
        <v>351</v>
      </c>
    </row>
    <row r="625" spans="1:20" x14ac:dyDescent="0.25">
      <c r="A625">
        <v>1</v>
      </c>
      <c r="B625" t="s">
        <v>9186</v>
      </c>
      <c r="C625">
        <v>501078604946</v>
      </c>
      <c r="D625" t="s">
        <v>15</v>
      </c>
      <c r="E625" t="s">
        <v>16</v>
      </c>
      <c r="F625" s="1">
        <v>41499</v>
      </c>
      <c r="G625" t="s">
        <v>17</v>
      </c>
      <c r="I625" t="s">
        <v>348</v>
      </c>
      <c r="J625" t="s">
        <v>1396</v>
      </c>
      <c r="K625" t="s">
        <v>9044</v>
      </c>
      <c r="L625">
        <v>33920</v>
      </c>
      <c r="Q625">
        <v>169</v>
      </c>
      <c r="S625" s="1">
        <v>40945</v>
      </c>
      <c r="T625" t="s">
        <v>351</v>
      </c>
    </row>
    <row r="626" spans="1:20" x14ac:dyDescent="0.25">
      <c r="A626">
        <v>1</v>
      </c>
      <c r="B626" t="s">
        <v>9187</v>
      </c>
      <c r="C626">
        <v>501080832790</v>
      </c>
      <c r="D626" t="s">
        <v>15</v>
      </c>
      <c r="E626" t="s">
        <v>16</v>
      </c>
      <c r="F626" s="1">
        <v>41499</v>
      </c>
      <c r="G626" t="s">
        <v>17</v>
      </c>
      <c r="I626" t="s">
        <v>348</v>
      </c>
      <c r="J626" t="s">
        <v>1396</v>
      </c>
      <c r="K626" t="s">
        <v>9188</v>
      </c>
      <c r="L626">
        <v>33926</v>
      </c>
      <c r="Q626">
        <v>499</v>
      </c>
      <c r="S626" s="1">
        <v>40988</v>
      </c>
      <c r="T626" t="s">
        <v>351</v>
      </c>
    </row>
    <row r="627" spans="1:20" x14ac:dyDescent="0.25">
      <c r="A627">
        <v>1</v>
      </c>
      <c r="B627" t="s">
        <v>9189</v>
      </c>
      <c r="C627">
        <v>501099334184</v>
      </c>
      <c r="D627" t="s">
        <v>15</v>
      </c>
      <c r="E627" t="s">
        <v>16</v>
      </c>
      <c r="F627" s="1">
        <v>41499</v>
      </c>
      <c r="G627" t="s">
        <v>17</v>
      </c>
      <c r="I627" t="s">
        <v>348</v>
      </c>
      <c r="J627" t="s">
        <v>1514</v>
      </c>
      <c r="K627" t="s">
        <v>9190</v>
      </c>
      <c r="L627">
        <v>33825</v>
      </c>
      <c r="Q627">
        <v>1859</v>
      </c>
      <c r="S627" s="1">
        <v>41314</v>
      </c>
      <c r="T627" t="s">
        <v>351</v>
      </c>
    </row>
    <row r="628" spans="1:20" x14ac:dyDescent="0.25">
      <c r="A628">
        <v>1</v>
      </c>
      <c r="B628" t="s">
        <v>9191</v>
      </c>
      <c r="C628">
        <v>501096334088</v>
      </c>
      <c r="D628" t="s">
        <v>15</v>
      </c>
      <c r="E628" t="s">
        <v>16</v>
      </c>
      <c r="F628" s="1">
        <v>41499</v>
      </c>
      <c r="G628" t="s">
        <v>17</v>
      </c>
      <c r="I628" t="s">
        <v>348</v>
      </c>
      <c r="J628" t="s">
        <v>1514</v>
      </c>
      <c r="K628" t="s">
        <v>6482</v>
      </c>
      <c r="L628">
        <v>33823</v>
      </c>
      <c r="Q628">
        <v>1858</v>
      </c>
      <c r="S628" s="1">
        <v>41258</v>
      </c>
      <c r="T628" t="s">
        <v>351</v>
      </c>
    </row>
    <row r="629" spans="1:20" x14ac:dyDescent="0.25">
      <c r="A629">
        <v>1</v>
      </c>
      <c r="B629" t="s">
        <v>9192</v>
      </c>
      <c r="C629">
        <v>501099332717</v>
      </c>
      <c r="D629" t="s">
        <v>15</v>
      </c>
      <c r="E629" t="s">
        <v>16</v>
      </c>
      <c r="F629" s="1">
        <v>41499</v>
      </c>
      <c r="G629" t="s">
        <v>17</v>
      </c>
      <c r="I629" t="s">
        <v>348</v>
      </c>
      <c r="J629" t="s">
        <v>1514</v>
      </c>
      <c r="K629" t="s">
        <v>1401</v>
      </c>
      <c r="L629">
        <v>33815</v>
      </c>
      <c r="Q629">
        <v>1859</v>
      </c>
      <c r="S629" s="1">
        <v>41314</v>
      </c>
      <c r="T629" t="s">
        <v>351</v>
      </c>
    </row>
    <row r="630" spans="1:20" x14ac:dyDescent="0.25">
      <c r="A630">
        <v>1</v>
      </c>
      <c r="B630" t="s">
        <v>9193</v>
      </c>
      <c r="C630">
        <v>501024044890</v>
      </c>
      <c r="D630" t="s">
        <v>86</v>
      </c>
      <c r="E630" t="s">
        <v>89</v>
      </c>
      <c r="F630" s="1">
        <v>41492</v>
      </c>
      <c r="G630" t="s">
        <v>90</v>
      </c>
      <c r="I630" t="s">
        <v>348</v>
      </c>
      <c r="J630" t="s">
        <v>353</v>
      </c>
      <c r="K630" t="s">
        <v>9194</v>
      </c>
      <c r="L630">
        <v>33087</v>
      </c>
      <c r="S630" s="1">
        <v>38388</v>
      </c>
      <c r="T630" t="s">
        <v>351</v>
      </c>
    </row>
    <row r="631" spans="1:20" x14ac:dyDescent="0.25">
      <c r="A631">
        <v>1</v>
      </c>
      <c r="B631" t="s">
        <v>9195</v>
      </c>
      <c r="C631">
        <v>501101397468</v>
      </c>
      <c r="D631" t="s">
        <v>15</v>
      </c>
      <c r="E631" t="s">
        <v>16</v>
      </c>
      <c r="F631" s="1">
        <v>41500</v>
      </c>
      <c r="G631" t="s">
        <v>17</v>
      </c>
      <c r="I631" t="s">
        <v>348</v>
      </c>
      <c r="J631" t="s">
        <v>1514</v>
      </c>
      <c r="K631" t="s">
        <v>6464</v>
      </c>
      <c r="L631">
        <v>33825</v>
      </c>
      <c r="Q631">
        <v>2028</v>
      </c>
      <c r="S631" s="1">
        <v>41349</v>
      </c>
      <c r="T631" t="s">
        <v>351</v>
      </c>
    </row>
    <row r="632" spans="1:20" x14ac:dyDescent="0.25">
      <c r="A632">
        <v>1</v>
      </c>
      <c r="B632" t="s">
        <v>9196</v>
      </c>
      <c r="C632">
        <v>501083571908</v>
      </c>
      <c r="D632" t="s">
        <v>15</v>
      </c>
      <c r="E632" t="s">
        <v>16</v>
      </c>
      <c r="F632" s="1">
        <v>41501</v>
      </c>
      <c r="G632" t="s">
        <v>17</v>
      </c>
      <c r="I632" t="s">
        <v>348</v>
      </c>
      <c r="J632" t="s">
        <v>1514</v>
      </c>
      <c r="K632" t="s">
        <v>6675</v>
      </c>
      <c r="L632">
        <v>33856</v>
      </c>
      <c r="Q632">
        <v>334</v>
      </c>
      <c r="S632" s="1">
        <v>41041</v>
      </c>
      <c r="T632" t="s">
        <v>351</v>
      </c>
    </row>
    <row r="633" spans="1:20" x14ac:dyDescent="0.25">
      <c r="A633">
        <v>1</v>
      </c>
      <c r="B633" t="s">
        <v>9197</v>
      </c>
      <c r="C633">
        <v>501042741493</v>
      </c>
      <c r="D633" t="s">
        <v>86</v>
      </c>
      <c r="E633" t="s">
        <v>89</v>
      </c>
      <c r="F633" s="1">
        <v>41439</v>
      </c>
      <c r="G633" t="s">
        <v>90</v>
      </c>
      <c r="I633" t="s">
        <v>348</v>
      </c>
      <c r="J633" t="s">
        <v>353</v>
      </c>
      <c r="K633" t="s">
        <v>9198</v>
      </c>
      <c r="L633">
        <v>33084</v>
      </c>
      <c r="M633">
        <v>0</v>
      </c>
      <c r="Q633">
        <v>0</v>
      </c>
      <c r="S633" s="1">
        <v>40038</v>
      </c>
      <c r="T633" t="s">
        <v>351</v>
      </c>
    </row>
    <row r="634" spans="1:20" x14ac:dyDescent="0.25">
      <c r="A634">
        <v>1</v>
      </c>
      <c r="B634" t="s">
        <v>9199</v>
      </c>
      <c r="C634">
        <v>501095491681</v>
      </c>
      <c r="D634" t="s">
        <v>15</v>
      </c>
      <c r="E634" t="s">
        <v>16</v>
      </c>
      <c r="F634" s="1">
        <v>41500</v>
      </c>
      <c r="G634" t="s">
        <v>17</v>
      </c>
      <c r="I634" t="s">
        <v>348</v>
      </c>
      <c r="J634" t="s">
        <v>1514</v>
      </c>
      <c r="K634" t="s">
        <v>259</v>
      </c>
      <c r="L634">
        <v>33830</v>
      </c>
      <c r="Q634">
        <v>1514</v>
      </c>
      <c r="S634" s="1">
        <v>41243</v>
      </c>
      <c r="T634" t="s">
        <v>351</v>
      </c>
    </row>
    <row r="635" spans="1:20" x14ac:dyDescent="0.25">
      <c r="A635">
        <v>1</v>
      </c>
      <c r="B635" t="s">
        <v>2696</v>
      </c>
      <c r="C635">
        <v>501094657860</v>
      </c>
      <c r="D635" t="s">
        <v>15</v>
      </c>
      <c r="E635" t="s">
        <v>16</v>
      </c>
      <c r="F635" s="1">
        <v>41380</v>
      </c>
      <c r="G635" t="s">
        <v>17</v>
      </c>
      <c r="I635" t="s">
        <v>348</v>
      </c>
      <c r="J635" t="s">
        <v>362</v>
      </c>
      <c r="K635" t="s">
        <v>377</v>
      </c>
      <c r="L635">
        <v>33132</v>
      </c>
      <c r="Q635">
        <v>2028</v>
      </c>
      <c r="S635" s="1">
        <v>41229</v>
      </c>
      <c r="T635" t="s">
        <v>351</v>
      </c>
    </row>
    <row r="636" spans="1:20" x14ac:dyDescent="0.25">
      <c r="A636">
        <v>1</v>
      </c>
      <c r="B636" t="s">
        <v>2692</v>
      </c>
      <c r="C636">
        <v>501068666236</v>
      </c>
      <c r="D636" t="s">
        <v>15</v>
      </c>
      <c r="E636" t="s">
        <v>16</v>
      </c>
      <c r="F636" s="1">
        <v>41380</v>
      </c>
      <c r="G636" t="s">
        <v>17</v>
      </c>
      <c r="I636" t="s">
        <v>348</v>
      </c>
      <c r="J636" t="s">
        <v>353</v>
      </c>
      <c r="K636" t="s">
        <v>434</v>
      </c>
      <c r="L636">
        <v>33110</v>
      </c>
      <c r="Q636">
        <v>1010</v>
      </c>
      <c r="S636" s="1">
        <v>40728</v>
      </c>
      <c r="T636" t="s">
        <v>351</v>
      </c>
    </row>
    <row r="637" spans="1:20" x14ac:dyDescent="0.25">
      <c r="A637">
        <v>1</v>
      </c>
      <c r="B637" t="s">
        <v>2694</v>
      </c>
      <c r="C637">
        <v>501084412623</v>
      </c>
      <c r="D637" t="s">
        <v>15</v>
      </c>
      <c r="E637" t="s">
        <v>16</v>
      </c>
      <c r="F637" s="1">
        <v>41380</v>
      </c>
      <c r="G637" t="s">
        <v>17</v>
      </c>
      <c r="I637" t="s">
        <v>348</v>
      </c>
      <c r="J637" t="s">
        <v>353</v>
      </c>
      <c r="K637" t="s">
        <v>1177</v>
      </c>
      <c r="L637">
        <v>33039</v>
      </c>
      <c r="Q637">
        <v>1520</v>
      </c>
      <c r="S637" s="1">
        <v>41057</v>
      </c>
      <c r="T637" t="s">
        <v>351</v>
      </c>
    </row>
    <row r="638" spans="1:20" x14ac:dyDescent="0.25">
      <c r="A638">
        <v>1</v>
      </c>
      <c r="B638" t="s">
        <v>7272</v>
      </c>
      <c r="C638">
        <v>501083468584</v>
      </c>
      <c r="D638" t="s">
        <v>15</v>
      </c>
      <c r="E638" t="s">
        <v>16</v>
      </c>
      <c r="F638" s="1">
        <v>41380</v>
      </c>
      <c r="G638" t="s">
        <v>24</v>
      </c>
      <c r="I638" t="s">
        <v>348</v>
      </c>
      <c r="J638" t="s">
        <v>1514</v>
      </c>
      <c r="K638" t="s">
        <v>6483</v>
      </c>
      <c r="L638">
        <v>33815</v>
      </c>
      <c r="Q638">
        <v>2028</v>
      </c>
      <c r="S638" s="1">
        <v>41038</v>
      </c>
      <c r="T638" t="s">
        <v>351</v>
      </c>
    </row>
    <row r="639" spans="1:20" x14ac:dyDescent="0.25">
      <c r="A639">
        <v>1</v>
      </c>
      <c r="B639" t="s">
        <v>7273</v>
      </c>
      <c r="C639">
        <v>501092392189</v>
      </c>
      <c r="D639" t="s">
        <v>15</v>
      </c>
      <c r="E639" t="s">
        <v>16</v>
      </c>
      <c r="F639" s="1">
        <v>41380</v>
      </c>
      <c r="G639" t="s">
        <v>17</v>
      </c>
      <c r="I639" t="s">
        <v>348</v>
      </c>
      <c r="J639" t="s">
        <v>1514</v>
      </c>
      <c r="K639" t="s">
        <v>6478</v>
      </c>
      <c r="L639">
        <v>33820</v>
      </c>
      <c r="Q639">
        <v>1859</v>
      </c>
      <c r="S639" s="1">
        <v>41190</v>
      </c>
      <c r="T639" t="s">
        <v>351</v>
      </c>
    </row>
    <row r="640" spans="1:20" x14ac:dyDescent="0.25">
      <c r="A640">
        <v>1</v>
      </c>
      <c r="B640" t="s">
        <v>2693</v>
      </c>
      <c r="C640">
        <v>501073272921</v>
      </c>
      <c r="D640" t="s">
        <v>15</v>
      </c>
      <c r="E640" t="s">
        <v>16</v>
      </c>
      <c r="F640" s="1">
        <v>41380</v>
      </c>
      <c r="G640" t="s">
        <v>17</v>
      </c>
      <c r="I640" t="s">
        <v>348</v>
      </c>
      <c r="J640" t="s">
        <v>354</v>
      </c>
      <c r="K640" t="s">
        <v>398</v>
      </c>
      <c r="L640">
        <v>33640</v>
      </c>
      <c r="Q640">
        <v>0</v>
      </c>
      <c r="S640" s="1">
        <v>40831</v>
      </c>
      <c r="T640" t="s">
        <v>351</v>
      </c>
    </row>
    <row r="641" spans="1:20" x14ac:dyDescent="0.25">
      <c r="A641">
        <v>1</v>
      </c>
      <c r="B641" t="s">
        <v>2695</v>
      </c>
      <c r="C641">
        <v>501092070256</v>
      </c>
      <c r="D641" t="s">
        <v>15</v>
      </c>
      <c r="E641" t="s">
        <v>16</v>
      </c>
      <c r="F641" s="1">
        <v>41380</v>
      </c>
      <c r="G641" t="s">
        <v>17</v>
      </c>
      <c r="I641" t="s">
        <v>348</v>
      </c>
      <c r="J641" t="s">
        <v>352</v>
      </c>
      <c r="K641" t="s">
        <v>1178</v>
      </c>
      <c r="L641">
        <v>33981</v>
      </c>
      <c r="Q641">
        <v>1859</v>
      </c>
      <c r="S641" s="1">
        <v>41184</v>
      </c>
      <c r="T641" t="s">
        <v>351</v>
      </c>
    </row>
    <row r="642" spans="1:20" x14ac:dyDescent="0.25">
      <c r="A642">
        <v>1</v>
      </c>
      <c r="B642" t="s">
        <v>9200</v>
      </c>
      <c r="C642">
        <v>501086676753</v>
      </c>
      <c r="D642" t="s">
        <v>15</v>
      </c>
      <c r="E642" t="s">
        <v>16</v>
      </c>
      <c r="F642" s="1">
        <v>41500</v>
      </c>
      <c r="G642" t="s">
        <v>17</v>
      </c>
      <c r="I642" t="s">
        <v>348</v>
      </c>
      <c r="J642" t="s">
        <v>1514</v>
      </c>
      <c r="K642" t="s">
        <v>383</v>
      </c>
      <c r="L642">
        <v>33825</v>
      </c>
      <c r="Q642">
        <v>676</v>
      </c>
      <c r="S642" s="1">
        <v>41097</v>
      </c>
      <c r="T642" t="s">
        <v>351</v>
      </c>
    </row>
    <row r="643" spans="1:20" x14ac:dyDescent="0.25">
      <c r="A643">
        <v>1</v>
      </c>
      <c r="B643" t="s">
        <v>2691</v>
      </c>
      <c r="C643">
        <v>501063250796</v>
      </c>
      <c r="D643" t="s">
        <v>15</v>
      </c>
      <c r="E643" t="s">
        <v>16</v>
      </c>
      <c r="F643" s="1">
        <v>41380</v>
      </c>
      <c r="G643" t="s">
        <v>17</v>
      </c>
      <c r="I643" t="s">
        <v>348</v>
      </c>
      <c r="J643" t="s">
        <v>362</v>
      </c>
      <c r="K643" t="s">
        <v>377</v>
      </c>
      <c r="L643">
        <v>33132</v>
      </c>
      <c r="Q643">
        <v>666</v>
      </c>
      <c r="S643" s="1">
        <v>40609</v>
      </c>
      <c r="T643" t="s">
        <v>351</v>
      </c>
    </row>
    <row r="644" spans="1:20" x14ac:dyDescent="0.25">
      <c r="A644">
        <v>1</v>
      </c>
      <c r="B644" t="s">
        <v>9201</v>
      </c>
      <c r="C644">
        <v>501101366208</v>
      </c>
      <c r="D644" t="s">
        <v>15</v>
      </c>
      <c r="E644" t="s">
        <v>16</v>
      </c>
      <c r="F644" s="1">
        <v>41500</v>
      </c>
      <c r="G644" t="s">
        <v>17</v>
      </c>
      <c r="I644" t="s">
        <v>348</v>
      </c>
      <c r="J644" t="s">
        <v>1514</v>
      </c>
      <c r="K644" t="s">
        <v>6916</v>
      </c>
      <c r="L644">
        <v>33880</v>
      </c>
      <c r="Q644">
        <v>2028</v>
      </c>
      <c r="S644" s="1">
        <v>41349</v>
      </c>
      <c r="T644" t="s">
        <v>351</v>
      </c>
    </row>
    <row r="645" spans="1:20" x14ac:dyDescent="0.25">
      <c r="A645">
        <v>1</v>
      </c>
      <c r="B645" t="s">
        <v>9202</v>
      </c>
      <c r="C645">
        <v>501101390786</v>
      </c>
      <c r="D645" t="s">
        <v>15</v>
      </c>
      <c r="E645" t="s">
        <v>16</v>
      </c>
      <c r="F645" s="1">
        <v>41500</v>
      </c>
      <c r="G645" t="s">
        <v>17</v>
      </c>
      <c r="I645" t="s">
        <v>348</v>
      </c>
      <c r="J645" t="s">
        <v>1514</v>
      </c>
      <c r="K645" t="s">
        <v>6483</v>
      </c>
      <c r="L645">
        <v>33815</v>
      </c>
      <c r="Q645">
        <v>2028</v>
      </c>
      <c r="S645" s="1">
        <v>41349</v>
      </c>
      <c r="T645" t="s">
        <v>351</v>
      </c>
    </row>
    <row r="646" spans="1:20" x14ac:dyDescent="0.25">
      <c r="A646">
        <v>1</v>
      </c>
      <c r="B646" t="s">
        <v>7268</v>
      </c>
      <c r="C646">
        <v>501088307878</v>
      </c>
      <c r="D646" t="s">
        <v>15</v>
      </c>
      <c r="E646" t="s">
        <v>16</v>
      </c>
      <c r="F646" s="1">
        <v>41380</v>
      </c>
      <c r="G646" t="s">
        <v>17</v>
      </c>
      <c r="I646" t="s">
        <v>348</v>
      </c>
      <c r="J646" t="s">
        <v>1514</v>
      </c>
      <c r="K646" t="s">
        <v>6496</v>
      </c>
      <c r="L646">
        <v>33826</v>
      </c>
      <c r="Q646">
        <v>1519</v>
      </c>
      <c r="S646" s="1">
        <v>41121</v>
      </c>
      <c r="T646" t="s">
        <v>351</v>
      </c>
    </row>
    <row r="647" spans="1:20" x14ac:dyDescent="0.25">
      <c r="A647">
        <v>1</v>
      </c>
      <c r="B647" t="s">
        <v>7266</v>
      </c>
      <c r="C647">
        <v>501080349084</v>
      </c>
      <c r="D647" t="s">
        <v>15</v>
      </c>
      <c r="E647" t="s">
        <v>16</v>
      </c>
      <c r="F647" s="1">
        <v>41380</v>
      </c>
      <c r="G647" t="s">
        <v>17</v>
      </c>
      <c r="I647" t="s">
        <v>348</v>
      </c>
      <c r="J647" t="s">
        <v>1514</v>
      </c>
      <c r="K647" t="s">
        <v>7267</v>
      </c>
      <c r="L647">
        <v>33815</v>
      </c>
      <c r="Q647">
        <v>1352</v>
      </c>
      <c r="S647" s="1">
        <v>40978</v>
      </c>
      <c r="T647" t="s">
        <v>351</v>
      </c>
    </row>
    <row r="648" spans="1:20" x14ac:dyDescent="0.25">
      <c r="A648">
        <v>1</v>
      </c>
      <c r="B648" t="s">
        <v>9203</v>
      </c>
      <c r="C648">
        <v>501074458818</v>
      </c>
      <c r="D648" t="s">
        <v>15</v>
      </c>
      <c r="E648" t="s">
        <v>16</v>
      </c>
      <c r="F648" s="1">
        <v>41362</v>
      </c>
      <c r="G648" t="s">
        <v>17</v>
      </c>
      <c r="I648" t="s">
        <v>348</v>
      </c>
      <c r="J648" t="s">
        <v>352</v>
      </c>
      <c r="K648" t="s">
        <v>9204</v>
      </c>
      <c r="L648">
        <v>33981</v>
      </c>
      <c r="Q648">
        <v>1521</v>
      </c>
      <c r="S648" s="1">
        <v>40862</v>
      </c>
      <c r="T648" t="s">
        <v>351</v>
      </c>
    </row>
    <row r="649" spans="1:20" x14ac:dyDescent="0.25">
      <c r="A649">
        <v>1</v>
      </c>
      <c r="B649" t="s">
        <v>2641</v>
      </c>
      <c r="C649">
        <v>501075538253</v>
      </c>
      <c r="D649" t="s">
        <v>15</v>
      </c>
      <c r="E649" t="s">
        <v>16</v>
      </c>
      <c r="F649" s="1">
        <v>41369</v>
      </c>
      <c r="G649" t="s">
        <v>17</v>
      </c>
      <c r="I649" t="s">
        <v>348</v>
      </c>
      <c r="J649" t="s">
        <v>352</v>
      </c>
      <c r="K649" t="s">
        <v>387</v>
      </c>
      <c r="L649">
        <v>33980</v>
      </c>
      <c r="Q649">
        <v>1179</v>
      </c>
      <c r="S649" s="1">
        <v>40886</v>
      </c>
      <c r="T649" t="s">
        <v>351</v>
      </c>
    </row>
    <row r="650" spans="1:20" x14ac:dyDescent="0.25">
      <c r="A650">
        <v>1</v>
      </c>
      <c r="B650" t="s">
        <v>2645</v>
      </c>
      <c r="C650">
        <v>501047135550</v>
      </c>
      <c r="D650" t="s">
        <v>15</v>
      </c>
      <c r="E650" t="s">
        <v>16</v>
      </c>
      <c r="F650" s="1">
        <v>41369</v>
      </c>
      <c r="G650" t="s">
        <v>17</v>
      </c>
      <c r="I650" t="s">
        <v>348</v>
      </c>
      <c r="J650" t="s">
        <v>352</v>
      </c>
      <c r="K650" t="s">
        <v>485</v>
      </c>
      <c r="L650">
        <v>33985</v>
      </c>
      <c r="Q650">
        <v>-138</v>
      </c>
      <c r="S650" s="1">
        <v>40224</v>
      </c>
      <c r="T650" t="s">
        <v>351</v>
      </c>
    </row>
    <row r="651" spans="1:20" x14ac:dyDescent="0.25">
      <c r="A651">
        <v>1</v>
      </c>
      <c r="B651" t="s">
        <v>9205</v>
      </c>
      <c r="C651">
        <v>501071738147</v>
      </c>
      <c r="D651" t="s">
        <v>15</v>
      </c>
      <c r="E651" t="s">
        <v>16</v>
      </c>
      <c r="F651" s="1">
        <v>41323</v>
      </c>
      <c r="G651" t="s">
        <v>17</v>
      </c>
      <c r="I651" t="s">
        <v>348</v>
      </c>
      <c r="J651" t="s">
        <v>352</v>
      </c>
      <c r="K651" t="s">
        <v>9206</v>
      </c>
      <c r="L651">
        <v>33980</v>
      </c>
      <c r="Q651">
        <v>845</v>
      </c>
      <c r="S651" s="1">
        <v>40795</v>
      </c>
      <c r="T651" t="s">
        <v>351</v>
      </c>
    </row>
    <row r="652" spans="1:20" x14ac:dyDescent="0.25">
      <c r="A652">
        <v>1</v>
      </c>
      <c r="B652" t="s">
        <v>9207</v>
      </c>
      <c r="C652">
        <v>501053166341</v>
      </c>
      <c r="D652" t="s">
        <v>15</v>
      </c>
      <c r="E652" t="s">
        <v>16</v>
      </c>
      <c r="F652" s="1">
        <v>41323</v>
      </c>
      <c r="G652" t="s">
        <v>17</v>
      </c>
      <c r="I652" t="s">
        <v>348</v>
      </c>
      <c r="J652" t="s">
        <v>352</v>
      </c>
      <c r="K652" t="s">
        <v>383</v>
      </c>
      <c r="L652">
        <v>33980</v>
      </c>
      <c r="Q652">
        <v>-89</v>
      </c>
      <c r="S652" s="1">
        <v>40372</v>
      </c>
      <c r="T652" t="s">
        <v>351</v>
      </c>
    </row>
    <row r="653" spans="1:20" x14ac:dyDescent="0.25">
      <c r="A653">
        <v>1</v>
      </c>
      <c r="B653" t="s">
        <v>9208</v>
      </c>
      <c r="C653">
        <v>501052342471</v>
      </c>
      <c r="D653" t="s">
        <v>15</v>
      </c>
      <c r="E653" t="s">
        <v>16</v>
      </c>
      <c r="F653" s="1">
        <v>41278</v>
      </c>
      <c r="G653" t="s">
        <v>17</v>
      </c>
      <c r="I653" t="s">
        <v>348</v>
      </c>
      <c r="J653" t="s">
        <v>352</v>
      </c>
      <c r="K653" t="s">
        <v>9209</v>
      </c>
      <c r="L653">
        <v>33981</v>
      </c>
      <c r="Q653">
        <v>0</v>
      </c>
      <c r="S653" s="1">
        <v>40348</v>
      </c>
      <c r="T653" t="s">
        <v>351</v>
      </c>
    </row>
    <row r="654" spans="1:20" x14ac:dyDescent="0.25">
      <c r="A654">
        <v>1</v>
      </c>
      <c r="B654" t="s">
        <v>9210</v>
      </c>
      <c r="C654">
        <v>501065863737</v>
      </c>
      <c r="D654" t="s">
        <v>15</v>
      </c>
      <c r="E654" t="s">
        <v>16</v>
      </c>
      <c r="F654" s="1">
        <v>41314</v>
      </c>
      <c r="G654" t="s">
        <v>17</v>
      </c>
      <c r="I654" t="s">
        <v>348</v>
      </c>
      <c r="J654" t="s">
        <v>352</v>
      </c>
      <c r="K654" t="s">
        <v>160</v>
      </c>
      <c r="L654">
        <v>33980</v>
      </c>
      <c r="Q654">
        <v>337</v>
      </c>
      <c r="S654" s="1">
        <v>40666</v>
      </c>
      <c r="T654" t="s">
        <v>351</v>
      </c>
    </row>
    <row r="655" spans="1:20" x14ac:dyDescent="0.25">
      <c r="A655">
        <v>1</v>
      </c>
      <c r="B655" t="s">
        <v>9211</v>
      </c>
      <c r="C655">
        <v>501073462449</v>
      </c>
      <c r="D655" t="s">
        <v>15</v>
      </c>
      <c r="E655" t="s">
        <v>16</v>
      </c>
      <c r="F655" s="1">
        <v>41358</v>
      </c>
      <c r="G655" t="s">
        <v>17</v>
      </c>
      <c r="I655" t="s">
        <v>348</v>
      </c>
      <c r="J655" t="s">
        <v>352</v>
      </c>
      <c r="K655" t="s">
        <v>9204</v>
      </c>
      <c r="L655">
        <v>33981</v>
      </c>
      <c r="Q655">
        <v>154</v>
      </c>
      <c r="S655" s="1">
        <v>40836</v>
      </c>
      <c r="T655" t="s">
        <v>351</v>
      </c>
    </row>
    <row r="656" spans="1:20" x14ac:dyDescent="0.25">
      <c r="A656">
        <v>1</v>
      </c>
      <c r="B656" t="s">
        <v>9212</v>
      </c>
      <c r="C656">
        <v>501075009222</v>
      </c>
      <c r="D656" t="s">
        <v>15</v>
      </c>
      <c r="E656" t="s">
        <v>16</v>
      </c>
      <c r="F656" s="1">
        <v>41358</v>
      </c>
      <c r="G656" t="s">
        <v>17</v>
      </c>
      <c r="I656" t="s">
        <v>348</v>
      </c>
      <c r="J656" t="s">
        <v>352</v>
      </c>
      <c r="K656" t="s">
        <v>9213</v>
      </c>
      <c r="L656">
        <v>33981</v>
      </c>
      <c r="Q656">
        <v>844</v>
      </c>
      <c r="S656" s="1">
        <v>40875</v>
      </c>
      <c r="T656" t="s">
        <v>351</v>
      </c>
    </row>
    <row r="657" spans="1:20" x14ac:dyDescent="0.25">
      <c r="A657">
        <v>1</v>
      </c>
      <c r="B657" t="s">
        <v>9214</v>
      </c>
      <c r="C657">
        <v>501050968699</v>
      </c>
      <c r="D657" t="s">
        <v>15</v>
      </c>
      <c r="E657" t="s">
        <v>16</v>
      </c>
      <c r="F657" s="1">
        <v>41360</v>
      </c>
      <c r="G657" t="s">
        <v>17</v>
      </c>
      <c r="I657" t="s">
        <v>348</v>
      </c>
      <c r="J657" t="s">
        <v>352</v>
      </c>
      <c r="K657" t="s">
        <v>525</v>
      </c>
      <c r="L657">
        <v>33980</v>
      </c>
      <c r="Q657">
        <v>0</v>
      </c>
      <c r="S657" s="1">
        <v>40321</v>
      </c>
      <c r="T657" t="s">
        <v>351</v>
      </c>
    </row>
    <row r="658" spans="1:20" x14ac:dyDescent="0.25">
      <c r="A658">
        <v>1</v>
      </c>
      <c r="B658" t="s">
        <v>9215</v>
      </c>
      <c r="C658">
        <v>501060318687</v>
      </c>
      <c r="D658" t="s">
        <v>15</v>
      </c>
      <c r="E658" t="s">
        <v>16</v>
      </c>
      <c r="F658" s="1">
        <v>41323</v>
      </c>
      <c r="G658" t="s">
        <v>17</v>
      </c>
      <c r="I658" t="s">
        <v>348</v>
      </c>
      <c r="J658" t="s">
        <v>352</v>
      </c>
      <c r="K658" t="s">
        <v>485</v>
      </c>
      <c r="L658">
        <v>33985</v>
      </c>
      <c r="Q658">
        <v>-7</v>
      </c>
      <c r="S658" s="1">
        <v>40539</v>
      </c>
      <c r="T658" t="s">
        <v>351</v>
      </c>
    </row>
    <row r="659" spans="1:20" x14ac:dyDescent="0.25">
      <c r="A659">
        <v>1</v>
      </c>
      <c r="B659" t="s">
        <v>9216</v>
      </c>
      <c r="C659">
        <v>501061876402</v>
      </c>
      <c r="D659" t="s">
        <v>15</v>
      </c>
      <c r="E659" t="s">
        <v>16</v>
      </c>
      <c r="F659" s="1">
        <v>41505</v>
      </c>
      <c r="G659" t="s">
        <v>17</v>
      </c>
      <c r="I659" t="s">
        <v>348</v>
      </c>
      <c r="J659" t="s">
        <v>1396</v>
      </c>
      <c r="K659" t="s">
        <v>9217</v>
      </c>
      <c r="L659">
        <v>33920</v>
      </c>
      <c r="Q659">
        <v>-18</v>
      </c>
      <c r="S659" s="1">
        <v>40575</v>
      </c>
      <c r="T659" t="s">
        <v>351</v>
      </c>
    </row>
    <row r="660" spans="1:20" x14ac:dyDescent="0.25">
      <c r="A660">
        <v>1</v>
      </c>
      <c r="B660" t="s">
        <v>6508</v>
      </c>
      <c r="C660">
        <v>501083546231</v>
      </c>
      <c r="D660" t="s">
        <v>15</v>
      </c>
      <c r="E660" t="s">
        <v>16</v>
      </c>
      <c r="F660" s="1">
        <v>41384</v>
      </c>
      <c r="G660" t="s">
        <v>17</v>
      </c>
      <c r="I660" t="s">
        <v>348</v>
      </c>
      <c r="J660" t="s">
        <v>1514</v>
      </c>
      <c r="K660" t="s">
        <v>6509</v>
      </c>
      <c r="L660">
        <v>33815</v>
      </c>
      <c r="Q660">
        <v>1182</v>
      </c>
      <c r="S660" s="1">
        <v>41041</v>
      </c>
      <c r="T660" t="s">
        <v>351</v>
      </c>
    </row>
    <row r="661" spans="1:20" x14ac:dyDescent="0.25">
      <c r="A661">
        <v>1</v>
      </c>
      <c r="B661" t="s">
        <v>3015</v>
      </c>
      <c r="C661">
        <v>501066618023</v>
      </c>
      <c r="D661" t="s">
        <v>86</v>
      </c>
      <c r="E661" t="s">
        <v>16</v>
      </c>
      <c r="F661" s="1">
        <v>41444</v>
      </c>
      <c r="G661" t="s">
        <v>24</v>
      </c>
      <c r="I661" t="s">
        <v>348</v>
      </c>
      <c r="J661" t="s">
        <v>376</v>
      </c>
      <c r="K661" t="s">
        <v>388</v>
      </c>
      <c r="L661">
        <v>32950</v>
      </c>
      <c r="M661">
        <v>876.41</v>
      </c>
      <c r="Q661">
        <v>1888.82</v>
      </c>
      <c r="S661" s="1">
        <v>40682</v>
      </c>
      <c r="T661" t="s">
        <v>351</v>
      </c>
    </row>
    <row r="662" spans="1:20" x14ac:dyDescent="0.25">
      <c r="A662">
        <v>1</v>
      </c>
      <c r="B662" t="s">
        <v>3013</v>
      </c>
      <c r="C662">
        <v>501069249818</v>
      </c>
      <c r="D662" t="s">
        <v>86</v>
      </c>
      <c r="E662" t="s">
        <v>89</v>
      </c>
      <c r="F662" s="1">
        <v>41443</v>
      </c>
      <c r="G662" t="s">
        <v>90</v>
      </c>
      <c r="I662" t="s">
        <v>348</v>
      </c>
      <c r="J662" t="s">
        <v>353</v>
      </c>
      <c r="K662" t="s">
        <v>366</v>
      </c>
      <c r="L662">
        <v>33058</v>
      </c>
      <c r="M662">
        <v>0</v>
      </c>
      <c r="Q662">
        <v>0</v>
      </c>
      <c r="S662" s="1">
        <v>40741</v>
      </c>
      <c r="T662" t="s">
        <v>351</v>
      </c>
    </row>
    <row r="663" spans="1:20" x14ac:dyDescent="0.25">
      <c r="A663">
        <v>1</v>
      </c>
      <c r="B663" t="s">
        <v>6843</v>
      </c>
      <c r="C663">
        <v>501072921064</v>
      </c>
      <c r="D663" t="s">
        <v>15</v>
      </c>
      <c r="E663" t="s">
        <v>16</v>
      </c>
      <c r="F663" s="1">
        <v>41384</v>
      </c>
      <c r="G663" t="s">
        <v>17</v>
      </c>
      <c r="I663" t="s">
        <v>348</v>
      </c>
      <c r="J663" t="s">
        <v>1514</v>
      </c>
      <c r="K663" t="s">
        <v>6835</v>
      </c>
      <c r="L663">
        <v>33815</v>
      </c>
      <c r="Q663">
        <v>676</v>
      </c>
      <c r="S663" s="1">
        <v>40822</v>
      </c>
      <c r="T663" t="s">
        <v>351</v>
      </c>
    </row>
    <row r="664" spans="1:20" x14ac:dyDescent="0.25">
      <c r="A664">
        <v>1</v>
      </c>
      <c r="B664" t="s">
        <v>3016</v>
      </c>
      <c r="C664">
        <v>501052330344</v>
      </c>
      <c r="D664" t="s">
        <v>86</v>
      </c>
      <c r="E664" t="s">
        <v>16</v>
      </c>
      <c r="F664" s="1">
        <v>41444</v>
      </c>
      <c r="G664" t="s">
        <v>24</v>
      </c>
      <c r="I664" t="s">
        <v>348</v>
      </c>
      <c r="J664" t="s">
        <v>354</v>
      </c>
      <c r="K664" t="s">
        <v>364</v>
      </c>
      <c r="L664">
        <v>33647</v>
      </c>
      <c r="M664">
        <v>1044.04</v>
      </c>
      <c r="Q664">
        <v>2292.08</v>
      </c>
      <c r="S664" s="1">
        <v>40348</v>
      </c>
      <c r="T664" t="s">
        <v>351</v>
      </c>
    </row>
    <row r="665" spans="1:20" x14ac:dyDescent="0.25">
      <c r="A665">
        <v>1</v>
      </c>
      <c r="B665" t="s">
        <v>3012</v>
      </c>
      <c r="C665">
        <v>501059770484</v>
      </c>
      <c r="D665" t="s">
        <v>86</v>
      </c>
      <c r="E665" t="s">
        <v>227</v>
      </c>
      <c r="F665" s="1">
        <v>41443</v>
      </c>
      <c r="G665" t="s">
        <v>24</v>
      </c>
      <c r="I665" t="s">
        <v>348</v>
      </c>
      <c r="J665" t="s">
        <v>1179</v>
      </c>
      <c r="K665" t="s">
        <v>2984</v>
      </c>
      <c r="L665">
        <v>33990</v>
      </c>
      <c r="M665">
        <v>-0.31</v>
      </c>
      <c r="Q665">
        <v>-0.31</v>
      </c>
      <c r="S665" s="1">
        <v>40526</v>
      </c>
      <c r="T665" t="s">
        <v>351</v>
      </c>
    </row>
    <row r="666" spans="1:20" x14ac:dyDescent="0.25">
      <c r="A666">
        <v>1</v>
      </c>
      <c r="B666" t="s">
        <v>2707</v>
      </c>
      <c r="C666">
        <v>501092602462</v>
      </c>
      <c r="D666" t="s">
        <v>15</v>
      </c>
      <c r="E666" t="s">
        <v>16</v>
      </c>
      <c r="F666" s="1">
        <v>41384</v>
      </c>
      <c r="G666" t="s">
        <v>17</v>
      </c>
      <c r="I666" t="s">
        <v>348</v>
      </c>
      <c r="J666" t="s">
        <v>362</v>
      </c>
      <c r="K666" t="s">
        <v>6510</v>
      </c>
      <c r="L666">
        <v>33137</v>
      </c>
      <c r="Q666">
        <v>1859</v>
      </c>
      <c r="S666" s="1">
        <v>41193</v>
      </c>
      <c r="T666" t="s">
        <v>351</v>
      </c>
    </row>
    <row r="667" spans="1:20" x14ac:dyDescent="0.25">
      <c r="A667">
        <v>1</v>
      </c>
      <c r="B667" t="s">
        <v>9218</v>
      </c>
      <c r="C667">
        <v>501091973914</v>
      </c>
      <c r="D667" t="s">
        <v>15</v>
      </c>
      <c r="E667" t="s">
        <v>737</v>
      </c>
      <c r="F667" s="1">
        <v>41503</v>
      </c>
      <c r="G667" t="s">
        <v>24</v>
      </c>
      <c r="H667" t="s">
        <v>739</v>
      </c>
      <c r="I667" t="s">
        <v>348</v>
      </c>
      <c r="J667" t="s">
        <v>353</v>
      </c>
      <c r="K667" t="s">
        <v>434</v>
      </c>
      <c r="L667">
        <v>33113</v>
      </c>
      <c r="M667">
        <v>0</v>
      </c>
      <c r="Q667">
        <v>1</v>
      </c>
      <c r="S667" s="1">
        <v>41183</v>
      </c>
      <c r="T667" t="s">
        <v>351</v>
      </c>
    </row>
    <row r="668" spans="1:20" x14ac:dyDescent="0.25">
      <c r="A668">
        <v>1</v>
      </c>
      <c r="B668" t="s">
        <v>2708</v>
      </c>
      <c r="C668">
        <v>501052338933</v>
      </c>
      <c r="D668" t="s">
        <v>15</v>
      </c>
      <c r="E668" t="s">
        <v>16</v>
      </c>
      <c r="F668" s="1">
        <v>41385</v>
      </c>
      <c r="G668" t="s">
        <v>17</v>
      </c>
      <c r="I668" t="s">
        <v>348</v>
      </c>
      <c r="J668" t="s">
        <v>376</v>
      </c>
      <c r="K668" t="s">
        <v>388</v>
      </c>
      <c r="L668">
        <v>32950</v>
      </c>
      <c r="Q668">
        <v>-13</v>
      </c>
      <c r="S668" s="1">
        <v>40348</v>
      </c>
      <c r="T668" t="s">
        <v>351</v>
      </c>
    </row>
    <row r="669" spans="1:20" x14ac:dyDescent="0.25">
      <c r="A669">
        <v>1</v>
      </c>
      <c r="B669" t="s">
        <v>10816</v>
      </c>
      <c r="C669">
        <v>501082026540</v>
      </c>
      <c r="D669" t="s">
        <v>1476</v>
      </c>
      <c r="E669" t="s">
        <v>1477</v>
      </c>
      <c r="F669" s="1">
        <v>41505</v>
      </c>
      <c r="G669" t="s">
        <v>90</v>
      </c>
      <c r="I669" t="s">
        <v>348</v>
      </c>
      <c r="J669" t="s">
        <v>1189</v>
      </c>
      <c r="K669" t="s">
        <v>10817</v>
      </c>
      <c r="L669">
        <v>33962</v>
      </c>
      <c r="S669" s="1">
        <v>41011</v>
      </c>
      <c r="T669" t="s">
        <v>351</v>
      </c>
    </row>
    <row r="670" spans="1:20" x14ac:dyDescent="0.25">
      <c r="A670">
        <v>1</v>
      </c>
      <c r="B670" t="s">
        <v>10818</v>
      </c>
      <c r="C670">
        <v>501067507696</v>
      </c>
      <c r="D670" t="s">
        <v>15</v>
      </c>
      <c r="E670" t="s">
        <v>16</v>
      </c>
      <c r="F670" s="1">
        <v>41506</v>
      </c>
      <c r="G670" t="s">
        <v>17</v>
      </c>
      <c r="I670" t="s">
        <v>348</v>
      </c>
      <c r="J670" t="s">
        <v>1514</v>
      </c>
      <c r="K670" t="s">
        <v>6612</v>
      </c>
      <c r="L670">
        <v>33800</v>
      </c>
      <c r="Q670">
        <v>0</v>
      </c>
      <c r="S670" s="1">
        <v>40703</v>
      </c>
      <c r="T670" t="s">
        <v>351</v>
      </c>
    </row>
    <row r="671" spans="1:20" x14ac:dyDescent="0.25">
      <c r="A671">
        <v>1</v>
      </c>
      <c r="B671" t="s">
        <v>10819</v>
      </c>
      <c r="C671">
        <v>501087438310</v>
      </c>
      <c r="D671" t="s">
        <v>15</v>
      </c>
      <c r="E671" t="s">
        <v>16</v>
      </c>
      <c r="F671" s="1">
        <v>41506</v>
      </c>
      <c r="G671" t="s">
        <v>17</v>
      </c>
      <c r="I671" t="s">
        <v>348</v>
      </c>
      <c r="J671" t="s">
        <v>352</v>
      </c>
      <c r="K671" t="s">
        <v>10820</v>
      </c>
      <c r="L671">
        <v>33982</v>
      </c>
      <c r="Q671">
        <v>1183</v>
      </c>
      <c r="S671" s="1">
        <v>41109</v>
      </c>
      <c r="T671" t="s">
        <v>351</v>
      </c>
    </row>
    <row r="672" spans="1:20" x14ac:dyDescent="0.25">
      <c r="A672">
        <v>1</v>
      </c>
      <c r="B672" t="s">
        <v>10821</v>
      </c>
      <c r="C672">
        <v>501081842186</v>
      </c>
      <c r="D672" t="s">
        <v>1476</v>
      </c>
      <c r="E672" t="s">
        <v>1477</v>
      </c>
      <c r="F672" s="1">
        <v>41505</v>
      </c>
      <c r="G672" t="s">
        <v>90</v>
      </c>
      <c r="I672" t="s">
        <v>348</v>
      </c>
      <c r="J672" t="s">
        <v>1514</v>
      </c>
      <c r="K672" t="s">
        <v>1401</v>
      </c>
      <c r="L672">
        <v>33815</v>
      </c>
      <c r="S672" s="1">
        <v>41008</v>
      </c>
      <c r="T672" t="s">
        <v>351</v>
      </c>
    </row>
    <row r="673" spans="1:20" x14ac:dyDescent="0.25">
      <c r="A673">
        <v>1</v>
      </c>
      <c r="B673" t="s">
        <v>10822</v>
      </c>
      <c r="C673">
        <v>501073304245</v>
      </c>
      <c r="D673" t="s">
        <v>15</v>
      </c>
      <c r="E673" t="s">
        <v>16</v>
      </c>
      <c r="F673" s="1">
        <v>41507</v>
      </c>
      <c r="G673" t="s">
        <v>17</v>
      </c>
      <c r="I673" t="s">
        <v>348</v>
      </c>
      <c r="J673" t="s">
        <v>1514</v>
      </c>
      <c r="K673" t="s">
        <v>6478</v>
      </c>
      <c r="L673">
        <v>33820</v>
      </c>
      <c r="Q673">
        <v>1183</v>
      </c>
      <c r="S673" s="1">
        <v>40833</v>
      </c>
      <c r="T673" t="s">
        <v>351</v>
      </c>
    </row>
    <row r="674" spans="1:20" x14ac:dyDescent="0.25">
      <c r="A674">
        <v>1</v>
      </c>
      <c r="B674" t="s">
        <v>10823</v>
      </c>
      <c r="C674">
        <v>501064580357</v>
      </c>
      <c r="D674" t="s">
        <v>15</v>
      </c>
      <c r="E674" t="s">
        <v>737</v>
      </c>
      <c r="F674" s="1">
        <v>41506</v>
      </c>
      <c r="G674" t="s">
        <v>24</v>
      </c>
      <c r="I674" t="s">
        <v>348</v>
      </c>
      <c r="J674" t="s">
        <v>362</v>
      </c>
      <c r="K674" t="s">
        <v>10824</v>
      </c>
      <c r="L674">
        <v>33130</v>
      </c>
      <c r="M674">
        <v>0</v>
      </c>
      <c r="Q674">
        <v>1</v>
      </c>
      <c r="S674" s="1">
        <v>40638</v>
      </c>
      <c r="T674" t="s">
        <v>351</v>
      </c>
    </row>
    <row r="675" spans="1:20" x14ac:dyDescent="0.25">
      <c r="A675">
        <v>1</v>
      </c>
      <c r="B675" t="s">
        <v>10825</v>
      </c>
      <c r="C675">
        <v>501077156039</v>
      </c>
      <c r="D675" t="s">
        <v>15</v>
      </c>
      <c r="E675" t="s">
        <v>16</v>
      </c>
      <c r="F675" s="1">
        <v>41507</v>
      </c>
      <c r="G675" t="s">
        <v>17</v>
      </c>
      <c r="I675" t="s">
        <v>348</v>
      </c>
      <c r="J675" t="s">
        <v>352</v>
      </c>
      <c r="K675" t="s">
        <v>473</v>
      </c>
      <c r="L675">
        <v>33981</v>
      </c>
      <c r="Q675">
        <v>258</v>
      </c>
      <c r="S675" s="1">
        <v>40918</v>
      </c>
      <c r="T675" t="s">
        <v>351</v>
      </c>
    </row>
    <row r="676" spans="1:20" x14ac:dyDescent="0.25">
      <c r="A676">
        <v>1</v>
      </c>
      <c r="B676" t="s">
        <v>10826</v>
      </c>
      <c r="C676">
        <v>501050486486</v>
      </c>
      <c r="D676" t="s">
        <v>86</v>
      </c>
      <c r="E676" t="s">
        <v>108</v>
      </c>
      <c r="F676" s="1">
        <v>41510</v>
      </c>
      <c r="G676" t="s">
        <v>17</v>
      </c>
      <c r="I676" t="s">
        <v>348</v>
      </c>
      <c r="J676" t="s">
        <v>354</v>
      </c>
      <c r="K676" t="s">
        <v>384</v>
      </c>
      <c r="L676">
        <v>33624</v>
      </c>
      <c r="M676">
        <v>-45.25</v>
      </c>
      <c r="Q676">
        <v>-45.25</v>
      </c>
      <c r="S676" s="1">
        <v>40311</v>
      </c>
      <c r="T676" t="s">
        <v>351</v>
      </c>
    </row>
    <row r="677" spans="1:20" x14ac:dyDescent="0.25">
      <c r="A677">
        <v>1</v>
      </c>
      <c r="B677" t="s">
        <v>10827</v>
      </c>
      <c r="C677">
        <v>501073505387</v>
      </c>
      <c r="D677" t="s">
        <v>86</v>
      </c>
      <c r="E677" t="s">
        <v>89</v>
      </c>
      <c r="F677" s="1">
        <v>41509</v>
      </c>
      <c r="G677" t="s">
        <v>90</v>
      </c>
      <c r="I677" t="s">
        <v>348</v>
      </c>
      <c r="J677" t="s">
        <v>353</v>
      </c>
      <c r="K677" t="s">
        <v>10828</v>
      </c>
      <c r="L677">
        <v>33093</v>
      </c>
      <c r="M677">
        <v>0</v>
      </c>
      <c r="Q677">
        <v>0</v>
      </c>
      <c r="S677" s="1">
        <v>40837</v>
      </c>
      <c r="T677" t="s">
        <v>351</v>
      </c>
    </row>
    <row r="678" spans="1:20" x14ac:dyDescent="0.25">
      <c r="A678">
        <v>1</v>
      </c>
      <c r="B678" t="s">
        <v>10829</v>
      </c>
      <c r="C678">
        <v>501055753351</v>
      </c>
      <c r="D678" t="s">
        <v>86</v>
      </c>
      <c r="E678" t="s">
        <v>16</v>
      </c>
      <c r="F678" s="1">
        <v>41509</v>
      </c>
      <c r="G678" t="s">
        <v>314</v>
      </c>
      <c r="I678" t="s">
        <v>348</v>
      </c>
      <c r="J678" t="s">
        <v>354</v>
      </c>
      <c r="K678" t="s">
        <v>6800</v>
      </c>
      <c r="L678">
        <v>33647</v>
      </c>
      <c r="M678">
        <v>797.57</v>
      </c>
      <c r="Q678">
        <v>1069.57</v>
      </c>
      <c r="S678" s="1">
        <v>40438</v>
      </c>
      <c r="T678" t="s">
        <v>351</v>
      </c>
    </row>
    <row r="679" spans="1:20" x14ac:dyDescent="0.25">
      <c r="A679">
        <v>1</v>
      </c>
      <c r="B679" t="s">
        <v>6815</v>
      </c>
      <c r="C679">
        <v>501065790708</v>
      </c>
      <c r="D679" t="s">
        <v>15</v>
      </c>
      <c r="E679" t="s">
        <v>16</v>
      </c>
      <c r="F679" s="1">
        <v>41031</v>
      </c>
      <c r="G679" t="s">
        <v>17</v>
      </c>
      <c r="I679" t="s">
        <v>348</v>
      </c>
      <c r="J679" t="s">
        <v>1514</v>
      </c>
      <c r="K679" t="s">
        <v>6483</v>
      </c>
      <c r="L679">
        <v>33820</v>
      </c>
      <c r="Q679">
        <v>1690</v>
      </c>
      <c r="S679" s="1">
        <v>40665</v>
      </c>
      <c r="T679" t="s">
        <v>351</v>
      </c>
    </row>
    <row r="680" spans="1:20" x14ac:dyDescent="0.25">
      <c r="A680">
        <v>1</v>
      </c>
      <c r="B680" t="s">
        <v>6816</v>
      </c>
      <c r="C680">
        <v>501074208163</v>
      </c>
      <c r="D680" t="s">
        <v>739</v>
      </c>
      <c r="E680" t="s">
        <v>16</v>
      </c>
      <c r="F680" s="1">
        <v>41036</v>
      </c>
      <c r="G680" t="s">
        <v>17</v>
      </c>
      <c r="H680" t="s">
        <v>739</v>
      </c>
      <c r="I680" t="s">
        <v>348</v>
      </c>
      <c r="J680" t="s">
        <v>1514</v>
      </c>
      <c r="K680" t="s">
        <v>103</v>
      </c>
      <c r="L680">
        <v>33800</v>
      </c>
      <c r="N680">
        <v>630</v>
      </c>
      <c r="O680">
        <v>1100</v>
      </c>
      <c r="P680">
        <v>630</v>
      </c>
      <c r="Q680">
        <v>2028</v>
      </c>
      <c r="R680" t="s">
        <v>1062</v>
      </c>
      <c r="S680" s="1">
        <v>40855</v>
      </c>
      <c r="T680" t="s">
        <v>351</v>
      </c>
    </row>
    <row r="681" spans="1:20" x14ac:dyDescent="0.25">
      <c r="A681">
        <v>1</v>
      </c>
      <c r="B681" t="s">
        <v>2750</v>
      </c>
      <c r="C681">
        <v>501065669050</v>
      </c>
      <c r="D681" t="s">
        <v>15</v>
      </c>
      <c r="E681" t="s">
        <v>16</v>
      </c>
      <c r="F681" s="1">
        <v>41390</v>
      </c>
      <c r="G681" t="s">
        <v>17</v>
      </c>
      <c r="I681" t="s">
        <v>348</v>
      </c>
      <c r="J681" t="s">
        <v>362</v>
      </c>
      <c r="K681" t="s">
        <v>54</v>
      </c>
      <c r="L681">
        <v>33131</v>
      </c>
      <c r="Q681">
        <v>-1</v>
      </c>
      <c r="S681" s="1">
        <v>40662</v>
      </c>
      <c r="T681" t="s">
        <v>351</v>
      </c>
    </row>
    <row r="682" spans="1:20" x14ac:dyDescent="0.25">
      <c r="A682">
        <v>1</v>
      </c>
      <c r="B682" t="s">
        <v>2749</v>
      </c>
      <c r="C682">
        <v>501059660289</v>
      </c>
      <c r="D682" t="s">
        <v>15</v>
      </c>
      <c r="E682" t="s">
        <v>16</v>
      </c>
      <c r="F682" s="1">
        <v>41390</v>
      </c>
      <c r="G682" t="s">
        <v>17</v>
      </c>
      <c r="I682" t="s">
        <v>348</v>
      </c>
      <c r="J682" t="s">
        <v>367</v>
      </c>
      <c r="K682" t="s">
        <v>449</v>
      </c>
      <c r="L682">
        <v>33124</v>
      </c>
      <c r="Q682">
        <v>-115</v>
      </c>
      <c r="S682" s="1">
        <v>40523</v>
      </c>
      <c r="T682" t="s">
        <v>351</v>
      </c>
    </row>
    <row r="683" spans="1:20" x14ac:dyDescent="0.25">
      <c r="A683">
        <v>1</v>
      </c>
      <c r="B683" t="s">
        <v>2754</v>
      </c>
      <c r="C683">
        <v>501079927775</v>
      </c>
      <c r="D683" t="s">
        <v>15</v>
      </c>
      <c r="E683" t="s">
        <v>16</v>
      </c>
      <c r="F683" s="1">
        <v>41390</v>
      </c>
      <c r="G683" t="s">
        <v>17</v>
      </c>
      <c r="I683" t="s">
        <v>348</v>
      </c>
      <c r="J683" t="s">
        <v>367</v>
      </c>
      <c r="K683" t="s">
        <v>481</v>
      </c>
      <c r="L683">
        <v>33124</v>
      </c>
      <c r="Q683">
        <v>1179</v>
      </c>
      <c r="S683" s="1">
        <v>40970</v>
      </c>
      <c r="T683" t="s">
        <v>351</v>
      </c>
    </row>
    <row r="684" spans="1:20" x14ac:dyDescent="0.25">
      <c r="A684">
        <v>1</v>
      </c>
      <c r="B684" t="s">
        <v>2752</v>
      </c>
      <c r="C684">
        <v>501082495620</v>
      </c>
      <c r="D684" t="s">
        <v>15</v>
      </c>
      <c r="E684" t="s">
        <v>16</v>
      </c>
      <c r="F684" s="1">
        <v>41390</v>
      </c>
      <c r="G684" t="s">
        <v>17</v>
      </c>
      <c r="I684" t="s">
        <v>348</v>
      </c>
      <c r="J684" t="s">
        <v>353</v>
      </c>
      <c r="K684" t="s">
        <v>434</v>
      </c>
      <c r="L684">
        <v>33110</v>
      </c>
      <c r="Q684">
        <v>845</v>
      </c>
      <c r="S684" s="1">
        <v>41020</v>
      </c>
      <c r="T684" t="s">
        <v>351</v>
      </c>
    </row>
    <row r="685" spans="1:20" x14ac:dyDescent="0.25">
      <c r="A685">
        <v>1</v>
      </c>
      <c r="B685" t="s">
        <v>2753</v>
      </c>
      <c r="C685">
        <v>501078743389</v>
      </c>
      <c r="D685" t="s">
        <v>15</v>
      </c>
      <c r="E685" t="s">
        <v>16</v>
      </c>
      <c r="F685" s="1">
        <v>41390</v>
      </c>
      <c r="G685" t="s">
        <v>17</v>
      </c>
      <c r="I685" t="s">
        <v>348</v>
      </c>
      <c r="J685" t="s">
        <v>353</v>
      </c>
      <c r="K685" t="s">
        <v>356</v>
      </c>
      <c r="L685">
        <v>33000</v>
      </c>
      <c r="Q685">
        <v>1342</v>
      </c>
      <c r="S685" s="1">
        <v>40948</v>
      </c>
      <c r="T685" t="s">
        <v>351</v>
      </c>
    </row>
    <row r="686" spans="1:20" x14ac:dyDescent="0.25">
      <c r="A686">
        <v>1</v>
      </c>
      <c r="B686" t="s">
        <v>2734</v>
      </c>
      <c r="C686">
        <v>501098606772</v>
      </c>
      <c r="D686" t="s">
        <v>1073</v>
      </c>
      <c r="E686" t="s">
        <v>1073</v>
      </c>
      <c r="F686" s="1">
        <v>41388</v>
      </c>
      <c r="G686" t="s">
        <v>24</v>
      </c>
      <c r="H686" t="s">
        <v>1074</v>
      </c>
      <c r="I686" t="s">
        <v>348</v>
      </c>
      <c r="J686" t="s">
        <v>352</v>
      </c>
      <c r="K686" t="s">
        <v>1385</v>
      </c>
      <c r="L686">
        <v>33981</v>
      </c>
      <c r="N686">
        <v>1173.44</v>
      </c>
      <c r="O686">
        <v>1621.09</v>
      </c>
      <c r="P686">
        <v>1173.44</v>
      </c>
      <c r="Q686">
        <v>3776.87</v>
      </c>
      <c r="R686" t="s">
        <v>1062</v>
      </c>
      <c r="S686" s="1">
        <v>41301</v>
      </c>
      <c r="T686" t="s">
        <v>351</v>
      </c>
    </row>
    <row r="687" spans="1:20" x14ac:dyDescent="0.25">
      <c r="A687">
        <v>1</v>
      </c>
      <c r="B687" t="s">
        <v>2751</v>
      </c>
      <c r="C687">
        <v>501079211063</v>
      </c>
      <c r="D687" t="s">
        <v>15</v>
      </c>
      <c r="E687" t="s">
        <v>16</v>
      </c>
      <c r="F687" s="1">
        <v>41390</v>
      </c>
      <c r="G687" t="s">
        <v>17</v>
      </c>
      <c r="I687" t="s">
        <v>348</v>
      </c>
      <c r="J687" t="s">
        <v>353</v>
      </c>
      <c r="K687" t="s">
        <v>356</v>
      </c>
      <c r="L687">
        <v>33000</v>
      </c>
      <c r="Q687">
        <v>1178</v>
      </c>
      <c r="S687" s="1">
        <v>40957</v>
      </c>
      <c r="T687" t="s">
        <v>351</v>
      </c>
    </row>
    <row r="688" spans="1:20" x14ac:dyDescent="0.25">
      <c r="A688">
        <v>1</v>
      </c>
      <c r="B688" t="s">
        <v>2735</v>
      </c>
      <c r="C688">
        <v>501100341764</v>
      </c>
      <c r="D688" t="s">
        <v>1073</v>
      </c>
      <c r="E688" t="s">
        <v>1073</v>
      </c>
      <c r="F688" s="1">
        <v>41388</v>
      </c>
      <c r="G688" t="s">
        <v>24</v>
      </c>
      <c r="H688" t="s">
        <v>1074</v>
      </c>
      <c r="I688" t="s">
        <v>348</v>
      </c>
      <c r="J688" t="s">
        <v>353</v>
      </c>
      <c r="K688" t="s">
        <v>444</v>
      </c>
      <c r="L688">
        <v>33100</v>
      </c>
      <c r="N688">
        <v>1144.6400000000001</v>
      </c>
      <c r="O688">
        <v>1591.09</v>
      </c>
      <c r="P688">
        <v>1144.6400000000001</v>
      </c>
      <c r="Q688">
        <v>3936.87</v>
      </c>
      <c r="R688" t="s">
        <v>1062</v>
      </c>
      <c r="S688" s="1">
        <v>41332</v>
      </c>
      <c r="T688" t="s">
        <v>351</v>
      </c>
    </row>
    <row r="689" spans="1:20" x14ac:dyDescent="0.25">
      <c r="A689">
        <v>1</v>
      </c>
      <c r="B689" t="s">
        <v>2726</v>
      </c>
      <c r="C689">
        <v>501072474395</v>
      </c>
      <c r="D689" t="s">
        <v>1073</v>
      </c>
      <c r="E689" t="s">
        <v>1073</v>
      </c>
      <c r="F689" s="1">
        <v>41387</v>
      </c>
      <c r="G689" t="s">
        <v>410</v>
      </c>
      <c r="H689" t="s">
        <v>1074</v>
      </c>
      <c r="I689" t="s">
        <v>348</v>
      </c>
      <c r="J689" t="s">
        <v>353</v>
      </c>
      <c r="K689" t="s">
        <v>369</v>
      </c>
      <c r="L689">
        <v>33087</v>
      </c>
      <c r="N689">
        <v>1845.65</v>
      </c>
      <c r="O689">
        <v>2321.3000000000002</v>
      </c>
      <c r="P689">
        <v>545.65</v>
      </c>
      <c r="Q689">
        <v>3378.04</v>
      </c>
      <c r="R689" t="s">
        <v>1062</v>
      </c>
      <c r="S689" s="1">
        <v>40812</v>
      </c>
      <c r="T689" t="s">
        <v>351</v>
      </c>
    </row>
    <row r="690" spans="1:20" x14ac:dyDescent="0.25">
      <c r="A690">
        <v>1</v>
      </c>
      <c r="B690" t="s">
        <v>2725</v>
      </c>
      <c r="C690">
        <v>501045385348</v>
      </c>
      <c r="D690" t="s">
        <v>1073</v>
      </c>
      <c r="E690" t="s">
        <v>1073</v>
      </c>
      <c r="F690" s="1">
        <v>41387</v>
      </c>
      <c r="G690" t="s">
        <v>24</v>
      </c>
      <c r="H690" t="s">
        <v>1074</v>
      </c>
      <c r="I690" t="s">
        <v>348</v>
      </c>
      <c r="J690" t="s">
        <v>353</v>
      </c>
      <c r="K690" t="s">
        <v>430</v>
      </c>
      <c r="L690">
        <v>33010</v>
      </c>
      <c r="N690">
        <v>1822.3</v>
      </c>
      <c r="O690">
        <v>2296.98</v>
      </c>
      <c r="P690">
        <v>1822.3</v>
      </c>
      <c r="Q690">
        <v>6642.58</v>
      </c>
      <c r="R690" t="s">
        <v>1062</v>
      </c>
      <c r="S690" s="1">
        <v>40173</v>
      </c>
      <c r="T690" t="s">
        <v>351</v>
      </c>
    </row>
    <row r="691" spans="1:20" x14ac:dyDescent="0.25">
      <c r="A691">
        <v>1</v>
      </c>
      <c r="B691" t="s">
        <v>2724</v>
      </c>
      <c r="C691">
        <v>501062826935</v>
      </c>
      <c r="D691" t="s">
        <v>1073</v>
      </c>
      <c r="E691" t="s">
        <v>1073</v>
      </c>
      <c r="F691" s="1">
        <v>41386</v>
      </c>
      <c r="G691" t="s">
        <v>24</v>
      </c>
      <c r="H691" t="s">
        <v>1074</v>
      </c>
      <c r="I691" t="s">
        <v>348</v>
      </c>
      <c r="J691" t="s">
        <v>353</v>
      </c>
      <c r="K691" t="s">
        <v>1383</v>
      </c>
      <c r="L691">
        <v>33100</v>
      </c>
      <c r="N691">
        <v>1871.12</v>
      </c>
      <c r="O691">
        <v>2347.84</v>
      </c>
      <c r="P691">
        <v>1871.12</v>
      </c>
      <c r="Q691">
        <v>2809.27</v>
      </c>
      <c r="R691" t="s">
        <v>1062</v>
      </c>
      <c r="S691" s="1">
        <v>40599</v>
      </c>
      <c r="T691" t="s">
        <v>351</v>
      </c>
    </row>
    <row r="692" spans="1:20" x14ac:dyDescent="0.25">
      <c r="A692">
        <v>1</v>
      </c>
      <c r="B692" t="s">
        <v>6860</v>
      </c>
      <c r="C692">
        <v>501066239291</v>
      </c>
      <c r="D692" t="s">
        <v>1073</v>
      </c>
      <c r="E692" t="s">
        <v>1073</v>
      </c>
      <c r="F692" s="1">
        <v>41282</v>
      </c>
      <c r="G692" t="s">
        <v>24</v>
      </c>
      <c r="H692" t="s">
        <v>1074</v>
      </c>
      <c r="I692" t="s">
        <v>348</v>
      </c>
      <c r="J692" t="s">
        <v>1514</v>
      </c>
      <c r="K692" t="s">
        <v>6728</v>
      </c>
      <c r="L692">
        <v>33815</v>
      </c>
      <c r="N692">
        <v>1172.02</v>
      </c>
      <c r="O692">
        <v>1619.6</v>
      </c>
      <c r="P692">
        <v>1172.02</v>
      </c>
      <c r="Q692">
        <v>3995.68</v>
      </c>
      <c r="R692" t="s">
        <v>1062</v>
      </c>
      <c r="S692" s="1">
        <v>40674</v>
      </c>
      <c r="T692" t="s">
        <v>351</v>
      </c>
    </row>
    <row r="693" spans="1:20" x14ac:dyDescent="0.25">
      <c r="A693">
        <v>1</v>
      </c>
      <c r="B693" t="s">
        <v>6861</v>
      </c>
      <c r="C693">
        <v>501090838605</v>
      </c>
      <c r="D693" t="s">
        <v>1073</v>
      </c>
      <c r="E693" t="s">
        <v>1073</v>
      </c>
      <c r="F693" s="1">
        <v>41282</v>
      </c>
      <c r="G693" t="s">
        <v>24</v>
      </c>
      <c r="H693" t="s">
        <v>1074</v>
      </c>
      <c r="I693" t="s">
        <v>348</v>
      </c>
      <c r="J693" t="s">
        <v>1514</v>
      </c>
      <c r="K693" t="s">
        <v>6775</v>
      </c>
      <c r="L693">
        <v>33820</v>
      </c>
      <c r="N693">
        <v>1216.07</v>
      </c>
      <c r="O693">
        <v>1665.49</v>
      </c>
      <c r="P693">
        <v>1216.07</v>
      </c>
      <c r="Q693">
        <v>4258.3900000000003</v>
      </c>
      <c r="R693" t="s">
        <v>1062</v>
      </c>
      <c r="S693" s="1">
        <v>41163</v>
      </c>
      <c r="T693" t="s">
        <v>351</v>
      </c>
    </row>
    <row r="694" spans="1:20" x14ac:dyDescent="0.25">
      <c r="A694">
        <v>1</v>
      </c>
      <c r="B694" t="s">
        <v>2610</v>
      </c>
      <c r="C694">
        <v>501090122679</v>
      </c>
      <c r="D694" t="s">
        <v>15</v>
      </c>
      <c r="E694" t="s">
        <v>16</v>
      </c>
      <c r="F694" s="1">
        <v>41355</v>
      </c>
      <c r="G694" t="s">
        <v>17</v>
      </c>
      <c r="I694" t="s">
        <v>348</v>
      </c>
      <c r="J694" t="s">
        <v>362</v>
      </c>
      <c r="K694" t="s">
        <v>35</v>
      </c>
      <c r="L694">
        <v>33135</v>
      </c>
      <c r="Q694">
        <v>1859</v>
      </c>
      <c r="S694" s="1">
        <v>41151</v>
      </c>
      <c r="T694" t="s">
        <v>351</v>
      </c>
    </row>
    <row r="695" spans="1:20" x14ac:dyDescent="0.25">
      <c r="A695">
        <v>1</v>
      </c>
      <c r="B695" t="s">
        <v>6862</v>
      </c>
      <c r="C695">
        <v>501087964661</v>
      </c>
      <c r="D695" t="s">
        <v>15</v>
      </c>
      <c r="E695" t="s">
        <v>16</v>
      </c>
      <c r="F695" s="1">
        <v>41404</v>
      </c>
      <c r="G695" t="s">
        <v>17</v>
      </c>
      <c r="I695" t="s">
        <v>348</v>
      </c>
      <c r="J695" t="s">
        <v>1514</v>
      </c>
      <c r="K695" t="s">
        <v>6464</v>
      </c>
      <c r="L695">
        <v>33826</v>
      </c>
      <c r="Q695">
        <v>1349</v>
      </c>
      <c r="S695" s="1">
        <v>41116</v>
      </c>
      <c r="T695" t="s">
        <v>351</v>
      </c>
    </row>
    <row r="696" spans="1:20" x14ac:dyDescent="0.25">
      <c r="A696">
        <v>1</v>
      </c>
      <c r="B696" t="s">
        <v>6863</v>
      </c>
      <c r="C696">
        <v>501092696837</v>
      </c>
      <c r="D696" t="s">
        <v>1073</v>
      </c>
      <c r="E696" t="s">
        <v>1073</v>
      </c>
      <c r="F696" s="1">
        <v>41283</v>
      </c>
      <c r="G696" t="s">
        <v>24</v>
      </c>
      <c r="H696" t="s">
        <v>1074</v>
      </c>
      <c r="I696" t="s">
        <v>348</v>
      </c>
      <c r="J696" t="s">
        <v>1514</v>
      </c>
      <c r="K696" t="s">
        <v>6542</v>
      </c>
      <c r="L696">
        <v>33800</v>
      </c>
      <c r="N696">
        <v>1189.67</v>
      </c>
      <c r="O696">
        <v>1637.99</v>
      </c>
      <c r="P696">
        <v>1189.67</v>
      </c>
      <c r="Q696">
        <v>4462.3900000000003</v>
      </c>
      <c r="R696" t="s">
        <v>1062</v>
      </c>
      <c r="S696" s="1">
        <v>41194</v>
      </c>
      <c r="T696" t="s">
        <v>351</v>
      </c>
    </row>
    <row r="697" spans="1:20" x14ac:dyDescent="0.25">
      <c r="A697">
        <v>1</v>
      </c>
      <c r="B697" t="s">
        <v>6864</v>
      </c>
      <c r="C697">
        <v>501091771003</v>
      </c>
      <c r="D697" t="s">
        <v>15</v>
      </c>
      <c r="E697" t="s">
        <v>16</v>
      </c>
      <c r="F697" s="1">
        <v>41402</v>
      </c>
      <c r="G697" t="s">
        <v>17</v>
      </c>
      <c r="I697" t="s">
        <v>348</v>
      </c>
      <c r="J697" t="s">
        <v>1514</v>
      </c>
      <c r="K697" t="s">
        <v>6638</v>
      </c>
      <c r="L697">
        <v>33820</v>
      </c>
      <c r="Q697">
        <v>1690</v>
      </c>
      <c r="S697" s="1">
        <v>41179</v>
      </c>
      <c r="T697" t="s">
        <v>351</v>
      </c>
    </row>
    <row r="698" spans="1:20" x14ac:dyDescent="0.25">
      <c r="A698">
        <v>1</v>
      </c>
      <c r="B698" t="s">
        <v>2849</v>
      </c>
      <c r="C698">
        <v>501085061676</v>
      </c>
      <c r="D698" t="s">
        <v>1073</v>
      </c>
      <c r="E698" t="s">
        <v>1073</v>
      </c>
      <c r="F698" s="1">
        <v>41401</v>
      </c>
      <c r="G698" t="s">
        <v>24</v>
      </c>
      <c r="H698" t="s">
        <v>1074</v>
      </c>
      <c r="I698" t="s">
        <v>348</v>
      </c>
      <c r="J698" t="s">
        <v>354</v>
      </c>
      <c r="K698" t="s">
        <v>432</v>
      </c>
      <c r="L698">
        <v>33620</v>
      </c>
      <c r="N698">
        <v>2432.6</v>
      </c>
      <c r="O698">
        <v>2932.71</v>
      </c>
      <c r="P698">
        <v>2432.6</v>
      </c>
      <c r="Q698">
        <v>7272.17</v>
      </c>
      <c r="R698" t="s">
        <v>1062</v>
      </c>
      <c r="S698" s="1">
        <v>41069</v>
      </c>
      <c r="T698" t="s">
        <v>351</v>
      </c>
    </row>
    <row r="699" spans="1:20" x14ac:dyDescent="0.25">
      <c r="A699">
        <v>1</v>
      </c>
      <c r="B699" t="s">
        <v>2831</v>
      </c>
      <c r="C699">
        <v>501074920437</v>
      </c>
      <c r="D699" t="s">
        <v>15</v>
      </c>
      <c r="E699" t="s">
        <v>16</v>
      </c>
      <c r="F699" s="1">
        <v>41397</v>
      </c>
      <c r="G699" t="s">
        <v>17</v>
      </c>
      <c r="I699" t="s">
        <v>348</v>
      </c>
      <c r="J699" t="s">
        <v>354</v>
      </c>
      <c r="K699" t="s">
        <v>375</v>
      </c>
      <c r="L699">
        <v>33622</v>
      </c>
      <c r="Q699">
        <v>507</v>
      </c>
      <c r="S699" s="1">
        <v>40873</v>
      </c>
      <c r="T699" t="s">
        <v>351</v>
      </c>
    </row>
    <row r="700" spans="1:20" x14ac:dyDescent="0.25">
      <c r="A700">
        <v>1</v>
      </c>
      <c r="B700" t="s">
        <v>2850</v>
      </c>
      <c r="C700">
        <v>501083463148</v>
      </c>
      <c r="D700" t="s">
        <v>1073</v>
      </c>
      <c r="E700" t="s">
        <v>1073</v>
      </c>
      <c r="F700" s="1">
        <v>41401</v>
      </c>
      <c r="G700" t="s">
        <v>24</v>
      </c>
      <c r="H700" t="s">
        <v>1074</v>
      </c>
      <c r="I700" t="s">
        <v>348</v>
      </c>
      <c r="J700" t="s">
        <v>353</v>
      </c>
      <c r="K700" t="s">
        <v>365</v>
      </c>
      <c r="L700">
        <v>33017</v>
      </c>
      <c r="N700">
        <v>1193.1199999999999</v>
      </c>
      <c r="O700">
        <v>1641.59</v>
      </c>
      <c r="P700">
        <v>1193.1199999999999</v>
      </c>
      <c r="Q700">
        <v>2873.27</v>
      </c>
      <c r="R700" t="s">
        <v>1062</v>
      </c>
      <c r="S700" s="1">
        <v>41038</v>
      </c>
      <c r="T700" t="s">
        <v>351</v>
      </c>
    </row>
    <row r="701" spans="1:20" x14ac:dyDescent="0.25">
      <c r="A701">
        <v>1</v>
      </c>
      <c r="B701" t="s">
        <v>2848</v>
      </c>
      <c r="C701">
        <v>501097592965</v>
      </c>
      <c r="D701" t="s">
        <v>1073</v>
      </c>
      <c r="E701" t="s">
        <v>1073</v>
      </c>
      <c r="F701" s="1">
        <v>41401</v>
      </c>
      <c r="G701" t="s">
        <v>24</v>
      </c>
      <c r="H701" t="s">
        <v>1074</v>
      </c>
      <c r="I701" t="s">
        <v>348</v>
      </c>
      <c r="J701" t="s">
        <v>353</v>
      </c>
      <c r="K701" t="s">
        <v>1518</v>
      </c>
      <c r="L701">
        <v>33088</v>
      </c>
      <c r="N701">
        <v>1217.1199999999999</v>
      </c>
      <c r="O701">
        <v>1666.59</v>
      </c>
      <c r="P701">
        <v>1217.1199999999999</v>
      </c>
      <c r="Q701">
        <v>3629.27</v>
      </c>
      <c r="R701" t="s">
        <v>1062</v>
      </c>
      <c r="S701" s="1">
        <v>41283</v>
      </c>
      <c r="T701" t="s">
        <v>351</v>
      </c>
    </row>
    <row r="702" spans="1:20" x14ac:dyDescent="0.25">
      <c r="A702">
        <v>1</v>
      </c>
      <c r="B702" t="s">
        <v>2851</v>
      </c>
      <c r="C702">
        <v>501099338276</v>
      </c>
      <c r="D702" t="s">
        <v>1073</v>
      </c>
      <c r="E702" t="s">
        <v>1073</v>
      </c>
      <c r="F702" s="1">
        <v>41401</v>
      </c>
      <c r="G702" t="s">
        <v>24</v>
      </c>
      <c r="H702" t="s">
        <v>1074</v>
      </c>
      <c r="I702" t="s">
        <v>348</v>
      </c>
      <c r="J702" t="s">
        <v>353</v>
      </c>
      <c r="K702" t="s">
        <v>444</v>
      </c>
      <c r="L702">
        <v>33029</v>
      </c>
      <c r="N702">
        <v>1701.92</v>
      </c>
      <c r="O702">
        <v>2171.59</v>
      </c>
      <c r="P702">
        <v>1701.92</v>
      </c>
      <c r="Q702">
        <v>6457.27</v>
      </c>
      <c r="R702" t="s">
        <v>1062</v>
      </c>
      <c r="S702" s="1">
        <v>41314</v>
      </c>
      <c r="T702" t="s">
        <v>351</v>
      </c>
    </row>
    <row r="703" spans="1:20" x14ac:dyDescent="0.25">
      <c r="A703">
        <v>1</v>
      </c>
      <c r="B703" t="s">
        <v>2432</v>
      </c>
      <c r="C703">
        <v>501088502346</v>
      </c>
      <c r="D703" t="s">
        <v>1073</v>
      </c>
      <c r="E703" t="s">
        <v>1073</v>
      </c>
      <c r="F703" s="1">
        <v>41274</v>
      </c>
      <c r="G703" t="s">
        <v>24</v>
      </c>
      <c r="H703" t="s">
        <v>1074</v>
      </c>
      <c r="I703" t="s">
        <v>348</v>
      </c>
      <c r="J703" t="s">
        <v>353</v>
      </c>
      <c r="K703" t="s">
        <v>405</v>
      </c>
      <c r="L703">
        <v>33100</v>
      </c>
      <c r="N703">
        <v>2659.62</v>
      </c>
      <c r="O703">
        <v>3169.19</v>
      </c>
      <c r="P703">
        <v>2659.62</v>
      </c>
      <c r="Q703">
        <v>14026.35</v>
      </c>
      <c r="R703" t="s">
        <v>1062</v>
      </c>
      <c r="S703" s="1">
        <v>41124</v>
      </c>
      <c r="T703" t="s">
        <v>351</v>
      </c>
    </row>
    <row r="704" spans="1:20" x14ac:dyDescent="0.25">
      <c r="A704">
        <v>1</v>
      </c>
      <c r="B704" t="s">
        <v>6865</v>
      </c>
      <c r="C704">
        <v>501092018107</v>
      </c>
      <c r="D704" t="s">
        <v>1073</v>
      </c>
      <c r="E704" t="s">
        <v>1073</v>
      </c>
      <c r="F704" s="1">
        <v>41272</v>
      </c>
      <c r="G704" t="s">
        <v>24</v>
      </c>
      <c r="H704" t="s">
        <v>1074</v>
      </c>
      <c r="I704" t="s">
        <v>348</v>
      </c>
      <c r="J704" t="s">
        <v>1514</v>
      </c>
      <c r="K704" t="s">
        <v>910</v>
      </c>
      <c r="L704">
        <v>33886</v>
      </c>
      <c r="N704">
        <v>3758.66</v>
      </c>
      <c r="O704">
        <v>4314.03</v>
      </c>
      <c r="P704">
        <v>3758.66</v>
      </c>
      <c r="Q704">
        <v>9371.2199999999993</v>
      </c>
      <c r="R704" t="s">
        <v>1062</v>
      </c>
      <c r="S704" s="1">
        <v>41183</v>
      </c>
      <c r="T704" t="s">
        <v>351</v>
      </c>
    </row>
    <row r="705" spans="1:20" x14ac:dyDescent="0.25">
      <c r="A705">
        <v>1</v>
      </c>
      <c r="B705" t="s">
        <v>6866</v>
      </c>
      <c r="C705">
        <v>501067080116</v>
      </c>
      <c r="D705" t="s">
        <v>1073</v>
      </c>
      <c r="E705" t="s">
        <v>1073</v>
      </c>
      <c r="F705" s="1">
        <v>41272</v>
      </c>
      <c r="G705" t="s">
        <v>24</v>
      </c>
      <c r="H705" t="s">
        <v>1074</v>
      </c>
      <c r="I705" t="s">
        <v>348</v>
      </c>
      <c r="J705" t="s">
        <v>1514</v>
      </c>
      <c r="K705" t="s">
        <v>6559</v>
      </c>
      <c r="L705">
        <v>33856</v>
      </c>
      <c r="N705">
        <v>1151.81</v>
      </c>
      <c r="O705">
        <v>1598.55</v>
      </c>
      <c r="P705">
        <v>1151.81</v>
      </c>
      <c r="Q705">
        <v>1266.8399999999999</v>
      </c>
      <c r="R705" t="s">
        <v>1062</v>
      </c>
      <c r="S705" s="1">
        <v>40693</v>
      </c>
      <c r="T705" t="s">
        <v>351</v>
      </c>
    </row>
    <row r="706" spans="1:20" x14ac:dyDescent="0.25">
      <c r="A706">
        <v>1</v>
      </c>
      <c r="B706" t="s">
        <v>2430</v>
      </c>
      <c r="C706">
        <v>501075272416</v>
      </c>
      <c r="D706" t="s">
        <v>1073</v>
      </c>
      <c r="E706" t="s">
        <v>1073</v>
      </c>
      <c r="F706" s="1">
        <v>41274</v>
      </c>
      <c r="G706" t="s">
        <v>24</v>
      </c>
      <c r="H706" t="s">
        <v>1074</v>
      </c>
      <c r="I706" t="s">
        <v>348</v>
      </c>
      <c r="J706" t="s">
        <v>362</v>
      </c>
      <c r="K706" t="s">
        <v>103</v>
      </c>
      <c r="L706">
        <v>33130</v>
      </c>
      <c r="N706">
        <v>2199.91</v>
      </c>
      <c r="O706">
        <v>2690.33</v>
      </c>
      <c r="P706">
        <v>2199.91</v>
      </c>
      <c r="Q706">
        <v>5279.26</v>
      </c>
      <c r="R706" t="s">
        <v>1062</v>
      </c>
      <c r="S706" s="1">
        <v>40880</v>
      </c>
      <c r="T706" t="s">
        <v>351</v>
      </c>
    </row>
    <row r="707" spans="1:20" x14ac:dyDescent="0.25">
      <c r="A707">
        <v>1</v>
      </c>
      <c r="B707" t="s">
        <v>6867</v>
      </c>
      <c r="C707">
        <v>501075015245</v>
      </c>
      <c r="D707" t="s">
        <v>1073</v>
      </c>
      <c r="E707" t="s">
        <v>1073</v>
      </c>
      <c r="F707" s="1">
        <v>41270</v>
      </c>
      <c r="G707" t="s">
        <v>24</v>
      </c>
      <c r="H707" t="s">
        <v>1074</v>
      </c>
      <c r="I707" t="s">
        <v>348</v>
      </c>
      <c r="J707" t="s">
        <v>1514</v>
      </c>
      <c r="K707" t="s">
        <v>6647</v>
      </c>
      <c r="L707">
        <v>33820</v>
      </c>
      <c r="N707">
        <v>1290.3800000000001</v>
      </c>
      <c r="O707">
        <v>1742.9</v>
      </c>
      <c r="P707">
        <v>1290.3800000000001</v>
      </c>
      <c r="Q707">
        <v>2286.3200000000002</v>
      </c>
      <c r="R707" t="s">
        <v>1062</v>
      </c>
      <c r="S707" s="1">
        <v>40875</v>
      </c>
      <c r="T707" t="s">
        <v>351</v>
      </c>
    </row>
    <row r="708" spans="1:20" x14ac:dyDescent="0.25">
      <c r="A708">
        <v>1</v>
      </c>
      <c r="B708" t="s">
        <v>6868</v>
      </c>
      <c r="C708">
        <v>501094028351</v>
      </c>
      <c r="D708" t="s">
        <v>1073</v>
      </c>
      <c r="E708" t="s">
        <v>1073</v>
      </c>
      <c r="F708" s="1">
        <v>41276</v>
      </c>
      <c r="G708" t="s">
        <v>24</v>
      </c>
      <c r="H708" t="s">
        <v>1074</v>
      </c>
      <c r="I708" t="s">
        <v>348</v>
      </c>
      <c r="J708" t="s">
        <v>1514</v>
      </c>
      <c r="K708" t="s">
        <v>6869</v>
      </c>
      <c r="L708">
        <v>33820</v>
      </c>
      <c r="N708">
        <v>1294.42</v>
      </c>
      <c r="O708">
        <v>1747.1</v>
      </c>
      <c r="P708">
        <v>1294.42</v>
      </c>
      <c r="Q708">
        <v>6169.68</v>
      </c>
      <c r="R708" t="s">
        <v>1062</v>
      </c>
      <c r="S708" s="1">
        <v>41218</v>
      </c>
      <c r="T708" t="s">
        <v>351</v>
      </c>
    </row>
    <row r="709" spans="1:20" x14ac:dyDescent="0.25">
      <c r="A709">
        <v>1</v>
      </c>
      <c r="B709" t="s">
        <v>2855</v>
      </c>
      <c r="C709">
        <v>501099370766</v>
      </c>
      <c r="D709" t="s">
        <v>1073</v>
      </c>
      <c r="E709" t="s">
        <v>1073</v>
      </c>
      <c r="F709" s="1">
        <v>41402</v>
      </c>
      <c r="G709" t="s">
        <v>24</v>
      </c>
      <c r="H709" t="s">
        <v>1074</v>
      </c>
      <c r="I709" t="s">
        <v>348</v>
      </c>
      <c r="J709" t="s">
        <v>353</v>
      </c>
      <c r="K709" t="s">
        <v>413</v>
      </c>
      <c r="L709">
        <v>33000</v>
      </c>
      <c r="N709">
        <v>3405.43</v>
      </c>
      <c r="O709">
        <v>3946.08</v>
      </c>
      <c r="P709">
        <v>3405.43</v>
      </c>
      <c r="Q709">
        <v>14915.86</v>
      </c>
      <c r="R709" t="s">
        <v>1062</v>
      </c>
      <c r="S709" s="1">
        <v>41315</v>
      </c>
      <c r="T709" t="s">
        <v>351</v>
      </c>
    </row>
    <row r="710" spans="1:20" x14ac:dyDescent="0.25">
      <c r="A710">
        <v>1</v>
      </c>
      <c r="B710" t="s">
        <v>2854</v>
      </c>
      <c r="C710">
        <v>501071827965</v>
      </c>
      <c r="D710" t="s">
        <v>1073</v>
      </c>
      <c r="E710" t="s">
        <v>1073</v>
      </c>
      <c r="F710" s="1">
        <v>41402</v>
      </c>
      <c r="G710" t="s">
        <v>24</v>
      </c>
      <c r="H710" t="s">
        <v>1074</v>
      </c>
      <c r="I710" t="s">
        <v>348</v>
      </c>
      <c r="J710" t="s">
        <v>354</v>
      </c>
      <c r="K710" t="s">
        <v>375</v>
      </c>
      <c r="L710">
        <v>33622</v>
      </c>
      <c r="N710">
        <v>1403.65</v>
      </c>
      <c r="O710">
        <v>1860.89</v>
      </c>
      <c r="P710">
        <v>1403.65</v>
      </c>
      <c r="Q710">
        <v>1674.71</v>
      </c>
      <c r="R710" t="s">
        <v>1062</v>
      </c>
      <c r="S710" s="1">
        <v>40796</v>
      </c>
      <c r="T710" t="s">
        <v>351</v>
      </c>
    </row>
    <row r="711" spans="1:20" x14ac:dyDescent="0.25">
      <c r="A711">
        <v>1</v>
      </c>
      <c r="B711" t="s">
        <v>6870</v>
      </c>
      <c r="C711">
        <v>501059841418</v>
      </c>
      <c r="D711" t="s">
        <v>15</v>
      </c>
      <c r="E711" t="s">
        <v>16</v>
      </c>
      <c r="F711" s="1">
        <v>41400</v>
      </c>
      <c r="G711" t="s">
        <v>17</v>
      </c>
      <c r="I711" t="s">
        <v>348</v>
      </c>
      <c r="J711" t="s">
        <v>1514</v>
      </c>
      <c r="K711" t="s">
        <v>6650</v>
      </c>
      <c r="L711">
        <v>33829</v>
      </c>
      <c r="Q711">
        <v>-4</v>
      </c>
      <c r="S711" s="1">
        <v>40528</v>
      </c>
      <c r="T711" t="s">
        <v>351</v>
      </c>
    </row>
    <row r="712" spans="1:20" x14ac:dyDescent="0.25">
      <c r="A712">
        <v>1</v>
      </c>
      <c r="B712" t="s">
        <v>6871</v>
      </c>
      <c r="C712">
        <v>501067418266</v>
      </c>
      <c r="D712" t="s">
        <v>15</v>
      </c>
      <c r="E712" t="s">
        <v>16</v>
      </c>
      <c r="F712" s="1">
        <v>41400</v>
      </c>
      <c r="G712" t="s">
        <v>17</v>
      </c>
      <c r="I712" t="s">
        <v>348</v>
      </c>
      <c r="J712" t="s">
        <v>1514</v>
      </c>
      <c r="K712" t="s">
        <v>6872</v>
      </c>
      <c r="L712">
        <v>33820</v>
      </c>
      <c r="Q712">
        <v>167</v>
      </c>
      <c r="S712" s="1">
        <v>40700</v>
      </c>
      <c r="T712" t="s">
        <v>351</v>
      </c>
    </row>
    <row r="713" spans="1:20" x14ac:dyDescent="0.25">
      <c r="A713">
        <v>1</v>
      </c>
      <c r="B713" t="s">
        <v>6873</v>
      </c>
      <c r="C713">
        <v>501062986432</v>
      </c>
      <c r="D713" t="s">
        <v>15</v>
      </c>
      <c r="E713" t="s">
        <v>16</v>
      </c>
      <c r="F713" s="1">
        <v>41400</v>
      </c>
      <c r="G713" t="s">
        <v>17</v>
      </c>
      <c r="I713" t="s">
        <v>348</v>
      </c>
      <c r="J713" t="s">
        <v>1514</v>
      </c>
      <c r="K713" t="s">
        <v>6675</v>
      </c>
      <c r="L713">
        <v>33856</v>
      </c>
      <c r="Q713">
        <v>-11</v>
      </c>
      <c r="S713" s="1">
        <v>40603</v>
      </c>
      <c r="T713" t="s">
        <v>351</v>
      </c>
    </row>
    <row r="714" spans="1:20" x14ac:dyDescent="0.25">
      <c r="A714">
        <v>1</v>
      </c>
      <c r="B714" t="s">
        <v>6874</v>
      </c>
      <c r="C714">
        <v>501091999638</v>
      </c>
      <c r="D714" t="s">
        <v>15</v>
      </c>
      <c r="E714" t="s">
        <v>16</v>
      </c>
      <c r="F714" s="1">
        <v>41403</v>
      </c>
      <c r="G714" t="s">
        <v>17</v>
      </c>
      <c r="I714" t="s">
        <v>348</v>
      </c>
      <c r="J714" t="s">
        <v>1514</v>
      </c>
      <c r="K714" t="s">
        <v>6478</v>
      </c>
      <c r="L714">
        <v>33826</v>
      </c>
      <c r="Q714">
        <v>1689</v>
      </c>
      <c r="S714" s="1">
        <v>41183</v>
      </c>
      <c r="T714" t="s">
        <v>351</v>
      </c>
    </row>
    <row r="715" spans="1:20" x14ac:dyDescent="0.25">
      <c r="A715">
        <v>1</v>
      </c>
      <c r="B715" t="s">
        <v>2859</v>
      </c>
      <c r="C715">
        <v>501091903465</v>
      </c>
      <c r="D715" t="s">
        <v>15</v>
      </c>
      <c r="E715" t="s">
        <v>16</v>
      </c>
      <c r="F715" s="1">
        <v>41403</v>
      </c>
      <c r="G715" t="s">
        <v>17</v>
      </c>
      <c r="I715" t="s">
        <v>348</v>
      </c>
      <c r="J715" t="s">
        <v>367</v>
      </c>
      <c r="K715" t="s">
        <v>367</v>
      </c>
      <c r="L715">
        <v>33120</v>
      </c>
      <c r="Q715">
        <v>1690</v>
      </c>
      <c r="S715" s="1">
        <v>41181</v>
      </c>
      <c r="T715" t="s">
        <v>351</v>
      </c>
    </row>
    <row r="716" spans="1:20" x14ac:dyDescent="0.25">
      <c r="A716">
        <v>1</v>
      </c>
      <c r="B716" t="s">
        <v>2625</v>
      </c>
      <c r="C716">
        <v>501093495536</v>
      </c>
      <c r="D716" t="s">
        <v>15</v>
      </c>
      <c r="E716" t="s">
        <v>16</v>
      </c>
      <c r="F716" s="1">
        <v>41359</v>
      </c>
      <c r="G716" t="s">
        <v>17</v>
      </c>
      <c r="I716" t="s">
        <v>348</v>
      </c>
      <c r="J716" t="s">
        <v>354</v>
      </c>
      <c r="K716" t="s">
        <v>384</v>
      </c>
      <c r="L716">
        <v>33633</v>
      </c>
      <c r="Q716">
        <v>2028</v>
      </c>
      <c r="S716" s="1">
        <v>41208</v>
      </c>
      <c r="T716" t="s">
        <v>351</v>
      </c>
    </row>
    <row r="717" spans="1:20" x14ac:dyDescent="0.25">
      <c r="A717">
        <v>1</v>
      </c>
      <c r="B717" t="s">
        <v>6875</v>
      </c>
      <c r="C717">
        <v>501089812751</v>
      </c>
      <c r="D717" t="s">
        <v>15</v>
      </c>
      <c r="E717" t="s">
        <v>16</v>
      </c>
      <c r="F717" s="1">
        <v>41393</v>
      </c>
      <c r="G717" t="s">
        <v>24</v>
      </c>
      <c r="I717" t="s">
        <v>348</v>
      </c>
      <c r="J717" t="s">
        <v>6502</v>
      </c>
      <c r="K717" t="s">
        <v>6502</v>
      </c>
      <c r="L717">
        <v>33500</v>
      </c>
      <c r="Q717">
        <v>1859</v>
      </c>
      <c r="S717" s="1">
        <v>41145</v>
      </c>
      <c r="T717" t="s">
        <v>351</v>
      </c>
    </row>
    <row r="718" spans="1:20" x14ac:dyDescent="0.25">
      <c r="A718">
        <v>1</v>
      </c>
      <c r="B718" t="s">
        <v>2860</v>
      </c>
      <c r="C718">
        <v>501076118725</v>
      </c>
      <c r="D718" t="s">
        <v>739</v>
      </c>
      <c r="E718" t="s">
        <v>16</v>
      </c>
      <c r="F718" s="1">
        <v>41403</v>
      </c>
      <c r="G718" t="s">
        <v>24</v>
      </c>
      <c r="H718" t="s">
        <v>739</v>
      </c>
      <c r="I718" t="s">
        <v>348</v>
      </c>
      <c r="J718" t="s">
        <v>353</v>
      </c>
      <c r="K718" t="s">
        <v>395</v>
      </c>
      <c r="L718">
        <v>33085</v>
      </c>
      <c r="N718">
        <v>155</v>
      </c>
      <c r="O718">
        <v>625</v>
      </c>
      <c r="P718">
        <v>155</v>
      </c>
      <c r="Q718">
        <v>708</v>
      </c>
      <c r="R718" t="s">
        <v>1062</v>
      </c>
      <c r="S718" s="1">
        <v>40897</v>
      </c>
      <c r="T718" t="s">
        <v>351</v>
      </c>
    </row>
    <row r="719" spans="1:20" x14ac:dyDescent="0.25">
      <c r="A719">
        <v>1</v>
      </c>
      <c r="B719" t="s">
        <v>2853</v>
      </c>
      <c r="C719">
        <v>501085828272</v>
      </c>
      <c r="D719" t="s">
        <v>739</v>
      </c>
      <c r="E719" t="s">
        <v>16</v>
      </c>
      <c r="F719" s="1">
        <v>41401</v>
      </c>
      <c r="G719" t="s">
        <v>24</v>
      </c>
      <c r="H719" t="s">
        <v>739</v>
      </c>
      <c r="I719" t="s">
        <v>348</v>
      </c>
      <c r="J719" t="s">
        <v>353</v>
      </c>
      <c r="K719" t="s">
        <v>361</v>
      </c>
      <c r="L719">
        <v>33017</v>
      </c>
      <c r="N719">
        <v>630</v>
      </c>
      <c r="O719">
        <v>1100</v>
      </c>
      <c r="P719">
        <v>630</v>
      </c>
      <c r="Q719">
        <v>1859</v>
      </c>
      <c r="R719" t="s">
        <v>1062</v>
      </c>
      <c r="S719" s="1">
        <v>41083</v>
      </c>
      <c r="T719" t="s">
        <v>351</v>
      </c>
    </row>
    <row r="720" spans="1:20" x14ac:dyDescent="0.25">
      <c r="A720">
        <v>1</v>
      </c>
      <c r="B720" t="s">
        <v>6876</v>
      </c>
      <c r="C720">
        <v>501089248642</v>
      </c>
      <c r="D720" t="s">
        <v>15</v>
      </c>
      <c r="E720" t="s">
        <v>16</v>
      </c>
      <c r="F720" s="1">
        <v>41365</v>
      </c>
      <c r="G720" t="s">
        <v>17</v>
      </c>
      <c r="I720" t="s">
        <v>348</v>
      </c>
      <c r="J720" t="s">
        <v>1705</v>
      </c>
      <c r="K720" t="s">
        <v>6877</v>
      </c>
      <c r="L720">
        <v>33580</v>
      </c>
      <c r="Q720">
        <v>1859</v>
      </c>
      <c r="S720" s="1">
        <v>41136</v>
      </c>
      <c r="T720" t="s">
        <v>351</v>
      </c>
    </row>
    <row r="721" spans="1:20" x14ac:dyDescent="0.25">
      <c r="A721">
        <v>1</v>
      </c>
      <c r="B721" t="s">
        <v>2635</v>
      </c>
      <c r="C721">
        <v>501090435980</v>
      </c>
      <c r="D721" t="s">
        <v>15</v>
      </c>
      <c r="E721" t="s">
        <v>16</v>
      </c>
      <c r="F721" s="1">
        <v>41365</v>
      </c>
      <c r="G721" t="s">
        <v>17</v>
      </c>
      <c r="I721" t="s">
        <v>348</v>
      </c>
      <c r="J721" t="s">
        <v>353</v>
      </c>
      <c r="K721" t="s">
        <v>464</v>
      </c>
      <c r="L721">
        <v>33050</v>
      </c>
      <c r="Q721">
        <v>1859</v>
      </c>
      <c r="S721" s="1">
        <v>41156</v>
      </c>
      <c r="T721" t="s">
        <v>351</v>
      </c>
    </row>
    <row r="722" spans="1:20" x14ac:dyDescent="0.25">
      <c r="A722">
        <v>1</v>
      </c>
      <c r="B722" t="s">
        <v>2896</v>
      </c>
      <c r="C722">
        <v>501084188082</v>
      </c>
      <c r="D722" t="s">
        <v>1073</v>
      </c>
      <c r="E722" t="s">
        <v>1073</v>
      </c>
      <c r="F722" s="1">
        <v>41415</v>
      </c>
      <c r="G722" t="s">
        <v>24</v>
      </c>
      <c r="H722" t="s">
        <v>1074</v>
      </c>
      <c r="I722" t="s">
        <v>348</v>
      </c>
      <c r="J722" t="s">
        <v>354</v>
      </c>
      <c r="K722" t="s">
        <v>375</v>
      </c>
      <c r="L722">
        <v>33622</v>
      </c>
      <c r="N722">
        <v>1234.58</v>
      </c>
      <c r="O722">
        <v>1684.78</v>
      </c>
      <c r="P722">
        <v>1234.58</v>
      </c>
      <c r="Q722">
        <v>3710.82</v>
      </c>
      <c r="R722" t="s">
        <v>1062</v>
      </c>
      <c r="S722" s="1">
        <v>41052</v>
      </c>
      <c r="T722" t="s">
        <v>351</v>
      </c>
    </row>
    <row r="723" spans="1:20" x14ac:dyDescent="0.25">
      <c r="A723">
        <v>1</v>
      </c>
      <c r="B723" t="s">
        <v>6878</v>
      </c>
      <c r="C723">
        <v>501063434903</v>
      </c>
      <c r="D723" t="s">
        <v>15</v>
      </c>
      <c r="E723" t="s">
        <v>16</v>
      </c>
      <c r="F723" s="1">
        <v>41416</v>
      </c>
      <c r="G723" t="s">
        <v>17</v>
      </c>
      <c r="I723" t="s">
        <v>348</v>
      </c>
      <c r="J723" t="s">
        <v>1514</v>
      </c>
      <c r="K723" t="s">
        <v>1401</v>
      </c>
      <c r="L723">
        <v>33815</v>
      </c>
      <c r="Q723">
        <v>-39</v>
      </c>
      <c r="S723" s="1">
        <v>40613</v>
      </c>
      <c r="T723" t="s">
        <v>351</v>
      </c>
    </row>
    <row r="724" spans="1:20" x14ac:dyDescent="0.25">
      <c r="A724">
        <v>1</v>
      </c>
      <c r="B724" t="s">
        <v>2895</v>
      </c>
      <c r="C724">
        <v>501080978452</v>
      </c>
      <c r="D724" t="s">
        <v>1073</v>
      </c>
      <c r="E724" t="s">
        <v>1073</v>
      </c>
      <c r="F724" s="1">
        <v>41415</v>
      </c>
      <c r="G724" t="s">
        <v>24</v>
      </c>
      <c r="H724" t="s">
        <v>1074</v>
      </c>
      <c r="I724" t="s">
        <v>348</v>
      </c>
      <c r="J724" t="s">
        <v>353</v>
      </c>
      <c r="K724" t="s">
        <v>395</v>
      </c>
      <c r="L724">
        <v>33085</v>
      </c>
      <c r="N724">
        <v>1294.54</v>
      </c>
      <c r="O724">
        <v>1747.23</v>
      </c>
      <c r="P724">
        <v>1294.54</v>
      </c>
      <c r="Q724">
        <v>2515.7800000000002</v>
      </c>
      <c r="R724" t="s">
        <v>1062</v>
      </c>
      <c r="S724" s="1">
        <v>40991</v>
      </c>
      <c r="T724" t="s">
        <v>351</v>
      </c>
    </row>
    <row r="725" spans="1:20" x14ac:dyDescent="0.25">
      <c r="A725">
        <v>1</v>
      </c>
      <c r="B725" t="s">
        <v>2454</v>
      </c>
      <c r="C725">
        <v>501077387782</v>
      </c>
      <c r="D725" t="s">
        <v>15</v>
      </c>
      <c r="E725" t="s">
        <v>16</v>
      </c>
      <c r="F725" s="1">
        <v>41289</v>
      </c>
      <c r="G725" t="s">
        <v>17</v>
      </c>
      <c r="I725" t="s">
        <v>348</v>
      </c>
      <c r="J725" t="s">
        <v>362</v>
      </c>
      <c r="K725" t="s">
        <v>382</v>
      </c>
      <c r="L725">
        <v>33130</v>
      </c>
      <c r="Q725">
        <v>1183</v>
      </c>
      <c r="S725" s="1">
        <v>40922</v>
      </c>
      <c r="T725" t="s">
        <v>351</v>
      </c>
    </row>
    <row r="726" spans="1:20" x14ac:dyDescent="0.25">
      <c r="A726">
        <v>1</v>
      </c>
      <c r="B726" t="s">
        <v>2458</v>
      </c>
      <c r="C726">
        <v>501087008311</v>
      </c>
      <c r="D726" t="s">
        <v>15</v>
      </c>
      <c r="E726" t="s">
        <v>16</v>
      </c>
      <c r="F726" s="1">
        <v>41289</v>
      </c>
      <c r="G726" t="s">
        <v>17</v>
      </c>
      <c r="I726" t="s">
        <v>348</v>
      </c>
      <c r="J726" t="s">
        <v>353</v>
      </c>
      <c r="K726" t="s">
        <v>1582</v>
      </c>
      <c r="L726">
        <v>33100</v>
      </c>
      <c r="Q726">
        <v>1859</v>
      </c>
      <c r="S726" s="1">
        <v>41102</v>
      </c>
      <c r="T726" t="s">
        <v>351</v>
      </c>
    </row>
    <row r="727" spans="1:20" x14ac:dyDescent="0.25">
      <c r="A727">
        <v>1</v>
      </c>
      <c r="B727" t="s">
        <v>2479</v>
      </c>
      <c r="C727">
        <v>501084089645</v>
      </c>
      <c r="D727" t="s">
        <v>15</v>
      </c>
      <c r="E727" t="s">
        <v>16</v>
      </c>
      <c r="F727" s="1">
        <v>41306</v>
      </c>
      <c r="G727" t="s">
        <v>17</v>
      </c>
      <c r="I727" t="s">
        <v>348</v>
      </c>
      <c r="J727" t="s">
        <v>353</v>
      </c>
      <c r="K727" t="s">
        <v>1585</v>
      </c>
      <c r="L727">
        <v>33100</v>
      </c>
      <c r="Q727">
        <v>1519</v>
      </c>
      <c r="S727" s="1">
        <v>41051</v>
      </c>
      <c r="T727" t="s">
        <v>351</v>
      </c>
    </row>
    <row r="728" spans="1:20" x14ac:dyDescent="0.25">
      <c r="A728">
        <v>1</v>
      </c>
      <c r="B728" t="s">
        <v>2628</v>
      </c>
      <c r="C728">
        <v>501051443601</v>
      </c>
      <c r="D728" t="s">
        <v>15</v>
      </c>
      <c r="E728" t="s">
        <v>16</v>
      </c>
      <c r="F728" s="1">
        <v>41361</v>
      </c>
      <c r="G728" t="s">
        <v>17</v>
      </c>
      <c r="I728" t="s">
        <v>348</v>
      </c>
      <c r="J728" t="s">
        <v>362</v>
      </c>
      <c r="K728" t="s">
        <v>6857</v>
      </c>
      <c r="L728">
        <v>33130</v>
      </c>
      <c r="Q728">
        <v>-25</v>
      </c>
      <c r="S728" s="1">
        <v>40331</v>
      </c>
      <c r="T728" t="s">
        <v>351</v>
      </c>
    </row>
    <row r="729" spans="1:20" x14ac:dyDescent="0.25">
      <c r="A729">
        <v>1</v>
      </c>
      <c r="B729" t="s">
        <v>2462</v>
      </c>
      <c r="C729">
        <v>501056552828</v>
      </c>
      <c r="D729" t="s">
        <v>15</v>
      </c>
      <c r="E729" t="s">
        <v>16</v>
      </c>
      <c r="F729" s="1">
        <v>41295</v>
      </c>
      <c r="G729" t="s">
        <v>17</v>
      </c>
      <c r="I729" t="s">
        <v>348</v>
      </c>
      <c r="J729" t="s">
        <v>353</v>
      </c>
      <c r="K729" t="s">
        <v>380</v>
      </c>
      <c r="L729">
        <v>33100</v>
      </c>
      <c r="Q729">
        <v>0</v>
      </c>
      <c r="S729" s="1">
        <v>40456</v>
      </c>
      <c r="T729" t="s">
        <v>351</v>
      </c>
    </row>
    <row r="730" spans="1:20" x14ac:dyDescent="0.25">
      <c r="A730">
        <v>1</v>
      </c>
      <c r="B730" t="s">
        <v>2533</v>
      </c>
      <c r="C730">
        <v>501070594145</v>
      </c>
      <c r="D730" t="s">
        <v>15</v>
      </c>
      <c r="E730" t="s">
        <v>16</v>
      </c>
      <c r="F730" s="1">
        <v>41328</v>
      </c>
      <c r="G730" t="s">
        <v>17</v>
      </c>
      <c r="I730" t="s">
        <v>348</v>
      </c>
      <c r="J730" t="s">
        <v>362</v>
      </c>
      <c r="K730" t="s">
        <v>419</v>
      </c>
      <c r="L730">
        <v>33139</v>
      </c>
      <c r="Q730">
        <v>166</v>
      </c>
      <c r="S730" s="1">
        <v>40769</v>
      </c>
      <c r="T730" t="s">
        <v>351</v>
      </c>
    </row>
    <row r="731" spans="1:20" x14ac:dyDescent="0.25">
      <c r="A731">
        <v>1</v>
      </c>
      <c r="B731" t="s">
        <v>2586</v>
      </c>
      <c r="C731">
        <v>501078330112</v>
      </c>
      <c r="D731" t="s">
        <v>15</v>
      </c>
      <c r="E731" t="s">
        <v>16</v>
      </c>
      <c r="F731" s="1">
        <v>41344</v>
      </c>
      <c r="G731" t="s">
        <v>17</v>
      </c>
      <c r="I731" t="s">
        <v>348</v>
      </c>
      <c r="J731" t="s">
        <v>353</v>
      </c>
      <c r="K731" t="s">
        <v>444</v>
      </c>
      <c r="L731">
        <v>33100</v>
      </c>
      <c r="Q731">
        <v>1013</v>
      </c>
      <c r="S731" s="1">
        <v>40939</v>
      </c>
      <c r="T731" t="s">
        <v>351</v>
      </c>
    </row>
    <row r="732" spans="1:20" x14ac:dyDescent="0.25">
      <c r="A732">
        <v>1</v>
      </c>
      <c r="B732" t="s">
        <v>2444</v>
      </c>
      <c r="C732">
        <v>501073633866</v>
      </c>
      <c r="D732" t="s">
        <v>15</v>
      </c>
      <c r="E732" t="s">
        <v>16</v>
      </c>
      <c r="F732" s="1">
        <v>41278</v>
      </c>
      <c r="G732" t="s">
        <v>17</v>
      </c>
      <c r="I732" t="s">
        <v>348</v>
      </c>
      <c r="J732" t="s">
        <v>353</v>
      </c>
      <c r="K732" t="s">
        <v>414</v>
      </c>
      <c r="L732">
        <v>33100</v>
      </c>
      <c r="Q732">
        <v>504</v>
      </c>
      <c r="S732" s="1">
        <v>40840</v>
      </c>
      <c r="T732" t="s">
        <v>351</v>
      </c>
    </row>
    <row r="733" spans="1:20" x14ac:dyDescent="0.25">
      <c r="A733">
        <v>1</v>
      </c>
      <c r="B733" t="s">
        <v>2555</v>
      </c>
      <c r="C733">
        <v>501060852537</v>
      </c>
      <c r="D733" t="s">
        <v>15</v>
      </c>
      <c r="E733" t="s">
        <v>16</v>
      </c>
      <c r="F733" s="1">
        <v>41334</v>
      </c>
      <c r="G733" t="s">
        <v>17</v>
      </c>
      <c r="I733" t="s">
        <v>348</v>
      </c>
      <c r="J733" t="s">
        <v>353</v>
      </c>
      <c r="K733" t="s">
        <v>380</v>
      </c>
      <c r="L733">
        <v>33100</v>
      </c>
      <c r="Q733">
        <v>338</v>
      </c>
      <c r="S733" s="1">
        <v>40551</v>
      </c>
      <c r="T733" t="s">
        <v>351</v>
      </c>
    </row>
    <row r="734" spans="1:20" x14ac:dyDescent="0.25">
      <c r="A734">
        <v>1</v>
      </c>
      <c r="B734" t="s">
        <v>2567</v>
      </c>
      <c r="C734">
        <v>501092132536</v>
      </c>
      <c r="D734" t="s">
        <v>15</v>
      </c>
      <c r="E734" t="s">
        <v>16</v>
      </c>
      <c r="F734" s="1">
        <v>41336</v>
      </c>
      <c r="G734" t="s">
        <v>17</v>
      </c>
      <c r="I734" t="s">
        <v>348</v>
      </c>
      <c r="J734" t="s">
        <v>353</v>
      </c>
      <c r="K734" t="s">
        <v>380</v>
      </c>
      <c r="L734">
        <v>33100</v>
      </c>
      <c r="Q734">
        <v>2028</v>
      </c>
      <c r="S734" s="1">
        <v>41185</v>
      </c>
      <c r="T734" t="s">
        <v>351</v>
      </c>
    </row>
    <row r="735" spans="1:20" x14ac:dyDescent="0.25">
      <c r="A735">
        <v>1</v>
      </c>
      <c r="B735" t="s">
        <v>6879</v>
      </c>
      <c r="C735">
        <v>501082499887</v>
      </c>
      <c r="D735" t="s">
        <v>1073</v>
      </c>
      <c r="E735" t="s">
        <v>1073</v>
      </c>
      <c r="F735" s="1">
        <v>41413</v>
      </c>
      <c r="G735" t="s">
        <v>24</v>
      </c>
      <c r="H735" t="s">
        <v>1074</v>
      </c>
      <c r="I735" t="s">
        <v>348</v>
      </c>
      <c r="J735" t="s">
        <v>1514</v>
      </c>
      <c r="K735" t="s">
        <v>105</v>
      </c>
      <c r="L735">
        <v>33810</v>
      </c>
      <c r="N735">
        <v>1182.4000000000001</v>
      </c>
      <c r="O735">
        <v>1630.41</v>
      </c>
      <c r="P735">
        <v>1182.4000000000001</v>
      </c>
      <c r="Q735">
        <v>3784.33</v>
      </c>
      <c r="R735" t="s">
        <v>1062</v>
      </c>
      <c r="S735" s="1">
        <v>41020</v>
      </c>
      <c r="T735" t="s">
        <v>351</v>
      </c>
    </row>
    <row r="736" spans="1:20" x14ac:dyDescent="0.25">
      <c r="A736">
        <v>1</v>
      </c>
      <c r="B736" t="s">
        <v>2898</v>
      </c>
      <c r="C736">
        <v>501096846909</v>
      </c>
      <c r="D736" t="s">
        <v>1073</v>
      </c>
      <c r="E736" t="s">
        <v>1073</v>
      </c>
      <c r="F736" s="1">
        <v>41416</v>
      </c>
      <c r="G736" t="s">
        <v>24</v>
      </c>
      <c r="H736" t="s">
        <v>1074</v>
      </c>
      <c r="I736" t="s">
        <v>348</v>
      </c>
      <c r="J736" t="s">
        <v>367</v>
      </c>
      <c r="K736" t="s">
        <v>433</v>
      </c>
      <c r="L736">
        <v>33123</v>
      </c>
      <c r="N736">
        <v>1627.52</v>
      </c>
      <c r="O736">
        <v>2094.09</v>
      </c>
      <c r="P736">
        <v>1627.52</v>
      </c>
      <c r="Q736">
        <v>5747.27</v>
      </c>
      <c r="R736" t="s">
        <v>1062</v>
      </c>
      <c r="S736" s="1">
        <v>41267</v>
      </c>
      <c r="T736" t="s">
        <v>351</v>
      </c>
    </row>
    <row r="737" spans="1:20" x14ac:dyDescent="0.25">
      <c r="A737">
        <v>1</v>
      </c>
      <c r="B737" t="s">
        <v>6880</v>
      </c>
      <c r="C737">
        <v>501096497836</v>
      </c>
      <c r="D737" t="s">
        <v>15</v>
      </c>
      <c r="E737" t="s">
        <v>16</v>
      </c>
      <c r="F737" s="1">
        <v>41412</v>
      </c>
      <c r="G737" t="s">
        <v>17</v>
      </c>
      <c r="I737" t="s">
        <v>348</v>
      </c>
      <c r="J737" t="s">
        <v>1514</v>
      </c>
      <c r="K737" t="s">
        <v>105</v>
      </c>
      <c r="L737">
        <v>33810</v>
      </c>
      <c r="Q737">
        <v>2028</v>
      </c>
      <c r="S737" s="1">
        <v>41261</v>
      </c>
      <c r="T737" t="s">
        <v>351</v>
      </c>
    </row>
    <row r="738" spans="1:20" x14ac:dyDescent="0.25">
      <c r="A738">
        <v>1</v>
      </c>
      <c r="B738" t="s">
        <v>6881</v>
      </c>
      <c r="C738">
        <v>501079066376</v>
      </c>
      <c r="D738" t="s">
        <v>15</v>
      </c>
      <c r="E738" t="s">
        <v>16</v>
      </c>
      <c r="F738" s="1">
        <v>41414</v>
      </c>
      <c r="G738" t="s">
        <v>17</v>
      </c>
      <c r="I738" t="s">
        <v>348</v>
      </c>
      <c r="J738" t="s">
        <v>1514</v>
      </c>
      <c r="K738" t="s">
        <v>6882</v>
      </c>
      <c r="L738">
        <v>33830</v>
      </c>
      <c r="Q738">
        <v>504</v>
      </c>
      <c r="S738" s="1">
        <v>40954</v>
      </c>
      <c r="T738" t="s">
        <v>351</v>
      </c>
    </row>
    <row r="739" spans="1:20" x14ac:dyDescent="0.25">
      <c r="A739">
        <v>1</v>
      </c>
      <c r="B739" t="s">
        <v>6883</v>
      </c>
      <c r="C739">
        <v>501093569371</v>
      </c>
      <c r="D739" t="s">
        <v>1073</v>
      </c>
      <c r="E739" t="s">
        <v>1073</v>
      </c>
      <c r="F739" s="1">
        <v>41298</v>
      </c>
      <c r="G739" t="s">
        <v>24</v>
      </c>
      <c r="H739" t="s">
        <v>1074</v>
      </c>
      <c r="I739" t="s">
        <v>348</v>
      </c>
      <c r="J739" t="s">
        <v>1514</v>
      </c>
      <c r="K739" t="s">
        <v>105</v>
      </c>
      <c r="L739">
        <v>33810</v>
      </c>
      <c r="N739">
        <v>2226.85</v>
      </c>
      <c r="O739">
        <v>2718.39</v>
      </c>
      <c r="P739">
        <v>2226.85</v>
      </c>
      <c r="Q739">
        <v>14140.71</v>
      </c>
      <c r="R739" t="s">
        <v>1062</v>
      </c>
      <c r="S739" s="1">
        <v>41209</v>
      </c>
      <c r="T739" t="s">
        <v>351</v>
      </c>
    </row>
    <row r="740" spans="1:20" x14ac:dyDescent="0.25">
      <c r="A740">
        <v>1</v>
      </c>
      <c r="B740" t="s">
        <v>6884</v>
      </c>
      <c r="C740">
        <v>501089520370</v>
      </c>
      <c r="D740" t="s">
        <v>15</v>
      </c>
      <c r="E740" t="s">
        <v>16</v>
      </c>
      <c r="F740" s="1">
        <v>41418</v>
      </c>
      <c r="G740" t="s">
        <v>17</v>
      </c>
      <c r="I740" t="s">
        <v>348</v>
      </c>
      <c r="J740" t="s">
        <v>1514</v>
      </c>
      <c r="K740" t="s">
        <v>6500</v>
      </c>
      <c r="L740">
        <v>33879</v>
      </c>
      <c r="Q740">
        <v>1689</v>
      </c>
      <c r="S740" s="1">
        <v>41141</v>
      </c>
      <c r="T740" t="s">
        <v>351</v>
      </c>
    </row>
    <row r="741" spans="1:20" x14ac:dyDescent="0.25">
      <c r="A741">
        <v>1</v>
      </c>
      <c r="B741" t="s">
        <v>6885</v>
      </c>
      <c r="C741">
        <v>501084619169</v>
      </c>
      <c r="D741" t="s">
        <v>15</v>
      </c>
      <c r="E741" t="s">
        <v>16</v>
      </c>
      <c r="F741" s="1">
        <v>41418</v>
      </c>
      <c r="G741" t="s">
        <v>17</v>
      </c>
      <c r="I741" t="s">
        <v>348</v>
      </c>
      <c r="J741" t="s">
        <v>1514</v>
      </c>
      <c r="K741" t="s">
        <v>6500</v>
      </c>
      <c r="L741">
        <v>33826</v>
      </c>
      <c r="Q741">
        <v>1005</v>
      </c>
      <c r="S741" s="1">
        <v>41061</v>
      </c>
      <c r="T741" t="s">
        <v>351</v>
      </c>
    </row>
    <row r="742" spans="1:20" x14ac:dyDescent="0.25">
      <c r="A742">
        <v>1</v>
      </c>
      <c r="B742" t="s">
        <v>6886</v>
      </c>
      <c r="C742">
        <v>501092584249</v>
      </c>
      <c r="D742" t="s">
        <v>15</v>
      </c>
      <c r="E742" t="s">
        <v>16</v>
      </c>
      <c r="F742" s="1">
        <v>41412</v>
      </c>
      <c r="G742" t="s">
        <v>17</v>
      </c>
      <c r="I742" t="s">
        <v>348</v>
      </c>
      <c r="J742" t="s">
        <v>1514</v>
      </c>
      <c r="K742" t="s">
        <v>6542</v>
      </c>
      <c r="L742">
        <v>33800</v>
      </c>
      <c r="Q742">
        <v>1689</v>
      </c>
      <c r="S742" s="1">
        <v>41193</v>
      </c>
      <c r="T742" t="s">
        <v>351</v>
      </c>
    </row>
    <row r="743" spans="1:20" x14ac:dyDescent="0.25">
      <c r="A743">
        <v>1</v>
      </c>
      <c r="B743" t="s">
        <v>6887</v>
      </c>
      <c r="C743">
        <v>501090951010</v>
      </c>
      <c r="D743" t="s">
        <v>15</v>
      </c>
      <c r="E743" t="s">
        <v>16</v>
      </c>
      <c r="F743" s="1">
        <v>41416</v>
      </c>
      <c r="G743" t="s">
        <v>17</v>
      </c>
      <c r="I743" t="s">
        <v>348</v>
      </c>
      <c r="J743" t="s">
        <v>1514</v>
      </c>
      <c r="K743" t="s">
        <v>6888</v>
      </c>
      <c r="L743">
        <v>33870</v>
      </c>
      <c r="Q743">
        <v>1521</v>
      </c>
      <c r="S743" s="1">
        <v>41165</v>
      </c>
      <c r="T743" t="s">
        <v>351</v>
      </c>
    </row>
    <row r="744" spans="1:20" x14ac:dyDescent="0.25">
      <c r="A744">
        <v>1</v>
      </c>
      <c r="B744" t="s">
        <v>6889</v>
      </c>
      <c r="C744">
        <v>501087411671</v>
      </c>
      <c r="D744" t="s">
        <v>15</v>
      </c>
      <c r="E744" t="s">
        <v>16</v>
      </c>
      <c r="F744" s="1">
        <v>41418</v>
      </c>
      <c r="G744" t="s">
        <v>17</v>
      </c>
      <c r="I744" t="s">
        <v>348</v>
      </c>
      <c r="J744" t="s">
        <v>1514</v>
      </c>
      <c r="K744" t="s">
        <v>6854</v>
      </c>
      <c r="L744">
        <v>33900</v>
      </c>
      <c r="Q744">
        <v>1350</v>
      </c>
      <c r="S744" s="1">
        <v>41108</v>
      </c>
      <c r="T744" t="s">
        <v>351</v>
      </c>
    </row>
    <row r="745" spans="1:20" x14ac:dyDescent="0.25">
      <c r="A745">
        <v>1</v>
      </c>
      <c r="B745" t="s">
        <v>6890</v>
      </c>
      <c r="C745">
        <v>501087550833</v>
      </c>
      <c r="D745" t="s">
        <v>15</v>
      </c>
      <c r="E745" t="s">
        <v>16</v>
      </c>
      <c r="F745" s="1">
        <v>41418</v>
      </c>
      <c r="G745" t="s">
        <v>17</v>
      </c>
      <c r="I745" t="s">
        <v>348</v>
      </c>
      <c r="J745" t="s">
        <v>1514</v>
      </c>
      <c r="K745" t="s">
        <v>6496</v>
      </c>
      <c r="L745">
        <v>33826</v>
      </c>
      <c r="Q745">
        <v>1859</v>
      </c>
      <c r="S745" s="1">
        <v>41110</v>
      </c>
      <c r="T745" t="s">
        <v>351</v>
      </c>
    </row>
    <row r="746" spans="1:20" x14ac:dyDescent="0.25">
      <c r="A746">
        <v>1</v>
      </c>
      <c r="B746" t="s">
        <v>6891</v>
      </c>
      <c r="C746">
        <v>501096817397</v>
      </c>
      <c r="D746" t="s">
        <v>15</v>
      </c>
      <c r="E746" t="s">
        <v>16</v>
      </c>
      <c r="F746" s="1">
        <v>41418</v>
      </c>
      <c r="G746" t="s">
        <v>17</v>
      </c>
      <c r="I746" t="s">
        <v>348</v>
      </c>
      <c r="J746" t="s">
        <v>1514</v>
      </c>
      <c r="K746" t="s">
        <v>6517</v>
      </c>
      <c r="L746">
        <v>33826</v>
      </c>
      <c r="Q746">
        <v>2028</v>
      </c>
      <c r="S746" s="1">
        <v>41267</v>
      </c>
      <c r="T746" t="s">
        <v>351</v>
      </c>
    </row>
    <row r="747" spans="1:20" x14ac:dyDescent="0.25">
      <c r="A747">
        <v>1</v>
      </c>
      <c r="B747" t="s">
        <v>6892</v>
      </c>
      <c r="C747">
        <v>501083562519</v>
      </c>
      <c r="D747" t="s">
        <v>15</v>
      </c>
      <c r="E747" t="s">
        <v>16</v>
      </c>
      <c r="F747" s="1">
        <v>41417</v>
      </c>
      <c r="G747" t="s">
        <v>17</v>
      </c>
      <c r="I747" t="s">
        <v>348</v>
      </c>
      <c r="J747" t="s">
        <v>1514</v>
      </c>
      <c r="K747" t="s">
        <v>270</v>
      </c>
      <c r="L747">
        <v>33830</v>
      </c>
      <c r="Q747">
        <v>1521</v>
      </c>
      <c r="S747" s="1">
        <v>41040</v>
      </c>
      <c r="T747" t="s">
        <v>351</v>
      </c>
    </row>
    <row r="748" spans="1:20" x14ac:dyDescent="0.25">
      <c r="A748">
        <v>1</v>
      </c>
      <c r="B748" t="s">
        <v>6893</v>
      </c>
      <c r="C748">
        <v>501082973782</v>
      </c>
      <c r="D748" t="s">
        <v>15</v>
      </c>
      <c r="E748" t="s">
        <v>16</v>
      </c>
      <c r="F748" s="1">
        <v>41419</v>
      </c>
      <c r="G748" t="s">
        <v>17</v>
      </c>
      <c r="I748" t="s">
        <v>348</v>
      </c>
      <c r="J748" t="s">
        <v>1514</v>
      </c>
      <c r="K748" t="s">
        <v>6547</v>
      </c>
      <c r="L748">
        <v>33827</v>
      </c>
      <c r="Q748">
        <v>1518</v>
      </c>
      <c r="S748" s="1">
        <v>41029</v>
      </c>
      <c r="T748" t="s">
        <v>351</v>
      </c>
    </row>
    <row r="749" spans="1:20" x14ac:dyDescent="0.25">
      <c r="A749">
        <v>1</v>
      </c>
      <c r="B749" t="s">
        <v>6894</v>
      </c>
      <c r="C749">
        <v>501089128745</v>
      </c>
      <c r="D749" t="s">
        <v>15</v>
      </c>
      <c r="E749" t="s">
        <v>16</v>
      </c>
      <c r="F749" s="1">
        <v>41417</v>
      </c>
      <c r="G749" t="s">
        <v>17</v>
      </c>
      <c r="I749" t="s">
        <v>348</v>
      </c>
      <c r="J749" t="s">
        <v>1514</v>
      </c>
      <c r="K749" t="s">
        <v>6496</v>
      </c>
      <c r="L749">
        <v>33826</v>
      </c>
      <c r="Q749">
        <v>1349</v>
      </c>
      <c r="S749" s="1">
        <v>41134</v>
      </c>
      <c r="T749" t="s">
        <v>351</v>
      </c>
    </row>
    <row r="750" spans="1:20" x14ac:dyDescent="0.25">
      <c r="A750">
        <v>1</v>
      </c>
      <c r="B750" t="s">
        <v>6895</v>
      </c>
      <c r="C750">
        <v>501079769763</v>
      </c>
      <c r="D750" t="s">
        <v>15</v>
      </c>
      <c r="E750" t="s">
        <v>16</v>
      </c>
      <c r="F750" s="1">
        <v>41429</v>
      </c>
      <c r="G750" t="s">
        <v>17</v>
      </c>
      <c r="I750" t="s">
        <v>348</v>
      </c>
      <c r="J750" t="s">
        <v>1514</v>
      </c>
      <c r="K750" t="s">
        <v>6496</v>
      </c>
      <c r="L750">
        <v>33826</v>
      </c>
      <c r="Q750">
        <v>1013</v>
      </c>
      <c r="S750" s="1">
        <v>40968</v>
      </c>
      <c r="T750" t="s">
        <v>351</v>
      </c>
    </row>
    <row r="751" spans="1:20" x14ac:dyDescent="0.25">
      <c r="A751">
        <v>1</v>
      </c>
      <c r="B751" t="s">
        <v>2992</v>
      </c>
      <c r="C751">
        <v>501077193131</v>
      </c>
      <c r="D751" t="s">
        <v>1073</v>
      </c>
      <c r="E751" t="s">
        <v>1073</v>
      </c>
      <c r="F751" s="1">
        <v>41433</v>
      </c>
      <c r="G751" t="s">
        <v>24</v>
      </c>
      <c r="H751" t="s">
        <v>1074</v>
      </c>
      <c r="I751" t="s">
        <v>348</v>
      </c>
      <c r="J751" t="s">
        <v>353</v>
      </c>
      <c r="K751" t="s">
        <v>2443</v>
      </c>
      <c r="L751">
        <v>33114</v>
      </c>
      <c r="N751">
        <v>1885.78</v>
      </c>
      <c r="O751">
        <v>2363.1</v>
      </c>
      <c r="P751">
        <v>1885.78</v>
      </c>
      <c r="Q751">
        <v>4300.4799999999996</v>
      </c>
      <c r="R751" t="s">
        <v>1062</v>
      </c>
      <c r="S751" s="1">
        <v>40918</v>
      </c>
      <c r="T751" t="s">
        <v>351</v>
      </c>
    </row>
    <row r="752" spans="1:20" x14ac:dyDescent="0.25">
      <c r="A752">
        <v>1</v>
      </c>
      <c r="B752" t="s">
        <v>2982</v>
      </c>
      <c r="C752">
        <v>501056025791</v>
      </c>
      <c r="D752" t="s">
        <v>15</v>
      </c>
      <c r="E752" t="s">
        <v>16</v>
      </c>
      <c r="F752" s="1">
        <v>41431</v>
      </c>
      <c r="G752" t="s">
        <v>17</v>
      </c>
      <c r="I752" t="s">
        <v>348</v>
      </c>
      <c r="J752" t="s">
        <v>352</v>
      </c>
      <c r="K752" t="s">
        <v>485</v>
      </c>
      <c r="L752">
        <v>33985</v>
      </c>
      <c r="Q752">
        <v>-2</v>
      </c>
      <c r="S752" s="1">
        <v>40445</v>
      </c>
      <c r="T752" t="s">
        <v>351</v>
      </c>
    </row>
    <row r="753" spans="1:20" x14ac:dyDescent="0.25">
      <c r="A753">
        <v>1</v>
      </c>
      <c r="B753" t="s">
        <v>2993</v>
      </c>
      <c r="C753">
        <v>501062196107</v>
      </c>
      <c r="D753" t="s">
        <v>1073</v>
      </c>
      <c r="E753" t="s">
        <v>1073</v>
      </c>
      <c r="F753" s="1">
        <v>41433</v>
      </c>
      <c r="G753" t="s">
        <v>24</v>
      </c>
      <c r="H753" t="s">
        <v>1074</v>
      </c>
      <c r="I753" t="s">
        <v>348</v>
      </c>
      <c r="J753" t="s">
        <v>367</v>
      </c>
      <c r="K753" t="s">
        <v>481</v>
      </c>
      <c r="L753">
        <v>33124</v>
      </c>
      <c r="N753">
        <v>1515.6</v>
      </c>
      <c r="O753">
        <v>1977.5</v>
      </c>
      <c r="P753">
        <v>1515.6</v>
      </c>
      <c r="Q753">
        <v>2315</v>
      </c>
      <c r="R753" t="s">
        <v>1062</v>
      </c>
      <c r="S753" s="1">
        <v>40583</v>
      </c>
      <c r="T753" t="s">
        <v>351</v>
      </c>
    </row>
    <row r="754" spans="1:20" x14ac:dyDescent="0.25">
      <c r="A754">
        <v>1</v>
      </c>
      <c r="B754" t="s">
        <v>2947</v>
      </c>
      <c r="C754">
        <v>501075682564</v>
      </c>
      <c r="D754" t="s">
        <v>15</v>
      </c>
      <c r="E754" t="s">
        <v>16</v>
      </c>
      <c r="F754" s="1">
        <v>41429</v>
      </c>
      <c r="G754" t="s">
        <v>17</v>
      </c>
      <c r="I754" t="s">
        <v>348</v>
      </c>
      <c r="J754" t="s">
        <v>353</v>
      </c>
      <c r="K754" t="s">
        <v>430</v>
      </c>
      <c r="L754">
        <v>33010</v>
      </c>
      <c r="Q754">
        <v>338</v>
      </c>
      <c r="S754" s="1">
        <v>40889</v>
      </c>
      <c r="T754" t="s">
        <v>351</v>
      </c>
    </row>
    <row r="755" spans="1:20" x14ac:dyDescent="0.25">
      <c r="A755">
        <v>1</v>
      </c>
      <c r="B755" t="s">
        <v>6896</v>
      </c>
      <c r="C755">
        <v>501076270492</v>
      </c>
      <c r="D755" t="s">
        <v>15</v>
      </c>
      <c r="E755" t="s">
        <v>16</v>
      </c>
      <c r="F755" s="1">
        <v>41429</v>
      </c>
      <c r="G755" t="s">
        <v>17</v>
      </c>
      <c r="I755" t="s">
        <v>348</v>
      </c>
      <c r="J755" t="s">
        <v>1514</v>
      </c>
      <c r="K755" t="s">
        <v>468</v>
      </c>
      <c r="L755">
        <v>33820</v>
      </c>
      <c r="Q755">
        <v>1138</v>
      </c>
      <c r="S755" s="1">
        <v>40900</v>
      </c>
      <c r="T755" t="s">
        <v>351</v>
      </c>
    </row>
    <row r="756" spans="1:20" x14ac:dyDescent="0.25">
      <c r="A756">
        <v>1</v>
      </c>
      <c r="B756" t="s">
        <v>2949</v>
      </c>
      <c r="C756">
        <v>501093043799</v>
      </c>
      <c r="D756" t="s">
        <v>15</v>
      </c>
      <c r="E756" t="s">
        <v>16</v>
      </c>
      <c r="F756" s="1">
        <v>41429</v>
      </c>
      <c r="G756" t="s">
        <v>17</v>
      </c>
      <c r="I756" t="s">
        <v>348</v>
      </c>
      <c r="J756" t="s">
        <v>353</v>
      </c>
      <c r="K756" t="s">
        <v>414</v>
      </c>
      <c r="L756">
        <v>33100</v>
      </c>
      <c r="Q756">
        <v>1690</v>
      </c>
      <c r="S756" s="1">
        <v>41200</v>
      </c>
      <c r="T756" t="s">
        <v>351</v>
      </c>
    </row>
    <row r="757" spans="1:20" x14ac:dyDescent="0.25">
      <c r="A757">
        <v>1</v>
      </c>
      <c r="B757" t="s">
        <v>2956</v>
      </c>
      <c r="C757">
        <v>501070806127</v>
      </c>
      <c r="D757" t="s">
        <v>15</v>
      </c>
      <c r="E757" t="s">
        <v>16</v>
      </c>
      <c r="F757" s="1">
        <v>41430</v>
      </c>
      <c r="G757" t="s">
        <v>17</v>
      </c>
      <c r="I757" t="s">
        <v>348</v>
      </c>
      <c r="J757" t="s">
        <v>376</v>
      </c>
      <c r="K757" t="s">
        <v>426</v>
      </c>
      <c r="L757">
        <v>32950</v>
      </c>
      <c r="Q757">
        <v>338</v>
      </c>
      <c r="S757" s="1">
        <v>40773</v>
      </c>
      <c r="T757" t="s">
        <v>351</v>
      </c>
    </row>
    <row r="758" spans="1:20" x14ac:dyDescent="0.25">
      <c r="A758">
        <v>1</v>
      </c>
      <c r="B758" t="s">
        <v>2959</v>
      </c>
      <c r="C758">
        <v>501073905447</v>
      </c>
      <c r="D758" t="s">
        <v>15</v>
      </c>
      <c r="E758" t="s">
        <v>16</v>
      </c>
      <c r="F758" s="1">
        <v>41430</v>
      </c>
      <c r="G758" t="s">
        <v>17</v>
      </c>
      <c r="I758" t="s">
        <v>348</v>
      </c>
      <c r="J758" t="s">
        <v>353</v>
      </c>
      <c r="K758" t="s">
        <v>224</v>
      </c>
      <c r="L758">
        <v>33110</v>
      </c>
      <c r="Q758">
        <v>507</v>
      </c>
      <c r="S758" s="1">
        <v>40847</v>
      </c>
      <c r="T758" t="s">
        <v>351</v>
      </c>
    </row>
    <row r="759" spans="1:20" x14ac:dyDescent="0.25">
      <c r="A759">
        <v>1</v>
      </c>
      <c r="B759" t="s">
        <v>2958</v>
      </c>
      <c r="C759">
        <v>501074622918</v>
      </c>
      <c r="D759" t="s">
        <v>15</v>
      </c>
      <c r="E759" t="s">
        <v>16</v>
      </c>
      <c r="F759" s="1">
        <v>41430</v>
      </c>
      <c r="G759" t="s">
        <v>17</v>
      </c>
      <c r="I759" t="s">
        <v>348</v>
      </c>
      <c r="J759" t="s">
        <v>367</v>
      </c>
      <c r="K759" t="s">
        <v>481</v>
      </c>
      <c r="L759">
        <v>33124</v>
      </c>
      <c r="Q759">
        <v>675</v>
      </c>
      <c r="S759" s="1">
        <v>40865</v>
      </c>
      <c r="T759" t="s">
        <v>351</v>
      </c>
    </row>
    <row r="760" spans="1:20" x14ac:dyDescent="0.25">
      <c r="A760">
        <v>1</v>
      </c>
      <c r="B760" t="s">
        <v>2948</v>
      </c>
      <c r="C760">
        <v>501091643806</v>
      </c>
      <c r="D760" t="s">
        <v>15</v>
      </c>
      <c r="E760" t="s">
        <v>16</v>
      </c>
      <c r="F760" s="1">
        <v>41429</v>
      </c>
      <c r="G760" t="s">
        <v>17</v>
      </c>
      <c r="I760" t="s">
        <v>348</v>
      </c>
      <c r="J760" t="s">
        <v>353</v>
      </c>
      <c r="K760" t="s">
        <v>413</v>
      </c>
      <c r="L760">
        <v>33000</v>
      </c>
      <c r="Q760">
        <v>1521</v>
      </c>
      <c r="S760" s="1">
        <v>41177</v>
      </c>
      <c r="T760" t="s">
        <v>351</v>
      </c>
    </row>
    <row r="761" spans="1:20" x14ac:dyDescent="0.25">
      <c r="A761">
        <v>1</v>
      </c>
      <c r="B761" t="s">
        <v>2957</v>
      </c>
      <c r="C761">
        <v>501072574616</v>
      </c>
      <c r="D761" t="s">
        <v>15</v>
      </c>
      <c r="E761" t="s">
        <v>16</v>
      </c>
      <c r="F761" s="1">
        <v>41430</v>
      </c>
      <c r="G761" t="s">
        <v>17</v>
      </c>
      <c r="I761" t="s">
        <v>348</v>
      </c>
      <c r="J761" t="s">
        <v>362</v>
      </c>
      <c r="K761" t="s">
        <v>386</v>
      </c>
      <c r="L761">
        <v>33131</v>
      </c>
      <c r="Q761">
        <v>0</v>
      </c>
      <c r="S761" s="1">
        <v>40814</v>
      </c>
      <c r="T761" t="s">
        <v>351</v>
      </c>
    </row>
    <row r="762" spans="1:20" x14ac:dyDescent="0.25">
      <c r="A762">
        <v>1</v>
      </c>
      <c r="B762" t="s">
        <v>6897</v>
      </c>
      <c r="C762">
        <v>501079752405</v>
      </c>
      <c r="D762" t="s">
        <v>15</v>
      </c>
      <c r="E762" t="s">
        <v>16</v>
      </c>
      <c r="F762" s="1">
        <v>41429</v>
      </c>
      <c r="G762" t="s">
        <v>17</v>
      </c>
      <c r="I762" t="s">
        <v>348</v>
      </c>
      <c r="J762" t="s">
        <v>1514</v>
      </c>
      <c r="K762" t="s">
        <v>6898</v>
      </c>
      <c r="L762">
        <v>33820</v>
      </c>
      <c r="Q762">
        <v>1352</v>
      </c>
      <c r="S762" s="1">
        <v>40967</v>
      </c>
      <c r="T762" t="s">
        <v>351</v>
      </c>
    </row>
    <row r="763" spans="1:20" x14ac:dyDescent="0.25">
      <c r="A763">
        <v>1</v>
      </c>
      <c r="B763" t="s">
        <v>6899</v>
      </c>
      <c r="C763">
        <v>501065530294</v>
      </c>
      <c r="D763" t="s">
        <v>15</v>
      </c>
      <c r="E763" t="s">
        <v>16</v>
      </c>
      <c r="F763" s="1">
        <v>41430</v>
      </c>
      <c r="G763" t="s">
        <v>17</v>
      </c>
      <c r="I763" t="s">
        <v>348</v>
      </c>
      <c r="J763" t="s">
        <v>1514</v>
      </c>
      <c r="K763" t="s">
        <v>6478</v>
      </c>
      <c r="L763">
        <v>33826</v>
      </c>
      <c r="Q763">
        <v>-80</v>
      </c>
      <c r="S763" s="1">
        <v>40659</v>
      </c>
      <c r="T763" t="s">
        <v>351</v>
      </c>
    </row>
    <row r="764" spans="1:20" x14ac:dyDescent="0.25">
      <c r="A764">
        <v>1</v>
      </c>
      <c r="B764" t="s">
        <v>2990</v>
      </c>
      <c r="C764">
        <v>501089804204</v>
      </c>
      <c r="D764" t="s">
        <v>739</v>
      </c>
      <c r="E764" t="s">
        <v>16</v>
      </c>
      <c r="F764" s="1">
        <v>41431</v>
      </c>
      <c r="G764" t="s">
        <v>17</v>
      </c>
      <c r="H764" t="s">
        <v>739</v>
      </c>
      <c r="I764" t="s">
        <v>348</v>
      </c>
      <c r="J764" t="s">
        <v>362</v>
      </c>
      <c r="K764" t="s">
        <v>2991</v>
      </c>
      <c r="L764">
        <v>33130</v>
      </c>
      <c r="N764">
        <v>630</v>
      </c>
      <c r="O764">
        <v>1100</v>
      </c>
      <c r="P764">
        <v>630</v>
      </c>
      <c r="Q764">
        <v>1352</v>
      </c>
      <c r="R764" t="s">
        <v>1062</v>
      </c>
      <c r="S764" s="1">
        <v>41145</v>
      </c>
      <c r="T764" t="s">
        <v>351</v>
      </c>
    </row>
    <row r="765" spans="1:20" x14ac:dyDescent="0.25">
      <c r="A765">
        <v>1</v>
      </c>
      <c r="B765" t="s">
        <v>2975</v>
      </c>
      <c r="C765">
        <v>501087161649</v>
      </c>
      <c r="D765" t="s">
        <v>739</v>
      </c>
      <c r="E765" t="s">
        <v>16</v>
      </c>
      <c r="F765" s="1">
        <v>41430</v>
      </c>
      <c r="G765" t="s">
        <v>17</v>
      </c>
      <c r="H765" t="s">
        <v>739</v>
      </c>
      <c r="I765" t="s">
        <v>348</v>
      </c>
      <c r="J765" t="s">
        <v>353</v>
      </c>
      <c r="K765" t="s">
        <v>1379</v>
      </c>
      <c r="L765">
        <v>33087</v>
      </c>
      <c r="N765">
        <v>630</v>
      </c>
      <c r="O765">
        <v>1100</v>
      </c>
      <c r="P765">
        <v>630</v>
      </c>
      <c r="Q765">
        <v>1183</v>
      </c>
      <c r="R765" t="s">
        <v>1062</v>
      </c>
      <c r="S765" s="1">
        <v>41104</v>
      </c>
      <c r="T765" t="s">
        <v>2421</v>
      </c>
    </row>
    <row r="766" spans="1:20" x14ac:dyDescent="0.25">
      <c r="A766">
        <v>1</v>
      </c>
      <c r="B766" t="s">
        <v>2976</v>
      </c>
      <c r="C766">
        <v>501090564862</v>
      </c>
      <c r="D766" t="s">
        <v>739</v>
      </c>
      <c r="E766" t="s">
        <v>16</v>
      </c>
      <c r="F766" s="1">
        <v>41430</v>
      </c>
      <c r="G766" t="s">
        <v>24</v>
      </c>
      <c r="H766" t="s">
        <v>739</v>
      </c>
      <c r="I766" t="s">
        <v>348</v>
      </c>
      <c r="J766" t="s">
        <v>352</v>
      </c>
      <c r="K766" t="s">
        <v>2977</v>
      </c>
      <c r="L766">
        <v>33981</v>
      </c>
      <c r="N766">
        <v>630</v>
      </c>
      <c r="O766">
        <v>1100</v>
      </c>
      <c r="P766">
        <v>630</v>
      </c>
      <c r="Q766">
        <v>2028</v>
      </c>
      <c r="R766" t="s">
        <v>1062</v>
      </c>
      <c r="S766" s="1">
        <v>41159</v>
      </c>
      <c r="T766" t="s">
        <v>2421</v>
      </c>
    </row>
    <row r="767" spans="1:20" x14ac:dyDescent="0.25">
      <c r="A767">
        <v>1</v>
      </c>
      <c r="B767" t="s">
        <v>6900</v>
      </c>
      <c r="C767">
        <v>501095431661</v>
      </c>
      <c r="D767" t="s">
        <v>15</v>
      </c>
      <c r="E767" t="s">
        <v>16</v>
      </c>
      <c r="F767" s="1">
        <v>41433</v>
      </c>
      <c r="G767" t="s">
        <v>17</v>
      </c>
      <c r="I767" t="s">
        <v>348</v>
      </c>
      <c r="J767" t="s">
        <v>1514</v>
      </c>
      <c r="K767" t="s">
        <v>6638</v>
      </c>
      <c r="L767">
        <v>33815</v>
      </c>
      <c r="Q767">
        <v>1858</v>
      </c>
      <c r="S767" s="1">
        <v>41242</v>
      </c>
      <c r="T767" t="s">
        <v>351</v>
      </c>
    </row>
    <row r="768" spans="1:20" x14ac:dyDescent="0.25">
      <c r="A768">
        <v>1</v>
      </c>
      <c r="B768" t="s">
        <v>2969</v>
      </c>
      <c r="C768">
        <v>501079924459</v>
      </c>
      <c r="D768" t="s">
        <v>739</v>
      </c>
      <c r="E768" t="s">
        <v>16</v>
      </c>
      <c r="F768" s="1">
        <v>41430</v>
      </c>
      <c r="G768" t="s">
        <v>24</v>
      </c>
      <c r="H768" t="s">
        <v>739</v>
      </c>
      <c r="I768" t="s">
        <v>348</v>
      </c>
      <c r="J768" t="s">
        <v>353</v>
      </c>
      <c r="K768" t="s">
        <v>369</v>
      </c>
      <c r="L768">
        <v>33087</v>
      </c>
      <c r="N768">
        <v>597</v>
      </c>
      <c r="O768">
        <v>1067</v>
      </c>
      <c r="P768">
        <v>597</v>
      </c>
      <c r="Q768">
        <v>1319</v>
      </c>
      <c r="R768" t="s">
        <v>1062</v>
      </c>
      <c r="S768" s="1">
        <v>40970</v>
      </c>
      <c r="T768" t="s">
        <v>2421</v>
      </c>
    </row>
    <row r="769" spans="1:20" x14ac:dyDescent="0.25">
      <c r="A769">
        <v>1</v>
      </c>
      <c r="B769" t="s">
        <v>2997</v>
      </c>
      <c r="C769">
        <v>501083255718</v>
      </c>
      <c r="D769" t="s">
        <v>739</v>
      </c>
      <c r="E769" t="s">
        <v>16</v>
      </c>
      <c r="F769" s="1">
        <v>41435</v>
      </c>
      <c r="G769" t="s">
        <v>24</v>
      </c>
      <c r="H769" t="s">
        <v>739</v>
      </c>
      <c r="I769" t="s">
        <v>348</v>
      </c>
      <c r="J769" t="s">
        <v>353</v>
      </c>
      <c r="K769" t="s">
        <v>396</v>
      </c>
      <c r="L769">
        <v>33085</v>
      </c>
      <c r="N769">
        <v>630</v>
      </c>
      <c r="O769">
        <v>1100</v>
      </c>
      <c r="P769">
        <v>630</v>
      </c>
      <c r="Q769">
        <v>1859</v>
      </c>
      <c r="R769" t="s">
        <v>1062</v>
      </c>
      <c r="S769" s="1">
        <v>41034</v>
      </c>
      <c r="T769" t="s">
        <v>351</v>
      </c>
    </row>
    <row r="770" spans="1:20" x14ac:dyDescent="0.25">
      <c r="A770">
        <v>1</v>
      </c>
      <c r="B770" t="s">
        <v>2970</v>
      </c>
      <c r="C770">
        <v>501082281376</v>
      </c>
      <c r="D770" t="s">
        <v>739</v>
      </c>
      <c r="E770" t="s">
        <v>16</v>
      </c>
      <c r="F770" s="1">
        <v>41430</v>
      </c>
      <c r="G770" t="s">
        <v>24</v>
      </c>
      <c r="H770" t="s">
        <v>739</v>
      </c>
      <c r="I770" t="s">
        <v>348</v>
      </c>
      <c r="J770" t="s">
        <v>353</v>
      </c>
      <c r="K770" t="s">
        <v>2971</v>
      </c>
      <c r="L770">
        <v>33017</v>
      </c>
      <c r="N770">
        <v>630</v>
      </c>
      <c r="O770">
        <v>1100</v>
      </c>
      <c r="P770">
        <v>630</v>
      </c>
      <c r="Q770">
        <v>1690</v>
      </c>
      <c r="R770" t="s">
        <v>1062</v>
      </c>
      <c r="S770" s="1">
        <v>41016</v>
      </c>
      <c r="T770" t="s">
        <v>2421</v>
      </c>
    </row>
    <row r="771" spans="1:20" x14ac:dyDescent="0.25">
      <c r="A771">
        <v>1</v>
      </c>
      <c r="B771" t="s">
        <v>2972</v>
      </c>
      <c r="C771">
        <v>501094056576</v>
      </c>
      <c r="D771" t="s">
        <v>739</v>
      </c>
      <c r="E771" t="s">
        <v>16</v>
      </c>
      <c r="F771" s="1">
        <v>41430</v>
      </c>
      <c r="G771" t="s">
        <v>17</v>
      </c>
      <c r="H771" t="s">
        <v>739</v>
      </c>
      <c r="I771" t="s">
        <v>348</v>
      </c>
      <c r="J771" t="s">
        <v>352</v>
      </c>
      <c r="K771" t="s">
        <v>434</v>
      </c>
      <c r="L771">
        <v>33981</v>
      </c>
      <c r="N771">
        <v>630</v>
      </c>
      <c r="O771">
        <v>1100</v>
      </c>
      <c r="P771">
        <v>630</v>
      </c>
      <c r="Q771">
        <v>1859</v>
      </c>
      <c r="R771" t="s">
        <v>1062</v>
      </c>
      <c r="S771" s="1">
        <v>41219</v>
      </c>
      <c r="T771" t="s">
        <v>2421</v>
      </c>
    </row>
    <row r="772" spans="1:20" x14ac:dyDescent="0.25">
      <c r="A772">
        <v>1</v>
      </c>
      <c r="B772" t="s">
        <v>2973</v>
      </c>
      <c r="C772">
        <v>501088982803</v>
      </c>
      <c r="D772" t="s">
        <v>739</v>
      </c>
      <c r="E772" t="s">
        <v>16</v>
      </c>
      <c r="F772" s="1">
        <v>41430</v>
      </c>
      <c r="G772" t="s">
        <v>24</v>
      </c>
      <c r="H772" t="s">
        <v>739</v>
      </c>
      <c r="I772" t="s">
        <v>348</v>
      </c>
      <c r="J772" t="s">
        <v>352</v>
      </c>
      <c r="K772" t="s">
        <v>2974</v>
      </c>
      <c r="L772">
        <v>33729</v>
      </c>
      <c r="N772">
        <v>630</v>
      </c>
      <c r="O772">
        <v>1100</v>
      </c>
      <c r="P772">
        <v>630</v>
      </c>
      <c r="Q772">
        <v>2028</v>
      </c>
      <c r="R772" t="s">
        <v>1062</v>
      </c>
      <c r="S772" s="1">
        <v>41131</v>
      </c>
      <c r="T772" t="s">
        <v>2421</v>
      </c>
    </row>
    <row r="773" spans="1:20" x14ac:dyDescent="0.25">
      <c r="A773">
        <v>1</v>
      </c>
      <c r="B773" t="s">
        <v>6901</v>
      </c>
      <c r="C773">
        <v>501062559023</v>
      </c>
      <c r="D773" t="s">
        <v>15</v>
      </c>
      <c r="E773" t="s">
        <v>16</v>
      </c>
      <c r="F773" s="1">
        <v>41439</v>
      </c>
      <c r="G773" t="s">
        <v>17</v>
      </c>
      <c r="I773" t="s">
        <v>348</v>
      </c>
      <c r="J773" t="s">
        <v>1514</v>
      </c>
      <c r="K773" t="s">
        <v>387</v>
      </c>
      <c r="L773">
        <v>33820</v>
      </c>
      <c r="Q773">
        <v>88</v>
      </c>
      <c r="S773" s="1">
        <v>40592</v>
      </c>
      <c r="T773" t="s">
        <v>351</v>
      </c>
    </row>
    <row r="774" spans="1:20" x14ac:dyDescent="0.25">
      <c r="A774">
        <v>1</v>
      </c>
      <c r="B774" t="s">
        <v>6902</v>
      </c>
      <c r="C774">
        <v>501091923067</v>
      </c>
      <c r="D774" t="s">
        <v>15</v>
      </c>
      <c r="E774" t="s">
        <v>16</v>
      </c>
      <c r="F774" s="1">
        <v>41433</v>
      </c>
      <c r="G774" t="s">
        <v>17</v>
      </c>
      <c r="I774" t="s">
        <v>348</v>
      </c>
      <c r="J774" t="s">
        <v>1514</v>
      </c>
      <c r="K774" t="s">
        <v>6903</v>
      </c>
      <c r="L774">
        <v>33820</v>
      </c>
      <c r="Q774">
        <v>1521</v>
      </c>
      <c r="S774" s="1">
        <v>41182</v>
      </c>
      <c r="T774" t="s">
        <v>351</v>
      </c>
    </row>
    <row r="775" spans="1:20" x14ac:dyDescent="0.25">
      <c r="A775">
        <v>1</v>
      </c>
      <c r="B775" t="s">
        <v>6904</v>
      </c>
      <c r="C775">
        <v>501090013555</v>
      </c>
      <c r="D775" t="s">
        <v>15</v>
      </c>
      <c r="E775" t="s">
        <v>16</v>
      </c>
      <c r="F775" s="1">
        <v>41433</v>
      </c>
      <c r="G775" t="s">
        <v>17</v>
      </c>
      <c r="I775" t="s">
        <v>348</v>
      </c>
      <c r="J775" t="s">
        <v>1514</v>
      </c>
      <c r="K775" t="s">
        <v>6711</v>
      </c>
      <c r="L775">
        <v>33826</v>
      </c>
      <c r="Q775">
        <v>1352</v>
      </c>
      <c r="S775" s="1">
        <v>41149</v>
      </c>
      <c r="T775" t="s">
        <v>351</v>
      </c>
    </row>
    <row r="776" spans="1:20" x14ac:dyDescent="0.25">
      <c r="A776">
        <v>1</v>
      </c>
      <c r="B776" t="s">
        <v>6905</v>
      </c>
      <c r="C776">
        <v>501093955281</v>
      </c>
      <c r="D776" t="s">
        <v>15</v>
      </c>
      <c r="E776" t="s">
        <v>16</v>
      </c>
      <c r="F776" s="1">
        <v>41433</v>
      </c>
      <c r="G776" t="s">
        <v>17</v>
      </c>
      <c r="I776" t="s">
        <v>348</v>
      </c>
      <c r="J776" t="s">
        <v>1705</v>
      </c>
      <c r="K776" t="s">
        <v>702</v>
      </c>
      <c r="L776">
        <v>33580</v>
      </c>
      <c r="Q776">
        <v>1690</v>
      </c>
      <c r="S776" s="1">
        <v>41216</v>
      </c>
      <c r="T776" t="s">
        <v>351</v>
      </c>
    </row>
    <row r="777" spans="1:20" x14ac:dyDescent="0.25">
      <c r="A777">
        <v>1</v>
      </c>
      <c r="B777" t="s">
        <v>6906</v>
      </c>
      <c r="C777">
        <v>501084902615</v>
      </c>
      <c r="D777" t="s">
        <v>15</v>
      </c>
      <c r="E777" t="s">
        <v>16</v>
      </c>
      <c r="F777" s="1">
        <v>41430</v>
      </c>
      <c r="G777" t="s">
        <v>17</v>
      </c>
      <c r="I777" t="s">
        <v>348</v>
      </c>
      <c r="J777" t="s">
        <v>1514</v>
      </c>
      <c r="K777" t="s">
        <v>6907</v>
      </c>
      <c r="L777">
        <v>33800</v>
      </c>
      <c r="Q777">
        <v>1183</v>
      </c>
      <c r="S777" s="1">
        <v>41067</v>
      </c>
      <c r="T777" t="s">
        <v>351</v>
      </c>
    </row>
    <row r="778" spans="1:20" x14ac:dyDescent="0.25">
      <c r="A778">
        <v>1</v>
      </c>
      <c r="B778" t="s">
        <v>2963</v>
      </c>
      <c r="C778">
        <v>501089895483</v>
      </c>
      <c r="D778" t="s">
        <v>15</v>
      </c>
      <c r="E778" t="s">
        <v>16</v>
      </c>
      <c r="F778" s="1">
        <v>41430</v>
      </c>
      <c r="G778" t="s">
        <v>17</v>
      </c>
      <c r="I778" t="s">
        <v>348</v>
      </c>
      <c r="J778" t="s">
        <v>354</v>
      </c>
      <c r="K778" t="s">
        <v>382</v>
      </c>
      <c r="L778">
        <v>33644</v>
      </c>
      <c r="Q778">
        <v>1351</v>
      </c>
      <c r="S778" s="1">
        <v>41147</v>
      </c>
      <c r="T778" t="s">
        <v>351</v>
      </c>
    </row>
    <row r="779" spans="1:20" x14ac:dyDescent="0.25">
      <c r="A779">
        <v>1</v>
      </c>
      <c r="B779" t="s">
        <v>2965</v>
      </c>
      <c r="C779">
        <v>501091423837</v>
      </c>
      <c r="D779" t="s">
        <v>15</v>
      </c>
      <c r="E779" t="s">
        <v>16</v>
      </c>
      <c r="F779" s="1">
        <v>41430</v>
      </c>
      <c r="G779" t="s">
        <v>17</v>
      </c>
      <c r="I779" t="s">
        <v>348</v>
      </c>
      <c r="J779" t="s">
        <v>353</v>
      </c>
      <c r="K779" t="s">
        <v>378</v>
      </c>
      <c r="L779">
        <v>33038</v>
      </c>
      <c r="Q779">
        <v>1519</v>
      </c>
      <c r="S779" s="1">
        <v>41173</v>
      </c>
      <c r="T779" t="s">
        <v>351</v>
      </c>
    </row>
    <row r="780" spans="1:20" x14ac:dyDescent="0.25">
      <c r="A780">
        <v>1</v>
      </c>
      <c r="B780" t="s">
        <v>2966</v>
      </c>
      <c r="C780">
        <v>501092567608</v>
      </c>
      <c r="D780" t="s">
        <v>15</v>
      </c>
      <c r="E780" t="s">
        <v>16</v>
      </c>
      <c r="F780" s="1">
        <v>41430</v>
      </c>
      <c r="G780" t="s">
        <v>17</v>
      </c>
      <c r="I780" t="s">
        <v>348</v>
      </c>
      <c r="J780" t="s">
        <v>354</v>
      </c>
      <c r="K780" t="s">
        <v>371</v>
      </c>
      <c r="L780">
        <v>33627</v>
      </c>
      <c r="Q780">
        <v>1690</v>
      </c>
      <c r="S780" s="1">
        <v>41192</v>
      </c>
      <c r="T780" t="s">
        <v>351</v>
      </c>
    </row>
    <row r="781" spans="1:20" x14ac:dyDescent="0.25">
      <c r="A781">
        <v>1</v>
      </c>
      <c r="B781" t="s">
        <v>6908</v>
      </c>
      <c r="C781">
        <v>501092713145</v>
      </c>
      <c r="D781" t="s">
        <v>15</v>
      </c>
      <c r="E781" t="s">
        <v>16</v>
      </c>
      <c r="F781" s="1">
        <v>41433</v>
      </c>
      <c r="G781" t="s">
        <v>17</v>
      </c>
      <c r="I781" t="s">
        <v>348</v>
      </c>
      <c r="J781" t="s">
        <v>1514</v>
      </c>
      <c r="K781" t="s">
        <v>6542</v>
      </c>
      <c r="L781">
        <v>33800</v>
      </c>
      <c r="Q781">
        <v>1690</v>
      </c>
      <c r="S781" s="1">
        <v>41195</v>
      </c>
      <c r="T781" t="s">
        <v>351</v>
      </c>
    </row>
    <row r="782" spans="1:20" x14ac:dyDescent="0.25">
      <c r="A782">
        <v>1</v>
      </c>
      <c r="B782" t="s">
        <v>2964</v>
      </c>
      <c r="C782">
        <v>501089537952</v>
      </c>
      <c r="D782" t="s">
        <v>15</v>
      </c>
      <c r="E782" t="s">
        <v>16</v>
      </c>
      <c r="F782" s="1">
        <v>41430</v>
      </c>
      <c r="G782" t="s">
        <v>17</v>
      </c>
      <c r="I782" t="s">
        <v>348</v>
      </c>
      <c r="J782" t="s">
        <v>362</v>
      </c>
      <c r="K782" t="s">
        <v>54</v>
      </c>
      <c r="L782">
        <v>33131</v>
      </c>
      <c r="Q782">
        <v>1352</v>
      </c>
      <c r="S782" s="1">
        <v>41141</v>
      </c>
      <c r="T782" t="s">
        <v>351</v>
      </c>
    </row>
    <row r="783" spans="1:20" x14ac:dyDescent="0.25">
      <c r="A783">
        <v>1</v>
      </c>
      <c r="B783" t="s">
        <v>2961</v>
      </c>
      <c r="C783">
        <v>501087777295</v>
      </c>
      <c r="D783" t="s">
        <v>15</v>
      </c>
      <c r="E783" t="s">
        <v>16</v>
      </c>
      <c r="F783" s="1">
        <v>41430</v>
      </c>
      <c r="G783" t="s">
        <v>17</v>
      </c>
      <c r="I783" t="s">
        <v>348</v>
      </c>
      <c r="J783" t="s">
        <v>353</v>
      </c>
      <c r="K783" t="s">
        <v>444</v>
      </c>
      <c r="L783">
        <v>33029</v>
      </c>
      <c r="Q783">
        <v>1341</v>
      </c>
      <c r="S783" s="1">
        <v>41114</v>
      </c>
      <c r="T783" t="s">
        <v>351</v>
      </c>
    </row>
    <row r="784" spans="1:20" x14ac:dyDescent="0.25">
      <c r="A784">
        <v>1</v>
      </c>
      <c r="B784" t="s">
        <v>6909</v>
      </c>
      <c r="C784">
        <v>501092007852</v>
      </c>
      <c r="D784" t="s">
        <v>15</v>
      </c>
      <c r="E784" t="s">
        <v>16</v>
      </c>
      <c r="F784" s="1">
        <v>41433</v>
      </c>
      <c r="G784" t="s">
        <v>17</v>
      </c>
      <c r="I784" t="s">
        <v>348</v>
      </c>
      <c r="J784" t="s">
        <v>1514</v>
      </c>
      <c r="K784" t="s">
        <v>383</v>
      </c>
      <c r="L784">
        <v>33825</v>
      </c>
      <c r="Q784">
        <v>1520</v>
      </c>
      <c r="S784" s="1">
        <v>41183</v>
      </c>
      <c r="T784" t="s">
        <v>351</v>
      </c>
    </row>
    <row r="785" spans="1:20" x14ac:dyDescent="0.25">
      <c r="A785">
        <v>1</v>
      </c>
      <c r="B785" t="s">
        <v>6910</v>
      </c>
      <c r="C785">
        <v>501092255865</v>
      </c>
      <c r="D785" t="s">
        <v>15</v>
      </c>
      <c r="E785" t="s">
        <v>16</v>
      </c>
      <c r="F785" s="1">
        <v>41433</v>
      </c>
      <c r="G785" t="s">
        <v>17</v>
      </c>
      <c r="I785" t="s">
        <v>348</v>
      </c>
      <c r="J785" t="s">
        <v>1514</v>
      </c>
      <c r="K785" t="s">
        <v>6478</v>
      </c>
      <c r="L785">
        <v>33826</v>
      </c>
      <c r="Q785">
        <v>1690</v>
      </c>
      <c r="S785" s="1">
        <v>41187</v>
      </c>
      <c r="T785" t="s">
        <v>351</v>
      </c>
    </row>
    <row r="786" spans="1:20" x14ac:dyDescent="0.25">
      <c r="A786">
        <v>1</v>
      </c>
      <c r="B786" t="s">
        <v>2962</v>
      </c>
      <c r="C786">
        <v>501086348288</v>
      </c>
      <c r="D786" t="s">
        <v>15</v>
      </c>
      <c r="E786" t="s">
        <v>16</v>
      </c>
      <c r="F786" s="1">
        <v>41430</v>
      </c>
      <c r="G786" t="s">
        <v>17</v>
      </c>
      <c r="I786" t="s">
        <v>348</v>
      </c>
      <c r="J786" t="s">
        <v>353</v>
      </c>
      <c r="K786" t="s">
        <v>94</v>
      </c>
      <c r="L786">
        <v>33000</v>
      </c>
      <c r="Q786">
        <v>1520</v>
      </c>
      <c r="S786" s="1">
        <v>41092</v>
      </c>
      <c r="T786" t="s">
        <v>351</v>
      </c>
    </row>
    <row r="787" spans="1:20" x14ac:dyDescent="0.25">
      <c r="A787">
        <v>1</v>
      </c>
      <c r="B787" t="s">
        <v>6911</v>
      </c>
      <c r="C787">
        <v>501085348727</v>
      </c>
      <c r="D787" t="s">
        <v>15</v>
      </c>
      <c r="E787" t="s">
        <v>16</v>
      </c>
      <c r="F787" s="1">
        <v>41446</v>
      </c>
      <c r="G787" t="s">
        <v>17</v>
      </c>
      <c r="I787" t="s">
        <v>348</v>
      </c>
      <c r="J787" t="s">
        <v>1514</v>
      </c>
      <c r="K787" t="s">
        <v>6498</v>
      </c>
      <c r="L787">
        <v>33820</v>
      </c>
      <c r="Q787">
        <v>843</v>
      </c>
      <c r="S787" s="1">
        <v>41075</v>
      </c>
      <c r="T787" t="s">
        <v>351</v>
      </c>
    </row>
    <row r="788" spans="1:20" x14ac:dyDescent="0.25">
      <c r="A788">
        <v>1</v>
      </c>
      <c r="B788" t="s">
        <v>6912</v>
      </c>
      <c r="C788">
        <v>501083198686</v>
      </c>
      <c r="D788" t="s">
        <v>15</v>
      </c>
      <c r="E788" t="s">
        <v>16</v>
      </c>
      <c r="F788" s="1">
        <v>41446</v>
      </c>
      <c r="G788" t="s">
        <v>17</v>
      </c>
      <c r="I788" t="s">
        <v>348</v>
      </c>
      <c r="J788" t="s">
        <v>1514</v>
      </c>
      <c r="K788" t="s">
        <v>6913</v>
      </c>
      <c r="L788">
        <v>33825</v>
      </c>
      <c r="Q788">
        <v>1352</v>
      </c>
      <c r="S788" s="1">
        <v>41033</v>
      </c>
      <c r="T788" t="s">
        <v>351</v>
      </c>
    </row>
    <row r="789" spans="1:20" x14ac:dyDescent="0.25">
      <c r="A789">
        <v>1</v>
      </c>
      <c r="B789" t="s">
        <v>6914</v>
      </c>
      <c r="C789">
        <v>501093575550</v>
      </c>
      <c r="D789" t="s">
        <v>15</v>
      </c>
      <c r="E789" t="s">
        <v>16</v>
      </c>
      <c r="F789" s="1">
        <v>41447</v>
      </c>
      <c r="G789" t="s">
        <v>17</v>
      </c>
      <c r="I789" t="s">
        <v>348</v>
      </c>
      <c r="J789" t="s">
        <v>6502</v>
      </c>
      <c r="K789" t="s">
        <v>6502</v>
      </c>
      <c r="L789">
        <v>33501</v>
      </c>
      <c r="Q789">
        <v>1859</v>
      </c>
      <c r="S789" s="1">
        <v>41209</v>
      </c>
      <c r="T789" t="s">
        <v>351</v>
      </c>
    </row>
    <row r="790" spans="1:20" x14ac:dyDescent="0.25">
      <c r="A790">
        <v>1</v>
      </c>
      <c r="B790" t="s">
        <v>6915</v>
      </c>
      <c r="C790">
        <v>501052401525</v>
      </c>
      <c r="D790" t="s">
        <v>1073</v>
      </c>
      <c r="E790" t="s">
        <v>1073</v>
      </c>
      <c r="F790" s="1">
        <v>41323</v>
      </c>
      <c r="G790" t="s">
        <v>24</v>
      </c>
      <c r="H790" t="s">
        <v>1074</v>
      </c>
      <c r="I790" t="s">
        <v>348</v>
      </c>
      <c r="J790" t="s">
        <v>1514</v>
      </c>
      <c r="K790" t="s">
        <v>6675</v>
      </c>
      <c r="L790">
        <v>33856</v>
      </c>
      <c r="N790">
        <v>1272.02</v>
      </c>
      <c r="O790">
        <v>1723.78</v>
      </c>
      <c r="P790">
        <v>972.02</v>
      </c>
      <c r="Q790">
        <v>7299.02</v>
      </c>
      <c r="R790" t="s">
        <v>1062</v>
      </c>
      <c r="S790" s="1">
        <v>40350</v>
      </c>
      <c r="T790" t="s">
        <v>351</v>
      </c>
    </row>
    <row r="791" spans="1:20" x14ac:dyDescent="0.25">
      <c r="A791">
        <v>1</v>
      </c>
      <c r="B791" t="s">
        <v>2592</v>
      </c>
      <c r="C791">
        <v>501069207618</v>
      </c>
      <c r="D791" t="s">
        <v>15</v>
      </c>
      <c r="E791" t="s">
        <v>16</v>
      </c>
      <c r="F791" s="1">
        <v>41347</v>
      </c>
      <c r="G791" t="s">
        <v>17</v>
      </c>
      <c r="I791" t="s">
        <v>348</v>
      </c>
      <c r="J791" t="s">
        <v>367</v>
      </c>
      <c r="K791" t="s">
        <v>1163</v>
      </c>
      <c r="L791">
        <v>33120</v>
      </c>
      <c r="Q791">
        <v>507</v>
      </c>
      <c r="S791" s="1">
        <v>40740</v>
      </c>
      <c r="T791" t="s">
        <v>2421</v>
      </c>
    </row>
    <row r="792" spans="1:20" x14ac:dyDescent="0.25">
      <c r="A792">
        <v>1</v>
      </c>
      <c r="B792" t="s">
        <v>2876</v>
      </c>
      <c r="C792">
        <v>501092510251</v>
      </c>
      <c r="D792" t="s">
        <v>15</v>
      </c>
      <c r="E792" t="s">
        <v>16</v>
      </c>
      <c r="F792" s="1">
        <v>41407</v>
      </c>
      <c r="G792" t="s">
        <v>17</v>
      </c>
      <c r="I792" t="s">
        <v>348</v>
      </c>
      <c r="J792" t="s">
        <v>367</v>
      </c>
      <c r="K792" t="s">
        <v>1183</v>
      </c>
      <c r="L792">
        <v>33120</v>
      </c>
      <c r="Q792">
        <v>1690</v>
      </c>
      <c r="S792" s="1">
        <v>41192</v>
      </c>
      <c r="T792" t="s">
        <v>2421</v>
      </c>
    </row>
    <row r="793" spans="1:20" x14ac:dyDescent="0.25">
      <c r="A793">
        <v>1</v>
      </c>
      <c r="B793" t="s">
        <v>2571</v>
      </c>
      <c r="C793">
        <v>501086570394</v>
      </c>
      <c r="D793" t="s">
        <v>15</v>
      </c>
      <c r="E793" t="s">
        <v>16</v>
      </c>
      <c r="F793" s="1">
        <v>41337</v>
      </c>
      <c r="G793" t="s">
        <v>17</v>
      </c>
      <c r="I793" t="s">
        <v>348</v>
      </c>
      <c r="J793" t="s">
        <v>367</v>
      </c>
      <c r="K793" t="s">
        <v>433</v>
      </c>
      <c r="L793">
        <v>33120</v>
      </c>
      <c r="Q793">
        <v>1859</v>
      </c>
      <c r="S793" s="1">
        <v>41095</v>
      </c>
      <c r="T793" t="s">
        <v>2421</v>
      </c>
    </row>
    <row r="794" spans="1:20" x14ac:dyDescent="0.25">
      <c r="A794">
        <v>1</v>
      </c>
      <c r="B794" t="s">
        <v>3051</v>
      </c>
      <c r="C794">
        <v>501090094514</v>
      </c>
      <c r="D794" t="s">
        <v>739</v>
      </c>
      <c r="E794" t="s">
        <v>16</v>
      </c>
      <c r="F794" s="1">
        <v>41450</v>
      </c>
      <c r="G794" t="s">
        <v>24</v>
      </c>
      <c r="H794" t="s">
        <v>739</v>
      </c>
      <c r="I794" t="s">
        <v>348</v>
      </c>
      <c r="J794" t="s">
        <v>353</v>
      </c>
      <c r="K794" t="s">
        <v>420</v>
      </c>
      <c r="L794">
        <v>33086</v>
      </c>
      <c r="N794">
        <v>630</v>
      </c>
      <c r="O794">
        <v>1100</v>
      </c>
      <c r="P794">
        <v>630</v>
      </c>
      <c r="Q794">
        <v>1859</v>
      </c>
      <c r="R794" t="s">
        <v>1062</v>
      </c>
      <c r="S794" s="1">
        <v>41150</v>
      </c>
      <c r="T794" t="s">
        <v>2421</v>
      </c>
    </row>
    <row r="795" spans="1:20" x14ac:dyDescent="0.25">
      <c r="A795">
        <v>1</v>
      </c>
      <c r="B795" t="s">
        <v>6917</v>
      </c>
      <c r="C795">
        <v>501094279756</v>
      </c>
      <c r="D795" t="s">
        <v>15</v>
      </c>
      <c r="E795" t="s">
        <v>16</v>
      </c>
      <c r="F795" s="1">
        <v>41444</v>
      </c>
      <c r="G795" t="s">
        <v>17</v>
      </c>
      <c r="I795" t="s">
        <v>348</v>
      </c>
      <c r="J795" t="s">
        <v>1514</v>
      </c>
      <c r="K795" t="s">
        <v>6517</v>
      </c>
      <c r="L795">
        <v>33825</v>
      </c>
      <c r="Q795">
        <v>1690</v>
      </c>
      <c r="S795" s="1">
        <v>41222</v>
      </c>
      <c r="T795" t="s">
        <v>351</v>
      </c>
    </row>
    <row r="796" spans="1:20" x14ac:dyDescent="0.25">
      <c r="A796">
        <v>1</v>
      </c>
      <c r="B796" t="s">
        <v>6918</v>
      </c>
      <c r="C796">
        <v>501062322505</v>
      </c>
      <c r="D796" t="s">
        <v>15</v>
      </c>
      <c r="E796" t="s">
        <v>16</v>
      </c>
      <c r="F796" s="1">
        <v>41445</v>
      </c>
      <c r="G796" t="s">
        <v>17</v>
      </c>
      <c r="I796" t="s">
        <v>348</v>
      </c>
      <c r="J796" t="s">
        <v>1514</v>
      </c>
      <c r="K796" t="s">
        <v>387</v>
      </c>
      <c r="L796">
        <v>33820</v>
      </c>
      <c r="Q796">
        <v>-82</v>
      </c>
      <c r="S796" s="1">
        <v>40586</v>
      </c>
      <c r="T796" t="s">
        <v>351</v>
      </c>
    </row>
    <row r="797" spans="1:20" x14ac:dyDescent="0.25">
      <c r="A797">
        <v>1</v>
      </c>
      <c r="B797" t="s">
        <v>6919</v>
      </c>
      <c r="C797">
        <v>501095125651</v>
      </c>
      <c r="D797" t="s">
        <v>15</v>
      </c>
      <c r="E797" t="s">
        <v>16</v>
      </c>
      <c r="F797" s="1">
        <v>41444</v>
      </c>
      <c r="G797" t="s">
        <v>17</v>
      </c>
      <c r="I797" t="s">
        <v>348</v>
      </c>
      <c r="J797" t="s">
        <v>1514</v>
      </c>
      <c r="K797" t="s">
        <v>287</v>
      </c>
      <c r="L797">
        <v>33820</v>
      </c>
      <c r="Q797">
        <v>1859</v>
      </c>
      <c r="S797" s="1">
        <v>41237</v>
      </c>
      <c r="T797" t="s">
        <v>351</v>
      </c>
    </row>
    <row r="798" spans="1:20" x14ac:dyDescent="0.25">
      <c r="A798">
        <v>1</v>
      </c>
      <c r="B798" t="s">
        <v>6920</v>
      </c>
      <c r="C798">
        <v>501063805920</v>
      </c>
      <c r="D798" t="s">
        <v>15</v>
      </c>
      <c r="E798" t="s">
        <v>16</v>
      </c>
      <c r="F798" s="1">
        <v>41445</v>
      </c>
      <c r="G798" t="s">
        <v>17</v>
      </c>
      <c r="I798" t="s">
        <v>348</v>
      </c>
      <c r="J798" t="s">
        <v>1514</v>
      </c>
      <c r="K798" t="s">
        <v>1401</v>
      </c>
      <c r="L798">
        <v>33810</v>
      </c>
      <c r="Q798">
        <v>-13</v>
      </c>
      <c r="S798" s="1">
        <v>40621</v>
      </c>
      <c r="T798" t="s">
        <v>351</v>
      </c>
    </row>
    <row r="799" spans="1:20" x14ac:dyDescent="0.25">
      <c r="A799">
        <v>1</v>
      </c>
      <c r="B799" t="s">
        <v>6921</v>
      </c>
      <c r="C799">
        <v>501061620164</v>
      </c>
      <c r="D799" t="s">
        <v>15</v>
      </c>
      <c r="E799" t="s">
        <v>16</v>
      </c>
      <c r="F799" s="1">
        <v>41444</v>
      </c>
      <c r="G799" t="s">
        <v>24</v>
      </c>
      <c r="I799" t="s">
        <v>348</v>
      </c>
      <c r="J799" t="s">
        <v>1514</v>
      </c>
      <c r="K799" t="s">
        <v>383</v>
      </c>
      <c r="L799">
        <v>33825</v>
      </c>
      <c r="Q799">
        <v>-2</v>
      </c>
      <c r="S799" s="1">
        <v>40569</v>
      </c>
      <c r="T799" t="s">
        <v>351</v>
      </c>
    </row>
    <row r="800" spans="1:20" x14ac:dyDescent="0.25">
      <c r="A800">
        <v>1</v>
      </c>
      <c r="B800" t="s">
        <v>3027</v>
      </c>
      <c r="C800">
        <v>501088266587</v>
      </c>
      <c r="D800" t="s">
        <v>15</v>
      </c>
      <c r="E800" t="s">
        <v>16</v>
      </c>
      <c r="F800" s="1">
        <v>41449</v>
      </c>
      <c r="G800" t="s">
        <v>17</v>
      </c>
      <c r="I800" t="s">
        <v>348</v>
      </c>
      <c r="J800" t="s">
        <v>359</v>
      </c>
      <c r="K800" t="s">
        <v>3028</v>
      </c>
      <c r="L800">
        <v>33770</v>
      </c>
      <c r="Q800">
        <v>1521</v>
      </c>
      <c r="S800" s="1">
        <v>41120</v>
      </c>
      <c r="T800" t="s">
        <v>2421</v>
      </c>
    </row>
    <row r="801" spans="1:20" x14ac:dyDescent="0.25">
      <c r="A801">
        <v>1</v>
      </c>
      <c r="B801" t="s">
        <v>6922</v>
      </c>
      <c r="C801">
        <v>501092819660</v>
      </c>
      <c r="D801" t="s">
        <v>15</v>
      </c>
      <c r="E801" t="s">
        <v>16</v>
      </c>
      <c r="F801" s="1">
        <v>41449</v>
      </c>
      <c r="G801" t="s">
        <v>17</v>
      </c>
      <c r="I801" t="s">
        <v>348</v>
      </c>
      <c r="J801" t="s">
        <v>1705</v>
      </c>
      <c r="K801" t="s">
        <v>1705</v>
      </c>
      <c r="L801">
        <v>33580</v>
      </c>
      <c r="Q801">
        <v>1521</v>
      </c>
      <c r="S801" s="1">
        <v>41197</v>
      </c>
      <c r="T801" t="s">
        <v>351</v>
      </c>
    </row>
    <row r="802" spans="1:20" x14ac:dyDescent="0.25">
      <c r="A802">
        <v>1</v>
      </c>
      <c r="B802" t="s">
        <v>3026</v>
      </c>
      <c r="C802">
        <v>501086017503</v>
      </c>
      <c r="D802" t="s">
        <v>15</v>
      </c>
      <c r="E802" t="s">
        <v>16</v>
      </c>
      <c r="F802" s="1">
        <v>41449</v>
      </c>
      <c r="G802" t="s">
        <v>17</v>
      </c>
      <c r="I802" t="s">
        <v>348</v>
      </c>
      <c r="J802" t="s">
        <v>353</v>
      </c>
      <c r="K802" t="s">
        <v>404</v>
      </c>
      <c r="L802">
        <v>33010</v>
      </c>
      <c r="Q802">
        <v>1521</v>
      </c>
      <c r="S802" s="1">
        <v>41086</v>
      </c>
      <c r="T802" t="s">
        <v>351</v>
      </c>
    </row>
    <row r="803" spans="1:20" x14ac:dyDescent="0.25">
      <c r="A803">
        <v>1</v>
      </c>
      <c r="B803" t="s">
        <v>2841</v>
      </c>
      <c r="C803">
        <v>501090879716</v>
      </c>
      <c r="D803" t="s">
        <v>15</v>
      </c>
      <c r="E803" t="s">
        <v>16</v>
      </c>
      <c r="F803" s="1">
        <v>41399</v>
      </c>
      <c r="G803" t="s">
        <v>17</v>
      </c>
      <c r="I803" t="s">
        <v>348</v>
      </c>
      <c r="J803" t="s">
        <v>354</v>
      </c>
      <c r="K803" t="s">
        <v>422</v>
      </c>
      <c r="L803">
        <v>33637</v>
      </c>
      <c r="Q803">
        <v>1859</v>
      </c>
      <c r="S803" s="1">
        <v>41164</v>
      </c>
      <c r="T803" t="s">
        <v>2421</v>
      </c>
    </row>
    <row r="804" spans="1:20" x14ac:dyDescent="0.25">
      <c r="A804">
        <v>1</v>
      </c>
      <c r="B804" t="s">
        <v>2604</v>
      </c>
      <c r="C804">
        <v>501084356473</v>
      </c>
      <c r="D804" t="s">
        <v>15</v>
      </c>
      <c r="E804" t="s">
        <v>16</v>
      </c>
      <c r="F804" s="1">
        <v>41353</v>
      </c>
      <c r="G804" t="s">
        <v>17</v>
      </c>
      <c r="I804" t="s">
        <v>348</v>
      </c>
      <c r="J804" t="s">
        <v>367</v>
      </c>
      <c r="K804" t="s">
        <v>481</v>
      </c>
      <c r="L804">
        <v>33120</v>
      </c>
      <c r="Q804">
        <v>1352</v>
      </c>
      <c r="S804" s="1">
        <v>41056</v>
      </c>
      <c r="T804" t="s">
        <v>351</v>
      </c>
    </row>
    <row r="805" spans="1:20" x14ac:dyDescent="0.25">
      <c r="A805">
        <v>1</v>
      </c>
      <c r="B805" t="s">
        <v>2900</v>
      </c>
      <c r="C805">
        <v>501094609945</v>
      </c>
      <c r="D805" t="s">
        <v>15</v>
      </c>
      <c r="E805" t="s">
        <v>16</v>
      </c>
      <c r="F805" s="1">
        <v>41416</v>
      </c>
      <c r="G805" t="s">
        <v>17</v>
      </c>
      <c r="I805" t="s">
        <v>348</v>
      </c>
      <c r="J805" t="s">
        <v>367</v>
      </c>
      <c r="K805" t="s">
        <v>481</v>
      </c>
      <c r="L805">
        <v>33124</v>
      </c>
      <c r="Q805">
        <v>1859</v>
      </c>
      <c r="S805" s="1">
        <v>41228</v>
      </c>
      <c r="T805" t="s">
        <v>2421</v>
      </c>
    </row>
    <row r="806" spans="1:20" x14ac:dyDescent="0.25">
      <c r="A806">
        <v>1</v>
      </c>
      <c r="B806" t="s">
        <v>2460</v>
      </c>
      <c r="C806">
        <v>501084356705</v>
      </c>
      <c r="D806" t="s">
        <v>15</v>
      </c>
      <c r="E806" t="s">
        <v>16</v>
      </c>
      <c r="F806" s="1">
        <v>41293</v>
      </c>
      <c r="G806" t="s">
        <v>17</v>
      </c>
      <c r="I806" t="s">
        <v>348</v>
      </c>
      <c r="J806" t="s">
        <v>367</v>
      </c>
      <c r="K806" t="s">
        <v>481</v>
      </c>
      <c r="L806">
        <v>33120</v>
      </c>
      <c r="Q806">
        <v>1859</v>
      </c>
      <c r="S806" s="1">
        <v>41056</v>
      </c>
      <c r="T806" t="s">
        <v>2421</v>
      </c>
    </row>
    <row r="807" spans="1:20" x14ac:dyDescent="0.25">
      <c r="A807">
        <v>1</v>
      </c>
      <c r="B807" t="s">
        <v>6923</v>
      </c>
      <c r="C807">
        <v>501051136858</v>
      </c>
      <c r="D807" t="s">
        <v>86</v>
      </c>
      <c r="E807" t="s">
        <v>89</v>
      </c>
      <c r="F807" s="1">
        <v>41454</v>
      </c>
      <c r="G807" t="s">
        <v>90</v>
      </c>
      <c r="I807" t="s">
        <v>348</v>
      </c>
      <c r="J807" t="s">
        <v>1514</v>
      </c>
      <c r="K807" t="s">
        <v>372</v>
      </c>
      <c r="L807">
        <v>33815</v>
      </c>
      <c r="M807">
        <v>290.5</v>
      </c>
      <c r="Q807">
        <v>290.5</v>
      </c>
      <c r="S807" s="1">
        <v>40325</v>
      </c>
      <c r="T807" t="s">
        <v>351</v>
      </c>
    </row>
    <row r="808" spans="1:20" x14ac:dyDescent="0.25">
      <c r="A808">
        <v>1</v>
      </c>
      <c r="B808" t="s">
        <v>3035</v>
      </c>
      <c r="C808">
        <v>501094939235</v>
      </c>
      <c r="D808" t="s">
        <v>15</v>
      </c>
      <c r="E808" t="s">
        <v>16</v>
      </c>
      <c r="F808" s="1">
        <v>41449</v>
      </c>
      <c r="G808" t="s">
        <v>17</v>
      </c>
      <c r="I808" t="s">
        <v>348</v>
      </c>
      <c r="J808" t="s">
        <v>359</v>
      </c>
      <c r="K808" t="s">
        <v>380</v>
      </c>
      <c r="L808">
        <v>33778</v>
      </c>
      <c r="Q808">
        <v>1690</v>
      </c>
      <c r="S808" s="1">
        <v>41234</v>
      </c>
      <c r="T808" t="s">
        <v>351</v>
      </c>
    </row>
    <row r="809" spans="1:20" x14ac:dyDescent="0.25">
      <c r="A809">
        <v>1</v>
      </c>
      <c r="B809" t="s">
        <v>6924</v>
      </c>
      <c r="C809">
        <v>501090263150</v>
      </c>
      <c r="D809" t="s">
        <v>15</v>
      </c>
      <c r="E809" t="s">
        <v>16</v>
      </c>
      <c r="F809" s="1">
        <v>41449</v>
      </c>
      <c r="G809" t="s">
        <v>17</v>
      </c>
      <c r="I809" t="s">
        <v>348</v>
      </c>
      <c r="J809" t="s">
        <v>1514</v>
      </c>
      <c r="K809" t="s">
        <v>1515</v>
      </c>
      <c r="L809">
        <v>33815</v>
      </c>
      <c r="Q809">
        <v>1859</v>
      </c>
      <c r="S809" s="1">
        <v>41153</v>
      </c>
      <c r="T809" t="s">
        <v>351</v>
      </c>
    </row>
    <row r="810" spans="1:20" x14ac:dyDescent="0.25">
      <c r="A810">
        <v>1</v>
      </c>
      <c r="B810" t="s">
        <v>3058</v>
      </c>
      <c r="C810">
        <v>501060004741</v>
      </c>
      <c r="D810" t="s">
        <v>15</v>
      </c>
      <c r="E810" t="s">
        <v>16</v>
      </c>
      <c r="F810" s="1">
        <v>41451</v>
      </c>
      <c r="G810" t="s">
        <v>17</v>
      </c>
      <c r="I810" t="s">
        <v>348</v>
      </c>
      <c r="J810" t="s">
        <v>353</v>
      </c>
      <c r="K810" t="s">
        <v>434</v>
      </c>
      <c r="L810">
        <v>33110</v>
      </c>
      <c r="Q810">
        <v>0</v>
      </c>
      <c r="S810" s="1">
        <v>40531</v>
      </c>
      <c r="T810" t="s">
        <v>2421</v>
      </c>
    </row>
    <row r="811" spans="1:20" x14ac:dyDescent="0.25">
      <c r="A811">
        <v>1</v>
      </c>
      <c r="B811" t="s">
        <v>6925</v>
      </c>
      <c r="C811">
        <v>501090869923</v>
      </c>
      <c r="D811" t="s">
        <v>15</v>
      </c>
      <c r="E811" t="s">
        <v>16</v>
      </c>
      <c r="F811" s="1">
        <v>41449</v>
      </c>
      <c r="G811" t="s">
        <v>17</v>
      </c>
      <c r="I811" t="s">
        <v>348</v>
      </c>
      <c r="J811" t="s">
        <v>1514</v>
      </c>
      <c r="K811" t="s">
        <v>6926</v>
      </c>
      <c r="L811">
        <v>33815</v>
      </c>
      <c r="Q811">
        <v>1348</v>
      </c>
      <c r="S811" s="1">
        <v>41164</v>
      </c>
      <c r="T811" t="s">
        <v>351</v>
      </c>
    </row>
    <row r="812" spans="1:20" x14ac:dyDescent="0.25">
      <c r="A812">
        <v>1</v>
      </c>
      <c r="B812" t="s">
        <v>3029</v>
      </c>
      <c r="C812">
        <v>501089437732</v>
      </c>
      <c r="D812" t="s">
        <v>15</v>
      </c>
      <c r="E812" t="s">
        <v>16</v>
      </c>
      <c r="F812" s="1">
        <v>41449</v>
      </c>
      <c r="G812" t="s">
        <v>17</v>
      </c>
      <c r="I812" t="s">
        <v>348</v>
      </c>
      <c r="J812" t="s">
        <v>353</v>
      </c>
      <c r="K812" t="s">
        <v>395</v>
      </c>
      <c r="L812">
        <v>33086</v>
      </c>
      <c r="Q812">
        <v>1352</v>
      </c>
      <c r="S812" s="1">
        <v>41139</v>
      </c>
      <c r="T812" t="s">
        <v>2421</v>
      </c>
    </row>
    <row r="813" spans="1:20" x14ac:dyDescent="0.25">
      <c r="A813">
        <v>1</v>
      </c>
      <c r="B813" t="s">
        <v>3030</v>
      </c>
      <c r="C813">
        <v>501090593994</v>
      </c>
      <c r="D813" t="s">
        <v>15</v>
      </c>
      <c r="E813" t="s">
        <v>16</v>
      </c>
      <c r="F813" s="1">
        <v>41449</v>
      </c>
      <c r="G813" t="s">
        <v>17</v>
      </c>
      <c r="I813" t="s">
        <v>348</v>
      </c>
      <c r="J813" t="s">
        <v>354</v>
      </c>
      <c r="K813" t="s">
        <v>370</v>
      </c>
      <c r="L813">
        <v>33637</v>
      </c>
      <c r="Q813">
        <v>1352</v>
      </c>
      <c r="S813" s="1">
        <v>41159</v>
      </c>
      <c r="T813" t="s">
        <v>2421</v>
      </c>
    </row>
    <row r="814" spans="1:20" x14ac:dyDescent="0.25">
      <c r="A814">
        <v>1</v>
      </c>
      <c r="B814" t="s">
        <v>6927</v>
      </c>
      <c r="C814">
        <v>501058500700</v>
      </c>
      <c r="D814" t="s">
        <v>15</v>
      </c>
      <c r="E814" t="s">
        <v>16</v>
      </c>
      <c r="F814" s="1">
        <v>41451</v>
      </c>
      <c r="G814" t="s">
        <v>17</v>
      </c>
      <c r="I814" t="s">
        <v>348</v>
      </c>
      <c r="J814" t="s">
        <v>1514</v>
      </c>
      <c r="K814" t="s">
        <v>6612</v>
      </c>
      <c r="L814">
        <v>33800</v>
      </c>
      <c r="Q814">
        <v>-8</v>
      </c>
      <c r="S814" s="1">
        <v>40498</v>
      </c>
      <c r="T814" t="s">
        <v>351</v>
      </c>
    </row>
    <row r="815" spans="1:20" x14ac:dyDescent="0.25">
      <c r="A815">
        <v>1</v>
      </c>
      <c r="B815" t="s">
        <v>3031</v>
      </c>
      <c r="C815">
        <v>501091130358</v>
      </c>
      <c r="D815" t="s">
        <v>15</v>
      </c>
      <c r="E815" t="s">
        <v>16</v>
      </c>
      <c r="F815" s="1">
        <v>41449</v>
      </c>
      <c r="G815" t="s">
        <v>17</v>
      </c>
      <c r="I815" t="s">
        <v>348</v>
      </c>
      <c r="J815" t="s">
        <v>352</v>
      </c>
      <c r="K815" t="s">
        <v>3032</v>
      </c>
      <c r="L815">
        <v>33982</v>
      </c>
      <c r="Q815">
        <v>1521</v>
      </c>
      <c r="S815" s="1">
        <v>41169</v>
      </c>
      <c r="T815" t="s">
        <v>2421</v>
      </c>
    </row>
    <row r="816" spans="1:20" x14ac:dyDescent="0.25">
      <c r="A816">
        <v>1</v>
      </c>
      <c r="B816" t="s">
        <v>3033</v>
      </c>
      <c r="C816">
        <v>501091281144</v>
      </c>
      <c r="D816" t="s">
        <v>15</v>
      </c>
      <c r="E816" t="s">
        <v>16</v>
      </c>
      <c r="F816" s="1">
        <v>41449</v>
      </c>
      <c r="G816" t="s">
        <v>17</v>
      </c>
      <c r="I816" t="s">
        <v>348</v>
      </c>
      <c r="J816" t="s">
        <v>353</v>
      </c>
      <c r="K816" t="s">
        <v>3034</v>
      </c>
      <c r="L816">
        <v>33110</v>
      </c>
      <c r="Q816">
        <v>1690</v>
      </c>
      <c r="S816" s="1">
        <v>41171</v>
      </c>
      <c r="T816" t="s">
        <v>2421</v>
      </c>
    </row>
    <row r="817" spans="1:20" x14ac:dyDescent="0.25">
      <c r="A817">
        <v>1</v>
      </c>
      <c r="B817" t="s">
        <v>6928</v>
      </c>
      <c r="C817">
        <v>501070474140</v>
      </c>
      <c r="D817" t="s">
        <v>15</v>
      </c>
      <c r="E817" t="s">
        <v>16</v>
      </c>
      <c r="F817" s="1">
        <v>41451</v>
      </c>
      <c r="G817" t="s">
        <v>17</v>
      </c>
      <c r="I817" t="s">
        <v>348</v>
      </c>
      <c r="J817" t="s">
        <v>1514</v>
      </c>
      <c r="K817" t="s">
        <v>6500</v>
      </c>
      <c r="L817">
        <v>33825</v>
      </c>
      <c r="Q817">
        <v>-4</v>
      </c>
      <c r="S817" s="1">
        <v>40766</v>
      </c>
      <c r="T817" t="s">
        <v>351</v>
      </c>
    </row>
    <row r="818" spans="1:20" x14ac:dyDescent="0.25">
      <c r="A818">
        <v>1</v>
      </c>
      <c r="B818" t="s">
        <v>6929</v>
      </c>
      <c r="C818">
        <v>501089668583</v>
      </c>
      <c r="D818" t="s">
        <v>15</v>
      </c>
      <c r="E818" t="s">
        <v>16</v>
      </c>
      <c r="F818" s="1">
        <v>41450</v>
      </c>
      <c r="G818" t="s">
        <v>17</v>
      </c>
      <c r="I818" t="s">
        <v>348</v>
      </c>
      <c r="J818" t="s">
        <v>1514</v>
      </c>
      <c r="K818" t="s">
        <v>578</v>
      </c>
      <c r="L818">
        <v>33839</v>
      </c>
      <c r="Q818">
        <v>1689</v>
      </c>
      <c r="S818" s="1">
        <v>41143</v>
      </c>
      <c r="T818" t="s">
        <v>351</v>
      </c>
    </row>
    <row r="819" spans="1:20" x14ac:dyDescent="0.25">
      <c r="A819">
        <v>1</v>
      </c>
      <c r="B819" t="s">
        <v>3045</v>
      </c>
      <c r="C819">
        <v>501093201124</v>
      </c>
      <c r="D819" t="s">
        <v>15</v>
      </c>
      <c r="E819" t="s">
        <v>16</v>
      </c>
      <c r="F819" s="1">
        <v>41450</v>
      </c>
      <c r="G819" t="s">
        <v>17</v>
      </c>
      <c r="I819" t="s">
        <v>348</v>
      </c>
      <c r="J819" t="s">
        <v>1514</v>
      </c>
      <c r="K819" t="s">
        <v>3046</v>
      </c>
      <c r="L819">
        <v>33099</v>
      </c>
      <c r="Q819">
        <v>1511</v>
      </c>
      <c r="S819" s="1">
        <v>41203</v>
      </c>
      <c r="T819" t="s">
        <v>2421</v>
      </c>
    </row>
    <row r="820" spans="1:20" x14ac:dyDescent="0.25">
      <c r="A820">
        <v>1</v>
      </c>
      <c r="B820" t="s">
        <v>6930</v>
      </c>
      <c r="C820">
        <v>501087567373</v>
      </c>
      <c r="D820" t="s">
        <v>15</v>
      </c>
      <c r="E820" t="s">
        <v>16</v>
      </c>
      <c r="F820" s="1">
        <v>41307</v>
      </c>
      <c r="G820" t="s">
        <v>17</v>
      </c>
      <c r="I820" t="s">
        <v>348</v>
      </c>
      <c r="J820" t="s">
        <v>1514</v>
      </c>
      <c r="K820" t="s">
        <v>387</v>
      </c>
      <c r="L820">
        <v>33825</v>
      </c>
      <c r="Q820">
        <v>1858</v>
      </c>
      <c r="S820" s="1">
        <v>41110</v>
      </c>
      <c r="T820" t="s">
        <v>351</v>
      </c>
    </row>
    <row r="821" spans="1:20" x14ac:dyDescent="0.25">
      <c r="A821">
        <v>1</v>
      </c>
      <c r="B821" t="s">
        <v>6931</v>
      </c>
      <c r="C821">
        <v>501085904875</v>
      </c>
      <c r="D821" t="s">
        <v>15</v>
      </c>
      <c r="E821" t="s">
        <v>16</v>
      </c>
      <c r="F821" s="1">
        <v>41314</v>
      </c>
      <c r="G821" t="s">
        <v>17</v>
      </c>
      <c r="I821" t="s">
        <v>348</v>
      </c>
      <c r="J821" t="s">
        <v>1514</v>
      </c>
      <c r="K821" t="s">
        <v>6556</v>
      </c>
      <c r="L821">
        <v>33800</v>
      </c>
      <c r="Q821">
        <v>1690</v>
      </c>
      <c r="S821" s="1">
        <v>41085</v>
      </c>
      <c r="T821" t="s">
        <v>351</v>
      </c>
    </row>
    <row r="822" spans="1:20" x14ac:dyDescent="0.25">
      <c r="A822">
        <v>1</v>
      </c>
      <c r="B822" t="s">
        <v>6932</v>
      </c>
      <c r="C822">
        <v>501088829624</v>
      </c>
      <c r="D822" t="s">
        <v>15</v>
      </c>
      <c r="E822" t="s">
        <v>16</v>
      </c>
      <c r="F822" s="1">
        <v>41324</v>
      </c>
      <c r="G822" t="s">
        <v>17</v>
      </c>
      <c r="I822" t="s">
        <v>348</v>
      </c>
      <c r="J822" t="s">
        <v>1514</v>
      </c>
      <c r="K822" t="s">
        <v>6933</v>
      </c>
      <c r="L822">
        <v>33816</v>
      </c>
      <c r="Q822">
        <v>1859</v>
      </c>
      <c r="S822" s="1">
        <v>41129</v>
      </c>
      <c r="T822" t="s">
        <v>351</v>
      </c>
    </row>
    <row r="823" spans="1:20" x14ac:dyDescent="0.25">
      <c r="A823">
        <v>1</v>
      </c>
      <c r="B823" t="s">
        <v>6934</v>
      </c>
      <c r="C823">
        <v>501073691302</v>
      </c>
      <c r="D823" t="s">
        <v>15</v>
      </c>
      <c r="E823" t="s">
        <v>16</v>
      </c>
      <c r="F823" s="1">
        <v>41314</v>
      </c>
      <c r="G823" t="s">
        <v>17</v>
      </c>
      <c r="I823" t="s">
        <v>348</v>
      </c>
      <c r="J823" t="s">
        <v>1514</v>
      </c>
      <c r="K823" t="s">
        <v>6898</v>
      </c>
      <c r="L823">
        <v>33815</v>
      </c>
      <c r="Q823">
        <v>1182</v>
      </c>
      <c r="S823" s="1">
        <v>40842</v>
      </c>
      <c r="T823" t="s">
        <v>351</v>
      </c>
    </row>
    <row r="824" spans="1:20" x14ac:dyDescent="0.25">
      <c r="A824">
        <v>1</v>
      </c>
      <c r="B824" t="s">
        <v>6935</v>
      </c>
      <c r="C824">
        <v>501068847356</v>
      </c>
      <c r="D824" t="s">
        <v>15</v>
      </c>
      <c r="E824" t="s">
        <v>16</v>
      </c>
      <c r="F824" s="1">
        <v>41282</v>
      </c>
      <c r="G824" t="s">
        <v>17</v>
      </c>
      <c r="I824" t="s">
        <v>348</v>
      </c>
      <c r="J824" t="s">
        <v>1514</v>
      </c>
      <c r="K824" t="s">
        <v>105</v>
      </c>
      <c r="L824">
        <v>33810</v>
      </c>
      <c r="Q824">
        <v>-10</v>
      </c>
      <c r="S824" s="1">
        <v>40732</v>
      </c>
      <c r="T824" t="s">
        <v>351</v>
      </c>
    </row>
    <row r="825" spans="1:20" x14ac:dyDescent="0.25">
      <c r="A825">
        <v>1</v>
      </c>
      <c r="B825" t="s">
        <v>2532</v>
      </c>
      <c r="C825">
        <v>501063744525</v>
      </c>
      <c r="D825" t="s">
        <v>15</v>
      </c>
      <c r="E825" t="s">
        <v>16</v>
      </c>
      <c r="F825" s="1">
        <v>41328</v>
      </c>
      <c r="G825" t="s">
        <v>17</v>
      </c>
      <c r="I825" t="s">
        <v>348</v>
      </c>
      <c r="J825" t="s">
        <v>349</v>
      </c>
      <c r="K825" t="s">
        <v>495</v>
      </c>
      <c r="L825">
        <v>31650</v>
      </c>
      <c r="Q825">
        <v>939</v>
      </c>
      <c r="S825" s="1">
        <v>40620</v>
      </c>
      <c r="T825" t="s">
        <v>2421</v>
      </c>
    </row>
    <row r="826" spans="1:20" x14ac:dyDescent="0.25">
      <c r="A826">
        <v>1</v>
      </c>
      <c r="B826" t="s">
        <v>6936</v>
      </c>
      <c r="C826">
        <v>501082603975</v>
      </c>
      <c r="D826" t="s">
        <v>15</v>
      </c>
      <c r="E826" t="s">
        <v>16</v>
      </c>
      <c r="F826" s="1">
        <v>41310</v>
      </c>
      <c r="G826" t="s">
        <v>17</v>
      </c>
      <c r="I826" t="s">
        <v>348</v>
      </c>
      <c r="J826" t="s">
        <v>1514</v>
      </c>
      <c r="K826" t="s">
        <v>6517</v>
      </c>
      <c r="L826">
        <v>33869</v>
      </c>
      <c r="Q826">
        <v>1348</v>
      </c>
      <c r="S826" s="1">
        <v>41022</v>
      </c>
      <c r="T826" t="s">
        <v>351</v>
      </c>
    </row>
    <row r="827" spans="1:20" x14ac:dyDescent="0.25">
      <c r="A827">
        <v>1</v>
      </c>
      <c r="B827" t="s">
        <v>6937</v>
      </c>
      <c r="C827">
        <v>501086842363</v>
      </c>
      <c r="D827" t="s">
        <v>15</v>
      </c>
      <c r="E827" t="s">
        <v>16</v>
      </c>
      <c r="F827" s="1">
        <v>41310</v>
      </c>
      <c r="G827" t="s">
        <v>17</v>
      </c>
      <c r="I827" t="s">
        <v>348</v>
      </c>
      <c r="J827" t="s">
        <v>1514</v>
      </c>
      <c r="K827" t="s">
        <v>179</v>
      </c>
      <c r="L827">
        <v>33820</v>
      </c>
      <c r="Q827">
        <v>1859</v>
      </c>
      <c r="S827" s="1">
        <v>41100</v>
      </c>
      <c r="T827" t="s">
        <v>351</v>
      </c>
    </row>
    <row r="828" spans="1:20" x14ac:dyDescent="0.25">
      <c r="A828">
        <v>1</v>
      </c>
      <c r="B828" t="s">
        <v>6938</v>
      </c>
      <c r="C828">
        <v>501086274146</v>
      </c>
      <c r="D828" t="s">
        <v>15</v>
      </c>
      <c r="E828" t="s">
        <v>16</v>
      </c>
      <c r="F828" s="1">
        <v>41307</v>
      </c>
      <c r="G828" t="s">
        <v>17</v>
      </c>
      <c r="I828" t="s">
        <v>348</v>
      </c>
      <c r="J828" t="s">
        <v>1514</v>
      </c>
      <c r="K828" t="s">
        <v>6939</v>
      </c>
      <c r="L828">
        <v>33827</v>
      </c>
      <c r="Q828">
        <v>1690</v>
      </c>
      <c r="S828" s="1">
        <v>41090</v>
      </c>
      <c r="T828" t="s">
        <v>351</v>
      </c>
    </row>
    <row r="829" spans="1:20" x14ac:dyDescent="0.25">
      <c r="A829">
        <v>1</v>
      </c>
      <c r="B829" t="s">
        <v>6940</v>
      </c>
      <c r="C829">
        <v>501081538131</v>
      </c>
      <c r="D829" t="s">
        <v>15</v>
      </c>
      <c r="E829" t="s">
        <v>16</v>
      </c>
      <c r="F829" s="1">
        <v>41282</v>
      </c>
      <c r="G829" t="s">
        <v>17</v>
      </c>
      <c r="I829" t="s">
        <v>348</v>
      </c>
      <c r="J829" t="s">
        <v>1514</v>
      </c>
      <c r="K829" t="s">
        <v>6547</v>
      </c>
      <c r="L829">
        <v>33827</v>
      </c>
      <c r="Q829">
        <v>1521</v>
      </c>
      <c r="S829" s="1">
        <v>41001</v>
      </c>
      <c r="T829" t="s">
        <v>351</v>
      </c>
    </row>
    <row r="830" spans="1:20" x14ac:dyDescent="0.25">
      <c r="A830">
        <v>1</v>
      </c>
      <c r="B830" t="s">
        <v>6941</v>
      </c>
      <c r="C830">
        <v>501088944084</v>
      </c>
      <c r="D830" t="s">
        <v>15</v>
      </c>
      <c r="E830" t="s">
        <v>16</v>
      </c>
      <c r="F830" s="1">
        <v>41282</v>
      </c>
      <c r="G830" t="s">
        <v>17</v>
      </c>
      <c r="I830" t="s">
        <v>348</v>
      </c>
      <c r="J830" t="s">
        <v>1705</v>
      </c>
      <c r="K830" t="s">
        <v>6505</v>
      </c>
      <c r="L830">
        <v>33580</v>
      </c>
      <c r="Q830">
        <v>2028</v>
      </c>
      <c r="S830" s="1">
        <v>41131</v>
      </c>
      <c r="T830" t="s">
        <v>351</v>
      </c>
    </row>
    <row r="831" spans="1:20" x14ac:dyDescent="0.25">
      <c r="A831">
        <v>1</v>
      </c>
      <c r="B831" t="s">
        <v>6942</v>
      </c>
      <c r="C831">
        <v>501085928999</v>
      </c>
      <c r="D831" t="s">
        <v>15</v>
      </c>
      <c r="E831" t="s">
        <v>16</v>
      </c>
      <c r="F831" s="1">
        <v>41279</v>
      </c>
      <c r="G831" t="s">
        <v>17</v>
      </c>
      <c r="I831" t="s">
        <v>348</v>
      </c>
      <c r="J831" t="s">
        <v>1514</v>
      </c>
      <c r="K831" t="s">
        <v>6547</v>
      </c>
      <c r="L831">
        <v>33820</v>
      </c>
      <c r="Q831">
        <v>1859</v>
      </c>
      <c r="S831" s="1">
        <v>41085</v>
      </c>
      <c r="T831" t="s">
        <v>351</v>
      </c>
    </row>
    <row r="832" spans="1:20" x14ac:dyDescent="0.25">
      <c r="A832">
        <v>1</v>
      </c>
      <c r="B832" t="s">
        <v>6943</v>
      </c>
      <c r="C832">
        <v>501090414308</v>
      </c>
      <c r="D832" t="s">
        <v>1073</v>
      </c>
      <c r="E832" t="s">
        <v>1073</v>
      </c>
      <c r="F832" s="1">
        <v>41457</v>
      </c>
      <c r="G832" t="s">
        <v>314</v>
      </c>
      <c r="H832" t="s">
        <v>1074</v>
      </c>
      <c r="I832" t="s">
        <v>348</v>
      </c>
      <c r="J832" t="s">
        <v>6502</v>
      </c>
      <c r="K832" t="s">
        <v>6502</v>
      </c>
      <c r="L832">
        <v>33500</v>
      </c>
      <c r="N832">
        <v>2590.7199999999998</v>
      </c>
      <c r="O832">
        <v>3097.41</v>
      </c>
      <c r="P832">
        <v>2590.7199999999998</v>
      </c>
      <c r="Q832">
        <v>12528.93</v>
      </c>
      <c r="R832" t="s">
        <v>1062</v>
      </c>
      <c r="S832" s="1">
        <v>41156</v>
      </c>
      <c r="T832" t="s">
        <v>351</v>
      </c>
    </row>
    <row r="833" spans="1:20" x14ac:dyDescent="0.25">
      <c r="A833">
        <v>1</v>
      </c>
      <c r="B833" t="s">
        <v>6944</v>
      </c>
      <c r="C833">
        <v>501080012518</v>
      </c>
      <c r="D833" t="s">
        <v>1073</v>
      </c>
      <c r="E833" t="s">
        <v>1073</v>
      </c>
      <c r="F833" s="1">
        <v>41457</v>
      </c>
      <c r="G833" t="s">
        <v>314</v>
      </c>
      <c r="H833" t="s">
        <v>1074</v>
      </c>
      <c r="I833" t="s">
        <v>348</v>
      </c>
      <c r="J833" t="s">
        <v>6502</v>
      </c>
      <c r="K833" t="s">
        <v>6502</v>
      </c>
      <c r="L833">
        <v>33500</v>
      </c>
      <c r="N833">
        <v>1094.24</v>
      </c>
      <c r="O833">
        <v>1538.59</v>
      </c>
      <c r="P833">
        <v>1094.24</v>
      </c>
      <c r="Q833">
        <v>3158.87</v>
      </c>
      <c r="R833" t="s">
        <v>1062</v>
      </c>
      <c r="S833" s="1">
        <v>40972</v>
      </c>
      <c r="T833" t="s">
        <v>351</v>
      </c>
    </row>
    <row r="834" spans="1:20" x14ac:dyDescent="0.25">
      <c r="A834">
        <v>1</v>
      </c>
      <c r="B834" t="s">
        <v>6945</v>
      </c>
      <c r="C834">
        <v>501056542274</v>
      </c>
      <c r="D834" t="s">
        <v>15</v>
      </c>
      <c r="E834" t="s">
        <v>16</v>
      </c>
      <c r="F834" s="1">
        <v>41313</v>
      </c>
      <c r="G834" t="s">
        <v>17</v>
      </c>
      <c r="I834" t="s">
        <v>348</v>
      </c>
      <c r="J834" t="s">
        <v>1514</v>
      </c>
      <c r="K834" t="s">
        <v>6946</v>
      </c>
      <c r="L834">
        <v>33820</v>
      </c>
      <c r="Q834">
        <v>-95</v>
      </c>
      <c r="S834" s="1">
        <v>40456</v>
      </c>
      <c r="T834" t="s">
        <v>351</v>
      </c>
    </row>
    <row r="835" spans="1:20" x14ac:dyDescent="0.25">
      <c r="A835">
        <v>1</v>
      </c>
      <c r="B835" t="s">
        <v>6947</v>
      </c>
      <c r="C835">
        <v>501069316963</v>
      </c>
      <c r="D835" t="s">
        <v>15</v>
      </c>
      <c r="E835" t="s">
        <v>16</v>
      </c>
      <c r="F835" s="1">
        <v>41281</v>
      </c>
      <c r="G835" t="s">
        <v>17</v>
      </c>
      <c r="I835" t="s">
        <v>348</v>
      </c>
      <c r="J835" t="s">
        <v>1514</v>
      </c>
      <c r="K835" t="s">
        <v>6948</v>
      </c>
      <c r="L835">
        <v>33825</v>
      </c>
      <c r="Q835">
        <v>329</v>
      </c>
      <c r="S835" s="1">
        <v>40742</v>
      </c>
      <c r="T835" t="s">
        <v>351</v>
      </c>
    </row>
    <row r="836" spans="1:20" x14ac:dyDescent="0.25">
      <c r="A836">
        <v>1</v>
      </c>
      <c r="B836" t="s">
        <v>6949</v>
      </c>
      <c r="C836">
        <v>501083268562</v>
      </c>
      <c r="D836" t="s">
        <v>15</v>
      </c>
      <c r="E836" t="s">
        <v>16</v>
      </c>
      <c r="F836" s="1">
        <v>41283</v>
      </c>
      <c r="G836" t="s">
        <v>24</v>
      </c>
      <c r="I836" t="s">
        <v>348</v>
      </c>
      <c r="J836" t="s">
        <v>1514</v>
      </c>
      <c r="K836" t="s">
        <v>788</v>
      </c>
      <c r="L836">
        <v>33863</v>
      </c>
      <c r="Q836">
        <v>1859</v>
      </c>
      <c r="S836" s="1">
        <v>41034</v>
      </c>
      <c r="T836" t="s">
        <v>351</v>
      </c>
    </row>
    <row r="837" spans="1:20" x14ac:dyDescent="0.25">
      <c r="A837">
        <v>1</v>
      </c>
      <c r="B837" t="s">
        <v>6950</v>
      </c>
      <c r="C837">
        <v>501095581549</v>
      </c>
      <c r="D837" t="s">
        <v>15</v>
      </c>
      <c r="E837" t="s">
        <v>737</v>
      </c>
      <c r="F837" s="1">
        <v>41451</v>
      </c>
      <c r="G837" t="s">
        <v>24</v>
      </c>
      <c r="I837" t="s">
        <v>348</v>
      </c>
      <c r="J837" t="s">
        <v>353</v>
      </c>
      <c r="K837" t="s">
        <v>407</v>
      </c>
      <c r="L837">
        <v>33029</v>
      </c>
      <c r="M837">
        <v>0</v>
      </c>
      <c r="Q837">
        <v>0</v>
      </c>
      <c r="S837" s="1">
        <v>41245</v>
      </c>
      <c r="T837" t="s">
        <v>351</v>
      </c>
    </row>
    <row r="838" spans="1:20" x14ac:dyDescent="0.25">
      <c r="A838">
        <v>1</v>
      </c>
      <c r="B838" t="s">
        <v>6951</v>
      </c>
      <c r="C838">
        <v>501084328506</v>
      </c>
      <c r="D838" t="s">
        <v>15</v>
      </c>
      <c r="E838" t="s">
        <v>16</v>
      </c>
      <c r="F838" s="1">
        <v>41279</v>
      </c>
      <c r="G838" t="s">
        <v>17</v>
      </c>
      <c r="I838" t="s">
        <v>348</v>
      </c>
      <c r="J838" t="s">
        <v>1514</v>
      </c>
      <c r="K838" t="s">
        <v>372</v>
      </c>
      <c r="L838">
        <v>33815</v>
      </c>
      <c r="Q838">
        <v>1859</v>
      </c>
      <c r="S838" s="1">
        <v>41055</v>
      </c>
      <c r="T838" t="s">
        <v>351</v>
      </c>
    </row>
    <row r="839" spans="1:20" x14ac:dyDescent="0.25">
      <c r="A839">
        <v>1</v>
      </c>
      <c r="B839" t="s">
        <v>6952</v>
      </c>
      <c r="C839">
        <v>501081270800</v>
      </c>
      <c r="D839" t="s">
        <v>15</v>
      </c>
      <c r="E839" t="s">
        <v>16</v>
      </c>
      <c r="F839" s="1">
        <v>41282</v>
      </c>
      <c r="G839" t="s">
        <v>17</v>
      </c>
      <c r="I839" t="s">
        <v>348</v>
      </c>
      <c r="J839" t="s">
        <v>1514</v>
      </c>
      <c r="K839" t="s">
        <v>6659</v>
      </c>
      <c r="L839">
        <v>33919</v>
      </c>
      <c r="Q839">
        <v>1351</v>
      </c>
      <c r="S839" s="1">
        <v>40996</v>
      </c>
      <c r="T839" t="s">
        <v>351</v>
      </c>
    </row>
    <row r="840" spans="1:20" x14ac:dyDescent="0.25">
      <c r="A840">
        <v>1</v>
      </c>
      <c r="B840" t="s">
        <v>6953</v>
      </c>
      <c r="C840">
        <v>501085378666</v>
      </c>
      <c r="D840" t="s">
        <v>15</v>
      </c>
      <c r="E840" t="s">
        <v>16</v>
      </c>
      <c r="F840" s="1">
        <v>41282</v>
      </c>
      <c r="G840" t="s">
        <v>17</v>
      </c>
      <c r="I840" t="s">
        <v>348</v>
      </c>
      <c r="J840" t="s">
        <v>6502</v>
      </c>
      <c r="K840" t="s">
        <v>6954</v>
      </c>
      <c r="L840">
        <v>33500</v>
      </c>
      <c r="Q840">
        <v>1859</v>
      </c>
      <c r="S840" s="1">
        <v>41076</v>
      </c>
      <c r="T840" t="s">
        <v>351</v>
      </c>
    </row>
    <row r="841" spans="1:20" x14ac:dyDescent="0.25">
      <c r="A841">
        <v>1</v>
      </c>
      <c r="B841" t="s">
        <v>6955</v>
      </c>
      <c r="C841">
        <v>501090365799</v>
      </c>
      <c r="D841" t="s">
        <v>15</v>
      </c>
      <c r="E841" t="s">
        <v>16</v>
      </c>
      <c r="F841" s="1">
        <v>41306</v>
      </c>
      <c r="G841" t="s">
        <v>17</v>
      </c>
      <c r="I841" t="s">
        <v>348</v>
      </c>
      <c r="J841" t="s">
        <v>1514</v>
      </c>
      <c r="K841" t="s">
        <v>6464</v>
      </c>
      <c r="L841">
        <v>33826</v>
      </c>
      <c r="Q841">
        <v>2028</v>
      </c>
      <c r="S841" s="1">
        <v>41155</v>
      </c>
      <c r="T841" t="s">
        <v>351</v>
      </c>
    </row>
    <row r="842" spans="1:20" x14ac:dyDescent="0.25">
      <c r="A842">
        <v>1</v>
      </c>
      <c r="B842" t="s">
        <v>6956</v>
      </c>
      <c r="C842">
        <v>501046681711</v>
      </c>
      <c r="D842" t="s">
        <v>15</v>
      </c>
      <c r="E842" t="s">
        <v>16</v>
      </c>
      <c r="F842" s="1">
        <v>41280</v>
      </c>
      <c r="G842" t="s">
        <v>17</v>
      </c>
      <c r="I842" t="s">
        <v>348</v>
      </c>
      <c r="J842" t="s">
        <v>1514</v>
      </c>
      <c r="K842" t="s">
        <v>6638</v>
      </c>
      <c r="L842">
        <v>33815</v>
      </c>
      <c r="Q842">
        <v>1172.23</v>
      </c>
      <c r="S842" s="1">
        <v>40211</v>
      </c>
      <c r="T842" t="s">
        <v>351</v>
      </c>
    </row>
    <row r="843" spans="1:20" x14ac:dyDescent="0.25">
      <c r="A843">
        <v>1</v>
      </c>
      <c r="B843" t="s">
        <v>6957</v>
      </c>
      <c r="C843">
        <v>501080249839</v>
      </c>
      <c r="D843" t="s">
        <v>15</v>
      </c>
      <c r="E843" t="s">
        <v>16</v>
      </c>
      <c r="F843" s="1">
        <v>41311</v>
      </c>
      <c r="G843" t="s">
        <v>17</v>
      </c>
      <c r="I843" t="s">
        <v>348</v>
      </c>
      <c r="J843" t="s">
        <v>1514</v>
      </c>
      <c r="K843" t="s">
        <v>6946</v>
      </c>
      <c r="L843">
        <v>33820</v>
      </c>
      <c r="Q843">
        <v>1180</v>
      </c>
      <c r="S843" s="1">
        <v>40976</v>
      </c>
      <c r="T843" t="s">
        <v>351</v>
      </c>
    </row>
    <row r="844" spans="1:20" x14ac:dyDescent="0.25">
      <c r="A844">
        <v>1</v>
      </c>
      <c r="B844" t="s">
        <v>6958</v>
      </c>
      <c r="C844">
        <v>501085936026</v>
      </c>
      <c r="D844" t="s">
        <v>15</v>
      </c>
      <c r="E844" t="s">
        <v>16</v>
      </c>
      <c r="F844" s="1">
        <v>41282</v>
      </c>
      <c r="G844" t="s">
        <v>17</v>
      </c>
      <c r="I844" t="s">
        <v>348</v>
      </c>
      <c r="J844" t="s">
        <v>1514</v>
      </c>
      <c r="K844" t="s">
        <v>6478</v>
      </c>
      <c r="L844">
        <v>33820</v>
      </c>
      <c r="Q844">
        <v>1859</v>
      </c>
      <c r="S844" s="1">
        <v>41085</v>
      </c>
      <c r="T844" t="s">
        <v>351</v>
      </c>
    </row>
    <row r="845" spans="1:20" x14ac:dyDescent="0.25">
      <c r="A845">
        <v>1</v>
      </c>
      <c r="B845" t="s">
        <v>6959</v>
      </c>
      <c r="C845">
        <v>501088335531</v>
      </c>
      <c r="D845" t="s">
        <v>15</v>
      </c>
      <c r="E845" t="s">
        <v>16</v>
      </c>
      <c r="F845" s="1">
        <v>41336</v>
      </c>
      <c r="G845" t="s">
        <v>17</v>
      </c>
      <c r="I845" t="s">
        <v>348</v>
      </c>
      <c r="J845" t="s">
        <v>1705</v>
      </c>
      <c r="K845" t="s">
        <v>6687</v>
      </c>
      <c r="L845">
        <v>33580</v>
      </c>
      <c r="Q845">
        <v>1690</v>
      </c>
      <c r="S845" s="1">
        <v>41121</v>
      </c>
      <c r="T845" t="s">
        <v>351</v>
      </c>
    </row>
    <row r="846" spans="1:20" x14ac:dyDescent="0.25">
      <c r="A846">
        <v>1</v>
      </c>
      <c r="B846" t="s">
        <v>6960</v>
      </c>
      <c r="C846">
        <v>501092118774</v>
      </c>
      <c r="D846" t="s">
        <v>15</v>
      </c>
      <c r="E846" t="s">
        <v>16</v>
      </c>
      <c r="F846" s="1">
        <v>41336</v>
      </c>
      <c r="G846" t="s">
        <v>17</v>
      </c>
      <c r="I846" t="s">
        <v>348</v>
      </c>
      <c r="J846" t="s">
        <v>1514</v>
      </c>
      <c r="K846" t="s">
        <v>6478</v>
      </c>
      <c r="L846">
        <v>33826</v>
      </c>
      <c r="Q846">
        <v>2028</v>
      </c>
      <c r="S846" s="1">
        <v>41185</v>
      </c>
      <c r="T846" t="s">
        <v>351</v>
      </c>
    </row>
    <row r="847" spans="1:20" x14ac:dyDescent="0.25">
      <c r="A847">
        <v>1</v>
      </c>
      <c r="B847" t="s">
        <v>2565</v>
      </c>
      <c r="C847">
        <v>501089847641</v>
      </c>
      <c r="D847" t="s">
        <v>15</v>
      </c>
      <c r="E847" t="s">
        <v>16</v>
      </c>
      <c r="F847" s="1">
        <v>41336</v>
      </c>
      <c r="G847" t="s">
        <v>17</v>
      </c>
      <c r="I847" t="s">
        <v>348</v>
      </c>
      <c r="J847" t="s">
        <v>349</v>
      </c>
      <c r="K847" t="s">
        <v>508</v>
      </c>
      <c r="L847">
        <v>31650</v>
      </c>
      <c r="Q847">
        <v>1859</v>
      </c>
      <c r="S847" s="1">
        <v>41146</v>
      </c>
      <c r="T847" t="s">
        <v>351</v>
      </c>
    </row>
    <row r="848" spans="1:20" x14ac:dyDescent="0.25">
      <c r="A848">
        <v>1</v>
      </c>
      <c r="B848" t="s">
        <v>6961</v>
      </c>
      <c r="C848">
        <v>501092143137</v>
      </c>
      <c r="D848" t="s">
        <v>15</v>
      </c>
      <c r="E848" t="s">
        <v>16</v>
      </c>
      <c r="F848" s="1">
        <v>41336</v>
      </c>
      <c r="G848" t="s">
        <v>17</v>
      </c>
      <c r="I848" t="s">
        <v>348</v>
      </c>
      <c r="J848" t="s">
        <v>1705</v>
      </c>
      <c r="K848" t="s">
        <v>6717</v>
      </c>
      <c r="L848">
        <v>33580</v>
      </c>
      <c r="Q848">
        <v>2028</v>
      </c>
      <c r="S848" s="1">
        <v>41185</v>
      </c>
      <c r="T848" t="s">
        <v>351</v>
      </c>
    </row>
    <row r="849" spans="1:20" x14ac:dyDescent="0.25">
      <c r="A849">
        <v>1</v>
      </c>
      <c r="B849" t="s">
        <v>2561</v>
      </c>
      <c r="C849">
        <v>501081980218</v>
      </c>
      <c r="D849" t="s">
        <v>15</v>
      </c>
      <c r="E849" t="s">
        <v>16</v>
      </c>
      <c r="F849" s="1">
        <v>41335</v>
      </c>
      <c r="G849" t="s">
        <v>17</v>
      </c>
      <c r="I849" t="s">
        <v>348</v>
      </c>
      <c r="J849" t="s">
        <v>349</v>
      </c>
      <c r="K849" t="s">
        <v>357</v>
      </c>
      <c r="L849">
        <v>31650</v>
      </c>
      <c r="Q849">
        <v>1348</v>
      </c>
      <c r="S849" s="1">
        <v>41011</v>
      </c>
      <c r="T849" t="s">
        <v>351</v>
      </c>
    </row>
    <row r="850" spans="1:20" x14ac:dyDescent="0.25">
      <c r="A850">
        <v>1</v>
      </c>
      <c r="B850" t="s">
        <v>6962</v>
      </c>
      <c r="C850">
        <v>501089609231</v>
      </c>
      <c r="D850" t="s">
        <v>15</v>
      </c>
      <c r="E850" t="s">
        <v>16</v>
      </c>
      <c r="F850" s="1">
        <v>41457</v>
      </c>
      <c r="G850" t="s">
        <v>17</v>
      </c>
      <c r="I850" t="s">
        <v>348</v>
      </c>
      <c r="J850" t="s">
        <v>1514</v>
      </c>
      <c r="K850" t="s">
        <v>6963</v>
      </c>
      <c r="L850">
        <v>33815</v>
      </c>
      <c r="Q850">
        <v>1521</v>
      </c>
      <c r="S850" s="1">
        <v>41142</v>
      </c>
      <c r="T850" t="s">
        <v>351</v>
      </c>
    </row>
    <row r="851" spans="1:20" x14ac:dyDescent="0.25">
      <c r="A851">
        <v>1</v>
      </c>
      <c r="B851" t="s">
        <v>6964</v>
      </c>
      <c r="C851">
        <v>501058526077</v>
      </c>
      <c r="D851" t="s">
        <v>15</v>
      </c>
      <c r="E851" t="s">
        <v>16</v>
      </c>
      <c r="F851" s="1">
        <v>41311</v>
      </c>
      <c r="G851" t="s">
        <v>17</v>
      </c>
      <c r="I851" t="s">
        <v>348</v>
      </c>
      <c r="J851" t="s">
        <v>1514</v>
      </c>
      <c r="K851" t="s">
        <v>6638</v>
      </c>
      <c r="L851">
        <v>33815</v>
      </c>
      <c r="Q851">
        <v>-34</v>
      </c>
      <c r="S851" s="1">
        <v>40499</v>
      </c>
      <c r="T851" t="s">
        <v>351</v>
      </c>
    </row>
    <row r="852" spans="1:20" x14ac:dyDescent="0.25">
      <c r="A852">
        <v>1</v>
      </c>
      <c r="B852" t="s">
        <v>6965</v>
      </c>
      <c r="C852">
        <v>501069753868</v>
      </c>
      <c r="D852" t="s">
        <v>15</v>
      </c>
      <c r="E852" t="s">
        <v>16</v>
      </c>
      <c r="F852" s="1">
        <v>41336</v>
      </c>
      <c r="G852" t="s">
        <v>17</v>
      </c>
      <c r="I852" t="s">
        <v>348</v>
      </c>
      <c r="J852" t="s">
        <v>1514</v>
      </c>
      <c r="K852" t="s">
        <v>6547</v>
      </c>
      <c r="L852">
        <v>33820</v>
      </c>
      <c r="Q852">
        <v>668</v>
      </c>
      <c r="S852" s="1">
        <v>40751</v>
      </c>
      <c r="T852" t="s">
        <v>351</v>
      </c>
    </row>
    <row r="853" spans="1:20" x14ac:dyDescent="0.25">
      <c r="A853">
        <v>1</v>
      </c>
      <c r="B853" t="s">
        <v>6966</v>
      </c>
      <c r="C853">
        <v>501064468918</v>
      </c>
      <c r="D853" t="s">
        <v>15</v>
      </c>
      <c r="E853" t="s">
        <v>16</v>
      </c>
      <c r="F853" s="1">
        <v>41336</v>
      </c>
      <c r="G853" t="s">
        <v>17</v>
      </c>
      <c r="I853" t="s">
        <v>348</v>
      </c>
      <c r="J853" t="s">
        <v>1514</v>
      </c>
      <c r="K853" t="s">
        <v>6478</v>
      </c>
      <c r="L853">
        <v>33820</v>
      </c>
      <c r="Q853">
        <v>158</v>
      </c>
      <c r="S853" s="1">
        <v>40636</v>
      </c>
      <c r="T853" t="s">
        <v>351</v>
      </c>
    </row>
    <row r="854" spans="1:20" x14ac:dyDescent="0.25">
      <c r="A854">
        <v>1</v>
      </c>
      <c r="B854" t="s">
        <v>6967</v>
      </c>
      <c r="C854">
        <v>501087753148</v>
      </c>
      <c r="D854" t="s">
        <v>15</v>
      </c>
      <c r="E854" t="s">
        <v>16</v>
      </c>
      <c r="F854" s="1">
        <v>41307</v>
      </c>
      <c r="G854" t="s">
        <v>17</v>
      </c>
      <c r="I854" t="s">
        <v>348</v>
      </c>
      <c r="J854" t="s">
        <v>1514</v>
      </c>
      <c r="K854" t="s">
        <v>6968</v>
      </c>
      <c r="L854">
        <v>33815</v>
      </c>
      <c r="Q854">
        <v>1859</v>
      </c>
      <c r="S854" s="1">
        <v>41113</v>
      </c>
      <c r="T854" t="s">
        <v>351</v>
      </c>
    </row>
    <row r="855" spans="1:20" x14ac:dyDescent="0.25">
      <c r="A855">
        <v>1</v>
      </c>
      <c r="B855" t="s">
        <v>6969</v>
      </c>
      <c r="C855">
        <v>501092117651</v>
      </c>
      <c r="D855" t="s">
        <v>15</v>
      </c>
      <c r="E855" t="s">
        <v>16</v>
      </c>
      <c r="F855" s="1">
        <v>41336</v>
      </c>
      <c r="G855" t="s">
        <v>17</v>
      </c>
      <c r="I855" t="s">
        <v>348</v>
      </c>
      <c r="J855" t="s">
        <v>1514</v>
      </c>
      <c r="K855" t="s">
        <v>6898</v>
      </c>
      <c r="L855">
        <v>33815</v>
      </c>
      <c r="Q855">
        <v>2028</v>
      </c>
      <c r="S855" s="1">
        <v>41185</v>
      </c>
      <c r="T855" t="s">
        <v>351</v>
      </c>
    </row>
    <row r="856" spans="1:20" x14ac:dyDescent="0.25">
      <c r="A856">
        <v>1</v>
      </c>
      <c r="B856" t="s">
        <v>6970</v>
      </c>
      <c r="C856">
        <v>501089318767</v>
      </c>
      <c r="D856" t="s">
        <v>15</v>
      </c>
      <c r="E856" t="s">
        <v>16</v>
      </c>
      <c r="F856" s="1">
        <v>41336</v>
      </c>
      <c r="G856" t="s">
        <v>17</v>
      </c>
      <c r="I856" t="s">
        <v>348</v>
      </c>
      <c r="J856" t="s">
        <v>1705</v>
      </c>
      <c r="K856" t="s">
        <v>1265</v>
      </c>
      <c r="L856">
        <v>33580</v>
      </c>
      <c r="Q856">
        <v>1859</v>
      </c>
      <c r="S856" s="1">
        <v>41137</v>
      </c>
      <c r="T856" t="s">
        <v>351</v>
      </c>
    </row>
    <row r="857" spans="1:20" x14ac:dyDescent="0.25">
      <c r="A857">
        <v>1</v>
      </c>
      <c r="B857" t="s">
        <v>6971</v>
      </c>
      <c r="C857">
        <v>501093735030</v>
      </c>
      <c r="D857" t="s">
        <v>15</v>
      </c>
      <c r="E857" t="s">
        <v>16</v>
      </c>
      <c r="F857" s="1">
        <v>41458</v>
      </c>
      <c r="G857" t="s">
        <v>17</v>
      </c>
      <c r="I857" t="s">
        <v>348</v>
      </c>
      <c r="J857" t="s">
        <v>1514</v>
      </c>
      <c r="K857" t="s">
        <v>287</v>
      </c>
      <c r="L857">
        <v>33820</v>
      </c>
      <c r="Q857">
        <v>1520</v>
      </c>
      <c r="S857" s="1">
        <v>41212</v>
      </c>
      <c r="T857" t="s">
        <v>351</v>
      </c>
    </row>
    <row r="858" spans="1:20" x14ac:dyDescent="0.25">
      <c r="A858">
        <v>1</v>
      </c>
      <c r="B858" t="s">
        <v>6972</v>
      </c>
      <c r="C858">
        <v>501085883178</v>
      </c>
      <c r="D858" t="s">
        <v>1476</v>
      </c>
      <c r="E858" t="s">
        <v>1477</v>
      </c>
      <c r="F858" s="1">
        <v>41460</v>
      </c>
      <c r="G858" t="s">
        <v>17</v>
      </c>
      <c r="I858" t="s">
        <v>348</v>
      </c>
      <c r="J858" t="s">
        <v>353</v>
      </c>
      <c r="K858" t="s">
        <v>365</v>
      </c>
      <c r="L858">
        <v>33017</v>
      </c>
      <c r="S858" s="1">
        <v>41084</v>
      </c>
      <c r="T858" t="s">
        <v>351</v>
      </c>
    </row>
    <row r="859" spans="1:20" x14ac:dyDescent="0.25">
      <c r="A859">
        <v>1</v>
      </c>
      <c r="B859" t="s">
        <v>6973</v>
      </c>
      <c r="C859">
        <v>501071200783</v>
      </c>
      <c r="D859" t="s">
        <v>15</v>
      </c>
      <c r="E859" t="s">
        <v>16</v>
      </c>
      <c r="F859" s="1">
        <v>41460</v>
      </c>
      <c r="G859" t="s">
        <v>17</v>
      </c>
      <c r="I859" t="s">
        <v>348</v>
      </c>
      <c r="J859" t="s">
        <v>352</v>
      </c>
      <c r="K859" t="s">
        <v>6974</v>
      </c>
      <c r="L859">
        <v>33980</v>
      </c>
      <c r="Q859">
        <v>-160</v>
      </c>
      <c r="S859" s="1">
        <v>40782</v>
      </c>
      <c r="T859" t="s">
        <v>351</v>
      </c>
    </row>
    <row r="860" spans="1:20" x14ac:dyDescent="0.25">
      <c r="A860">
        <v>1</v>
      </c>
      <c r="B860" t="s">
        <v>6975</v>
      </c>
      <c r="C860">
        <v>501060162614</v>
      </c>
      <c r="D860" t="s">
        <v>15</v>
      </c>
      <c r="E860" t="s">
        <v>16</v>
      </c>
      <c r="F860" s="1">
        <v>41460</v>
      </c>
      <c r="G860" t="s">
        <v>17</v>
      </c>
      <c r="I860" t="s">
        <v>348</v>
      </c>
      <c r="J860" t="s">
        <v>352</v>
      </c>
      <c r="K860" t="s">
        <v>463</v>
      </c>
      <c r="L860">
        <v>33980</v>
      </c>
      <c r="Q860">
        <v>-80</v>
      </c>
      <c r="S860" s="1">
        <v>40534</v>
      </c>
      <c r="T860" t="s">
        <v>351</v>
      </c>
    </row>
    <row r="861" spans="1:20" x14ac:dyDescent="0.25">
      <c r="A861">
        <v>1</v>
      </c>
      <c r="B861" t="s">
        <v>6976</v>
      </c>
      <c r="C861">
        <v>501068530218</v>
      </c>
      <c r="D861" t="s">
        <v>15</v>
      </c>
      <c r="E861" t="s">
        <v>16</v>
      </c>
      <c r="F861" s="1">
        <v>41460</v>
      </c>
      <c r="G861" t="s">
        <v>17</v>
      </c>
      <c r="I861" t="s">
        <v>348</v>
      </c>
      <c r="J861" t="s">
        <v>1173</v>
      </c>
      <c r="K861" t="s">
        <v>1174</v>
      </c>
      <c r="L861">
        <v>33940</v>
      </c>
      <c r="Q861">
        <v>-7</v>
      </c>
      <c r="S861" s="1">
        <v>40725</v>
      </c>
      <c r="T861" t="s">
        <v>351</v>
      </c>
    </row>
    <row r="862" spans="1:20" x14ac:dyDescent="0.25">
      <c r="A862">
        <v>1</v>
      </c>
      <c r="B862" t="s">
        <v>6977</v>
      </c>
      <c r="C862">
        <v>501072642165</v>
      </c>
      <c r="D862" t="s">
        <v>15</v>
      </c>
      <c r="E862" t="s">
        <v>16</v>
      </c>
      <c r="F862" s="1">
        <v>41460</v>
      </c>
      <c r="G862" t="s">
        <v>17</v>
      </c>
      <c r="I862" t="s">
        <v>348</v>
      </c>
      <c r="J862" t="s">
        <v>1514</v>
      </c>
      <c r="K862" t="s">
        <v>6500</v>
      </c>
      <c r="L862">
        <v>33826</v>
      </c>
      <c r="Q862">
        <v>89</v>
      </c>
      <c r="S862" s="1">
        <v>40816</v>
      </c>
      <c r="T862" t="s">
        <v>351</v>
      </c>
    </row>
    <row r="863" spans="1:20" x14ac:dyDescent="0.25">
      <c r="A863">
        <v>1</v>
      </c>
      <c r="B863" t="s">
        <v>6978</v>
      </c>
      <c r="C863">
        <v>501086149637</v>
      </c>
      <c r="D863" t="s">
        <v>15</v>
      </c>
      <c r="E863" t="s">
        <v>16</v>
      </c>
      <c r="F863" s="1">
        <v>41460</v>
      </c>
      <c r="G863" t="s">
        <v>17</v>
      </c>
      <c r="I863" t="s">
        <v>348</v>
      </c>
      <c r="J863" t="s">
        <v>352</v>
      </c>
      <c r="K863" t="s">
        <v>71</v>
      </c>
      <c r="L863">
        <v>33982</v>
      </c>
      <c r="Q863">
        <v>842</v>
      </c>
      <c r="S863" s="1">
        <v>41088</v>
      </c>
      <c r="T863" t="s">
        <v>351</v>
      </c>
    </row>
    <row r="864" spans="1:20" x14ac:dyDescent="0.25">
      <c r="A864">
        <v>1</v>
      </c>
      <c r="B864" t="s">
        <v>6979</v>
      </c>
      <c r="C864">
        <v>501084070801</v>
      </c>
      <c r="D864" t="s">
        <v>15</v>
      </c>
      <c r="E864" t="s">
        <v>16</v>
      </c>
      <c r="F864" s="1">
        <v>41460</v>
      </c>
      <c r="G864" t="s">
        <v>17</v>
      </c>
      <c r="I864" t="s">
        <v>348</v>
      </c>
      <c r="J864" t="s">
        <v>1514</v>
      </c>
      <c r="K864" t="s">
        <v>6585</v>
      </c>
      <c r="L864">
        <v>33815</v>
      </c>
      <c r="Q864">
        <v>1348</v>
      </c>
      <c r="S864" s="1">
        <v>41050</v>
      </c>
      <c r="T864" t="s">
        <v>351</v>
      </c>
    </row>
    <row r="865" spans="1:20" x14ac:dyDescent="0.25">
      <c r="A865">
        <v>1</v>
      </c>
      <c r="B865" t="s">
        <v>6980</v>
      </c>
      <c r="C865">
        <v>501085464268</v>
      </c>
      <c r="D865" t="s">
        <v>15</v>
      </c>
      <c r="E865" t="s">
        <v>16</v>
      </c>
      <c r="F865" s="1">
        <v>41460</v>
      </c>
      <c r="G865" t="s">
        <v>17</v>
      </c>
      <c r="I865" t="s">
        <v>348</v>
      </c>
      <c r="J865" t="s">
        <v>1514</v>
      </c>
      <c r="K865" t="s">
        <v>6948</v>
      </c>
      <c r="L865">
        <v>33820</v>
      </c>
      <c r="Q865">
        <v>1348</v>
      </c>
      <c r="S865" s="1">
        <v>41078</v>
      </c>
      <c r="T865" t="s">
        <v>351</v>
      </c>
    </row>
    <row r="866" spans="1:20" x14ac:dyDescent="0.25">
      <c r="A866">
        <v>1</v>
      </c>
      <c r="B866" t="s">
        <v>6981</v>
      </c>
      <c r="C866">
        <v>501096865602</v>
      </c>
      <c r="D866" t="s">
        <v>15</v>
      </c>
      <c r="E866" t="s">
        <v>16</v>
      </c>
      <c r="F866" s="1">
        <v>41460</v>
      </c>
      <c r="G866" t="s">
        <v>17</v>
      </c>
      <c r="I866" t="s">
        <v>348</v>
      </c>
      <c r="J866" t="s">
        <v>352</v>
      </c>
      <c r="K866" t="s">
        <v>6982</v>
      </c>
      <c r="L866">
        <v>33989</v>
      </c>
      <c r="Q866">
        <v>1858</v>
      </c>
      <c r="S866" s="1">
        <v>41269</v>
      </c>
      <c r="T866" t="s">
        <v>351</v>
      </c>
    </row>
    <row r="867" spans="1:20" x14ac:dyDescent="0.25">
      <c r="A867">
        <v>1</v>
      </c>
      <c r="B867" t="s">
        <v>6983</v>
      </c>
      <c r="C867">
        <v>501097093493</v>
      </c>
      <c r="D867" t="s">
        <v>15</v>
      </c>
      <c r="E867" t="s">
        <v>16</v>
      </c>
      <c r="F867" s="1">
        <v>41460</v>
      </c>
      <c r="G867" t="s">
        <v>17</v>
      </c>
      <c r="I867" t="s">
        <v>348</v>
      </c>
      <c r="J867" t="s">
        <v>1514</v>
      </c>
      <c r="K867" t="s">
        <v>6585</v>
      </c>
      <c r="L867">
        <v>33815</v>
      </c>
      <c r="Q867">
        <v>1859</v>
      </c>
      <c r="S867" s="1">
        <v>41272</v>
      </c>
      <c r="T867" t="s">
        <v>351</v>
      </c>
    </row>
    <row r="868" spans="1:20" x14ac:dyDescent="0.25">
      <c r="A868">
        <v>1</v>
      </c>
      <c r="B868" t="s">
        <v>6984</v>
      </c>
      <c r="C868">
        <v>501070060097</v>
      </c>
      <c r="D868" t="s">
        <v>86</v>
      </c>
      <c r="E868" t="s">
        <v>16</v>
      </c>
      <c r="F868" s="1">
        <v>41397</v>
      </c>
      <c r="G868" t="s">
        <v>24</v>
      </c>
      <c r="I868" t="s">
        <v>348</v>
      </c>
      <c r="J868" t="s">
        <v>1514</v>
      </c>
      <c r="K868" t="s">
        <v>383</v>
      </c>
      <c r="L868">
        <v>33825</v>
      </c>
      <c r="M868">
        <v>825.09</v>
      </c>
      <c r="Q868">
        <v>1786.18</v>
      </c>
      <c r="S868" s="1">
        <v>40758</v>
      </c>
      <c r="T868" t="s">
        <v>351</v>
      </c>
    </row>
    <row r="869" spans="1:20" x14ac:dyDescent="0.25">
      <c r="A869">
        <v>1</v>
      </c>
      <c r="B869" t="s">
        <v>2580</v>
      </c>
      <c r="C869">
        <v>501084118329</v>
      </c>
      <c r="D869" t="s">
        <v>15</v>
      </c>
      <c r="E869" t="s">
        <v>16</v>
      </c>
      <c r="F869" s="1">
        <v>41340</v>
      </c>
      <c r="G869" t="s">
        <v>17</v>
      </c>
      <c r="I869" t="s">
        <v>348</v>
      </c>
      <c r="J869" t="s">
        <v>358</v>
      </c>
      <c r="K869" t="s">
        <v>484</v>
      </c>
      <c r="L869">
        <v>32900</v>
      </c>
      <c r="Q869">
        <v>1690</v>
      </c>
      <c r="S869" s="1">
        <v>41051</v>
      </c>
      <c r="T869" t="s">
        <v>351</v>
      </c>
    </row>
    <row r="870" spans="1:20" x14ac:dyDescent="0.25">
      <c r="A870">
        <v>1</v>
      </c>
      <c r="B870" t="s">
        <v>6985</v>
      </c>
      <c r="C870">
        <v>501090028058</v>
      </c>
      <c r="D870" t="s">
        <v>15</v>
      </c>
      <c r="E870" t="s">
        <v>16</v>
      </c>
      <c r="F870" s="1">
        <v>41460</v>
      </c>
      <c r="G870" t="s">
        <v>17</v>
      </c>
      <c r="I870" t="s">
        <v>348</v>
      </c>
      <c r="J870" t="s">
        <v>359</v>
      </c>
      <c r="K870" t="s">
        <v>103</v>
      </c>
      <c r="L870">
        <v>33700</v>
      </c>
      <c r="Q870">
        <v>1352</v>
      </c>
      <c r="S870" s="1">
        <v>41149</v>
      </c>
      <c r="T870" t="s">
        <v>351</v>
      </c>
    </row>
    <row r="871" spans="1:20" x14ac:dyDescent="0.25">
      <c r="A871">
        <v>1</v>
      </c>
      <c r="B871" t="s">
        <v>2578</v>
      </c>
      <c r="C871">
        <v>501052055297</v>
      </c>
      <c r="D871" t="s">
        <v>15</v>
      </c>
      <c r="E871" t="s">
        <v>16</v>
      </c>
      <c r="F871" s="1">
        <v>41340</v>
      </c>
      <c r="G871" t="s">
        <v>17</v>
      </c>
      <c r="I871" t="s">
        <v>348</v>
      </c>
      <c r="J871" t="s">
        <v>352</v>
      </c>
      <c r="K871" t="s">
        <v>433</v>
      </c>
      <c r="L871">
        <v>33981</v>
      </c>
      <c r="Q871">
        <v>-22</v>
      </c>
      <c r="S871" s="1">
        <v>40342</v>
      </c>
      <c r="T871" t="s">
        <v>351</v>
      </c>
    </row>
    <row r="872" spans="1:20" x14ac:dyDescent="0.25">
      <c r="A872">
        <v>1</v>
      </c>
      <c r="B872" t="s">
        <v>2579</v>
      </c>
      <c r="C872">
        <v>501061953664</v>
      </c>
      <c r="D872" t="s">
        <v>15</v>
      </c>
      <c r="E872" t="s">
        <v>16</v>
      </c>
      <c r="F872" s="1">
        <v>41340</v>
      </c>
      <c r="G872" t="s">
        <v>17</v>
      </c>
      <c r="I872" t="s">
        <v>348</v>
      </c>
      <c r="J872" t="s">
        <v>352</v>
      </c>
      <c r="K872" t="s">
        <v>512</v>
      </c>
      <c r="L872">
        <v>33986</v>
      </c>
      <c r="Q872">
        <v>-10</v>
      </c>
      <c r="S872" s="1">
        <v>40577</v>
      </c>
      <c r="T872" t="s">
        <v>351</v>
      </c>
    </row>
    <row r="873" spans="1:20" x14ac:dyDescent="0.25">
      <c r="A873">
        <v>1</v>
      </c>
      <c r="B873" t="s">
        <v>6986</v>
      </c>
      <c r="C873">
        <v>501089796871</v>
      </c>
      <c r="D873" t="s">
        <v>15</v>
      </c>
      <c r="E873" t="s">
        <v>16</v>
      </c>
      <c r="F873" s="1">
        <v>41339</v>
      </c>
      <c r="G873" t="s">
        <v>17</v>
      </c>
      <c r="I873" t="s">
        <v>348</v>
      </c>
      <c r="J873" t="s">
        <v>1514</v>
      </c>
      <c r="K873" t="s">
        <v>6483</v>
      </c>
      <c r="L873">
        <v>33815</v>
      </c>
      <c r="Q873">
        <v>1859</v>
      </c>
      <c r="S873" s="1">
        <v>41145</v>
      </c>
      <c r="T873" t="s">
        <v>351</v>
      </c>
    </row>
    <row r="874" spans="1:20" x14ac:dyDescent="0.25">
      <c r="A874">
        <v>1</v>
      </c>
      <c r="B874" t="s">
        <v>2833</v>
      </c>
      <c r="C874">
        <v>401005758610</v>
      </c>
      <c r="D874" t="s">
        <v>86</v>
      </c>
      <c r="E874" t="s">
        <v>89</v>
      </c>
      <c r="F874" s="1">
        <v>41397</v>
      </c>
      <c r="G874" t="s">
        <v>90</v>
      </c>
      <c r="I874" t="s">
        <v>348</v>
      </c>
      <c r="J874" t="s">
        <v>352</v>
      </c>
      <c r="K874" t="s">
        <v>1519</v>
      </c>
      <c r="L874">
        <v>33983</v>
      </c>
      <c r="M874">
        <v>-0.44</v>
      </c>
      <c r="Q874">
        <v>-0.44</v>
      </c>
      <c r="S874" s="1">
        <v>36585</v>
      </c>
      <c r="T874" t="s">
        <v>351</v>
      </c>
    </row>
    <row r="875" spans="1:20" x14ac:dyDescent="0.25">
      <c r="A875">
        <v>1</v>
      </c>
      <c r="B875" t="s">
        <v>6987</v>
      </c>
      <c r="C875">
        <v>501072731752</v>
      </c>
      <c r="D875" t="s">
        <v>86</v>
      </c>
      <c r="E875" t="s">
        <v>89</v>
      </c>
      <c r="F875" s="1">
        <v>41458</v>
      </c>
      <c r="G875" t="s">
        <v>90</v>
      </c>
      <c r="I875" t="s">
        <v>348</v>
      </c>
      <c r="J875" t="s">
        <v>1514</v>
      </c>
      <c r="K875" t="s">
        <v>6612</v>
      </c>
      <c r="L875">
        <v>33800</v>
      </c>
      <c r="M875">
        <v>-0.2</v>
      </c>
      <c r="Q875">
        <v>-0.2</v>
      </c>
      <c r="S875" s="1">
        <v>40817</v>
      </c>
      <c r="T875" t="s">
        <v>351</v>
      </c>
    </row>
    <row r="876" spans="1:20" x14ac:dyDescent="0.25">
      <c r="A876">
        <v>1</v>
      </c>
      <c r="B876" t="s">
        <v>2577</v>
      </c>
      <c r="C876">
        <v>501092287470</v>
      </c>
      <c r="D876" t="s">
        <v>15</v>
      </c>
      <c r="E876" t="s">
        <v>16</v>
      </c>
      <c r="F876" s="1">
        <v>41339</v>
      </c>
      <c r="G876" t="s">
        <v>17</v>
      </c>
      <c r="I876" t="s">
        <v>348</v>
      </c>
      <c r="J876" t="s">
        <v>352</v>
      </c>
      <c r="K876" t="s">
        <v>511</v>
      </c>
      <c r="L876">
        <v>33981</v>
      </c>
      <c r="Q876">
        <v>2028</v>
      </c>
      <c r="S876" s="1">
        <v>41188</v>
      </c>
      <c r="T876" t="s">
        <v>351</v>
      </c>
    </row>
    <row r="877" spans="1:20" x14ac:dyDescent="0.25">
      <c r="A877">
        <v>1</v>
      </c>
      <c r="B877" t="s">
        <v>6988</v>
      </c>
      <c r="C877">
        <v>501092233433</v>
      </c>
      <c r="D877" t="s">
        <v>15</v>
      </c>
      <c r="E877" t="s">
        <v>16</v>
      </c>
      <c r="F877" s="1">
        <v>41339</v>
      </c>
      <c r="G877" t="s">
        <v>17</v>
      </c>
      <c r="I877" t="s">
        <v>348</v>
      </c>
      <c r="J877" t="s">
        <v>6502</v>
      </c>
      <c r="K877" t="s">
        <v>6496</v>
      </c>
      <c r="L877">
        <v>33500</v>
      </c>
      <c r="Q877">
        <v>2028</v>
      </c>
      <c r="S877" s="1">
        <v>41187</v>
      </c>
      <c r="T877" t="s">
        <v>351</v>
      </c>
    </row>
    <row r="878" spans="1:20" x14ac:dyDescent="0.25">
      <c r="A878">
        <v>1</v>
      </c>
      <c r="B878" t="s">
        <v>6989</v>
      </c>
      <c r="C878">
        <v>501090322667</v>
      </c>
      <c r="D878" t="s">
        <v>15</v>
      </c>
      <c r="E878" t="s">
        <v>16</v>
      </c>
      <c r="F878" s="1">
        <v>41458</v>
      </c>
      <c r="G878" t="s">
        <v>17</v>
      </c>
      <c r="I878" t="s">
        <v>348</v>
      </c>
      <c r="J878" t="s">
        <v>1514</v>
      </c>
      <c r="K878" t="s">
        <v>6547</v>
      </c>
      <c r="L878">
        <v>33820</v>
      </c>
      <c r="Q878">
        <v>1690</v>
      </c>
      <c r="S878" s="1">
        <v>41155</v>
      </c>
      <c r="T878" t="s">
        <v>351</v>
      </c>
    </row>
    <row r="879" spans="1:20" x14ac:dyDescent="0.25">
      <c r="A879">
        <v>1</v>
      </c>
      <c r="B879" t="s">
        <v>2575</v>
      </c>
      <c r="C879">
        <v>501089773839</v>
      </c>
      <c r="D879" t="s">
        <v>15</v>
      </c>
      <c r="E879" t="s">
        <v>16</v>
      </c>
      <c r="F879" s="1">
        <v>41339</v>
      </c>
      <c r="G879" t="s">
        <v>17</v>
      </c>
      <c r="I879" t="s">
        <v>348</v>
      </c>
      <c r="J879" t="s">
        <v>349</v>
      </c>
      <c r="K879" t="s">
        <v>510</v>
      </c>
      <c r="L879">
        <v>31650</v>
      </c>
      <c r="Q879">
        <v>1859</v>
      </c>
      <c r="S879" s="1">
        <v>41145</v>
      </c>
      <c r="T879" t="s">
        <v>351</v>
      </c>
    </row>
    <row r="880" spans="1:20" x14ac:dyDescent="0.25">
      <c r="A880">
        <v>1</v>
      </c>
      <c r="B880" t="s">
        <v>6990</v>
      </c>
      <c r="C880">
        <v>501095259260</v>
      </c>
      <c r="D880" t="s">
        <v>15</v>
      </c>
      <c r="E880" t="s">
        <v>16</v>
      </c>
      <c r="F880" s="1">
        <v>41460</v>
      </c>
      <c r="G880" t="s">
        <v>17</v>
      </c>
      <c r="I880" t="s">
        <v>348</v>
      </c>
      <c r="J880" t="s">
        <v>1514</v>
      </c>
      <c r="K880" t="s">
        <v>1401</v>
      </c>
      <c r="L880">
        <v>33810</v>
      </c>
      <c r="Q880">
        <v>1689</v>
      </c>
      <c r="S880" s="1">
        <v>41239</v>
      </c>
      <c r="T880" t="s">
        <v>351</v>
      </c>
    </row>
    <row r="881" spans="1:20" x14ac:dyDescent="0.25">
      <c r="A881">
        <v>1</v>
      </c>
      <c r="B881" t="s">
        <v>6991</v>
      </c>
      <c r="C881">
        <v>501095402936</v>
      </c>
      <c r="D881" t="s">
        <v>15</v>
      </c>
      <c r="E881" t="s">
        <v>16</v>
      </c>
      <c r="F881" s="1">
        <v>41460</v>
      </c>
      <c r="G881" t="s">
        <v>17</v>
      </c>
      <c r="I881" t="s">
        <v>348</v>
      </c>
      <c r="J881" t="s">
        <v>352</v>
      </c>
      <c r="K881" t="s">
        <v>1169</v>
      </c>
      <c r="L881">
        <v>33980</v>
      </c>
      <c r="Q881">
        <v>1690</v>
      </c>
      <c r="S881" s="1">
        <v>41242</v>
      </c>
      <c r="T881" t="s">
        <v>351</v>
      </c>
    </row>
    <row r="882" spans="1:20" x14ac:dyDescent="0.25">
      <c r="A882">
        <v>1</v>
      </c>
      <c r="B882" t="s">
        <v>6992</v>
      </c>
      <c r="C882">
        <v>501089911264</v>
      </c>
      <c r="D882" t="s">
        <v>15</v>
      </c>
      <c r="E882" t="s">
        <v>16</v>
      </c>
      <c r="F882" s="1">
        <v>41339</v>
      </c>
      <c r="G882" t="s">
        <v>17</v>
      </c>
      <c r="I882" t="s">
        <v>348</v>
      </c>
      <c r="J882" t="s">
        <v>1514</v>
      </c>
      <c r="K882" t="s">
        <v>6464</v>
      </c>
      <c r="L882">
        <v>33826</v>
      </c>
      <c r="Q882">
        <v>1859</v>
      </c>
      <c r="S882" s="1">
        <v>41148</v>
      </c>
      <c r="T882" t="s">
        <v>351</v>
      </c>
    </row>
    <row r="883" spans="1:20" x14ac:dyDescent="0.25">
      <c r="A883">
        <v>1</v>
      </c>
      <c r="B883" t="s">
        <v>2576</v>
      </c>
      <c r="C883">
        <v>501079048903</v>
      </c>
      <c r="D883" t="s">
        <v>15</v>
      </c>
      <c r="E883" t="s">
        <v>16</v>
      </c>
      <c r="F883" s="1">
        <v>41339</v>
      </c>
      <c r="G883" t="s">
        <v>17</v>
      </c>
      <c r="I883" t="s">
        <v>348</v>
      </c>
      <c r="J883" t="s">
        <v>358</v>
      </c>
      <c r="K883" t="s">
        <v>475</v>
      </c>
      <c r="L883">
        <v>32901</v>
      </c>
      <c r="Q883">
        <v>1690</v>
      </c>
      <c r="S883" s="1">
        <v>40954</v>
      </c>
      <c r="T883" t="s">
        <v>351</v>
      </c>
    </row>
    <row r="884" spans="1:20" x14ac:dyDescent="0.25">
      <c r="A884">
        <v>1</v>
      </c>
      <c r="B884" t="s">
        <v>6993</v>
      </c>
      <c r="C884">
        <v>501088234882</v>
      </c>
      <c r="D884" t="s">
        <v>15</v>
      </c>
      <c r="E884" t="s">
        <v>16</v>
      </c>
      <c r="F884" s="1">
        <v>41339</v>
      </c>
      <c r="G884" t="s">
        <v>17</v>
      </c>
      <c r="I884" t="s">
        <v>348</v>
      </c>
      <c r="J884" t="s">
        <v>1514</v>
      </c>
      <c r="K884" t="s">
        <v>6496</v>
      </c>
      <c r="L884">
        <v>33825</v>
      </c>
      <c r="Q884">
        <v>1689</v>
      </c>
      <c r="S884" s="1">
        <v>41121</v>
      </c>
      <c r="T884" t="s">
        <v>351</v>
      </c>
    </row>
    <row r="885" spans="1:20" x14ac:dyDescent="0.25">
      <c r="A885">
        <v>1</v>
      </c>
      <c r="B885" t="s">
        <v>2593</v>
      </c>
      <c r="C885">
        <v>501075169745</v>
      </c>
      <c r="D885" t="s">
        <v>15</v>
      </c>
      <c r="E885" t="s">
        <v>16</v>
      </c>
      <c r="F885" s="1">
        <v>41347</v>
      </c>
      <c r="G885" t="s">
        <v>17</v>
      </c>
      <c r="I885" t="s">
        <v>348</v>
      </c>
      <c r="J885" t="s">
        <v>358</v>
      </c>
      <c r="K885" t="s">
        <v>517</v>
      </c>
      <c r="L885">
        <v>32931</v>
      </c>
      <c r="Q885">
        <v>673</v>
      </c>
      <c r="S885" s="1">
        <v>40878</v>
      </c>
      <c r="T885" t="s">
        <v>2421</v>
      </c>
    </row>
    <row r="886" spans="1:20" x14ac:dyDescent="0.25">
      <c r="A886">
        <v>1</v>
      </c>
      <c r="B886" t="s">
        <v>6994</v>
      </c>
      <c r="C886">
        <v>501084272928</v>
      </c>
      <c r="D886" t="s">
        <v>15</v>
      </c>
      <c r="E886" t="s">
        <v>16</v>
      </c>
      <c r="F886" s="1">
        <v>41347</v>
      </c>
      <c r="G886" t="s">
        <v>17</v>
      </c>
      <c r="I886" t="s">
        <v>348</v>
      </c>
      <c r="J886" t="s">
        <v>1705</v>
      </c>
      <c r="K886" t="s">
        <v>6505</v>
      </c>
      <c r="L886">
        <v>33580</v>
      </c>
      <c r="Q886">
        <v>1352</v>
      </c>
      <c r="S886" s="1">
        <v>41054</v>
      </c>
      <c r="T886" t="s">
        <v>2421</v>
      </c>
    </row>
    <row r="887" spans="1:20" x14ac:dyDescent="0.25">
      <c r="A887">
        <v>1</v>
      </c>
      <c r="B887" t="s">
        <v>6995</v>
      </c>
      <c r="C887">
        <v>501072402859</v>
      </c>
      <c r="D887" t="s">
        <v>739</v>
      </c>
      <c r="E887" t="s">
        <v>16</v>
      </c>
      <c r="F887" s="1">
        <v>40991</v>
      </c>
      <c r="G887" t="s">
        <v>17</v>
      </c>
      <c r="H887" t="s">
        <v>739</v>
      </c>
      <c r="I887" t="s">
        <v>348</v>
      </c>
      <c r="J887" t="s">
        <v>1514</v>
      </c>
      <c r="K887" t="s">
        <v>287</v>
      </c>
      <c r="L887">
        <v>33830</v>
      </c>
      <c r="N887">
        <v>630</v>
      </c>
      <c r="O887">
        <v>1100</v>
      </c>
      <c r="P887">
        <v>630</v>
      </c>
      <c r="Q887">
        <v>2028</v>
      </c>
      <c r="R887" t="s">
        <v>1062</v>
      </c>
      <c r="S887" s="1">
        <v>40810</v>
      </c>
      <c r="T887" t="s">
        <v>351</v>
      </c>
    </row>
    <row r="888" spans="1:20" x14ac:dyDescent="0.25">
      <c r="A888">
        <v>1</v>
      </c>
      <c r="B888" t="s">
        <v>6996</v>
      </c>
      <c r="C888">
        <v>501082052900</v>
      </c>
      <c r="D888" t="s">
        <v>15</v>
      </c>
      <c r="E888" t="s">
        <v>16</v>
      </c>
      <c r="F888" s="1">
        <v>41352</v>
      </c>
      <c r="G888" t="s">
        <v>17</v>
      </c>
      <c r="I888" t="s">
        <v>348</v>
      </c>
      <c r="J888" t="s">
        <v>1705</v>
      </c>
      <c r="K888" t="s">
        <v>1705</v>
      </c>
      <c r="L888">
        <v>33580</v>
      </c>
      <c r="Q888">
        <v>1352</v>
      </c>
      <c r="S888" s="1">
        <v>41012</v>
      </c>
      <c r="T888" t="s">
        <v>351</v>
      </c>
    </row>
    <row r="889" spans="1:20" x14ac:dyDescent="0.25">
      <c r="A889">
        <v>1</v>
      </c>
      <c r="B889" t="s">
        <v>6997</v>
      </c>
      <c r="C889">
        <v>501082828135</v>
      </c>
      <c r="D889" t="s">
        <v>1073</v>
      </c>
      <c r="E889" t="s">
        <v>1073</v>
      </c>
      <c r="F889" s="1">
        <v>41146</v>
      </c>
      <c r="G889" t="s">
        <v>24</v>
      </c>
      <c r="H889" t="s">
        <v>1074</v>
      </c>
      <c r="I889" t="s">
        <v>348</v>
      </c>
      <c r="J889" t="s">
        <v>1514</v>
      </c>
      <c r="K889" t="s">
        <v>270</v>
      </c>
      <c r="L889">
        <v>33830</v>
      </c>
      <c r="N889">
        <v>2062.4899999999998</v>
      </c>
      <c r="O889">
        <v>2547.1799999999998</v>
      </c>
      <c r="P889">
        <v>-0.51</v>
      </c>
      <c r="Q889">
        <v>9658.74</v>
      </c>
      <c r="R889" t="s">
        <v>1062</v>
      </c>
      <c r="S889" s="1">
        <v>41026</v>
      </c>
      <c r="T889" t="s">
        <v>351</v>
      </c>
    </row>
    <row r="890" spans="1:20" x14ac:dyDescent="0.25">
      <c r="A890">
        <v>1</v>
      </c>
      <c r="B890" t="s">
        <v>6998</v>
      </c>
      <c r="C890">
        <v>501061289085</v>
      </c>
      <c r="D890" t="s">
        <v>15</v>
      </c>
      <c r="E890" t="s">
        <v>16</v>
      </c>
      <c r="F890" s="1">
        <v>41445</v>
      </c>
      <c r="G890" t="s">
        <v>17</v>
      </c>
      <c r="I890" t="s">
        <v>348</v>
      </c>
      <c r="J890" t="s">
        <v>353</v>
      </c>
      <c r="K890" t="s">
        <v>393</v>
      </c>
      <c r="L890">
        <v>33086</v>
      </c>
      <c r="Q890">
        <v>845</v>
      </c>
      <c r="S890" s="1">
        <v>40561</v>
      </c>
      <c r="T890" t="s">
        <v>351</v>
      </c>
    </row>
    <row r="891" spans="1:20" x14ac:dyDescent="0.25">
      <c r="A891">
        <v>1</v>
      </c>
      <c r="B891" t="s">
        <v>6999</v>
      </c>
      <c r="C891">
        <v>501087464845</v>
      </c>
      <c r="D891" t="s">
        <v>1073</v>
      </c>
      <c r="E891" t="s">
        <v>1073</v>
      </c>
      <c r="F891" s="1">
        <v>41168</v>
      </c>
      <c r="G891" t="s">
        <v>24</v>
      </c>
      <c r="H891" t="s">
        <v>1074</v>
      </c>
      <c r="I891" t="s">
        <v>348</v>
      </c>
      <c r="J891" t="s">
        <v>1514</v>
      </c>
      <c r="K891" t="s">
        <v>1401</v>
      </c>
      <c r="L891">
        <v>33815</v>
      </c>
      <c r="N891">
        <v>1751.64</v>
      </c>
      <c r="O891">
        <v>2223.38</v>
      </c>
      <c r="P891">
        <v>1751.64</v>
      </c>
      <c r="Q891">
        <v>8692.7000000000007</v>
      </c>
      <c r="R891" t="s">
        <v>1062</v>
      </c>
      <c r="S891" s="1">
        <v>41109</v>
      </c>
      <c r="T891" t="s">
        <v>351</v>
      </c>
    </row>
    <row r="892" spans="1:20" x14ac:dyDescent="0.25">
      <c r="A892">
        <v>1</v>
      </c>
      <c r="B892" t="s">
        <v>7000</v>
      </c>
      <c r="C892">
        <v>501087736036</v>
      </c>
      <c r="D892" t="s">
        <v>1073</v>
      </c>
      <c r="E892" t="s">
        <v>1073</v>
      </c>
      <c r="F892" s="1">
        <v>41203</v>
      </c>
      <c r="G892" t="s">
        <v>24</v>
      </c>
      <c r="H892" t="s">
        <v>1074</v>
      </c>
      <c r="I892" t="s">
        <v>348</v>
      </c>
      <c r="J892" t="s">
        <v>1514</v>
      </c>
      <c r="K892" t="s">
        <v>6547</v>
      </c>
      <c r="L892">
        <v>33820</v>
      </c>
      <c r="N892">
        <v>1660.4</v>
      </c>
      <c r="O892">
        <v>2128.34</v>
      </c>
      <c r="P892">
        <v>1660.4</v>
      </c>
      <c r="Q892">
        <v>7622.67</v>
      </c>
      <c r="R892" t="s">
        <v>1062</v>
      </c>
      <c r="S892" s="1">
        <v>41113</v>
      </c>
      <c r="T892" t="s">
        <v>351</v>
      </c>
    </row>
    <row r="893" spans="1:20" x14ac:dyDescent="0.25">
      <c r="A893">
        <v>1</v>
      </c>
      <c r="B893" t="s">
        <v>2629</v>
      </c>
      <c r="C893">
        <v>501087819923</v>
      </c>
      <c r="D893" t="s">
        <v>15</v>
      </c>
      <c r="E893" t="s">
        <v>16</v>
      </c>
      <c r="F893" s="1">
        <v>41361</v>
      </c>
      <c r="G893" t="s">
        <v>17</v>
      </c>
      <c r="I893" t="s">
        <v>348</v>
      </c>
      <c r="J893" t="s">
        <v>358</v>
      </c>
      <c r="K893" t="s">
        <v>105</v>
      </c>
      <c r="L893">
        <v>32900</v>
      </c>
      <c r="Q893">
        <v>1518</v>
      </c>
      <c r="S893" s="1">
        <v>41114</v>
      </c>
      <c r="T893" t="s">
        <v>351</v>
      </c>
    </row>
    <row r="894" spans="1:20" x14ac:dyDescent="0.25">
      <c r="A894">
        <v>1</v>
      </c>
      <c r="B894" t="s">
        <v>2630</v>
      </c>
      <c r="C894">
        <v>501087344930</v>
      </c>
      <c r="D894" t="s">
        <v>15</v>
      </c>
      <c r="E894" t="s">
        <v>16</v>
      </c>
      <c r="F894" s="1">
        <v>41361</v>
      </c>
      <c r="G894" t="s">
        <v>17</v>
      </c>
      <c r="I894" t="s">
        <v>348</v>
      </c>
      <c r="J894" t="s">
        <v>349</v>
      </c>
      <c r="K894" t="s">
        <v>526</v>
      </c>
      <c r="L894">
        <v>31650</v>
      </c>
      <c r="Q894">
        <v>1520</v>
      </c>
      <c r="S894" s="1">
        <v>41107</v>
      </c>
      <c r="T894" t="s">
        <v>351</v>
      </c>
    </row>
    <row r="895" spans="1:20" x14ac:dyDescent="0.25">
      <c r="A895">
        <v>1</v>
      </c>
      <c r="B895" t="s">
        <v>2627</v>
      </c>
      <c r="C895">
        <v>501044351853</v>
      </c>
      <c r="D895" t="s">
        <v>15</v>
      </c>
      <c r="E895" t="s">
        <v>16</v>
      </c>
      <c r="F895" s="1">
        <v>41361</v>
      </c>
      <c r="G895" t="s">
        <v>17</v>
      </c>
      <c r="I895" t="s">
        <v>348</v>
      </c>
      <c r="J895" t="s">
        <v>358</v>
      </c>
      <c r="K895" t="s">
        <v>103</v>
      </c>
      <c r="L895">
        <v>32912</v>
      </c>
      <c r="Q895">
        <v>-11</v>
      </c>
      <c r="S895" s="1">
        <v>40136</v>
      </c>
      <c r="T895" t="s">
        <v>351</v>
      </c>
    </row>
    <row r="896" spans="1:20" x14ac:dyDescent="0.25">
      <c r="A896">
        <v>1</v>
      </c>
      <c r="B896" t="s">
        <v>7001</v>
      </c>
      <c r="C896">
        <v>501085627187</v>
      </c>
      <c r="D896" t="s">
        <v>15</v>
      </c>
      <c r="E896" t="s">
        <v>16</v>
      </c>
      <c r="F896" s="1">
        <v>41484</v>
      </c>
      <c r="G896" t="s">
        <v>17</v>
      </c>
      <c r="I896" t="s">
        <v>348</v>
      </c>
      <c r="J896" t="s">
        <v>353</v>
      </c>
      <c r="K896" t="s">
        <v>372</v>
      </c>
      <c r="L896">
        <v>33086</v>
      </c>
      <c r="Q896">
        <v>1178</v>
      </c>
      <c r="S896" s="1">
        <v>41080</v>
      </c>
      <c r="T896" t="s">
        <v>351</v>
      </c>
    </row>
    <row r="897" spans="1:20" x14ac:dyDescent="0.25">
      <c r="A897">
        <v>1</v>
      </c>
      <c r="B897" t="s">
        <v>9219</v>
      </c>
      <c r="C897">
        <v>501096823114</v>
      </c>
      <c r="D897" t="s">
        <v>15</v>
      </c>
      <c r="E897" t="s">
        <v>16</v>
      </c>
      <c r="F897" s="1">
        <v>41484</v>
      </c>
      <c r="G897" t="s">
        <v>17</v>
      </c>
      <c r="I897" t="s">
        <v>348</v>
      </c>
      <c r="J897" t="s">
        <v>1514</v>
      </c>
      <c r="K897" t="s">
        <v>9220</v>
      </c>
      <c r="L897">
        <v>33815</v>
      </c>
      <c r="Q897">
        <v>1690</v>
      </c>
      <c r="S897" s="1">
        <v>41267</v>
      </c>
      <c r="T897" t="s">
        <v>351</v>
      </c>
    </row>
    <row r="898" spans="1:20" x14ac:dyDescent="0.25">
      <c r="A898">
        <v>1</v>
      </c>
      <c r="B898" t="s">
        <v>7002</v>
      </c>
      <c r="C898">
        <v>501072761650</v>
      </c>
      <c r="D898" t="s">
        <v>15</v>
      </c>
      <c r="E898" t="s">
        <v>16</v>
      </c>
      <c r="F898" s="1">
        <v>41484</v>
      </c>
      <c r="G898" t="s">
        <v>17</v>
      </c>
      <c r="I898" t="s">
        <v>348</v>
      </c>
      <c r="J898" t="s">
        <v>353</v>
      </c>
      <c r="K898" t="s">
        <v>444</v>
      </c>
      <c r="L898">
        <v>33100</v>
      </c>
      <c r="Q898">
        <v>845</v>
      </c>
      <c r="S898" s="1">
        <v>40818</v>
      </c>
      <c r="T898" t="s">
        <v>351</v>
      </c>
    </row>
    <row r="899" spans="1:20" x14ac:dyDescent="0.25">
      <c r="A899">
        <v>1</v>
      </c>
      <c r="B899" t="s">
        <v>9221</v>
      </c>
      <c r="C899">
        <v>501094059034</v>
      </c>
      <c r="D899" t="s">
        <v>15</v>
      </c>
      <c r="E899" t="s">
        <v>16</v>
      </c>
      <c r="F899" s="1">
        <v>41484</v>
      </c>
      <c r="G899" t="s">
        <v>17</v>
      </c>
      <c r="I899" t="s">
        <v>348</v>
      </c>
      <c r="J899" t="s">
        <v>352</v>
      </c>
      <c r="K899" t="s">
        <v>1420</v>
      </c>
      <c r="L899">
        <v>33021</v>
      </c>
      <c r="Q899">
        <v>1520</v>
      </c>
      <c r="S899" s="1">
        <v>41219</v>
      </c>
      <c r="T899" t="s">
        <v>351</v>
      </c>
    </row>
    <row r="900" spans="1:20" x14ac:dyDescent="0.25">
      <c r="A900">
        <v>1</v>
      </c>
      <c r="B900" t="s">
        <v>7003</v>
      </c>
      <c r="C900">
        <v>501053059835</v>
      </c>
      <c r="D900" t="s">
        <v>15</v>
      </c>
      <c r="E900" t="s">
        <v>16</v>
      </c>
      <c r="F900" s="1">
        <v>41484</v>
      </c>
      <c r="G900" t="s">
        <v>17</v>
      </c>
      <c r="I900" t="s">
        <v>348</v>
      </c>
      <c r="J900" t="s">
        <v>354</v>
      </c>
      <c r="K900" t="s">
        <v>415</v>
      </c>
      <c r="L900">
        <v>33622</v>
      </c>
      <c r="Q900">
        <v>-10</v>
      </c>
      <c r="S900" s="1">
        <v>40368</v>
      </c>
      <c r="T900" t="s">
        <v>351</v>
      </c>
    </row>
    <row r="901" spans="1:20" x14ac:dyDescent="0.25">
      <c r="A901">
        <v>1</v>
      </c>
      <c r="B901" t="s">
        <v>7004</v>
      </c>
      <c r="C901">
        <v>501059562766</v>
      </c>
      <c r="D901" t="s">
        <v>15</v>
      </c>
      <c r="E901" t="s">
        <v>16</v>
      </c>
      <c r="F901" s="1">
        <v>41484</v>
      </c>
      <c r="G901" t="s">
        <v>17</v>
      </c>
      <c r="I901" t="s">
        <v>348</v>
      </c>
      <c r="J901" t="s">
        <v>358</v>
      </c>
      <c r="K901" t="s">
        <v>7005</v>
      </c>
      <c r="L901">
        <v>32930</v>
      </c>
      <c r="Q901">
        <v>-26</v>
      </c>
      <c r="S901" s="1">
        <v>40521</v>
      </c>
      <c r="T901" t="s">
        <v>351</v>
      </c>
    </row>
    <row r="902" spans="1:20" x14ac:dyDescent="0.25">
      <c r="A902">
        <v>1</v>
      </c>
      <c r="B902" t="s">
        <v>9222</v>
      </c>
      <c r="C902">
        <v>501095250962</v>
      </c>
      <c r="D902" t="s">
        <v>15</v>
      </c>
      <c r="E902" t="s">
        <v>16</v>
      </c>
      <c r="F902" s="1">
        <v>41484</v>
      </c>
      <c r="G902" t="s">
        <v>17</v>
      </c>
      <c r="I902" t="s">
        <v>348</v>
      </c>
      <c r="J902" t="s">
        <v>1514</v>
      </c>
      <c r="K902" t="s">
        <v>6478</v>
      </c>
      <c r="L902">
        <v>33021</v>
      </c>
      <c r="Q902">
        <v>1859</v>
      </c>
      <c r="S902" s="1">
        <v>41239</v>
      </c>
      <c r="T902" t="s">
        <v>351</v>
      </c>
    </row>
    <row r="903" spans="1:20" x14ac:dyDescent="0.25">
      <c r="A903">
        <v>1</v>
      </c>
      <c r="B903" t="s">
        <v>7006</v>
      </c>
      <c r="C903">
        <v>501070449845</v>
      </c>
      <c r="D903" t="s">
        <v>15</v>
      </c>
      <c r="E903" t="s">
        <v>16</v>
      </c>
      <c r="F903" s="1">
        <v>41484</v>
      </c>
      <c r="G903" t="s">
        <v>17</v>
      </c>
      <c r="I903" t="s">
        <v>348</v>
      </c>
      <c r="J903" t="s">
        <v>354</v>
      </c>
      <c r="K903" t="s">
        <v>6649</v>
      </c>
      <c r="L903">
        <v>33623</v>
      </c>
      <c r="Q903">
        <v>-13</v>
      </c>
      <c r="S903" s="1">
        <v>40766</v>
      </c>
      <c r="T903" t="s">
        <v>351</v>
      </c>
    </row>
    <row r="904" spans="1:20" x14ac:dyDescent="0.25">
      <c r="A904">
        <v>1</v>
      </c>
      <c r="B904" t="s">
        <v>9223</v>
      </c>
      <c r="C904">
        <v>501066725075</v>
      </c>
      <c r="D904" t="s">
        <v>15</v>
      </c>
      <c r="E904" t="s">
        <v>16</v>
      </c>
      <c r="F904" s="1">
        <v>41485</v>
      </c>
      <c r="G904" t="s">
        <v>17</v>
      </c>
      <c r="I904" t="s">
        <v>348</v>
      </c>
      <c r="J904" t="s">
        <v>1514</v>
      </c>
      <c r="K904" t="s">
        <v>9224</v>
      </c>
      <c r="L904">
        <v>33856</v>
      </c>
      <c r="Q904">
        <v>-4</v>
      </c>
      <c r="S904" s="1">
        <v>40684</v>
      </c>
      <c r="T904" t="s">
        <v>351</v>
      </c>
    </row>
    <row r="905" spans="1:20" x14ac:dyDescent="0.25">
      <c r="A905">
        <v>1</v>
      </c>
      <c r="B905" t="s">
        <v>7007</v>
      </c>
      <c r="C905">
        <v>501075989944</v>
      </c>
      <c r="D905" t="s">
        <v>15</v>
      </c>
      <c r="E905" t="s">
        <v>16</v>
      </c>
      <c r="F905" s="1">
        <v>41484</v>
      </c>
      <c r="G905" t="s">
        <v>17</v>
      </c>
      <c r="I905" t="s">
        <v>348</v>
      </c>
      <c r="J905" t="s">
        <v>362</v>
      </c>
      <c r="K905" t="s">
        <v>44</v>
      </c>
      <c r="L905">
        <v>33130</v>
      </c>
      <c r="Q905">
        <v>1013</v>
      </c>
      <c r="S905" s="1">
        <v>40895</v>
      </c>
      <c r="T905" t="s">
        <v>351</v>
      </c>
    </row>
    <row r="906" spans="1:20" x14ac:dyDescent="0.25">
      <c r="A906">
        <v>1</v>
      </c>
      <c r="B906" t="s">
        <v>9225</v>
      </c>
      <c r="C906">
        <v>501093316872</v>
      </c>
      <c r="D906" t="s">
        <v>15</v>
      </c>
      <c r="E906" t="s">
        <v>16</v>
      </c>
      <c r="F906" s="1">
        <v>41485</v>
      </c>
      <c r="G906" t="s">
        <v>17</v>
      </c>
      <c r="I906" t="s">
        <v>348</v>
      </c>
      <c r="J906" t="s">
        <v>1705</v>
      </c>
      <c r="K906" t="s">
        <v>9226</v>
      </c>
      <c r="L906">
        <v>33580</v>
      </c>
      <c r="Q906">
        <v>1351</v>
      </c>
      <c r="S906" s="1">
        <v>41205</v>
      </c>
      <c r="T906" t="s">
        <v>351</v>
      </c>
    </row>
    <row r="907" spans="1:20" x14ac:dyDescent="0.25">
      <c r="A907">
        <v>1</v>
      </c>
      <c r="B907" t="s">
        <v>7008</v>
      </c>
      <c r="C907">
        <v>501075068731</v>
      </c>
      <c r="D907" t="s">
        <v>86</v>
      </c>
      <c r="E907" t="s">
        <v>89</v>
      </c>
      <c r="F907" s="1">
        <v>41485</v>
      </c>
      <c r="G907" t="s">
        <v>90</v>
      </c>
      <c r="I907" t="s">
        <v>348</v>
      </c>
      <c r="J907" t="s">
        <v>353</v>
      </c>
      <c r="K907" t="s">
        <v>372</v>
      </c>
      <c r="L907">
        <v>33086</v>
      </c>
      <c r="M907">
        <v>226</v>
      </c>
      <c r="Q907">
        <v>226</v>
      </c>
      <c r="S907" s="1">
        <v>40876</v>
      </c>
      <c r="T907" t="s">
        <v>351</v>
      </c>
    </row>
    <row r="908" spans="1:20" x14ac:dyDescent="0.25">
      <c r="A908">
        <v>1</v>
      </c>
      <c r="B908" t="s">
        <v>9227</v>
      </c>
      <c r="C908">
        <v>501098858332</v>
      </c>
      <c r="D908" t="s">
        <v>15</v>
      </c>
      <c r="E908" t="s">
        <v>16</v>
      </c>
      <c r="F908" s="1">
        <v>41486</v>
      </c>
      <c r="G908" t="s">
        <v>17</v>
      </c>
      <c r="I908" t="s">
        <v>348</v>
      </c>
      <c r="J908" t="s">
        <v>6502</v>
      </c>
      <c r="K908" t="s">
        <v>29</v>
      </c>
      <c r="L908">
        <v>33500</v>
      </c>
      <c r="Q908">
        <v>1859</v>
      </c>
      <c r="S908" s="1">
        <v>41306</v>
      </c>
      <c r="T908" t="s">
        <v>351</v>
      </c>
    </row>
    <row r="909" spans="1:20" x14ac:dyDescent="0.25">
      <c r="A909">
        <v>1</v>
      </c>
      <c r="B909" t="s">
        <v>9228</v>
      </c>
      <c r="C909">
        <v>501078627673</v>
      </c>
      <c r="D909" t="s">
        <v>15</v>
      </c>
      <c r="E909" t="s">
        <v>16</v>
      </c>
      <c r="F909" s="1">
        <v>41486</v>
      </c>
      <c r="G909" t="s">
        <v>17</v>
      </c>
      <c r="I909" t="s">
        <v>348</v>
      </c>
      <c r="J909" t="s">
        <v>1514</v>
      </c>
      <c r="K909" t="s">
        <v>6500</v>
      </c>
      <c r="L909">
        <v>33827</v>
      </c>
      <c r="Q909">
        <v>169</v>
      </c>
      <c r="S909" s="1">
        <v>40945</v>
      </c>
      <c r="T909" t="s">
        <v>351</v>
      </c>
    </row>
    <row r="910" spans="1:20" x14ac:dyDescent="0.25">
      <c r="A910">
        <v>1</v>
      </c>
      <c r="B910" t="s">
        <v>9229</v>
      </c>
      <c r="C910">
        <v>501095294994</v>
      </c>
      <c r="D910" t="s">
        <v>15</v>
      </c>
      <c r="E910" t="s">
        <v>16</v>
      </c>
      <c r="F910" s="1">
        <v>41487</v>
      </c>
      <c r="G910" t="s">
        <v>17</v>
      </c>
      <c r="I910" t="s">
        <v>348</v>
      </c>
      <c r="J910" t="s">
        <v>1514</v>
      </c>
      <c r="K910" t="s">
        <v>6888</v>
      </c>
      <c r="L910">
        <v>33870</v>
      </c>
      <c r="Q910">
        <v>1521</v>
      </c>
      <c r="S910" s="1">
        <v>41240</v>
      </c>
      <c r="T910" t="s">
        <v>351</v>
      </c>
    </row>
    <row r="911" spans="1:20" x14ac:dyDescent="0.25">
      <c r="A911">
        <v>1</v>
      </c>
      <c r="B911" t="s">
        <v>7009</v>
      </c>
      <c r="C911">
        <v>501073371129</v>
      </c>
      <c r="D911" t="s">
        <v>86</v>
      </c>
      <c r="E911" t="s">
        <v>16</v>
      </c>
      <c r="F911" s="1">
        <v>41487</v>
      </c>
      <c r="G911" t="s">
        <v>314</v>
      </c>
      <c r="I911" t="s">
        <v>348</v>
      </c>
      <c r="J911" t="s">
        <v>354</v>
      </c>
      <c r="K911" t="s">
        <v>7010</v>
      </c>
      <c r="L911">
        <v>33633</v>
      </c>
      <c r="M911">
        <v>1236.07</v>
      </c>
      <c r="Q911">
        <v>2608.14</v>
      </c>
      <c r="S911" s="1">
        <v>40834</v>
      </c>
      <c r="T911" t="s">
        <v>351</v>
      </c>
    </row>
    <row r="912" spans="1:20" x14ac:dyDescent="0.25">
      <c r="A912">
        <v>1</v>
      </c>
      <c r="B912" t="s">
        <v>9230</v>
      </c>
      <c r="C912">
        <v>501090016152</v>
      </c>
      <c r="D912" t="s">
        <v>15</v>
      </c>
      <c r="E912" t="s">
        <v>16</v>
      </c>
      <c r="F912" s="1">
        <v>41487</v>
      </c>
      <c r="G912" t="s">
        <v>17</v>
      </c>
      <c r="I912" t="s">
        <v>348</v>
      </c>
      <c r="J912" t="s">
        <v>1514</v>
      </c>
      <c r="K912" t="s">
        <v>1401</v>
      </c>
      <c r="L912">
        <v>33815</v>
      </c>
      <c r="Q912">
        <v>1008</v>
      </c>
      <c r="S912" s="1">
        <v>41149</v>
      </c>
      <c r="T912" t="s">
        <v>351</v>
      </c>
    </row>
    <row r="913" spans="1:20" x14ac:dyDescent="0.25">
      <c r="A913">
        <v>1</v>
      </c>
      <c r="B913" t="s">
        <v>9231</v>
      </c>
      <c r="C913">
        <v>501086178982</v>
      </c>
      <c r="D913" t="s">
        <v>1476</v>
      </c>
      <c r="E913" t="s">
        <v>1477</v>
      </c>
      <c r="F913" s="1">
        <v>41488</v>
      </c>
      <c r="G913" t="s">
        <v>90</v>
      </c>
      <c r="I913" t="s">
        <v>348</v>
      </c>
      <c r="J913" t="s">
        <v>353</v>
      </c>
      <c r="K913" t="s">
        <v>397</v>
      </c>
      <c r="L913">
        <v>33010</v>
      </c>
      <c r="S913" s="1">
        <v>41089</v>
      </c>
      <c r="T913" t="s">
        <v>351</v>
      </c>
    </row>
    <row r="914" spans="1:20" x14ac:dyDescent="0.25">
      <c r="A914">
        <v>1</v>
      </c>
      <c r="B914" t="s">
        <v>9232</v>
      </c>
      <c r="C914">
        <v>501087630262</v>
      </c>
      <c r="D914" t="s">
        <v>15</v>
      </c>
      <c r="E914" t="s">
        <v>16</v>
      </c>
      <c r="F914" s="1">
        <v>41490</v>
      </c>
      <c r="G914" t="s">
        <v>17</v>
      </c>
      <c r="I914" t="s">
        <v>348</v>
      </c>
      <c r="J914" t="s">
        <v>1514</v>
      </c>
      <c r="K914" t="s">
        <v>6498</v>
      </c>
      <c r="L914">
        <v>33827</v>
      </c>
      <c r="S914" s="1">
        <v>41111</v>
      </c>
      <c r="T914" t="s">
        <v>351</v>
      </c>
    </row>
    <row r="915" spans="1:20" x14ac:dyDescent="0.25">
      <c r="A915">
        <v>1</v>
      </c>
      <c r="B915" t="s">
        <v>9233</v>
      </c>
      <c r="C915">
        <v>501090174092</v>
      </c>
      <c r="D915" t="s">
        <v>15</v>
      </c>
      <c r="E915" t="s">
        <v>16</v>
      </c>
      <c r="F915" s="1">
        <v>41490</v>
      </c>
      <c r="G915" t="s">
        <v>17</v>
      </c>
      <c r="I915" t="s">
        <v>348</v>
      </c>
      <c r="J915" t="s">
        <v>352</v>
      </c>
      <c r="K915" t="s">
        <v>387</v>
      </c>
      <c r="L915">
        <v>33980</v>
      </c>
      <c r="S915" s="1">
        <v>41152</v>
      </c>
      <c r="T915" t="s">
        <v>351</v>
      </c>
    </row>
    <row r="916" spans="1:20" x14ac:dyDescent="0.25">
      <c r="A916">
        <v>1</v>
      </c>
      <c r="B916" t="s">
        <v>9234</v>
      </c>
      <c r="C916">
        <v>501070051559</v>
      </c>
      <c r="D916" t="s">
        <v>15</v>
      </c>
      <c r="E916" t="s">
        <v>16</v>
      </c>
      <c r="F916" s="1">
        <v>41490</v>
      </c>
      <c r="G916" t="s">
        <v>17</v>
      </c>
      <c r="I916" t="s">
        <v>348</v>
      </c>
      <c r="J916" t="s">
        <v>1514</v>
      </c>
      <c r="K916" t="s">
        <v>6939</v>
      </c>
      <c r="L916">
        <v>33820</v>
      </c>
      <c r="S916" s="1">
        <v>40757</v>
      </c>
      <c r="T916" t="s">
        <v>351</v>
      </c>
    </row>
    <row r="917" spans="1:20" x14ac:dyDescent="0.25">
      <c r="A917">
        <v>1</v>
      </c>
      <c r="B917" t="s">
        <v>9235</v>
      </c>
      <c r="C917">
        <v>501051968292</v>
      </c>
      <c r="D917" t="s">
        <v>15</v>
      </c>
      <c r="E917" t="s">
        <v>16</v>
      </c>
      <c r="F917" s="1">
        <v>41490</v>
      </c>
      <c r="G917" t="s">
        <v>17</v>
      </c>
      <c r="I917" t="s">
        <v>348</v>
      </c>
      <c r="J917" t="s">
        <v>1705</v>
      </c>
      <c r="K917" t="s">
        <v>6505</v>
      </c>
      <c r="L917">
        <v>33580</v>
      </c>
      <c r="S917" s="1">
        <v>40340</v>
      </c>
      <c r="T917" t="s">
        <v>351</v>
      </c>
    </row>
    <row r="918" spans="1:20" x14ac:dyDescent="0.25">
      <c r="A918">
        <v>1</v>
      </c>
      <c r="B918" t="s">
        <v>9236</v>
      </c>
      <c r="C918">
        <v>501093370465</v>
      </c>
      <c r="D918" t="s">
        <v>15</v>
      </c>
      <c r="E918" t="s">
        <v>16</v>
      </c>
      <c r="F918" s="1">
        <v>41490</v>
      </c>
      <c r="G918" t="s">
        <v>17</v>
      </c>
      <c r="I918" t="s">
        <v>348</v>
      </c>
      <c r="J918" t="s">
        <v>1514</v>
      </c>
      <c r="K918" t="s">
        <v>6547</v>
      </c>
      <c r="L918">
        <v>33820</v>
      </c>
      <c r="S918" s="1">
        <v>41206</v>
      </c>
      <c r="T918" t="s">
        <v>351</v>
      </c>
    </row>
    <row r="919" spans="1:20" x14ac:dyDescent="0.25">
      <c r="A919">
        <v>1</v>
      </c>
      <c r="B919" t="s">
        <v>9237</v>
      </c>
      <c r="C919">
        <v>501093871348</v>
      </c>
      <c r="D919" t="s">
        <v>15</v>
      </c>
      <c r="E919" t="s">
        <v>16</v>
      </c>
      <c r="F919" s="1">
        <v>41490</v>
      </c>
      <c r="G919" t="s">
        <v>17</v>
      </c>
      <c r="I919" t="s">
        <v>348</v>
      </c>
      <c r="J919" t="s">
        <v>1514</v>
      </c>
      <c r="K919" t="s">
        <v>6566</v>
      </c>
      <c r="L919">
        <v>33800</v>
      </c>
      <c r="S919" s="1">
        <v>41215</v>
      </c>
      <c r="T919" t="s">
        <v>351</v>
      </c>
    </row>
    <row r="920" spans="1:20" x14ac:dyDescent="0.25">
      <c r="A920">
        <v>1</v>
      </c>
      <c r="B920" t="s">
        <v>9238</v>
      </c>
      <c r="C920">
        <v>501092943031</v>
      </c>
      <c r="D920" t="s">
        <v>15</v>
      </c>
      <c r="E920" t="s">
        <v>16</v>
      </c>
      <c r="F920" s="1">
        <v>41490</v>
      </c>
      <c r="G920" t="s">
        <v>17</v>
      </c>
      <c r="I920" t="s">
        <v>348</v>
      </c>
      <c r="J920" t="s">
        <v>1514</v>
      </c>
      <c r="K920" t="s">
        <v>1401</v>
      </c>
      <c r="L920">
        <v>33815</v>
      </c>
      <c r="S920" s="1">
        <v>41199</v>
      </c>
      <c r="T920" t="s">
        <v>351</v>
      </c>
    </row>
    <row r="921" spans="1:20" x14ac:dyDescent="0.25">
      <c r="A921">
        <v>1</v>
      </c>
      <c r="B921" t="s">
        <v>9239</v>
      </c>
      <c r="C921">
        <v>501094429534</v>
      </c>
      <c r="D921" t="s">
        <v>15</v>
      </c>
      <c r="E921" t="s">
        <v>16</v>
      </c>
      <c r="F921" s="1">
        <v>41492</v>
      </c>
      <c r="G921" t="s">
        <v>17</v>
      </c>
      <c r="I921" t="s">
        <v>348</v>
      </c>
      <c r="J921" t="s">
        <v>1396</v>
      </c>
      <c r="K921" t="s">
        <v>9044</v>
      </c>
      <c r="L921">
        <v>33920</v>
      </c>
      <c r="S921" s="1">
        <v>41225</v>
      </c>
      <c r="T921" t="s">
        <v>351</v>
      </c>
    </row>
    <row r="922" spans="1:20" x14ac:dyDescent="0.25">
      <c r="A922">
        <v>1</v>
      </c>
      <c r="B922" t="s">
        <v>9240</v>
      </c>
      <c r="C922">
        <v>501095624299</v>
      </c>
      <c r="D922" t="s">
        <v>15</v>
      </c>
      <c r="E922" t="s">
        <v>16</v>
      </c>
      <c r="F922" s="1">
        <v>41492</v>
      </c>
      <c r="G922" t="s">
        <v>17</v>
      </c>
      <c r="I922" t="s">
        <v>348</v>
      </c>
      <c r="J922" t="s">
        <v>1514</v>
      </c>
      <c r="K922" t="s">
        <v>1401</v>
      </c>
      <c r="L922">
        <v>33815</v>
      </c>
      <c r="S922" s="1">
        <v>41246</v>
      </c>
      <c r="T922" t="s">
        <v>351</v>
      </c>
    </row>
    <row r="923" spans="1:20" x14ac:dyDescent="0.25">
      <c r="A923">
        <v>1</v>
      </c>
      <c r="B923" t="s">
        <v>9241</v>
      </c>
      <c r="C923">
        <v>501082209377</v>
      </c>
      <c r="D923" t="s">
        <v>15</v>
      </c>
      <c r="E923" t="s">
        <v>16</v>
      </c>
      <c r="F923" s="1">
        <v>41495</v>
      </c>
      <c r="G923" t="s">
        <v>17</v>
      </c>
      <c r="I923" t="s">
        <v>348</v>
      </c>
      <c r="J923" t="s">
        <v>1514</v>
      </c>
      <c r="K923" t="s">
        <v>6618</v>
      </c>
      <c r="L923">
        <v>33827</v>
      </c>
      <c r="Q923">
        <v>839</v>
      </c>
      <c r="S923" s="1">
        <v>41015</v>
      </c>
      <c r="T923" t="s">
        <v>351</v>
      </c>
    </row>
    <row r="924" spans="1:20" x14ac:dyDescent="0.25">
      <c r="A924">
        <v>1</v>
      </c>
      <c r="B924" t="s">
        <v>9242</v>
      </c>
      <c r="C924">
        <v>501086947014</v>
      </c>
      <c r="D924" t="s">
        <v>1073</v>
      </c>
      <c r="E924" t="s">
        <v>1073</v>
      </c>
      <c r="F924" s="1">
        <v>41494</v>
      </c>
      <c r="G924" t="s">
        <v>314</v>
      </c>
      <c r="H924" t="s">
        <v>1074</v>
      </c>
      <c r="I924" t="s">
        <v>348</v>
      </c>
      <c r="J924" t="s">
        <v>1514</v>
      </c>
      <c r="K924" t="s">
        <v>6476</v>
      </c>
      <c r="L924">
        <v>33880</v>
      </c>
      <c r="N924">
        <v>1676.56</v>
      </c>
      <c r="O924">
        <v>2145.16</v>
      </c>
      <c r="P924">
        <v>1676.56</v>
      </c>
      <c r="Q924">
        <v>3852.13</v>
      </c>
      <c r="R924" t="s">
        <v>1062</v>
      </c>
      <c r="S924" s="1">
        <v>41101</v>
      </c>
      <c r="T924" t="s">
        <v>351</v>
      </c>
    </row>
    <row r="925" spans="1:20" x14ac:dyDescent="0.25">
      <c r="A925">
        <v>1</v>
      </c>
      <c r="B925" t="s">
        <v>9243</v>
      </c>
      <c r="C925">
        <v>501092279378</v>
      </c>
      <c r="D925" t="s">
        <v>15</v>
      </c>
      <c r="E925" t="s">
        <v>16</v>
      </c>
      <c r="F925" s="1">
        <v>41495</v>
      </c>
      <c r="G925" t="s">
        <v>17</v>
      </c>
      <c r="I925" t="s">
        <v>348</v>
      </c>
      <c r="J925" t="s">
        <v>1514</v>
      </c>
      <c r="K925" t="s">
        <v>381</v>
      </c>
      <c r="L925">
        <v>33860</v>
      </c>
      <c r="Q925">
        <v>1183</v>
      </c>
      <c r="S925" s="1">
        <v>41187</v>
      </c>
      <c r="T925" t="s">
        <v>351</v>
      </c>
    </row>
    <row r="926" spans="1:20" x14ac:dyDescent="0.25">
      <c r="A926">
        <v>1</v>
      </c>
      <c r="B926" t="s">
        <v>9244</v>
      </c>
      <c r="C926">
        <v>501088423097</v>
      </c>
      <c r="D926" t="s">
        <v>1476</v>
      </c>
      <c r="E926" t="s">
        <v>1477</v>
      </c>
      <c r="F926" s="1">
        <v>41493</v>
      </c>
      <c r="G926" t="s">
        <v>90</v>
      </c>
      <c r="I926" t="s">
        <v>348</v>
      </c>
      <c r="J926" t="s">
        <v>1514</v>
      </c>
      <c r="K926" t="s">
        <v>6483</v>
      </c>
      <c r="L926">
        <v>33820</v>
      </c>
      <c r="S926" s="1">
        <v>41122</v>
      </c>
      <c r="T926" t="s">
        <v>351</v>
      </c>
    </row>
    <row r="927" spans="1:20" x14ac:dyDescent="0.25">
      <c r="A927">
        <v>1</v>
      </c>
      <c r="B927" t="s">
        <v>9245</v>
      </c>
      <c r="C927">
        <v>501062558967</v>
      </c>
      <c r="D927" t="s">
        <v>15</v>
      </c>
      <c r="E927" t="s">
        <v>16</v>
      </c>
      <c r="F927" s="1">
        <v>41495</v>
      </c>
      <c r="G927" t="s">
        <v>17</v>
      </c>
      <c r="I927" t="s">
        <v>348</v>
      </c>
      <c r="J927" t="s">
        <v>1514</v>
      </c>
      <c r="K927" t="s">
        <v>1401</v>
      </c>
      <c r="L927">
        <v>33815</v>
      </c>
      <c r="Q927">
        <v>0</v>
      </c>
      <c r="S927" s="1">
        <v>40592</v>
      </c>
      <c r="T927" t="s">
        <v>351</v>
      </c>
    </row>
    <row r="928" spans="1:20" x14ac:dyDescent="0.25">
      <c r="A928">
        <v>1</v>
      </c>
      <c r="B928" t="s">
        <v>9246</v>
      </c>
      <c r="C928">
        <v>501093421078</v>
      </c>
      <c r="D928" t="s">
        <v>15</v>
      </c>
      <c r="E928" t="s">
        <v>16</v>
      </c>
      <c r="F928" s="1">
        <v>41496</v>
      </c>
      <c r="G928" t="s">
        <v>17</v>
      </c>
      <c r="I928" t="s">
        <v>348</v>
      </c>
      <c r="J928" t="s">
        <v>1514</v>
      </c>
      <c r="K928" t="s">
        <v>1419</v>
      </c>
      <c r="L928">
        <v>33860</v>
      </c>
      <c r="Q928">
        <v>1338</v>
      </c>
      <c r="S928" s="1">
        <v>41207</v>
      </c>
      <c r="T928" t="s">
        <v>351</v>
      </c>
    </row>
    <row r="929" spans="1:20" x14ac:dyDescent="0.25">
      <c r="A929">
        <v>1</v>
      </c>
      <c r="B929" t="s">
        <v>9247</v>
      </c>
      <c r="C929">
        <v>501081200575</v>
      </c>
      <c r="D929" t="s">
        <v>15</v>
      </c>
      <c r="E929" t="s">
        <v>16</v>
      </c>
      <c r="F929" s="1">
        <v>41497</v>
      </c>
      <c r="G929" t="s">
        <v>17</v>
      </c>
      <c r="I929" t="s">
        <v>348</v>
      </c>
      <c r="J929" t="s">
        <v>1514</v>
      </c>
      <c r="K929" t="s">
        <v>105</v>
      </c>
      <c r="L929">
        <v>33810</v>
      </c>
      <c r="Q929">
        <v>168</v>
      </c>
      <c r="S929" s="1">
        <v>40995</v>
      </c>
      <c r="T929" t="s">
        <v>351</v>
      </c>
    </row>
    <row r="930" spans="1:20" x14ac:dyDescent="0.25">
      <c r="A930">
        <v>1</v>
      </c>
      <c r="B930" t="s">
        <v>6493</v>
      </c>
      <c r="C930">
        <v>501091718608</v>
      </c>
      <c r="D930" t="s">
        <v>15</v>
      </c>
      <c r="E930" t="s">
        <v>16</v>
      </c>
      <c r="F930" s="1">
        <v>41372</v>
      </c>
      <c r="G930" t="s">
        <v>17</v>
      </c>
      <c r="I930" t="s">
        <v>348</v>
      </c>
      <c r="J930" t="s">
        <v>1514</v>
      </c>
      <c r="K930" t="s">
        <v>6494</v>
      </c>
      <c r="L930">
        <v>33820</v>
      </c>
      <c r="Q930">
        <v>1859</v>
      </c>
      <c r="S930" s="1">
        <v>41178</v>
      </c>
      <c r="T930" t="s">
        <v>351</v>
      </c>
    </row>
    <row r="931" spans="1:20" x14ac:dyDescent="0.25">
      <c r="A931">
        <v>1</v>
      </c>
      <c r="B931" t="s">
        <v>6495</v>
      </c>
      <c r="C931">
        <v>501091865193</v>
      </c>
      <c r="D931" t="s">
        <v>15</v>
      </c>
      <c r="E931" t="s">
        <v>16</v>
      </c>
      <c r="F931" s="1">
        <v>41372</v>
      </c>
      <c r="G931" t="s">
        <v>17</v>
      </c>
      <c r="I931" t="s">
        <v>348</v>
      </c>
      <c r="J931" t="s">
        <v>1514</v>
      </c>
      <c r="K931" t="s">
        <v>6496</v>
      </c>
      <c r="L931">
        <v>33820</v>
      </c>
      <c r="Q931">
        <v>1849</v>
      </c>
      <c r="S931" s="1">
        <v>41181</v>
      </c>
      <c r="T931" t="s">
        <v>351</v>
      </c>
    </row>
    <row r="932" spans="1:20" x14ac:dyDescent="0.25">
      <c r="A932">
        <v>1</v>
      </c>
      <c r="B932" t="s">
        <v>7018</v>
      </c>
      <c r="C932">
        <v>501068424313</v>
      </c>
      <c r="D932" t="s">
        <v>15</v>
      </c>
      <c r="E932" t="s">
        <v>16</v>
      </c>
      <c r="F932" s="1">
        <v>41362</v>
      </c>
      <c r="G932" t="s">
        <v>17</v>
      </c>
      <c r="I932" t="s">
        <v>348</v>
      </c>
      <c r="J932" t="s">
        <v>1514</v>
      </c>
      <c r="K932" t="s">
        <v>556</v>
      </c>
      <c r="L932">
        <v>33820</v>
      </c>
      <c r="Q932">
        <v>662</v>
      </c>
      <c r="S932" s="1">
        <v>40722</v>
      </c>
      <c r="T932" t="s">
        <v>351</v>
      </c>
    </row>
    <row r="933" spans="1:20" x14ac:dyDescent="0.25">
      <c r="A933">
        <v>1</v>
      </c>
      <c r="B933" t="s">
        <v>6481</v>
      </c>
      <c r="C933">
        <v>501091975281</v>
      </c>
      <c r="D933" t="s">
        <v>15</v>
      </c>
      <c r="E933" t="s">
        <v>16</v>
      </c>
      <c r="F933" s="1">
        <v>41369</v>
      </c>
      <c r="G933" t="s">
        <v>17</v>
      </c>
      <c r="I933" t="s">
        <v>348</v>
      </c>
      <c r="J933" t="s">
        <v>1514</v>
      </c>
      <c r="K933" t="s">
        <v>6482</v>
      </c>
      <c r="L933">
        <v>33825</v>
      </c>
      <c r="Q933">
        <v>1859</v>
      </c>
      <c r="S933" s="1">
        <v>41183</v>
      </c>
      <c r="T933" t="s">
        <v>351</v>
      </c>
    </row>
    <row r="934" spans="1:20" x14ac:dyDescent="0.25">
      <c r="A934">
        <v>1</v>
      </c>
      <c r="B934" t="s">
        <v>7261</v>
      </c>
      <c r="C934">
        <v>501091897709</v>
      </c>
      <c r="D934" t="s">
        <v>15</v>
      </c>
      <c r="E934" t="s">
        <v>16</v>
      </c>
      <c r="F934" s="1">
        <v>41369</v>
      </c>
      <c r="G934" t="s">
        <v>17</v>
      </c>
      <c r="I934" t="s">
        <v>348</v>
      </c>
      <c r="J934" t="s">
        <v>1514</v>
      </c>
      <c r="K934" t="s">
        <v>6500</v>
      </c>
      <c r="L934">
        <v>33825</v>
      </c>
      <c r="Q934">
        <v>1859</v>
      </c>
      <c r="S934" s="1">
        <v>41181</v>
      </c>
      <c r="T934" t="s">
        <v>351</v>
      </c>
    </row>
    <row r="935" spans="1:20" x14ac:dyDescent="0.25">
      <c r="A935">
        <v>1</v>
      </c>
      <c r="B935" t="s">
        <v>6485</v>
      </c>
      <c r="C935">
        <v>501087411176</v>
      </c>
      <c r="D935" t="s">
        <v>15</v>
      </c>
      <c r="E935" t="s">
        <v>16</v>
      </c>
      <c r="F935" s="1">
        <v>41369</v>
      </c>
      <c r="G935" t="s">
        <v>17</v>
      </c>
      <c r="I935" t="s">
        <v>348</v>
      </c>
      <c r="J935" t="s">
        <v>1514</v>
      </c>
      <c r="K935" t="s">
        <v>6486</v>
      </c>
      <c r="L935">
        <v>33902</v>
      </c>
      <c r="Q935">
        <v>1510</v>
      </c>
      <c r="S935" s="1">
        <v>41108</v>
      </c>
      <c r="T935" t="s">
        <v>351</v>
      </c>
    </row>
    <row r="936" spans="1:20" x14ac:dyDescent="0.25">
      <c r="A936">
        <v>1</v>
      </c>
      <c r="B936" t="s">
        <v>6479</v>
      </c>
      <c r="C936">
        <v>501094033617</v>
      </c>
      <c r="D936" t="s">
        <v>15</v>
      </c>
      <c r="E936" t="s">
        <v>16</v>
      </c>
      <c r="F936" s="1">
        <v>41369</v>
      </c>
      <c r="G936" t="s">
        <v>17</v>
      </c>
      <c r="I936" t="s">
        <v>348</v>
      </c>
      <c r="J936" t="s">
        <v>1514</v>
      </c>
      <c r="K936" t="s">
        <v>6480</v>
      </c>
      <c r="L936">
        <v>33825</v>
      </c>
      <c r="Q936">
        <v>2028</v>
      </c>
      <c r="S936" s="1">
        <v>41218</v>
      </c>
      <c r="T936" t="s">
        <v>351</v>
      </c>
    </row>
    <row r="937" spans="1:20" x14ac:dyDescent="0.25">
      <c r="A937">
        <v>1</v>
      </c>
      <c r="B937" t="s">
        <v>6499</v>
      </c>
      <c r="C937">
        <v>501091898764</v>
      </c>
      <c r="D937" t="s">
        <v>15</v>
      </c>
      <c r="E937" t="s">
        <v>16</v>
      </c>
      <c r="F937" s="1">
        <v>41372</v>
      </c>
      <c r="G937" t="s">
        <v>17</v>
      </c>
      <c r="I937" t="s">
        <v>348</v>
      </c>
      <c r="J937" t="s">
        <v>1514</v>
      </c>
      <c r="K937" t="s">
        <v>6500</v>
      </c>
      <c r="L937">
        <v>33825</v>
      </c>
      <c r="Q937">
        <v>1859</v>
      </c>
      <c r="S937" s="1">
        <v>41181</v>
      </c>
      <c r="T937" t="s">
        <v>351</v>
      </c>
    </row>
    <row r="938" spans="1:20" x14ac:dyDescent="0.25">
      <c r="A938">
        <v>1</v>
      </c>
      <c r="B938" t="s">
        <v>6487</v>
      </c>
      <c r="C938">
        <v>501063256496</v>
      </c>
      <c r="D938" t="s">
        <v>15</v>
      </c>
      <c r="E938" t="s">
        <v>16</v>
      </c>
      <c r="F938" s="1">
        <v>41373</v>
      </c>
      <c r="G938" t="s">
        <v>17</v>
      </c>
      <c r="I938" t="s">
        <v>348</v>
      </c>
      <c r="J938" t="s">
        <v>1514</v>
      </c>
      <c r="K938" t="s">
        <v>6488</v>
      </c>
      <c r="L938">
        <v>33826</v>
      </c>
      <c r="Q938">
        <v>-10</v>
      </c>
      <c r="S938" s="1">
        <v>40609</v>
      </c>
      <c r="T938" t="s">
        <v>351</v>
      </c>
    </row>
    <row r="939" spans="1:20" x14ac:dyDescent="0.25">
      <c r="A939">
        <v>1</v>
      </c>
      <c r="B939" t="s">
        <v>9248</v>
      </c>
      <c r="C939">
        <v>501065525997</v>
      </c>
      <c r="D939" t="s">
        <v>15</v>
      </c>
      <c r="E939" t="s">
        <v>16</v>
      </c>
      <c r="F939" s="1">
        <v>41497</v>
      </c>
      <c r="G939" t="s">
        <v>17</v>
      </c>
      <c r="I939" t="s">
        <v>348</v>
      </c>
      <c r="J939" t="s">
        <v>1514</v>
      </c>
      <c r="K939" t="s">
        <v>1401</v>
      </c>
      <c r="L939">
        <v>33815</v>
      </c>
      <c r="Q939">
        <v>-5</v>
      </c>
      <c r="S939" s="1">
        <v>40659</v>
      </c>
      <c r="T939" t="s">
        <v>351</v>
      </c>
    </row>
    <row r="940" spans="1:20" x14ac:dyDescent="0.25">
      <c r="A940">
        <v>1</v>
      </c>
      <c r="B940" t="s">
        <v>6822</v>
      </c>
      <c r="C940">
        <v>501086697635</v>
      </c>
      <c r="D940" t="s">
        <v>15</v>
      </c>
      <c r="E940" t="s">
        <v>16</v>
      </c>
      <c r="F940" s="1">
        <v>41362</v>
      </c>
      <c r="G940" t="s">
        <v>17</v>
      </c>
      <c r="I940" t="s">
        <v>348</v>
      </c>
      <c r="J940" t="s">
        <v>1514</v>
      </c>
      <c r="K940" t="s">
        <v>6585</v>
      </c>
      <c r="L940">
        <v>33815</v>
      </c>
      <c r="Q940">
        <v>1859</v>
      </c>
      <c r="S940" s="1">
        <v>41097</v>
      </c>
      <c r="T940" t="s">
        <v>351</v>
      </c>
    </row>
    <row r="941" spans="1:20" x14ac:dyDescent="0.25">
      <c r="A941">
        <v>1</v>
      </c>
      <c r="B941" t="s">
        <v>6823</v>
      </c>
      <c r="C941">
        <v>501091429271</v>
      </c>
      <c r="D941" t="s">
        <v>15</v>
      </c>
      <c r="E941" t="s">
        <v>16</v>
      </c>
      <c r="F941" s="1">
        <v>41362</v>
      </c>
      <c r="G941" t="s">
        <v>17</v>
      </c>
      <c r="I941" t="s">
        <v>348</v>
      </c>
      <c r="J941" t="s">
        <v>1514</v>
      </c>
      <c r="K941" t="s">
        <v>6464</v>
      </c>
      <c r="L941">
        <v>33826</v>
      </c>
      <c r="Q941">
        <v>1859</v>
      </c>
      <c r="S941" s="1">
        <v>41173</v>
      </c>
      <c r="T941" t="s">
        <v>351</v>
      </c>
    </row>
    <row r="942" spans="1:20" x14ac:dyDescent="0.25">
      <c r="A942">
        <v>1</v>
      </c>
      <c r="B942" t="s">
        <v>7019</v>
      </c>
      <c r="C942">
        <v>501085232939</v>
      </c>
      <c r="D942" t="s">
        <v>15</v>
      </c>
      <c r="E942" t="s">
        <v>16</v>
      </c>
      <c r="F942" s="1">
        <v>41364</v>
      </c>
      <c r="G942" t="s">
        <v>17</v>
      </c>
      <c r="I942" t="s">
        <v>348</v>
      </c>
      <c r="J942" t="s">
        <v>1514</v>
      </c>
      <c r="K942" t="s">
        <v>6903</v>
      </c>
      <c r="L942">
        <v>33827</v>
      </c>
      <c r="Q942">
        <v>1521</v>
      </c>
      <c r="S942" s="1">
        <v>41073</v>
      </c>
      <c r="T942" t="s">
        <v>351</v>
      </c>
    </row>
    <row r="943" spans="1:20" x14ac:dyDescent="0.25">
      <c r="A943">
        <v>1</v>
      </c>
      <c r="B943" t="s">
        <v>6829</v>
      </c>
      <c r="C943">
        <v>501088238651</v>
      </c>
      <c r="D943" t="s">
        <v>15</v>
      </c>
      <c r="E943" t="s">
        <v>16</v>
      </c>
      <c r="F943" s="1">
        <v>41373</v>
      </c>
      <c r="G943" t="s">
        <v>17</v>
      </c>
      <c r="I943" t="s">
        <v>348</v>
      </c>
      <c r="J943" t="s">
        <v>1514</v>
      </c>
      <c r="K943" t="s">
        <v>6507</v>
      </c>
      <c r="L943">
        <v>33840</v>
      </c>
      <c r="Q943">
        <v>1689</v>
      </c>
      <c r="S943" s="1">
        <v>41120</v>
      </c>
      <c r="T943" t="s">
        <v>351</v>
      </c>
    </row>
    <row r="944" spans="1:20" x14ac:dyDescent="0.25">
      <c r="A944">
        <v>1</v>
      </c>
      <c r="B944" t="s">
        <v>7260</v>
      </c>
      <c r="C944">
        <v>501043705240</v>
      </c>
      <c r="D944" t="s">
        <v>15</v>
      </c>
      <c r="E944" t="s">
        <v>16</v>
      </c>
      <c r="F944" s="1">
        <v>41369</v>
      </c>
      <c r="G944" t="s">
        <v>17</v>
      </c>
      <c r="I944" t="s">
        <v>348</v>
      </c>
      <c r="J944" t="s">
        <v>1514</v>
      </c>
      <c r="K944" t="s">
        <v>383</v>
      </c>
      <c r="L944">
        <v>33825</v>
      </c>
      <c r="Q944">
        <v>1682.62</v>
      </c>
      <c r="S944" s="1">
        <v>40105</v>
      </c>
      <c r="T944" t="s">
        <v>351</v>
      </c>
    </row>
    <row r="945" spans="1:20" x14ac:dyDescent="0.25">
      <c r="A945">
        <v>1</v>
      </c>
      <c r="B945" t="s">
        <v>7263</v>
      </c>
      <c r="C945">
        <v>501053751845</v>
      </c>
      <c r="D945" t="s">
        <v>15</v>
      </c>
      <c r="E945" t="s">
        <v>16</v>
      </c>
      <c r="F945" s="1">
        <v>41372</v>
      </c>
      <c r="G945" t="s">
        <v>17</v>
      </c>
      <c r="I945" t="s">
        <v>348</v>
      </c>
      <c r="J945" t="s">
        <v>1514</v>
      </c>
      <c r="K945" t="s">
        <v>6478</v>
      </c>
      <c r="L945">
        <v>33826</v>
      </c>
      <c r="Q945">
        <v>-117</v>
      </c>
      <c r="S945" s="1">
        <v>40387</v>
      </c>
      <c r="T945" t="s">
        <v>351</v>
      </c>
    </row>
    <row r="946" spans="1:20" x14ac:dyDescent="0.25">
      <c r="A946">
        <v>1</v>
      </c>
      <c r="B946" t="s">
        <v>6484</v>
      </c>
      <c r="C946">
        <v>501067274784</v>
      </c>
      <c r="D946" t="s">
        <v>15</v>
      </c>
      <c r="E946" t="s">
        <v>16</v>
      </c>
      <c r="F946" s="1">
        <v>41372</v>
      </c>
      <c r="G946" t="s">
        <v>17</v>
      </c>
      <c r="I946" t="s">
        <v>348</v>
      </c>
      <c r="J946" t="s">
        <v>1705</v>
      </c>
      <c r="K946" t="s">
        <v>391</v>
      </c>
      <c r="L946">
        <v>33580</v>
      </c>
      <c r="Q946">
        <v>504</v>
      </c>
      <c r="S946" s="1">
        <v>40696</v>
      </c>
      <c r="T946" t="s">
        <v>351</v>
      </c>
    </row>
    <row r="947" spans="1:20" x14ac:dyDescent="0.25">
      <c r="A947">
        <v>1</v>
      </c>
      <c r="B947" t="s">
        <v>2661</v>
      </c>
      <c r="C947">
        <v>501091326824</v>
      </c>
      <c r="D947" t="s">
        <v>15</v>
      </c>
      <c r="E947" t="s">
        <v>16</v>
      </c>
      <c r="F947" s="1">
        <v>41373</v>
      </c>
      <c r="G947" t="s">
        <v>17</v>
      </c>
      <c r="I947" t="s">
        <v>348</v>
      </c>
      <c r="J947" t="s">
        <v>367</v>
      </c>
      <c r="K947" t="s">
        <v>433</v>
      </c>
      <c r="L947">
        <v>33120</v>
      </c>
      <c r="Q947">
        <v>1859</v>
      </c>
      <c r="S947" s="1">
        <v>41172</v>
      </c>
      <c r="T947" t="s">
        <v>351</v>
      </c>
    </row>
    <row r="948" spans="1:20" x14ac:dyDescent="0.25">
      <c r="A948">
        <v>1</v>
      </c>
      <c r="B948" t="s">
        <v>6830</v>
      </c>
      <c r="C948">
        <v>501092037354</v>
      </c>
      <c r="D948" t="s">
        <v>15</v>
      </c>
      <c r="E948" t="s">
        <v>16</v>
      </c>
      <c r="F948" s="1">
        <v>41373</v>
      </c>
      <c r="G948" t="s">
        <v>17</v>
      </c>
      <c r="I948" t="s">
        <v>348</v>
      </c>
      <c r="J948" t="s">
        <v>1514</v>
      </c>
      <c r="K948" t="s">
        <v>556</v>
      </c>
      <c r="L948">
        <v>33820</v>
      </c>
      <c r="Q948">
        <v>1859</v>
      </c>
      <c r="S948" s="1">
        <v>41184</v>
      </c>
      <c r="T948" t="s">
        <v>351</v>
      </c>
    </row>
    <row r="949" spans="1:20" x14ac:dyDescent="0.25">
      <c r="A949">
        <v>1</v>
      </c>
      <c r="B949" t="s">
        <v>7023</v>
      </c>
      <c r="C949">
        <v>501079487572</v>
      </c>
      <c r="D949" t="s">
        <v>15</v>
      </c>
      <c r="E949" t="s">
        <v>16</v>
      </c>
      <c r="F949" s="1">
        <v>41366</v>
      </c>
      <c r="G949" t="s">
        <v>17</v>
      </c>
      <c r="I949" t="s">
        <v>348</v>
      </c>
      <c r="J949" t="s">
        <v>1514</v>
      </c>
      <c r="K949" t="s">
        <v>910</v>
      </c>
      <c r="L949">
        <v>33916</v>
      </c>
      <c r="Q949">
        <v>1594</v>
      </c>
      <c r="S949" s="1">
        <v>40962</v>
      </c>
      <c r="T949" t="s">
        <v>351</v>
      </c>
    </row>
    <row r="950" spans="1:20" x14ac:dyDescent="0.25">
      <c r="A950">
        <v>1</v>
      </c>
      <c r="B950" t="s">
        <v>7020</v>
      </c>
      <c r="C950">
        <v>501080910927</v>
      </c>
      <c r="D950" t="s">
        <v>15</v>
      </c>
      <c r="E950" t="s">
        <v>16</v>
      </c>
      <c r="F950" s="1">
        <v>41366</v>
      </c>
      <c r="G950" t="s">
        <v>17</v>
      </c>
      <c r="I950" t="s">
        <v>348</v>
      </c>
      <c r="J950" t="s">
        <v>1514</v>
      </c>
      <c r="K950" t="s">
        <v>6728</v>
      </c>
      <c r="L950">
        <v>33815</v>
      </c>
      <c r="Q950">
        <v>1690</v>
      </c>
      <c r="S950" s="1">
        <v>40989</v>
      </c>
      <c r="T950" t="s">
        <v>351</v>
      </c>
    </row>
    <row r="951" spans="1:20" x14ac:dyDescent="0.25">
      <c r="A951">
        <v>1</v>
      </c>
      <c r="B951" t="s">
        <v>7024</v>
      </c>
      <c r="C951">
        <v>501084244752</v>
      </c>
      <c r="D951" t="s">
        <v>15</v>
      </c>
      <c r="E951" t="s">
        <v>16</v>
      </c>
      <c r="F951" s="1">
        <v>41366</v>
      </c>
      <c r="G951" t="s">
        <v>17</v>
      </c>
      <c r="I951" t="s">
        <v>348</v>
      </c>
      <c r="J951" t="s">
        <v>1514</v>
      </c>
      <c r="K951" t="s">
        <v>1434</v>
      </c>
      <c r="L951">
        <v>33821</v>
      </c>
      <c r="Q951">
        <v>1348</v>
      </c>
      <c r="S951" s="1">
        <v>41054</v>
      </c>
      <c r="T951" t="s">
        <v>351</v>
      </c>
    </row>
    <row r="952" spans="1:20" x14ac:dyDescent="0.25">
      <c r="A952">
        <v>1</v>
      </c>
      <c r="B952" t="s">
        <v>9249</v>
      </c>
      <c r="C952">
        <v>501082667186</v>
      </c>
      <c r="D952" t="s">
        <v>15</v>
      </c>
      <c r="E952" t="s">
        <v>16</v>
      </c>
      <c r="F952" s="1">
        <v>41497</v>
      </c>
      <c r="G952" t="s">
        <v>17</v>
      </c>
      <c r="I952" t="s">
        <v>348</v>
      </c>
      <c r="J952" t="s">
        <v>1514</v>
      </c>
      <c r="K952" t="s">
        <v>6517</v>
      </c>
      <c r="L952">
        <v>33825</v>
      </c>
      <c r="Q952">
        <v>1183</v>
      </c>
      <c r="S952" s="1">
        <v>41023</v>
      </c>
      <c r="T952" t="s">
        <v>351</v>
      </c>
    </row>
    <row r="953" spans="1:20" x14ac:dyDescent="0.25">
      <c r="A953">
        <v>1</v>
      </c>
      <c r="B953" t="s">
        <v>6824</v>
      </c>
      <c r="C953">
        <v>501073955970</v>
      </c>
      <c r="D953" t="s">
        <v>15</v>
      </c>
      <c r="E953" t="s">
        <v>16</v>
      </c>
      <c r="F953" s="1">
        <v>41360</v>
      </c>
      <c r="G953" t="s">
        <v>17</v>
      </c>
      <c r="I953" t="s">
        <v>348</v>
      </c>
      <c r="J953" t="s">
        <v>1705</v>
      </c>
      <c r="K953" t="s">
        <v>6505</v>
      </c>
      <c r="L953">
        <v>33580</v>
      </c>
      <c r="Q953">
        <v>165</v>
      </c>
      <c r="S953" s="1">
        <v>40849</v>
      </c>
      <c r="T953" t="s">
        <v>351</v>
      </c>
    </row>
    <row r="954" spans="1:20" x14ac:dyDescent="0.25">
      <c r="A954">
        <v>1</v>
      </c>
      <c r="B954" t="s">
        <v>7026</v>
      </c>
      <c r="C954">
        <v>501085428693</v>
      </c>
      <c r="D954" t="s">
        <v>15</v>
      </c>
      <c r="E954" t="s">
        <v>16</v>
      </c>
      <c r="F954" s="1">
        <v>41366</v>
      </c>
      <c r="G954" t="s">
        <v>17</v>
      </c>
      <c r="I954" t="s">
        <v>348</v>
      </c>
      <c r="J954" t="s">
        <v>1705</v>
      </c>
      <c r="K954" t="s">
        <v>7027</v>
      </c>
      <c r="L954">
        <v>33580</v>
      </c>
      <c r="Q954">
        <v>1352</v>
      </c>
      <c r="S954" s="1">
        <v>41076</v>
      </c>
      <c r="T954" t="s">
        <v>351</v>
      </c>
    </row>
    <row r="955" spans="1:20" x14ac:dyDescent="0.25">
      <c r="A955">
        <v>1</v>
      </c>
      <c r="B955" t="s">
        <v>7025</v>
      </c>
      <c r="C955">
        <v>501091349347</v>
      </c>
      <c r="D955" t="s">
        <v>15</v>
      </c>
      <c r="E955" t="s">
        <v>16</v>
      </c>
      <c r="F955" s="1">
        <v>41366</v>
      </c>
      <c r="G955" t="s">
        <v>17</v>
      </c>
      <c r="I955" t="s">
        <v>348</v>
      </c>
      <c r="J955" t="s">
        <v>1514</v>
      </c>
      <c r="K955" t="s">
        <v>6464</v>
      </c>
      <c r="L955">
        <v>33825</v>
      </c>
      <c r="Q955">
        <v>1859</v>
      </c>
      <c r="S955" s="1">
        <v>41172</v>
      </c>
      <c r="T955" t="s">
        <v>351</v>
      </c>
    </row>
    <row r="956" spans="1:20" x14ac:dyDescent="0.25">
      <c r="A956">
        <v>1</v>
      </c>
      <c r="B956" t="s">
        <v>2665</v>
      </c>
      <c r="C956">
        <v>501060488571</v>
      </c>
      <c r="D956" t="s">
        <v>15</v>
      </c>
      <c r="E956" t="s">
        <v>16</v>
      </c>
      <c r="F956" s="1">
        <v>41374</v>
      </c>
      <c r="G956" t="s">
        <v>17</v>
      </c>
      <c r="I956" t="s">
        <v>348</v>
      </c>
      <c r="J956" t="s">
        <v>367</v>
      </c>
      <c r="K956" t="s">
        <v>1170</v>
      </c>
      <c r="L956">
        <v>33127</v>
      </c>
      <c r="Q956">
        <v>-1</v>
      </c>
      <c r="S956" s="1">
        <v>40542</v>
      </c>
      <c r="T956" t="s">
        <v>351</v>
      </c>
    </row>
    <row r="957" spans="1:20" x14ac:dyDescent="0.25">
      <c r="A957">
        <v>1</v>
      </c>
      <c r="B957" t="s">
        <v>9250</v>
      </c>
      <c r="C957">
        <v>501082872265</v>
      </c>
      <c r="D957" t="s">
        <v>15</v>
      </c>
      <c r="E957" t="s">
        <v>16</v>
      </c>
      <c r="F957" s="1">
        <v>41497</v>
      </c>
      <c r="G957" t="s">
        <v>17</v>
      </c>
      <c r="I957" t="s">
        <v>348</v>
      </c>
      <c r="J957" t="s">
        <v>1514</v>
      </c>
      <c r="K957" t="s">
        <v>6585</v>
      </c>
      <c r="L957">
        <v>33815</v>
      </c>
      <c r="Q957">
        <v>1689</v>
      </c>
      <c r="S957" s="1">
        <v>41027</v>
      </c>
      <c r="T957" t="s">
        <v>351</v>
      </c>
    </row>
    <row r="958" spans="1:20" x14ac:dyDescent="0.25">
      <c r="A958">
        <v>1</v>
      </c>
      <c r="B958" t="s">
        <v>6819</v>
      </c>
      <c r="C958">
        <v>501043323069</v>
      </c>
      <c r="D958" t="s">
        <v>15</v>
      </c>
      <c r="E958" t="s">
        <v>16</v>
      </c>
      <c r="F958" s="1">
        <v>41361</v>
      </c>
      <c r="G958" t="s">
        <v>17</v>
      </c>
      <c r="I958" t="s">
        <v>348</v>
      </c>
      <c r="J958" t="s">
        <v>1514</v>
      </c>
      <c r="K958" t="s">
        <v>6488</v>
      </c>
      <c r="L958">
        <v>33826</v>
      </c>
      <c r="Q958">
        <v>333</v>
      </c>
      <c r="S958" s="1">
        <v>40084</v>
      </c>
      <c r="T958" t="s">
        <v>351</v>
      </c>
    </row>
    <row r="959" spans="1:20" x14ac:dyDescent="0.25">
      <c r="A959">
        <v>1</v>
      </c>
      <c r="B959" t="s">
        <v>6490</v>
      </c>
      <c r="C959">
        <v>501073749639</v>
      </c>
      <c r="D959" t="s">
        <v>15</v>
      </c>
      <c r="E959" t="s">
        <v>16</v>
      </c>
      <c r="F959" s="1">
        <v>41374</v>
      </c>
      <c r="G959" t="s">
        <v>17</v>
      </c>
      <c r="I959" t="s">
        <v>348</v>
      </c>
      <c r="J959" t="s">
        <v>1514</v>
      </c>
      <c r="K959" t="s">
        <v>6464</v>
      </c>
      <c r="L959">
        <v>33820</v>
      </c>
      <c r="Q959">
        <v>669</v>
      </c>
      <c r="S959" s="1">
        <v>40843</v>
      </c>
      <c r="T959" t="s">
        <v>351</v>
      </c>
    </row>
    <row r="960" spans="1:20" x14ac:dyDescent="0.25">
      <c r="A960">
        <v>1</v>
      </c>
      <c r="B960" t="s">
        <v>9251</v>
      </c>
      <c r="C960">
        <v>501090260487</v>
      </c>
      <c r="D960" t="s">
        <v>15</v>
      </c>
      <c r="E960" t="s">
        <v>16</v>
      </c>
      <c r="F960" s="1">
        <v>41497</v>
      </c>
      <c r="G960" t="s">
        <v>17</v>
      </c>
      <c r="I960" t="s">
        <v>348</v>
      </c>
      <c r="J960" t="s">
        <v>1514</v>
      </c>
      <c r="K960" t="s">
        <v>6500</v>
      </c>
      <c r="L960">
        <v>33825</v>
      </c>
      <c r="Q960">
        <v>1014</v>
      </c>
      <c r="S960" s="1">
        <v>41153</v>
      </c>
      <c r="T960" t="s">
        <v>351</v>
      </c>
    </row>
    <row r="961" spans="1:20" x14ac:dyDescent="0.25">
      <c r="A961">
        <v>1</v>
      </c>
      <c r="B961" t="s">
        <v>9252</v>
      </c>
      <c r="C961">
        <v>501088851685</v>
      </c>
      <c r="D961" t="s">
        <v>15</v>
      </c>
      <c r="E961" t="s">
        <v>16</v>
      </c>
      <c r="F961" s="1">
        <v>41497</v>
      </c>
      <c r="G961" t="s">
        <v>17</v>
      </c>
      <c r="I961" t="s">
        <v>348</v>
      </c>
      <c r="J961" t="s">
        <v>1396</v>
      </c>
      <c r="K961" t="s">
        <v>9134</v>
      </c>
      <c r="L961">
        <v>33930</v>
      </c>
      <c r="Q961">
        <v>843</v>
      </c>
      <c r="S961" s="1">
        <v>41129</v>
      </c>
      <c r="T961" t="s">
        <v>351</v>
      </c>
    </row>
    <row r="962" spans="1:20" x14ac:dyDescent="0.25">
      <c r="A962">
        <v>1</v>
      </c>
      <c r="B962" t="s">
        <v>9253</v>
      </c>
      <c r="C962">
        <v>501092028312</v>
      </c>
      <c r="D962" t="s">
        <v>15</v>
      </c>
      <c r="E962" t="s">
        <v>16</v>
      </c>
      <c r="F962" s="1">
        <v>41496</v>
      </c>
      <c r="G962" t="s">
        <v>17</v>
      </c>
      <c r="I962" t="s">
        <v>348</v>
      </c>
      <c r="J962" t="s">
        <v>1514</v>
      </c>
      <c r="K962" t="s">
        <v>6818</v>
      </c>
      <c r="L962">
        <v>33825</v>
      </c>
      <c r="Q962">
        <v>1178</v>
      </c>
      <c r="S962" s="1">
        <v>41184</v>
      </c>
      <c r="T962" t="s">
        <v>351</v>
      </c>
    </row>
    <row r="963" spans="1:20" x14ac:dyDescent="0.25">
      <c r="A963">
        <v>1</v>
      </c>
      <c r="B963" t="s">
        <v>9254</v>
      </c>
      <c r="C963">
        <v>501095250376</v>
      </c>
      <c r="D963" t="s">
        <v>15</v>
      </c>
      <c r="E963" t="s">
        <v>16</v>
      </c>
      <c r="F963" s="1">
        <v>41496</v>
      </c>
      <c r="G963" t="s">
        <v>17</v>
      </c>
      <c r="I963" t="s">
        <v>348</v>
      </c>
      <c r="J963" t="s">
        <v>477</v>
      </c>
      <c r="K963" t="s">
        <v>477</v>
      </c>
      <c r="L963">
        <v>33540</v>
      </c>
      <c r="Q963">
        <v>1521</v>
      </c>
      <c r="S963" s="1">
        <v>41239</v>
      </c>
      <c r="T963" t="s">
        <v>351</v>
      </c>
    </row>
    <row r="964" spans="1:20" x14ac:dyDescent="0.25">
      <c r="A964">
        <v>1</v>
      </c>
      <c r="B964" t="s">
        <v>9255</v>
      </c>
      <c r="C964">
        <v>501092116414</v>
      </c>
      <c r="D964" t="s">
        <v>15</v>
      </c>
      <c r="E964" t="s">
        <v>16</v>
      </c>
      <c r="F964" s="1">
        <v>41496</v>
      </c>
      <c r="G964" t="s">
        <v>17</v>
      </c>
      <c r="I964" t="s">
        <v>348</v>
      </c>
      <c r="J964" t="s">
        <v>1514</v>
      </c>
      <c r="K964" t="s">
        <v>6547</v>
      </c>
      <c r="L964">
        <v>33827</v>
      </c>
      <c r="Q964">
        <v>1352</v>
      </c>
      <c r="S964" s="1">
        <v>41185</v>
      </c>
      <c r="T964" t="s">
        <v>351</v>
      </c>
    </row>
    <row r="965" spans="1:20" x14ac:dyDescent="0.25">
      <c r="A965">
        <v>1</v>
      </c>
      <c r="B965" t="s">
        <v>9256</v>
      </c>
      <c r="C965">
        <v>501097931189</v>
      </c>
      <c r="D965" t="s">
        <v>15</v>
      </c>
      <c r="E965" t="s">
        <v>16</v>
      </c>
      <c r="F965" s="1">
        <v>41496</v>
      </c>
      <c r="G965" t="s">
        <v>17</v>
      </c>
      <c r="I965" t="s">
        <v>348</v>
      </c>
      <c r="J965" t="s">
        <v>1514</v>
      </c>
      <c r="K965" t="s">
        <v>1401</v>
      </c>
      <c r="L965">
        <v>33815</v>
      </c>
      <c r="Q965">
        <v>1859</v>
      </c>
      <c r="S965" s="1">
        <v>41289</v>
      </c>
      <c r="T965" t="s">
        <v>351</v>
      </c>
    </row>
    <row r="966" spans="1:20" x14ac:dyDescent="0.25">
      <c r="A966">
        <v>1</v>
      </c>
      <c r="B966" t="s">
        <v>9257</v>
      </c>
      <c r="C966">
        <v>501097480930</v>
      </c>
      <c r="D966" t="s">
        <v>15</v>
      </c>
      <c r="E966" t="s">
        <v>16</v>
      </c>
      <c r="F966" s="1">
        <v>41496</v>
      </c>
      <c r="G966" t="s">
        <v>17</v>
      </c>
      <c r="I966" t="s">
        <v>348</v>
      </c>
      <c r="J966" t="s">
        <v>1514</v>
      </c>
      <c r="K966" t="s">
        <v>1401</v>
      </c>
      <c r="L966">
        <v>33815</v>
      </c>
      <c r="Q966">
        <v>1690</v>
      </c>
      <c r="S966" s="1">
        <v>41281</v>
      </c>
      <c r="T966" t="s">
        <v>351</v>
      </c>
    </row>
    <row r="967" spans="1:20" x14ac:dyDescent="0.25">
      <c r="A967">
        <v>1</v>
      </c>
      <c r="B967" t="s">
        <v>9258</v>
      </c>
      <c r="C967">
        <v>501093272133</v>
      </c>
      <c r="D967" t="s">
        <v>15</v>
      </c>
      <c r="E967" t="s">
        <v>16</v>
      </c>
      <c r="F967" s="1">
        <v>41498</v>
      </c>
      <c r="G967" t="s">
        <v>17</v>
      </c>
      <c r="I967" t="s">
        <v>348</v>
      </c>
      <c r="J967" t="s">
        <v>1514</v>
      </c>
      <c r="K967" t="s">
        <v>6547</v>
      </c>
      <c r="L967">
        <v>33820</v>
      </c>
      <c r="Q967">
        <v>1859</v>
      </c>
      <c r="S967" s="1">
        <v>41204</v>
      </c>
      <c r="T967" t="s">
        <v>351</v>
      </c>
    </row>
    <row r="968" spans="1:20" x14ac:dyDescent="0.25">
      <c r="A968">
        <v>1</v>
      </c>
      <c r="B968" t="s">
        <v>2686</v>
      </c>
      <c r="C968">
        <v>501082884575</v>
      </c>
      <c r="D968" t="s">
        <v>15</v>
      </c>
      <c r="E968" t="s">
        <v>16</v>
      </c>
      <c r="F968" s="1">
        <v>41379</v>
      </c>
      <c r="G968" t="s">
        <v>17</v>
      </c>
      <c r="I968" t="s">
        <v>348</v>
      </c>
      <c r="J968" t="s">
        <v>376</v>
      </c>
      <c r="K968" t="s">
        <v>388</v>
      </c>
      <c r="L968">
        <v>32950</v>
      </c>
      <c r="Q968">
        <v>1521</v>
      </c>
      <c r="S968" s="1">
        <v>41027</v>
      </c>
      <c r="T968" t="s">
        <v>351</v>
      </c>
    </row>
    <row r="969" spans="1:20" x14ac:dyDescent="0.25">
      <c r="A969">
        <v>1</v>
      </c>
      <c r="B969" t="s">
        <v>2687</v>
      </c>
      <c r="C969">
        <v>501088287203</v>
      </c>
      <c r="D969" t="s">
        <v>15</v>
      </c>
      <c r="E969" t="s">
        <v>16</v>
      </c>
      <c r="F969" s="1">
        <v>41379</v>
      </c>
      <c r="G969" t="s">
        <v>17</v>
      </c>
      <c r="I969" t="s">
        <v>348</v>
      </c>
      <c r="J969" t="s">
        <v>362</v>
      </c>
      <c r="K969" t="s">
        <v>461</v>
      </c>
      <c r="L969">
        <v>33130</v>
      </c>
      <c r="Q969">
        <v>1521</v>
      </c>
      <c r="S969" s="1">
        <v>41121</v>
      </c>
      <c r="T969" t="s">
        <v>351</v>
      </c>
    </row>
    <row r="970" spans="1:20" x14ac:dyDescent="0.25">
      <c r="A970">
        <v>1</v>
      </c>
      <c r="B970" t="s">
        <v>2689</v>
      </c>
      <c r="C970">
        <v>501092323663</v>
      </c>
      <c r="D970" t="s">
        <v>15</v>
      </c>
      <c r="E970" t="s">
        <v>16</v>
      </c>
      <c r="F970" s="1">
        <v>41379</v>
      </c>
      <c r="G970" t="s">
        <v>17</v>
      </c>
      <c r="I970" t="s">
        <v>348</v>
      </c>
      <c r="J970" t="s">
        <v>362</v>
      </c>
      <c r="K970" t="s">
        <v>54</v>
      </c>
      <c r="L970">
        <v>33131</v>
      </c>
      <c r="Q970">
        <v>1859</v>
      </c>
      <c r="S970" s="1">
        <v>41188</v>
      </c>
      <c r="T970" t="s">
        <v>351</v>
      </c>
    </row>
    <row r="971" spans="1:20" x14ac:dyDescent="0.25">
      <c r="A971">
        <v>1</v>
      </c>
      <c r="B971" t="s">
        <v>7037</v>
      </c>
      <c r="C971">
        <v>501059769171</v>
      </c>
      <c r="D971" t="s">
        <v>15</v>
      </c>
      <c r="E971" t="s">
        <v>16</v>
      </c>
      <c r="F971" s="1">
        <v>41379</v>
      </c>
      <c r="G971" t="s">
        <v>17</v>
      </c>
      <c r="I971" t="s">
        <v>348</v>
      </c>
      <c r="J971" t="s">
        <v>1705</v>
      </c>
      <c r="K971" t="s">
        <v>6717</v>
      </c>
      <c r="L971">
        <v>33580</v>
      </c>
      <c r="Q971">
        <v>666</v>
      </c>
      <c r="S971" s="1">
        <v>40526</v>
      </c>
      <c r="T971" t="s">
        <v>351</v>
      </c>
    </row>
    <row r="972" spans="1:20" x14ac:dyDescent="0.25">
      <c r="A972">
        <v>1</v>
      </c>
      <c r="B972" t="s">
        <v>7036</v>
      </c>
      <c r="C972">
        <v>501077642145</v>
      </c>
      <c r="D972" t="s">
        <v>1073</v>
      </c>
      <c r="E972" t="s">
        <v>1073</v>
      </c>
      <c r="F972" s="1">
        <v>41379</v>
      </c>
      <c r="G972" t="s">
        <v>24</v>
      </c>
      <c r="H972" t="s">
        <v>1074</v>
      </c>
      <c r="I972" t="s">
        <v>348</v>
      </c>
      <c r="J972" t="s">
        <v>1514</v>
      </c>
      <c r="K972" t="s">
        <v>1401</v>
      </c>
      <c r="L972">
        <v>33815</v>
      </c>
      <c r="N972">
        <v>1174.07</v>
      </c>
      <c r="O972">
        <v>1621.74</v>
      </c>
      <c r="P972">
        <v>1174.07</v>
      </c>
      <c r="Q972">
        <v>1737.39</v>
      </c>
      <c r="R972" t="s">
        <v>1062</v>
      </c>
      <c r="S972" s="1">
        <v>40926</v>
      </c>
      <c r="T972" t="s">
        <v>351</v>
      </c>
    </row>
    <row r="973" spans="1:20" x14ac:dyDescent="0.25">
      <c r="A973">
        <v>1</v>
      </c>
      <c r="B973" t="s">
        <v>7038</v>
      </c>
      <c r="C973">
        <v>501064953208</v>
      </c>
      <c r="D973" t="s">
        <v>15</v>
      </c>
      <c r="E973" t="s">
        <v>16</v>
      </c>
      <c r="F973" s="1">
        <v>41379</v>
      </c>
      <c r="G973" t="s">
        <v>17</v>
      </c>
      <c r="I973" t="s">
        <v>348</v>
      </c>
      <c r="J973" t="s">
        <v>1514</v>
      </c>
      <c r="K973" t="s">
        <v>387</v>
      </c>
      <c r="L973">
        <v>33825</v>
      </c>
      <c r="Q973">
        <v>-81</v>
      </c>
      <c r="S973" s="1">
        <v>40646</v>
      </c>
      <c r="T973" t="s">
        <v>351</v>
      </c>
    </row>
    <row r="974" spans="1:20" x14ac:dyDescent="0.25">
      <c r="A974">
        <v>1</v>
      </c>
      <c r="B974" t="s">
        <v>9259</v>
      </c>
      <c r="C974">
        <v>501061914328</v>
      </c>
      <c r="D974" t="s">
        <v>15</v>
      </c>
      <c r="E974" t="s">
        <v>16</v>
      </c>
      <c r="F974" s="1">
        <v>41499</v>
      </c>
      <c r="G974" t="s">
        <v>17</v>
      </c>
      <c r="I974" t="s">
        <v>348</v>
      </c>
      <c r="J974" t="s">
        <v>1396</v>
      </c>
      <c r="K974" t="s">
        <v>9260</v>
      </c>
      <c r="L974">
        <v>33930</v>
      </c>
      <c r="Q974">
        <v>0</v>
      </c>
      <c r="S974" s="1">
        <v>40576</v>
      </c>
      <c r="T974" t="s">
        <v>351</v>
      </c>
    </row>
    <row r="975" spans="1:20" x14ac:dyDescent="0.25">
      <c r="A975">
        <v>1</v>
      </c>
      <c r="B975" t="s">
        <v>2683</v>
      </c>
      <c r="C975">
        <v>501072297259</v>
      </c>
      <c r="D975" t="s">
        <v>15</v>
      </c>
      <c r="E975" t="s">
        <v>16</v>
      </c>
      <c r="F975" s="1">
        <v>41379</v>
      </c>
      <c r="G975" t="s">
        <v>17</v>
      </c>
      <c r="I975" t="s">
        <v>348</v>
      </c>
      <c r="J975" t="s">
        <v>362</v>
      </c>
      <c r="K975" t="s">
        <v>438</v>
      </c>
      <c r="L975">
        <v>33139</v>
      </c>
      <c r="Q975">
        <v>-2</v>
      </c>
      <c r="S975" s="1">
        <v>40808</v>
      </c>
      <c r="T975" t="s">
        <v>351</v>
      </c>
    </row>
    <row r="976" spans="1:20" x14ac:dyDescent="0.25">
      <c r="A976">
        <v>1</v>
      </c>
      <c r="B976" t="s">
        <v>2684</v>
      </c>
      <c r="C976">
        <v>501071923772</v>
      </c>
      <c r="D976" t="s">
        <v>15</v>
      </c>
      <c r="E976" t="s">
        <v>16</v>
      </c>
      <c r="F976" s="1">
        <v>41379</v>
      </c>
      <c r="G976" t="s">
        <v>17</v>
      </c>
      <c r="I976" t="s">
        <v>348</v>
      </c>
      <c r="J976" t="s">
        <v>1173</v>
      </c>
      <c r="K976" t="s">
        <v>1175</v>
      </c>
      <c r="L976">
        <v>33941</v>
      </c>
      <c r="Q976">
        <v>-61</v>
      </c>
      <c r="S976" s="1">
        <v>40799</v>
      </c>
      <c r="T976" t="s">
        <v>351</v>
      </c>
    </row>
    <row r="977" spans="1:20" x14ac:dyDescent="0.25">
      <c r="A977">
        <v>1</v>
      </c>
      <c r="B977" t="s">
        <v>2688</v>
      </c>
      <c r="C977">
        <v>501091875275</v>
      </c>
      <c r="D977" t="s">
        <v>15</v>
      </c>
      <c r="E977" t="s">
        <v>16</v>
      </c>
      <c r="F977" s="1">
        <v>41379</v>
      </c>
      <c r="G977" t="s">
        <v>17</v>
      </c>
      <c r="I977" t="s">
        <v>348</v>
      </c>
      <c r="J977" t="s">
        <v>353</v>
      </c>
      <c r="K977" t="s">
        <v>437</v>
      </c>
      <c r="L977">
        <v>33017</v>
      </c>
      <c r="Q977">
        <v>1859</v>
      </c>
      <c r="S977" s="1">
        <v>41181</v>
      </c>
      <c r="T977" t="s">
        <v>351</v>
      </c>
    </row>
    <row r="978" spans="1:20" x14ac:dyDescent="0.25">
      <c r="A978">
        <v>1</v>
      </c>
      <c r="B978" t="s">
        <v>6831</v>
      </c>
      <c r="C978">
        <v>501094569347</v>
      </c>
      <c r="D978" t="s">
        <v>15</v>
      </c>
      <c r="E978" t="s">
        <v>16</v>
      </c>
      <c r="F978" s="1">
        <v>41379</v>
      </c>
      <c r="G978" t="s">
        <v>17</v>
      </c>
      <c r="I978" t="s">
        <v>348</v>
      </c>
      <c r="J978" t="s">
        <v>1514</v>
      </c>
      <c r="K978" t="s">
        <v>6832</v>
      </c>
      <c r="L978">
        <v>33900</v>
      </c>
      <c r="Q978">
        <v>2028</v>
      </c>
      <c r="S978" s="1">
        <v>41228</v>
      </c>
      <c r="T978" t="s">
        <v>351</v>
      </c>
    </row>
    <row r="979" spans="1:20" x14ac:dyDescent="0.25">
      <c r="A979">
        <v>1</v>
      </c>
      <c r="B979" t="s">
        <v>2690</v>
      </c>
      <c r="C979">
        <v>501094625131</v>
      </c>
      <c r="D979" t="s">
        <v>15</v>
      </c>
      <c r="E979" t="s">
        <v>16</v>
      </c>
      <c r="F979" s="1">
        <v>41379</v>
      </c>
      <c r="G979" t="s">
        <v>17</v>
      </c>
      <c r="I979" t="s">
        <v>348</v>
      </c>
      <c r="J979" t="s">
        <v>352</v>
      </c>
      <c r="K979" t="s">
        <v>1176</v>
      </c>
      <c r="L979">
        <v>33980</v>
      </c>
      <c r="Q979">
        <v>2028</v>
      </c>
      <c r="S979" s="1">
        <v>41228</v>
      </c>
      <c r="T979" t="s">
        <v>351</v>
      </c>
    </row>
    <row r="980" spans="1:20" x14ac:dyDescent="0.25">
      <c r="A980">
        <v>1</v>
      </c>
      <c r="B980" t="s">
        <v>6833</v>
      </c>
      <c r="C980">
        <v>501094586002</v>
      </c>
      <c r="D980" t="s">
        <v>15</v>
      </c>
      <c r="E980" t="s">
        <v>16</v>
      </c>
      <c r="F980" s="1">
        <v>41379</v>
      </c>
      <c r="G980" t="s">
        <v>17</v>
      </c>
      <c r="I980" t="s">
        <v>348</v>
      </c>
      <c r="J980" t="s">
        <v>1514</v>
      </c>
      <c r="K980" t="s">
        <v>6698</v>
      </c>
      <c r="L980">
        <v>33848</v>
      </c>
      <c r="Q980">
        <v>2028</v>
      </c>
      <c r="S980" s="1">
        <v>41228</v>
      </c>
      <c r="T980" t="s">
        <v>351</v>
      </c>
    </row>
    <row r="981" spans="1:20" x14ac:dyDescent="0.25">
      <c r="A981">
        <v>1</v>
      </c>
      <c r="B981" t="s">
        <v>2685</v>
      </c>
      <c r="C981">
        <v>501073708379</v>
      </c>
      <c r="D981" t="s">
        <v>15</v>
      </c>
      <c r="E981" t="s">
        <v>16</v>
      </c>
      <c r="F981" s="1">
        <v>41379</v>
      </c>
      <c r="G981" t="s">
        <v>17</v>
      </c>
      <c r="I981" t="s">
        <v>348</v>
      </c>
      <c r="J981" t="s">
        <v>352</v>
      </c>
      <c r="K981" t="s">
        <v>620</v>
      </c>
      <c r="L981">
        <v>33980</v>
      </c>
      <c r="Q981">
        <v>676</v>
      </c>
      <c r="S981" s="1">
        <v>40842</v>
      </c>
      <c r="T981" t="s">
        <v>351</v>
      </c>
    </row>
    <row r="982" spans="1:20" x14ac:dyDescent="0.25">
      <c r="A982">
        <v>1</v>
      </c>
      <c r="B982" t="s">
        <v>9261</v>
      </c>
      <c r="C982">
        <v>501089049495</v>
      </c>
      <c r="D982" t="s">
        <v>15</v>
      </c>
      <c r="E982" t="s">
        <v>16</v>
      </c>
      <c r="F982" s="1">
        <v>41501</v>
      </c>
      <c r="G982" t="s">
        <v>17</v>
      </c>
      <c r="I982" t="s">
        <v>348</v>
      </c>
      <c r="J982" t="s">
        <v>1514</v>
      </c>
      <c r="K982" t="s">
        <v>6775</v>
      </c>
      <c r="L982">
        <v>33815</v>
      </c>
      <c r="Q982">
        <v>1183</v>
      </c>
      <c r="S982" s="1">
        <v>41132</v>
      </c>
      <c r="T982" t="s">
        <v>351</v>
      </c>
    </row>
    <row r="983" spans="1:20" x14ac:dyDescent="0.25">
      <c r="A983">
        <v>1</v>
      </c>
      <c r="B983" t="s">
        <v>9262</v>
      </c>
      <c r="C983">
        <v>501091163797</v>
      </c>
      <c r="D983" t="s">
        <v>15</v>
      </c>
      <c r="E983" t="s">
        <v>16</v>
      </c>
      <c r="F983" s="1">
        <v>41501</v>
      </c>
      <c r="G983" t="s">
        <v>17</v>
      </c>
      <c r="I983" t="s">
        <v>348</v>
      </c>
      <c r="J983" t="s">
        <v>1396</v>
      </c>
      <c r="K983" t="s">
        <v>9263</v>
      </c>
      <c r="L983">
        <v>33920</v>
      </c>
      <c r="Q983">
        <v>1182</v>
      </c>
      <c r="S983" s="1">
        <v>41169</v>
      </c>
      <c r="T983" t="s">
        <v>351</v>
      </c>
    </row>
    <row r="984" spans="1:20" x14ac:dyDescent="0.25">
      <c r="A984">
        <v>1</v>
      </c>
      <c r="B984" t="s">
        <v>9264</v>
      </c>
      <c r="C984">
        <v>501094545123</v>
      </c>
      <c r="D984" t="s">
        <v>15</v>
      </c>
      <c r="E984" t="s">
        <v>16</v>
      </c>
      <c r="F984" s="1">
        <v>41501</v>
      </c>
      <c r="G984" t="s">
        <v>17</v>
      </c>
      <c r="I984" t="s">
        <v>348</v>
      </c>
      <c r="J984" t="s">
        <v>1396</v>
      </c>
      <c r="K984" t="s">
        <v>9044</v>
      </c>
      <c r="L984">
        <v>33920</v>
      </c>
      <c r="Q984">
        <v>1349</v>
      </c>
      <c r="S984" s="1">
        <v>41227</v>
      </c>
      <c r="T984" t="s">
        <v>351</v>
      </c>
    </row>
    <row r="985" spans="1:20" x14ac:dyDescent="0.25">
      <c r="A985">
        <v>1</v>
      </c>
      <c r="B985" t="s">
        <v>9265</v>
      </c>
      <c r="C985">
        <v>501083336716</v>
      </c>
      <c r="D985" t="s">
        <v>15</v>
      </c>
      <c r="E985" t="s">
        <v>16</v>
      </c>
      <c r="F985" s="1">
        <v>41502</v>
      </c>
      <c r="G985" t="s">
        <v>17</v>
      </c>
      <c r="I985" t="s">
        <v>348</v>
      </c>
      <c r="J985" t="s">
        <v>1514</v>
      </c>
      <c r="K985" t="s">
        <v>1401</v>
      </c>
      <c r="L985">
        <v>33815</v>
      </c>
      <c r="Q985">
        <v>1168</v>
      </c>
      <c r="S985" s="1">
        <v>41036</v>
      </c>
      <c r="T985" t="s">
        <v>351</v>
      </c>
    </row>
    <row r="986" spans="1:20" x14ac:dyDescent="0.25">
      <c r="A986">
        <v>1</v>
      </c>
      <c r="B986" t="s">
        <v>9266</v>
      </c>
      <c r="C986">
        <v>501092067815</v>
      </c>
      <c r="D986" t="s">
        <v>15</v>
      </c>
      <c r="E986" t="s">
        <v>16</v>
      </c>
      <c r="F986" s="1">
        <v>41502</v>
      </c>
      <c r="G986" t="s">
        <v>17</v>
      </c>
      <c r="I986" t="s">
        <v>348</v>
      </c>
      <c r="J986" t="s">
        <v>1514</v>
      </c>
      <c r="K986" t="s">
        <v>6543</v>
      </c>
      <c r="L986">
        <v>33870</v>
      </c>
      <c r="Q986">
        <v>1350</v>
      </c>
      <c r="S986" s="1">
        <v>41184</v>
      </c>
      <c r="T986" t="s">
        <v>351</v>
      </c>
    </row>
    <row r="987" spans="1:20" x14ac:dyDescent="0.25">
      <c r="A987">
        <v>1</v>
      </c>
      <c r="B987" t="s">
        <v>9267</v>
      </c>
      <c r="C987">
        <v>501085111265</v>
      </c>
      <c r="D987" t="s">
        <v>15</v>
      </c>
      <c r="E987" t="s">
        <v>16</v>
      </c>
      <c r="F987" s="1">
        <v>41502</v>
      </c>
      <c r="G987" t="s">
        <v>17</v>
      </c>
      <c r="I987" t="s">
        <v>348</v>
      </c>
      <c r="J987" t="s">
        <v>1705</v>
      </c>
      <c r="K987" t="s">
        <v>9268</v>
      </c>
      <c r="L987">
        <v>33590</v>
      </c>
      <c r="Q987">
        <v>1014</v>
      </c>
      <c r="S987" s="1">
        <v>41071</v>
      </c>
      <c r="T987" t="s">
        <v>351</v>
      </c>
    </row>
    <row r="988" spans="1:20" x14ac:dyDescent="0.25">
      <c r="A988">
        <v>1</v>
      </c>
      <c r="B988" t="s">
        <v>9269</v>
      </c>
      <c r="C988">
        <v>501093569322</v>
      </c>
      <c r="D988" t="s">
        <v>15</v>
      </c>
      <c r="E988" t="s">
        <v>16</v>
      </c>
      <c r="F988" s="1">
        <v>41502</v>
      </c>
      <c r="G988" t="s">
        <v>17</v>
      </c>
      <c r="I988" t="s">
        <v>348</v>
      </c>
      <c r="J988" t="s">
        <v>1514</v>
      </c>
      <c r="K988" t="s">
        <v>6500</v>
      </c>
      <c r="L988">
        <v>33825</v>
      </c>
      <c r="Q988">
        <v>1348</v>
      </c>
      <c r="S988" s="1">
        <v>41209</v>
      </c>
      <c r="T988" t="s">
        <v>351</v>
      </c>
    </row>
    <row r="989" spans="1:20" x14ac:dyDescent="0.25">
      <c r="A989">
        <v>1</v>
      </c>
      <c r="B989" t="s">
        <v>9270</v>
      </c>
      <c r="C989">
        <v>501096653552</v>
      </c>
      <c r="D989" t="s">
        <v>15</v>
      </c>
      <c r="E989" t="s">
        <v>16</v>
      </c>
      <c r="F989" s="1">
        <v>41502</v>
      </c>
      <c r="G989" t="s">
        <v>17</v>
      </c>
      <c r="I989" t="s">
        <v>348</v>
      </c>
      <c r="J989" t="s">
        <v>1514</v>
      </c>
      <c r="K989" t="s">
        <v>6547</v>
      </c>
      <c r="L989">
        <v>33827</v>
      </c>
      <c r="Q989">
        <v>1859</v>
      </c>
      <c r="S989" s="1">
        <v>41264</v>
      </c>
      <c r="T989" t="s">
        <v>351</v>
      </c>
    </row>
    <row r="990" spans="1:20" x14ac:dyDescent="0.25">
      <c r="A990">
        <v>1</v>
      </c>
      <c r="B990" t="s">
        <v>9271</v>
      </c>
      <c r="C990">
        <v>501085767991</v>
      </c>
      <c r="D990" t="s">
        <v>15</v>
      </c>
      <c r="E990" t="s">
        <v>16</v>
      </c>
      <c r="F990" s="1">
        <v>41502</v>
      </c>
      <c r="G990" t="s">
        <v>17</v>
      </c>
      <c r="I990" t="s">
        <v>348</v>
      </c>
      <c r="J990" t="s">
        <v>1514</v>
      </c>
      <c r="K990" t="s">
        <v>7097</v>
      </c>
      <c r="L990">
        <v>33904</v>
      </c>
      <c r="Q990">
        <v>1352</v>
      </c>
      <c r="S990" s="1">
        <v>41082</v>
      </c>
      <c r="T990" t="s">
        <v>351</v>
      </c>
    </row>
    <row r="991" spans="1:20" x14ac:dyDescent="0.25">
      <c r="A991">
        <v>1</v>
      </c>
      <c r="B991" t="s">
        <v>9272</v>
      </c>
      <c r="C991">
        <v>501096963332</v>
      </c>
      <c r="D991" t="s">
        <v>15</v>
      </c>
      <c r="E991" t="s">
        <v>16</v>
      </c>
      <c r="F991" s="1">
        <v>41502</v>
      </c>
      <c r="G991" t="s">
        <v>17</v>
      </c>
      <c r="I991" t="s">
        <v>348</v>
      </c>
      <c r="J991" t="s">
        <v>1514</v>
      </c>
      <c r="K991" t="s">
        <v>105</v>
      </c>
      <c r="L991">
        <v>33810</v>
      </c>
      <c r="Q991">
        <v>1859</v>
      </c>
      <c r="S991" s="1">
        <v>41270</v>
      </c>
      <c r="T991" t="s">
        <v>351</v>
      </c>
    </row>
    <row r="992" spans="1:20" x14ac:dyDescent="0.25">
      <c r="A992">
        <v>1</v>
      </c>
      <c r="B992" t="s">
        <v>9273</v>
      </c>
      <c r="C992">
        <v>501091904828</v>
      </c>
      <c r="D992" t="s">
        <v>15</v>
      </c>
      <c r="E992" t="s">
        <v>16</v>
      </c>
      <c r="F992" s="1">
        <v>41502</v>
      </c>
      <c r="G992" t="s">
        <v>17</v>
      </c>
      <c r="I992" t="s">
        <v>348</v>
      </c>
      <c r="J992" t="s">
        <v>1189</v>
      </c>
      <c r="K992" t="s">
        <v>9274</v>
      </c>
      <c r="L992">
        <v>33960</v>
      </c>
      <c r="Q992">
        <v>1520</v>
      </c>
      <c r="S992" s="1">
        <v>41181</v>
      </c>
      <c r="T992" t="s">
        <v>351</v>
      </c>
    </row>
    <row r="993" spans="1:20" x14ac:dyDescent="0.25">
      <c r="A993">
        <v>1</v>
      </c>
      <c r="B993" t="s">
        <v>9275</v>
      </c>
      <c r="C993">
        <v>501093832134</v>
      </c>
      <c r="D993" t="s">
        <v>15</v>
      </c>
      <c r="E993" t="s">
        <v>16</v>
      </c>
      <c r="F993" s="1">
        <v>41502</v>
      </c>
      <c r="G993" t="s">
        <v>17</v>
      </c>
      <c r="I993" t="s">
        <v>348</v>
      </c>
      <c r="J993" t="s">
        <v>1514</v>
      </c>
      <c r="K993" t="s">
        <v>6547</v>
      </c>
      <c r="L993">
        <v>33820</v>
      </c>
      <c r="Q993">
        <v>1520</v>
      </c>
      <c r="S993" s="1">
        <v>41214</v>
      </c>
      <c r="T993" t="s">
        <v>351</v>
      </c>
    </row>
    <row r="994" spans="1:20" x14ac:dyDescent="0.25">
      <c r="A994">
        <v>1</v>
      </c>
      <c r="B994" t="s">
        <v>10830</v>
      </c>
      <c r="C994">
        <v>501084753513</v>
      </c>
      <c r="D994" t="s">
        <v>15</v>
      </c>
      <c r="E994" t="s">
        <v>16</v>
      </c>
      <c r="F994" s="1">
        <v>41505</v>
      </c>
      <c r="G994" t="s">
        <v>17</v>
      </c>
      <c r="I994" t="s">
        <v>348</v>
      </c>
      <c r="J994" t="s">
        <v>172</v>
      </c>
      <c r="K994" t="s">
        <v>172</v>
      </c>
      <c r="L994">
        <v>33550</v>
      </c>
      <c r="Q994">
        <v>1352</v>
      </c>
      <c r="S994" s="1">
        <v>41064</v>
      </c>
      <c r="T994" t="s">
        <v>351</v>
      </c>
    </row>
    <row r="995" spans="1:20" x14ac:dyDescent="0.25">
      <c r="A995">
        <v>1</v>
      </c>
      <c r="B995" t="s">
        <v>9276</v>
      </c>
      <c r="C995">
        <v>501094344386</v>
      </c>
      <c r="D995" t="s">
        <v>15</v>
      </c>
      <c r="E995" t="s">
        <v>16</v>
      </c>
      <c r="F995" s="1">
        <v>41504</v>
      </c>
      <c r="G995" t="s">
        <v>17</v>
      </c>
      <c r="I995" t="s">
        <v>348</v>
      </c>
      <c r="J995" t="s">
        <v>1514</v>
      </c>
      <c r="K995" t="s">
        <v>6603</v>
      </c>
      <c r="L995">
        <v>33826</v>
      </c>
      <c r="Q995">
        <v>1520</v>
      </c>
      <c r="S995" s="1">
        <v>41223</v>
      </c>
      <c r="T995" t="s">
        <v>351</v>
      </c>
    </row>
    <row r="996" spans="1:20" x14ac:dyDescent="0.25">
      <c r="A996">
        <v>1</v>
      </c>
      <c r="B996" t="s">
        <v>9277</v>
      </c>
      <c r="C996">
        <v>501092695854</v>
      </c>
      <c r="D996" t="s">
        <v>15</v>
      </c>
      <c r="E996" t="s">
        <v>16</v>
      </c>
      <c r="F996" s="1">
        <v>41504</v>
      </c>
      <c r="G996" t="s">
        <v>17</v>
      </c>
      <c r="I996" t="s">
        <v>348</v>
      </c>
      <c r="J996" t="s">
        <v>1514</v>
      </c>
      <c r="K996" t="s">
        <v>277</v>
      </c>
      <c r="L996">
        <v>33810</v>
      </c>
      <c r="Q996">
        <v>1183</v>
      </c>
      <c r="S996" s="1">
        <v>41194</v>
      </c>
      <c r="T996" t="s">
        <v>351</v>
      </c>
    </row>
    <row r="997" spans="1:20" x14ac:dyDescent="0.25">
      <c r="A997">
        <v>1</v>
      </c>
      <c r="B997" t="s">
        <v>9278</v>
      </c>
      <c r="C997">
        <v>501095955511</v>
      </c>
      <c r="D997" t="s">
        <v>15</v>
      </c>
      <c r="E997" t="s">
        <v>16</v>
      </c>
      <c r="F997" s="1">
        <v>41504</v>
      </c>
      <c r="G997" t="s">
        <v>17</v>
      </c>
      <c r="I997" t="s">
        <v>348</v>
      </c>
      <c r="J997" t="s">
        <v>1514</v>
      </c>
      <c r="K997" t="s">
        <v>6547</v>
      </c>
      <c r="L997">
        <v>33827</v>
      </c>
      <c r="Q997">
        <v>1521</v>
      </c>
      <c r="S997" s="1">
        <v>41251</v>
      </c>
      <c r="T997" t="s">
        <v>351</v>
      </c>
    </row>
    <row r="998" spans="1:20" x14ac:dyDescent="0.25">
      <c r="A998">
        <v>1</v>
      </c>
      <c r="B998" t="s">
        <v>9279</v>
      </c>
      <c r="C998">
        <v>501067049186</v>
      </c>
      <c r="D998" t="s">
        <v>15</v>
      </c>
      <c r="E998" t="s">
        <v>16</v>
      </c>
      <c r="F998" s="1">
        <v>41504</v>
      </c>
      <c r="G998" t="s">
        <v>17</v>
      </c>
      <c r="I998" t="s">
        <v>348</v>
      </c>
      <c r="J998" t="s">
        <v>9048</v>
      </c>
      <c r="K998" t="s">
        <v>9280</v>
      </c>
      <c r="L998">
        <v>33650</v>
      </c>
      <c r="Q998">
        <v>0</v>
      </c>
      <c r="S998" s="1">
        <v>40692</v>
      </c>
      <c r="T998" t="s">
        <v>351</v>
      </c>
    </row>
    <row r="999" spans="1:20" x14ac:dyDescent="0.25">
      <c r="A999">
        <v>1</v>
      </c>
      <c r="B999" t="s">
        <v>10831</v>
      </c>
      <c r="C999">
        <v>501086316269</v>
      </c>
      <c r="D999" t="s">
        <v>15</v>
      </c>
      <c r="E999" t="s">
        <v>16</v>
      </c>
      <c r="F999" s="1">
        <v>41414</v>
      </c>
      <c r="G999" t="s">
        <v>17</v>
      </c>
      <c r="I999" t="s">
        <v>348</v>
      </c>
      <c r="J999" t="s">
        <v>1514</v>
      </c>
      <c r="K999" t="s">
        <v>6543</v>
      </c>
      <c r="L999">
        <v>33870</v>
      </c>
      <c r="Q999">
        <v>1858</v>
      </c>
      <c r="S999" s="1">
        <v>41091</v>
      </c>
      <c r="T999" t="s">
        <v>351</v>
      </c>
    </row>
    <row r="1000" spans="1:20" x14ac:dyDescent="0.25">
      <c r="A1000">
        <v>1</v>
      </c>
      <c r="B1000" t="s">
        <v>10832</v>
      </c>
      <c r="C1000">
        <v>501082738854</v>
      </c>
      <c r="D1000" t="s">
        <v>15</v>
      </c>
      <c r="E1000" t="s">
        <v>16</v>
      </c>
      <c r="F1000" s="1">
        <v>41284</v>
      </c>
      <c r="G1000" t="s">
        <v>17</v>
      </c>
      <c r="I1000" t="s">
        <v>348</v>
      </c>
      <c r="J1000" t="s">
        <v>1514</v>
      </c>
      <c r="K1000" t="s">
        <v>10833</v>
      </c>
      <c r="L1000">
        <v>33870</v>
      </c>
      <c r="Q1000">
        <v>1689</v>
      </c>
      <c r="S1000" s="1">
        <v>41025</v>
      </c>
      <c r="T1000" t="s">
        <v>351</v>
      </c>
    </row>
    <row r="1001" spans="1:20" x14ac:dyDescent="0.25">
      <c r="A1001">
        <v>1</v>
      </c>
      <c r="B1001" t="s">
        <v>10834</v>
      </c>
      <c r="C1001">
        <v>501094004535</v>
      </c>
      <c r="D1001" t="s">
        <v>15</v>
      </c>
      <c r="E1001" t="s">
        <v>16</v>
      </c>
      <c r="F1001" s="1">
        <v>41403</v>
      </c>
      <c r="G1001" t="s">
        <v>17</v>
      </c>
      <c r="I1001" t="s">
        <v>348</v>
      </c>
      <c r="J1001" t="s">
        <v>1514</v>
      </c>
      <c r="K1001" t="s">
        <v>6543</v>
      </c>
      <c r="L1001">
        <v>33870</v>
      </c>
      <c r="Q1001">
        <v>1859</v>
      </c>
      <c r="S1001" s="1">
        <v>41218</v>
      </c>
      <c r="T1001" t="s">
        <v>351</v>
      </c>
    </row>
    <row r="1002" spans="1:20" x14ac:dyDescent="0.25">
      <c r="A1002">
        <v>1</v>
      </c>
      <c r="B1002" t="s">
        <v>10835</v>
      </c>
      <c r="C1002">
        <v>501090872166</v>
      </c>
      <c r="D1002" t="s">
        <v>15</v>
      </c>
      <c r="E1002" t="s">
        <v>16</v>
      </c>
      <c r="F1002" s="1">
        <v>41315</v>
      </c>
      <c r="G1002" t="s">
        <v>17</v>
      </c>
      <c r="I1002" t="s">
        <v>348</v>
      </c>
      <c r="J1002" t="s">
        <v>1514</v>
      </c>
      <c r="K1002" t="s">
        <v>103</v>
      </c>
      <c r="L1002">
        <v>33820</v>
      </c>
      <c r="Q1002">
        <v>2028</v>
      </c>
      <c r="S1002" s="1">
        <v>41164</v>
      </c>
      <c r="T1002" t="s">
        <v>351</v>
      </c>
    </row>
    <row r="1003" spans="1:20" x14ac:dyDescent="0.25">
      <c r="A1003">
        <v>1</v>
      </c>
      <c r="B1003" t="s">
        <v>10836</v>
      </c>
      <c r="C1003">
        <v>501093621933</v>
      </c>
      <c r="D1003" t="s">
        <v>15</v>
      </c>
      <c r="E1003" t="s">
        <v>16</v>
      </c>
      <c r="F1003" s="1">
        <v>41362</v>
      </c>
      <c r="G1003" t="s">
        <v>17</v>
      </c>
      <c r="I1003" t="s">
        <v>348</v>
      </c>
      <c r="J1003" t="s">
        <v>1514</v>
      </c>
      <c r="K1003" t="s">
        <v>94</v>
      </c>
      <c r="L1003">
        <v>33870</v>
      </c>
      <c r="Q1003">
        <v>2028</v>
      </c>
      <c r="S1003" s="1">
        <v>41211</v>
      </c>
      <c r="T1003" t="s">
        <v>351</v>
      </c>
    </row>
    <row r="1004" spans="1:20" x14ac:dyDescent="0.25">
      <c r="A1004">
        <v>1</v>
      </c>
      <c r="B1004" t="s">
        <v>10837</v>
      </c>
      <c r="C1004">
        <v>501092100681</v>
      </c>
      <c r="D1004" t="s">
        <v>15</v>
      </c>
      <c r="E1004" t="s">
        <v>16</v>
      </c>
      <c r="F1004" s="1">
        <v>41406</v>
      </c>
      <c r="G1004" t="s">
        <v>17</v>
      </c>
      <c r="I1004" t="s">
        <v>348</v>
      </c>
      <c r="J1004" t="s">
        <v>1514</v>
      </c>
      <c r="K1004" t="s">
        <v>10833</v>
      </c>
      <c r="L1004">
        <v>33870</v>
      </c>
      <c r="Q1004">
        <v>1690</v>
      </c>
      <c r="S1004" s="1">
        <v>41185</v>
      </c>
      <c r="T1004" t="s">
        <v>351</v>
      </c>
    </row>
    <row r="1005" spans="1:20" x14ac:dyDescent="0.25">
      <c r="A1005">
        <v>1</v>
      </c>
      <c r="B1005" t="s">
        <v>10838</v>
      </c>
      <c r="C1005">
        <v>501093779459</v>
      </c>
      <c r="D1005" t="s">
        <v>15</v>
      </c>
      <c r="E1005" t="s">
        <v>16</v>
      </c>
      <c r="F1005" s="1">
        <v>41415</v>
      </c>
      <c r="G1005" t="s">
        <v>17</v>
      </c>
      <c r="I1005" t="s">
        <v>348</v>
      </c>
      <c r="J1005" t="s">
        <v>1514</v>
      </c>
      <c r="K1005" t="s">
        <v>103</v>
      </c>
      <c r="L1005">
        <v>33860</v>
      </c>
      <c r="Q1005">
        <v>1859</v>
      </c>
      <c r="S1005" s="1">
        <v>41213</v>
      </c>
      <c r="T1005" t="s">
        <v>351</v>
      </c>
    </row>
    <row r="1006" spans="1:20" x14ac:dyDescent="0.25">
      <c r="A1006">
        <v>1</v>
      </c>
      <c r="B1006" t="s">
        <v>10839</v>
      </c>
      <c r="C1006">
        <v>501071090267</v>
      </c>
      <c r="D1006" t="s">
        <v>15</v>
      </c>
      <c r="E1006" t="s">
        <v>16</v>
      </c>
      <c r="F1006" s="1">
        <v>41410</v>
      </c>
      <c r="G1006" t="s">
        <v>17</v>
      </c>
      <c r="I1006" t="s">
        <v>348</v>
      </c>
      <c r="J1006" t="s">
        <v>1514</v>
      </c>
      <c r="K1006" t="s">
        <v>103</v>
      </c>
      <c r="L1006">
        <v>33800</v>
      </c>
      <c r="Q1006">
        <v>1182</v>
      </c>
      <c r="S1006" s="1">
        <v>40780</v>
      </c>
      <c r="T1006" t="s">
        <v>351</v>
      </c>
    </row>
    <row r="1007" spans="1:20" x14ac:dyDescent="0.25">
      <c r="A1007">
        <v>1</v>
      </c>
      <c r="B1007" t="s">
        <v>10840</v>
      </c>
      <c r="C1007">
        <v>501092055323</v>
      </c>
      <c r="D1007" t="s">
        <v>15</v>
      </c>
      <c r="E1007" t="s">
        <v>16</v>
      </c>
      <c r="F1007" s="1">
        <v>41414</v>
      </c>
      <c r="G1007" t="s">
        <v>17</v>
      </c>
      <c r="I1007" t="s">
        <v>348</v>
      </c>
      <c r="J1007" t="s">
        <v>1514</v>
      </c>
      <c r="K1007" t="s">
        <v>6498</v>
      </c>
      <c r="L1007">
        <v>33825</v>
      </c>
      <c r="Q1007">
        <v>1859</v>
      </c>
      <c r="S1007" s="1">
        <v>41184</v>
      </c>
      <c r="T1007" t="s">
        <v>351</v>
      </c>
    </row>
    <row r="1008" spans="1:20" x14ac:dyDescent="0.25">
      <c r="A1008">
        <v>1</v>
      </c>
      <c r="B1008" t="s">
        <v>10841</v>
      </c>
      <c r="C1008">
        <v>501079346380</v>
      </c>
      <c r="D1008" t="s">
        <v>15</v>
      </c>
      <c r="E1008" t="s">
        <v>16</v>
      </c>
      <c r="F1008" s="1">
        <v>41430</v>
      </c>
      <c r="G1008" t="s">
        <v>17</v>
      </c>
      <c r="I1008" t="s">
        <v>348</v>
      </c>
      <c r="J1008" t="s">
        <v>1514</v>
      </c>
      <c r="K1008" t="s">
        <v>103</v>
      </c>
      <c r="L1008">
        <v>33800</v>
      </c>
      <c r="Q1008">
        <v>1014</v>
      </c>
      <c r="S1008" s="1">
        <v>40960</v>
      </c>
      <c r="T1008" t="s">
        <v>351</v>
      </c>
    </row>
    <row r="1009" spans="1:20" x14ac:dyDescent="0.25">
      <c r="A1009">
        <v>1</v>
      </c>
      <c r="B1009" t="s">
        <v>10842</v>
      </c>
      <c r="C1009">
        <v>501093364617</v>
      </c>
      <c r="D1009" t="s">
        <v>15</v>
      </c>
      <c r="E1009" t="s">
        <v>16</v>
      </c>
      <c r="F1009" s="1">
        <v>41431</v>
      </c>
      <c r="G1009" t="s">
        <v>17</v>
      </c>
      <c r="I1009" t="s">
        <v>348</v>
      </c>
      <c r="J1009" t="s">
        <v>1514</v>
      </c>
      <c r="K1009" t="s">
        <v>103</v>
      </c>
      <c r="L1009">
        <v>33800</v>
      </c>
      <c r="Q1009">
        <v>1690</v>
      </c>
      <c r="S1009" s="1">
        <v>41212</v>
      </c>
      <c r="T1009" t="s">
        <v>351</v>
      </c>
    </row>
    <row r="1010" spans="1:20" x14ac:dyDescent="0.25">
      <c r="A1010">
        <v>1</v>
      </c>
      <c r="B1010" t="s">
        <v>10843</v>
      </c>
      <c r="C1010">
        <v>501089308156</v>
      </c>
      <c r="D1010" t="s">
        <v>15</v>
      </c>
      <c r="E1010" t="s">
        <v>16</v>
      </c>
      <c r="F1010" s="1">
        <v>41325</v>
      </c>
      <c r="G1010" t="s">
        <v>17</v>
      </c>
      <c r="I1010" t="s">
        <v>348</v>
      </c>
      <c r="J1010" t="s">
        <v>1514</v>
      </c>
      <c r="K1010" t="s">
        <v>6498</v>
      </c>
      <c r="L1010">
        <v>33827</v>
      </c>
      <c r="Q1010">
        <v>1859</v>
      </c>
      <c r="S1010" s="1">
        <v>41137</v>
      </c>
      <c r="T1010" t="s">
        <v>351</v>
      </c>
    </row>
    <row r="1011" spans="1:20" x14ac:dyDescent="0.25">
      <c r="A1011">
        <v>1</v>
      </c>
      <c r="B1011" t="s">
        <v>10844</v>
      </c>
      <c r="C1011">
        <v>501086863120</v>
      </c>
      <c r="D1011" t="s">
        <v>15</v>
      </c>
      <c r="E1011" t="s">
        <v>16</v>
      </c>
      <c r="F1011" s="1">
        <v>41439</v>
      </c>
      <c r="G1011" t="s">
        <v>17</v>
      </c>
      <c r="I1011" t="s">
        <v>348</v>
      </c>
      <c r="J1011" t="s">
        <v>1514</v>
      </c>
      <c r="K1011" t="s">
        <v>10845</v>
      </c>
      <c r="L1011">
        <v>33826</v>
      </c>
      <c r="Q1011">
        <v>1690</v>
      </c>
      <c r="S1011" s="1">
        <v>41100</v>
      </c>
      <c r="T1011" t="s">
        <v>351</v>
      </c>
    </row>
    <row r="1012" spans="1:20" x14ac:dyDescent="0.25">
      <c r="A1012">
        <v>1</v>
      </c>
      <c r="B1012" t="s">
        <v>10846</v>
      </c>
      <c r="C1012">
        <v>501082265098</v>
      </c>
      <c r="D1012" t="s">
        <v>15</v>
      </c>
      <c r="E1012" t="s">
        <v>16</v>
      </c>
      <c r="F1012" s="1">
        <v>41447</v>
      </c>
      <c r="G1012" t="s">
        <v>17</v>
      </c>
      <c r="I1012" t="s">
        <v>348</v>
      </c>
      <c r="J1012" t="s">
        <v>1514</v>
      </c>
      <c r="K1012" t="s">
        <v>10847</v>
      </c>
      <c r="L1012">
        <v>33826</v>
      </c>
      <c r="Q1012">
        <v>1181</v>
      </c>
      <c r="S1012" s="1">
        <v>41016</v>
      </c>
      <c r="T1012" t="s">
        <v>351</v>
      </c>
    </row>
    <row r="1013" spans="1:20" x14ac:dyDescent="0.25">
      <c r="A1013">
        <v>1</v>
      </c>
      <c r="B1013" t="s">
        <v>10848</v>
      </c>
      <c r="C1013">
        <v>501080849109</v>
      </c>
      <c r="D1013" t="s">
        <v>15</v>
      </c>
      <c r="E1013" t="s">
        <v>16</v>
      </c>
      <c r="F1013" s="1">
        <v>41354</v>
      </c>
      <c r="G1013" t="s">
        <v>17</v>
      </c>
      <c r="I1013" t="s">
        <v>348</v>
      </c>
      <c r="J1013" t="s">
        <v>1514</v>
      </c>
      <c r="K1013" t="s">
        <v>103</v>
      </c>
      <c r="L1013">
        <v>33800</v>
      </c>
      <c r="Q1013">
        <v>1521</v>
      </c>
      <c r="S1013" s="1">
        <v>40988</v>
      </c>
      <c r="T1013" t="s">
        <v>351</v>
      </c>
    </row>
    <row r="1014" spans="1:20" x14ac:dyDescent="0.25">
      <c r="A1014">
        <v>1</v>
      </c>
      <c r="B1014" t="s">
        <v>10849</v>
      </c>
      <c r="C1014">
        <v>501096745416</v>
      </c>
      <c r="D1014" t="s">
        <v>15</v>
      </c>
      <c r="E1014" t="s">
        <v>16</v>
      </c>
      <c r="F1014" s="1">
        <v>41416</v>
      </c>
      <c r="G1014" t="s">
        <v>17</v>
      </c>
      <c r="I1014" t="s">
        <v>348</v>
      </c>
      <c r="J1014" t="s">
        <v>1514</v>
      </c>
      <c r="K1014" t="s">
        <v>6480</v>
      </c>
      <c r="L1014">
        <v>33825</v>
      </c>
      <c r="Q1014">
        <v>2028</v>
      </c>
      <c r="S1014" s="1">
        <v>41265</v>
      </c>
      <c r="T1014" t="s">
        <v>351</v>
      </c>
    </row>
    <row r="1015" spans="1:20" x14ac:dyDescent="0.25">
      <c r="A1015">
        <v>1</v>
      </c>
      <c r="B1015" t="s">
        <v>10850</v>
      </c>
      <c r="C1015">
        <v>501081578301</v>
      </c>
      <c r="D1015" t="s">
        <v>15</v>
      </c>
      <c r="E1015" t="s">
        <v>16</v>
      </c>
      <c r="F1015" s="1">
        <v>41417</v>
      </c>
      <c r="G1015" t="s">
        <v>17</v>
      </c>
      <c r="I1015" t="s">
        <v>348</v>
      </c>
      <c r="J1015" t="s">
        <v>1514</v>
      </c>
      <c r="K1015" t="s">
        <v>6498</v>
      </c>
      <c r="L1015">
        <v>33827</v>
      </c>
      <c r="Q1015">
        <v>1319</v>
      </c>
      <c r="S1015" s="1">
        <v>41002</v>
      </c>
      <c r="T1015" t="s">
        <v>351</v>
      </c>
    </row>
    <row r="1016" spans="1:20" x14ac:dyDescent="0.25">
      <c r="A1016">
        <v>1</v>
      </c>
      <c r="B1016" t="s">
        <v>10851</v>
      </c>
      <c r="C1016">
        <v>501090387751</v>
      </c>
      <c r="D1016" t="s">
        <v>15</v>
      </c>
      <c r="E1016" t="s">
        <v>16</v>
      </c>
      <c r="F1016" s="1">
        <v>41429</v>
      </c>
      <c r="G1016" t="s">
        <v>17</v>
      </c>
      <c r="I1016" t="s">
        <v>348</v>
      </c>
      <c r="J1016" t="s">
        <v>1514</v>
      </c>
      <c r="K1016" t="s">
        <v>10852</v>
      </c>
      <c r="L1016">
        <v>33818</v>
      </c>
      <c r="Q1016">
        <v>1520</v>
      </c>
      <c r="S1016" s="1">
        <v>41156</v>
      </c>
      <c r="T1016" t="s">
        <v>351</v>
      </c>
    </row>
    <row r="1017" spans="1:20" x14ac:dyDescent="0.25">
      <c r="A1017">
        <v>1</v>
      </c>
      <c r="B1017" t="s">
        <v>10853</v>
      </c>
      <c r="C1017">
        <v>501071877838</v>
      </c>
      <c r="D1017" t="s">
        <v>15</v>
      </c>
      <c r="E1017" t="s">
        <v>16</v>
      </c>
      <c r="F1017" s="1">
        <v>41429</v>
      </c>
      <c r="G1017" t="s">
        <v>17</v>
      </c>
      <c r="I1017" t="s">
        <v>348</v>
      </c>
      <c r="J1017" t="s">
        <v>1514</v>
      </c>
      <c r="K1017" t="s">
        <v>103</v>
      </c>
      <c r="L1017">
        <v>33800</v>
      </c>
      <c r="Q1017">
        <v>845</v>
      </c>
      <c r="S1017" s="1">
        <v>40798</v>
      </c>
      <c r="T1017" t="s">
        <v>351</v>
      </c>
    </row>
    <row r="1018" spans="1:20" x14ac:dyDescent="0.25">
      <c r="A1018">
        <v>1</v>
      </c>
      <c r="B1018" t="s">
        <v>10854</v>
      </c>
      <c r="C1018">
        <v>501090872752</v>
      </c>
      <c r="D1018" t="s">
        <v>15</v>
      </c>
      <c r="E1018" t="s">
        <v>16</v>
      </c>
      <c r="F1018" s="1">
        <v>41315</v>
      </c>
      <c r="G1018" t="s">
        <v>17</v>
      </c>
      <c r="I1018" t="s">
        <v>348</v>
      </c>
      <c r="J1018" t="s">
        <v>1514</v>
      </c>
      <c r="K1018" t="s">
        <v>103</v>
      </c>
      <c r="L1018">
        <v>33800</v>
      </c>
      <c r="Q1018">
        <v>2028</v>
      </c>
      <c r="S1018" s="1">
        <v>41164</v>
      </c>
      <c r="T1018" t="s">
        <v>351</v>
      </c>
    </row>
    <row r="1019" spans="1:20" x14ac:dyDescent="0.25">
      <c r="A1019">
        <v>1</v>
      </c>
      <c r="B1019" t="s">
        <v>10855</v>
      </c>
      <c r="C1019">
        <v>501077949847</v>
      </c>
      <c r="D1019" t="s">
        <v>15</v>
      </c>
      <c r="E1019" t="s">
        <v>16</v>
      </c>
      <c r="F1019" s="1">
        <v>41361</v>
      </c>
      <c r="G1019" t="s">
        <v>17</v>
      </c>
      <c r="I1019" t="s">
        <v>348</v>
      </c>
      <c r="J1019" t="s">
        <v>1514</v>
      </c>
      <c r="K1019" t="s">
        <v>6474</v>
      </c>
      <c r="L1019">
        <v>33827</v>
      </c>
      <c r="Q1019">
        <v>504</v>
      </c>
      <c r="S1019" s="1">
        <v>40932</v>
      </c>
      <c r="T1019" t="s">
        <v>351</v>
      </c>
    </row>
    <row r="1020" spans="1:20" x14ac:dyDescent="0.25">
      <c r="A1020">
        <v>1</v>
      </c>
      <c r="B1020" t="s">
        <v>10856</v>
      </c>
      <c r="C1020">
        <v>501095164528</v>
      </c>
      <c r="D1020" t="s">
        <v>15</v>
      </c>
      <c r="E1020" t="s">
        <v>16</v>
      </c>
      <c r="F1020" s="1">
        <v>41388</v>
      </c>
      <c r="G1020" t="s">
        <v>17</v>
      </c>
      <c r="I1020" t="s">
        <v>348</v>
      </c>
      <c r="J1020" t="s">
        <v>1514</v>
      </c>
      <c r="K1020" t="s">
        <v>6480</v>
      </c>
      <c r="L1020">
        <v>33825</v>
      </c>
      <c r="Q1020">
        <v>2028</v>
      </c>
      <c r="S1020" s="1">
        <v>41237</v>
      </c>
      <c r="T1020" t="s">
        <v>351</v>
      </c>
    </row>
    <row r="1021" spans="1:20" x14ac:dyDescent="0.25">
      <c r="A1021">
        <v>1</v>
      </c>
      <c r="B1021" t="s">
        <v>10857</v>
      </c>
      <c r="C1021">
        <v>501076109351</v>
      </c>
      <c r="D1021" t="s">
        <v>15</v>
      </c>
      <c r="E1021" t="s">
        <v>16</v>
      </c>
      <c r="F1021" s="1">
        <v>41353</v>
      </c>
      <c r="G1021" t="s">
        <v>17</v>
      </c>
      <c r="I1021" t="s">
        <v>348</v>
      </c>
      <c r="J1021" t="s">
        <v>1514</v>
      </c>
      <c r="K1021" t="s">
        <v>10858</v>
      </c>
      <c r="L1021">
        <v>33820</v>
      </c>
      <c r="Q1021">
        <v>1014</v>
      </c>
      <c r="S1021" s="1">
        <v>40897</v>
      </c>
      <c r="T1021" t="s">
        <v>351</v>
      </c>
    </row>
    <row r="1022" spans="1:20" x14ac:dyDescent="0.25">
      <c r="A1022">
        <v>1</v>
      </c>
      <c r="B1022" t="s">
        <v>10859</v>
      </c>
      <c r="C1022">
        <v>501072980490</v>
      </c>
      <c r="D1022" t="s">
        <v>15</v>
      </c>
      <c r="E1022" t="s">
        <v>737</v>
      </c>
      <c r="F1022" s="1">
        <v>41506</v>
      </c>
      <c r="G1022" t="s">
        <v>24</v>
      </c>
      <c r="I1022" t="s">
        <v>348</v>
      </c>
      <c r="J1022" t="s">
        <v>362</v>
      </c>
      <c r="K1022" t="s">
        <v>10860</v>
      </c>
      <c r="L1022">
        <v>33130</v>
      </c>
      <c r="M1022">
        <v>0</v>
      </c>
      <c r="Q1022">
        <v>1</v>
      </c>
      <c r="S1022" s="1">
        <v>40824</v>
      </c>
      <c r="T1022" t="s">
        <v>351</v>
      </c>
    </row>
    <row r="1023" spans="1:20" x14ac:dyDescent="0.25">
      <c r="A1023">
        <v>1</v>
      </c>
      <c r="B1023" t="s">
        <v>6839</v>
      </c>
      <c r="C1023">
        <v>501079679392</v>
      </c>
      <c r="D1023" t="s">
        <v>1073</v>
      </c>
      <c r="E1023" t="s">
        <v>1073</v>
      </c>
      <c r="F1023" s="1">
        <v>41388</v>
      </c>
      <c r="G1023" t="s">
        <v>24</v>
      </c>
      <c r="H1023" t="s">
        <v>1074</v>
      </c>
      <c r="I1023" t="s">
        <v>348</v>
      </c>
      <c r="J1023" t="s">
        <v>1514</v>
      </c>
      <c r="K1023" t="s">
        <v>6775</v>
      </c>
      <c r="L1023">
        <v>33820</v>
      </c>
      <c r="N1023">
        <v>1132.69</v>
      </c>
      <c r="O1023">
        <v>1578.64</v>
      </c>
      <c r="P1023">
        <v>1132.69</v>
      </c>
      <c r="Q1023">
        <v>4110.91</v>
      </c>
      <c r="R1023" t="s">
        <v>1062</v>
      </c>
      <c r="S1023" s="1">
        <v>40966</v>
      </c>
      <c r="T1023" t="s">
        <v>351</v>
      </c>
    </row>
    <row r="1024" spans="1:20" x14ac:dyDescent="0.25">
      <c r="A1024">
        <v>1</v>
      </c>
      <c r="B1024" t="s">
        <v>2737</v>
      </c>
      <c r="C1024">
        <v>501095144074</v>
      </c>
      <c r="D1024" t="s">
        <v>15</v>
      </c>
      <c r="E1024" t="s">
        <v>16</v>
      </c>
      <c r="F1024" s="1">
        <v>41388</v>
      </c>
      <c r="G1024" t="s">
        <v>17</v>
      </c>
      <c r="I1024" t="s">
        <v>348</v>
      </c>
      <c r="J1024" t="s">
        <v>376</v>
      </c>
      <c r="K1024" t="s">
        <v>1387</v>
      </c>
      <c r="L1024">
        <v>32958</v>
      </c>
      <c r="Q1024">
        <v>2028</v>
      </c>
      <c r="S1024" s="1">
        <v>41237</v>
      </c>
      <c r="T1024" t="s">
        <v>351</v>
      </c>
    </row>
    <row r="1025" spans="1:20" x14ac:dyDescent="0.25">
      <c r="A1025">
        <v>1</v>
      </c>
      <c r="B1025" t="s">
        <v>2736</v>
      </c>
      <c r="C1025">
        <v>501091276490</v>
      </c>
      <c r="D1025" t="s">
        <v>15</v>
      </c>
      <c r="E1025" t="s">
        <v>16</v>
      </c>
      <c r="F1025" s="1">
        <v>41388</v>
      </c>
      <c r="G1025" t="s">
        <v>17</v>
      </c>
      <c r="I1025" t="s">
        <v>348</v>
      </c>
      <c r="J1025" t="s">
        <v>367</v>
      </c>
      <c r="K1025" t="s">
        <v>453</v>
      </c>
      <c r="L1025">
        <v>33123</v>
      </c>
      <c r="Q1025">
        <v>1690</v>
      </c>
      <c r="S1025" s="1">
        <v>41171</v>
      </c>
      <c r="T1025" t="s">
        <v>351</v>
      </c>
    </row>
    <row r="1026" spans="1:20" x14ac:dyDescent="0.25">
      <c r="A1026">
        <v>1</v>
      </c>
      <c r="B1026" t="s">
        <v>10861</v>
      </c>
      <c r="C1026">
        <v>501045241517</v>
      </c>
      <c r="D1026" t="s">
        <v>86</v>
      </c>
      <c r="E1026" t="s">
        <v>89</v>
      </c>
      <c r="F1026" s="1">
        <v>41508</v>
      </c>
      <c r="G1026" t="s">
        <v>90</v>
      </c>
      <c r="I1026" t="s">
        <v>348</v>
      </c>
      <c r="J1026" t="s">
        <v>353</v>
      </c>
      <c r="K1026" t="s">
        <v>365</v>
      </c>
      <c r="L1026">
        <v>33017</v>
      </c>
      <c r="M1026">
        <v>-0.47</v>
      </c>
      <c r="Q1026">
        <v>-0.47</v>
      </c>
      <c r="S1026" s="1">
        <v>40168</v>
      </c>
      <c r="T1026" t="s">
        <v>351</v>
      </c>
    </row>
    <row r="1027" spans="1:20" x14ac:dyDescent="0.25">
      <c r="A1027">
        <v>1</v>
      </c>
      <c r="B1027" t="s">
        <v>6845</v>
      </c>
      <c r="C1027">
        <v>501095110059</v>
      </c>
      <c r="D1027" t="s">
        <v>15</v>
      </c>
      <c r="E1027" t="s">
        <v>16</v>
      </c>
      <c r="F1027" s="1">
        <v>41388</v>
      </c>
      <c r="G1027" t="s">
        <v>17</v>
      </c>
      <c r="I1027" t="s">
        <v>348</v>
      </c>
      <c r="J1027" t="s">
        <v>1514</v>
      </c>
      <c r="K1027" t="s">
        <v>6846</v>
      </c>
      <c r="L1027">
        <v>33900</v>
      </c>
      <c r="Q1027">
        <v>1862</v>
      </c>
      <c r="S1027" s="1">
        <v>41237</v>
      </c>
      <c r="T1027" t="s">
        <v>351</v>
      </c>
    </row>
    <row r="1028" spans="1:20" x14ac:dyDescent="0.25">
      <c r="A1028">
        <v>1</v>
      </c>
      <c r="B1028" t="s">
        <v>10862</v>
      </c>
      <c r="C1028">
        <v>501054682320</v>
      </c>
      <c r="D1028" t="s">
        <v>86</v>
      </c>
      <c r="E1028" t="s">
        <v>89</v>
      </c>
      <c r="F1028" s="1">
        <v>41509</v>
      </c>
      <c r="G1028" t="s">
        <v>90</v>
      </c>
      <c r="I1028" t="s">
        <v>348</v>
      </c>
      <c r="J1028" t="s">
        <v>353</v>
      </c>
      <c r="K1028" t="s">
        <v>393</v>
      </c>
      <c r="L1028">
        <v>33086</v>
      </c>
      <c r="M1028">
        <v>-0.73</v>
      </c>
      <c r="Q1028">
        <v>-0.73</v>
      </c>
      <c r="S1028" s="1">
        <v>40410</v>
      </c>
      <c r="T1028" t="s">
        <v>351</v>
      </c>
    </row>
    <row r="1029" spans="1:20" x14ac:dyDescent="0.25">
      <c r="A1029">
        <v>1</v>
      </c>
      <c r="B1029" t="s">
        <v>7011</v>
      </c>
      <c r="C1029">
        <v>501071525114</v>
      </c>
      <c r="D1029" t="s">
        <v>739</v>
      </c>
      <c r="E1029" t="s">
        <v>16</v>
      </c>
      <c r="F1029" s="1">
        <v>40970</v>
      </c>
      <c r="G1029" t="s">
        <v>17</v>
      </c>
      <c r="H1029" t="s">
        <v>739</v>
      </c>
      <c r="I1029" t="s">
        <v>348</v>
      </c>
      <c r="J1029" t="s">
        <v>1514</v>
      </c>
      <c r="K1029" t="s">
        <v>6464</v>
      </c>
      <c r="L1029">
        <v>33820</v>
      </c>
      <c r="N1029">
        <v>630</v>
      </c>
      <c r="O1029">
        <v>1100</v>
      </c>
      <c r="P1029">
        <v>630</v>
      </c>
      <c r="Q1029">
        <v>2028</v>
      </c>
      <c r="R1029" t="s">
        <v>1062</v>
      </c>
      <c r="S1029" s="1">
        <v>40789</v>
      </c>
      <c r="T1029" t="s">
        <v>351</v>
      </c>
    </row>
    <row r="1030" spans="1:20" x14ac:dyDescent="0.25">
      <c r="A1030">
        <v>1</v>
      </c>
      <c r="B1030" t="s">
        <v>7012</v>
      </c>
      <c r="C1030">
        <v>501071060591</v>
      </c>
      <c r="D1030" t="s">
        <v>739</v>
      </c>
      <c r="E1030" t="s">
        <v>16</v>
      </c>
      <c r="F1030" s="1">
        <v>40960</v>
      </c>
      <c r="G1030" t="s">
        <v>17</v>
      </c>
      <c r="H1030" t="s">
        <v>739</v>
      </c>
      <c r="I1030" t="s">
        <v>348</v>
      </c>
      <c r="J1030" t="s">
        <v>1514</v>
      </c>
      <c r="K1030" t="s">
        <v>6507</v>
      </c>
      <c r="L1030">
        <v>33840</v>
      </c>
      <c r="N1030">
        <v>630</v>
      </c>
      <c r="O1030">
        <v>1100</v>
      </c>
      <c r="P1030">
        <v>630</v>
      </c>
      <c r="Q1030">
        <v>2028</v>
      </c>
      <c r="R1030" t="s">
        <v>1062</v>
      </c>
      <c r="S1030" s="1">
        <v>40779</v>
      </c>
      <c r="T1030" t="s">
        <v>351</v>
      </c>
    </row>
    <row r="1031" spans="1:20" x14ac:dyDescent="0.25">
      <c r="A1031">
        <v>1</v>
      </c>
      <c r="B1031" t="s">
        <v>2791</v>
      </c>
      <c r="C1031">
        <v>501065371350</v>
      </c>
      <c r="D1031" t="s">
        <v>15</v>
      </c>
      <c r="E1031" t="s">
        <v>16</v>
      </c>
      <c r="F1031" s="1">
        <v>41393</v>
      </c>
      <c r="G1031" t="s">
        <v>17</v>
      </c>
      <c r="I1031" t="s">
        <v>348</v>
      </c>
      <c r="J1031" t="s">
        <v>352</v>
      </c>
      <c r="K1031" t="s">
        <v>391</v>
      </c>
      <c r="L1031">
        <v>33980</v>
      </c>
      <c r="Q1031">
        <v>0</v>
      </c>
      <c r="S1031" s="1">
        <v>40654</v>
      </c>
      <c r="T1031" t="s">
        <v>351</v>
      </c>
    </row>
    <row r="1032" spans="1:20" x14ac:dyDescent="0.25">
      <c r="A1032">
        <v>1</v>
      </c>
      <c r="B1032" t="s">
        <v>2790</v>
      </c>
      <c r="C1032">
        <v>501059722204</v>
      </c>
      <c r="D1032" t="s">
        <v>15</v>
      </c>
      <c r="E1032" t="s">
        <v>16</v>
      </c>
      <c r="F1032" s="1">
        <v>41393</v>
      </c>
      <c r="G1032" t="s">
        <v>17</v>
      </c>
      <c r="I1032" t="s">
        <v>348</v>
      </c>
      <c r="J1032" t="s">
        <v>353</v>
      </c>
      <c r="K1032" t="s">
        <v>109</v>
      </c>
      <c r="L1032">
        <v>33100</v>
      </c>
      <c r="Q1032">
        <v>-77</v>
      </c>
      <c r="S1032" s="1">
        <v>40525</v>
      </c>
      <c r="T1032" t="s">
        <v>351</v>
      </c>
    </row>
    <row r="1033" spans="1:20" x14ac:dyDescent="0.25">
      <c r="A1033">
        <v>1</v>
      </c>
      <c r="B1033" t="s">
        <v>2792</v>
      </c>
      <c r="C1033">
        <v>501067156601</v>
      </c>
      <c r="D1033" t="s">
        <v>15</v>
      </c>
      <c r="E1033" t="s">
        <v>16</v>
      </c>
      <c r="F1033" s="1">
        <v>41393</v>
      </c>
      <c r="G1033" t="s">
        <v>17</v>
      </c>
      <c r="I1033" t="s">
        <v>348</v>
      </c>
      <c r="J1033" t="s">
        <v>352</v>
      </c>
      <c r="K1033" t="s">
        <v>1410</v>
      </c>
      <c r="L1033">
        <v>33980</v>
      </c>
      <c r="Q1033">
        <v>845</v>
      </c>
      <c r="S1033" s="1">
        <v>40694</v>
      </c>
      <c r="T1033" t="s">
        <v>351</v>
      </c>
    </row>
    <row r="1034" spans="1:20" x14ac:dyDescent="0.25">
      <c r="A1034">
        <v>1</v>
      </c>
      <c r="B1034" t="s">
        <v>7055</v>
      </c>
      <c r="C1034">
        <v>501059448198</v>
      </c>
      <c r="D1034" t="s">
        <v>15</v>
      </c>
      <c r="E1034" t="s">
        <v>16</v>
      </c>
      <c r="F1034" s="1">
        <v>41393</v>
      </c>
      <c r="G1034" t="s">
        <v>17</v>
      </c>
      <c r="I1034" t="s">
        <v>348</v>
      </c>
      <c r="J1034" t="s">
        <v>1514</v>
      </c>
      <c r="K1034" t="s">
        <v>7056</v>
      </c>
      <c r="L1034">
        <v>33839</v>
      </c>
      <c r="Q1034">
        <v>-13</v>
      </c>
      <c r="S1034" s="1">
        <v>40519</v>
      </c>
      <c r="T1034" t="s">
        <v>351</v>
      </c>
    </row>
    <row r="1035" spans="1:20" x14ac:dyDescent="0.25">
      <c r="A1035">
        <v>1</v>
      </c>
      <c r="B1035" t="s">
        <v>2802</v>
      </c>
      <c r="C1035">
        <v>501095456064</v>
      </c>
      <c r="D1035" t="s">
        <v>15</v>
      </c>
      <c r="E1035" t="s">
        <v>16</v>
      </c>
      <c r="F1035" s="1">
        <v>41394</v>
      </c>
      <c r="G1035" t="s">
        <v>17</v>
      </c>
      <c r="I1035" t="s">
        <v>348</v>
      </c>
      <c r="J1035" t="s">
        <v>354</v>
      </c>
      <c r="K1035" t="s">
        <v>1413</v>
      </c>
      <c r="L1035">
        <v>33620</v>
      </c>
      <c r="Q1035">
        <v>2028</v>
      </c>
      <c r="S1035" s="1">
        <v>41243</v>
      </c>
      <c r="T1035" t="s">
        <v>351</v>
      </c>
    </row>
    <row r="1036" spans="1:20" x14ac:dyDescent="0.25">
      <c r="A1036">
        <v>1</v>
      </c>
      <c r="B1036" t="s">
        <v>2801</v>
      </c>
      <c r="C1036">
        <v>501095449473</v>
      </c>
      <c r="D1036" t="s">
        <v>15</v>
      </c>
      <c r="E1036" t="s">
        <v>16</v>
      </c>
      <c r="F1036" s="1">
        <v>41394</v>
      </c>
      <c r="G1036" t="s">
        <v>17</v>
      </c>
      <c r="I1036" t="s">
        <v>348</v>
      </c>
      <c r="J1036" t="s">
        <v>352</v>
      </c>
      <c r="K1036" t="s">
        <v>1169</v>
      </c>
      <c r="L1036">
        <v>33980</v>
      </c>
      <c r="Q1036">
        <v>2028</v>
      </c>
      <c r="S1036" s="1">
        <v>41243</v>
      </c>
      <c r="T1036" t="s">
        <v>351</v>
      </c>
    </row>
    <row r="1037" spans="1:20" x14ac:dyDescent="0.25">
      <c r="A1037">
        <v>1</v>
      </c>
      <c r="B1037" t="s">
        <v>2793</v>
      </c>
      <c r="C1037">
        <v>501077141114</v>
      </c>
      <c r="D1037" t="s">
        <v>15</v>
      </c>
      <c r="E1037" t="s">
        <v>16</v>
      </c>
      <c r="F1037" s="1">
        <v>41393</v>
      </c>
      <c r="G1037" t="s">
        <v>17</v>
      </c>
      <c r="I1037" t="s">
        <v>348</v>
      </c>
      <c r="J1037" t="s">
        <v>362</v>
      </c>
      <c r="K1037" t="s">
        <v>54</v>
      </c>
      <c r="L1037">
        <v>33131</v>
      </c>
      <c r="Q1037">
        <v>507</v>
      </c>
      <c r="S1037" s="1">
        <v>40917</v>
      </c>
      <c r="T1037" t="s">
        <v>351</v>
      </c>
    </row>
    <row r="1038" spans="1:20" x14ac:dyDescent="0.25">
      <c r="A1038">
        <v>1</v>
      </c>
      <c r="B1038" t="s">
        <v>7057</v>
      </c>
      <c r="C1038">
        <v>501086923171</v>
      </c>
      <c r="D1038" t="s">
        <v>15</v>
      </c>
      <c r="E1038" t="s">
        <v>16</v>
      </c>
      <c r="F1038" s="1">
        <v>41395</v>
      </c>
      <c r="G1038" t="s">
        <v>17</v>
      </c>
      <c r="I1038" t="s">
        <v>348</v>
      </c>
      <c r="J1038" t="s">
        <v>1514</v>
      </c>
      <c r="K1038" t="s">
        <v>7058</v>
      </c>
      <c r="L1038">
        <v>33823</v>
      </c>
      <c r="Q1038">
        <v>1351</v>
      </c>
      <c r="S1038" s="1">
        <v>41101</v>
      </c>
      <c r="T1038" t="s">
        <v>351</v>
      </c>
    </row>
    <row r="1039" spans="1:20" x14ac:dyDescent="0.25">
      <c r="A1039">
        <v>1</v>
      </c>
      <c r="B1039" t="s">
        <v>2812</v>
      </c>
      <c r="C1039">
        <v>501074832517</v>
      </c>
      <c r="D1039" t="s">
        <v>15</v>
      </c>
      <c r="E1039" t="s">
        <v>16</v>
      </c>
      <c r="F1039" s="1">
        <v>41395</v>
      </c>
      <c r="G1039" t="s">
        <v>17</v>
      </c>
      <c r="I1039" t="s">
        <v>348</v>
      </c>
      <c r="J1039" t="s">
        <v>352</v>
      </c>
      <c r="K1039" t="s">
        <v>1416</v>
      </c>
      <c r="L1039">
        <v>33981</v>
      </c>
      <c r="Q1039">
        <v>1520</v>
      </c>
      <c r="S1039" s="1">
        <v>40871</v>
      </c>
      <c r="T1039" t="s">
        <v>351</v>
      </c>
    </row>
    <row r="1040" spans="1:20" x14ac:dyDescent="0.25">
      <c r="A1040">
        <v>1</v>
      </c>
      <c r="B1040" t="s">
        <v>2818</v>
      </c>
      <c r="C1040">
        <v>501084645701</v>
      </c>
      <c r="D1040" t="s">
        <v>15</v>
      </c>
      <c r="E1040" t="s">
        <v>16</v>
      </c>
      <c r="F1040" s="1">
        <v>41395</v>
      </c>
      <c r="G1040" t="s">
        <v>17</v>
      </c>
      <c r="I1040" t="s">
        <v>348</v>
      </c>
      <c r="J1040" t="s">
        <v>362</v>
      </c>
      <c r="K1040" t="s">
        <v>419</v>
      </c>
      <c r="L1040">
        <v>33130</v>
      </c>
      <c r="Q1040">
        <v>1690</v>
      </c>
      <c r="S1040" s="1">
        <v>41061</v>
      </c>
      <c r="T1040" t="s">
        <v>351</v>
      </c>
    </row>
    <row r="1041" spans="1:20" x14ac:dyDescent="0.25">
      <c r="A1041">
        <v>1</v>
      </c>
      <c r="B1041" t="s">
        <v>7059</v>
      </c>
      <c r="C1041">
        <v>501089612672</v>
      </c>
      <c r="D1041" t="s">
        <v>15</v>
      </c>
      <c r="E1041" t="s">
        <v>16</v>
      </c>
      <c r="F1041" s="1">
        <v>41393</v>
      </c>
      <c r="G1041" t="s">
        <v>24</v>
      </c>
      <c r="I1041" t="s">
        <v>348</v>
      </c>
      <c r="J1041" t="s">
        <v>1514</v>
      </c>
      <c r="K1041" t="s">
        <v>6500</v>
      </c>
      <c r="L1041">
        <v>33801</v>
      </c>
      <c r="Q1041">
        <v>1859</v>
      </c>
      <c r="S1041" s="1">
        <v>41142</v>
      </c>
      <c r="T1041" t="s">
        <v>351</v>
      </c>
    </row>
    <row r="1042" spans="1:20" x14ac:dyDescent="0.25">
      <c r="A1042">
        <v>1</v>
      </c>
      <c r="B1042" t="s">
        <v>2808</v>
      </c>
      <c r="C1042">
        <v>501067197134</v>
      </c>
      <c r="D1042" t="s">
        <v>15</v>
      </c>
      <c r="E1042" t="s">
        <v>16</v>
      </c>
      <c r="F1042" s="1">
        <v>41395</v>
      </c>
      <c r="G1042" t="s">
        <v>17</v>
      </c>
      <c r="I1042" t="s">
        <v>348</v>
      </c>
      <c r="J1042" t="s">
        <v>1179</v>
      </c>
      <c r="K1042" t="s">
        <v>1179</v>
      </c>
      <c r="L1042">
        <v>33990</v>
      </c>
      <c r="Q1042">
        <v>-91</v>
      </c>
      <c r="S1042" s="1">
        <v>40695</v>
      </c>
      <c r="T1042" t="s">
        <v>351</v>
      </c>
    </row>
    <row r="1043" spans="1:20" x14ac:dyDescent="0.25">
      <c r="A1043">
        <v>1</v>
      </c>
      <c r="B1043" t="s">
        <v>2817</v>
      </c>
      <c r="C1043">
        <v>501084337440</v>
      </c>
      <c r="D1043" t="s">
        <v>15</v>
      </c>
      <c r="E1043" t="s">
        <v>16</v>
      </c>
      <c r="F1043" s="1">
        <v>41395</v>
      </c>
      <c r="G1043" t="s">
        <v>17</v>
      </c>
      <c r="I1043" t="s">
        <v>348</v>
      </c>
      <c r="J1043" t="s">
        <v>362</v>
      </c>
      <c r="K1043" t="s">
        <v>54</v>
      </c>
      <c r="L1043">
        <v>33131</v>
      </c>
      <c r="Q1043">
        <v>1690</v>
      </c>
      <c r="S1043" s="1">
        <v>41055</v>
      </c>
      <c r="T1043" t="s">
        <v>351</v>
      </c>
    </row>
    <row r="1044" spans="1:20" x14ac:dyDescent="0.25">
      <c r="A1044">
        <v>1</v>
      </c>
      <c r="B1044" t="s">
        <v>7060</v>
      </c>
      <c r="C1044">
        <v>501095506983</v>
      </c>
      <c r="D1044" t="s">
        <v>15</v>
      </c>
      <c r="E1044" t="s">
        <v>16</v>
      </c>
      <c r="F1044" s="1">
        <v>41394</v>
      </c>
      <c r="G1044" t="s">
        <v>17</v>
      </c>
      <c r="I1044" t="s">
        <v>348</v>
      </c>
      <c r="J1044" t="s">
        <v>1514</v>
      </c>
      <c r="K1044" t="s">
        <v>6612</v>
      </c>
      <c r="L1044">
        <v>33800</v>
      </c>
      <c r="Q1044">
        <v>2028</v>
      </c>
      <c r="S1044" s="1">
        <v>41243</v>
      </c>
      <c r="T1044" t="s">
        <v>351</v>
      </c>
    </row>
    <row r="1045" spans="1:20" x14ac:dyDescent="0.25">
      <c r="A1045">
        <v>1</v>
      </c>
      <c r="B1045" t="s">
        <v>2804</v>
      </c>
      <c r="C1045">
        <v>501047478752</v>
      </c>
      <c r="D1045" t="s">
        <v>15</v>
      </c>
      <c r="E1045" t="s">
        <v>16</v>
      </c>
      <c r="F1045" s="1">
        <v>41395</v>
      </c>
      <c r="G1045" t="s">
        <v>17</v>
      </c>
      <c r="I1045" t="s">
        <v>348</v>
      </c>
      <c r="J1045" t="s">
        <v>354</v>
      </c>
      <c r="K1045" t="s">
        <v>445</v>
      </c>
      <c r="L1045">
        <v>33620</v>
      </c>
      <c r="Q1045">
        <v>0</v>
      </c>
      <c r="S1045" s="1">
        <v>40233</v>
      </c>
      <c r="T1045" t="s">
        <v>351</v>
      </c>
    </row>
    <row r="1046" spans="1:20" x14ac:dyDescent="0.25">
      <c r="A1046">
        <v>1</v>
      </c>
      <c r="B1046" t="s">
        <v>2799</v>
      </c>
      <c r="C1046">
        <v>501089644220</v>
      </c>
      <c r="D1046" t="s">
        <v>15</v>
      </c>
      <c r="E1046" t="s">
        <v>16</v>
      </c>
      <c r="F1046" s="1">
        <v>41393</v>
      </c>
      <c r="G1046" t="s">
        <v>24</v>
      </c>
      <c r="I1046" t="s">
        <v>348</v>
      </c>
      <c r="J1046" t="s">
        <v>352</v>
      </c>
      <c r="K1046" t="s">
        <v>1412</v>
      </c>
      <c r="L1046">
        <v>33981</v>
      </c>
      <c r="Q1046">
        <v>1859</v>
      </c>
      <c r="S1046" s="1">
        <v>41143</v>
      </c>
      <c r="T1046" t="s">
        <v>351</v>
      </c>
    </row>
    <row r="1047" spans="1:20" x14ac:dyDescent="0.25">
      <c r="A1047">
        <v>1</v>
      </c>
      <c r="B1047" t="s">
        <v>7061</v>
      </c>
      <c r="C1047">
        <v>501089417718</v>
      </c>
      <c r="D1047" t="s">
        <v>15</v>
      </c>
      <c r="E1047" t="s">
        <v>16</v>
      </c>
      <c r="F1047" s="1">
        <v>41393</v>
      </c>
      <c r="G1047" t="s">
        <v>24</v>
      </c>
      <c r="I1047" t="s">
        <v>348</v>
      </c>
      <c r="J1047" t="s">
        <v>1514</v>
      </c>
      <c r="K1047" t="s">
        <v>6500</v>
      </c>
      <c r="L1047">
        <v>33801</v>
      </c>
      <c r="Q1047">
        <v>1859</v>
      </c>
      <c r="S1047" s="1">
        <v>41138</v>
      </c>
      <c r="T1047" t="s">
        <v>351</v>
      </c>
    </row>
    <row r="1048" spans="1:20" x14ac:dyDescent="0.25">
      <c r="A1048">
        <v>1</v>
      </c>
      <c r="B1048" t="s">
        <v>2805</v>
      </c>
      <c r="C1048">
        <v>501053584568</v>
      </c>
      <c r="D1048" t="s">
        <v>15</v>
      </c>
      <c r="E1048" t="s">
        <v>16</v>
      </c>
      <c r="F1048" s="1">
        <v>41395</v>
      </c>
      <c r="G1048" t="s">
        <v>17</v>
      </c>
      <c r="I1048" t="s">
        <v>348</v>
      </c>
      <c r="J1048" t="s">
        <v>353</v>
      </c>
      <c r="K1048" t="s">
        <v>1414</v>
      </c>
      <c r="L1048">
        <v>33020</v>
      </c>
      <c r="Q1048">
        <v>506</v>
      </c>
      <c r="S1048" s="1">
        <v>40382</v>
      </c>
      <c r="T1048" t="s">
        <v>351</v>
      </c>
    </row>
    <row r="1049" spans="1:20" x14ac:dyDescent="0.25">
      <c r="A1049">
        <v>1</v>
      </c>
      <c r="B1049" t="s">
        <v>7062</v>
      </c>
      <c r="C1049">
        <v>501086785646</v>
      </c>
      <c r="D1049" t="s">
        <v>15</v>
      </c>
      <c r="E1049" t="s">
        <v>16</v>
      </c>
      <c r="F1049" s="1">
        <v>41395</v>
      </c>
      <c r="G1049" t="s">
        <v>17</v>
      </c>
      <c r="I1049" t="s">
        <v>348</v>
      </c>
      <c r="J1049" t="s">
        <v>1514</v>
      </c>
      <c r="K1049" t="s">
        <v>6547</v>
      </c>
      <c r="L1049">
        <v>33820</v>
      </c>
      <c r="Q1049">
        <v>1352</v>
      </c>
      <c r="S1049" s="1">
        <v>41099</v>
      </c>
      <c r="T1049" t="s">
        <v>351</v>
      </c>
    </row>
    <row r="1050" spans="1:20" x14ac:dyDescent="0.25">
      <c r="A1050">
        <v>1</v>
      </c>
      <c r="B1050" t="s">
        <v>2811</v>
      </c>
      <c r="C1050">
        <v>501074105393</v>
      </c>
      <c r="D1050" t="s">
        <v>15</v>
      </c>
      <c r="E1050" t="s">
        <v>16</v>
      </c>
      <c r="F1050" s="1">
        <v>41395</v>
      </c>
      <c r="G1050" t="s">
        <v>17</v>
      </c>
      <c r="I1050" t="s">
        <v>348</v>
      </c>
      <c r="J1050" t="s">
        <v>352</v>
      </c>
      <c r="K1050" t="s">
        <v>387</v>
      </c>
      <c r="L1050">
        <v>33981</v>
      </c>
      <c r="Q1050">
        <v>158</v>
      </c>
      <c r="S1050" s="1">
        <v>40852</v>
      </c>
      <c r="T1050" t="s">
        <v>351</v>
      </c>
    </row>
    <row r="1051" spans="1:20" x14ac:dyDescent="0.25">
      <c r="A1051">
        <v>1</v>
      </c>
      <c r="B1051" t="s">
        <v>2803</v>
      </c>
      <c r="C1051">
        <v>501092137683</v>
      </c>
      <c r="D1051" t="s">
        <v>1073</v>
      </c>
      <c r="E1051" t="s">
        <v>1073</v>
      </c>
      <c r="F1051" s="1">
        <v>41395</v>
      </c>
      <c r="G1051" t="s">
        <v>24</v>
      </c>
      <c r="H1051" t="s">
        <v>1074</v>
      </c>
      <c r="I1051" t="s">
        <v>348</v>
      </c>
      <c r="J1051" t="s">
        <v>353</v>
      </c>
      <c r="K1051" t="s">
        <v>465</v>
      </c>
      <c r="L1051">
        <v>33059</v>
      </c>
      <c r="N1051">
        <v>1873.2</v>
      </c>
      <c r="O1051">
        <v>2350</v>
      </c>
      <c r="P1051">
        <v>1873.2</v>
      </c>
      <c r="Q1051">
        <v>7164</v>
      </c>
      <c r="R1051" t="s">
        <v>1062</v>
      </c>
      <c r="S1051" s="1">
        <v>41185</v>
      </c>
      <c r="T1051" t="s">
        <v>351</v>
      </c>
    </row>
    <row r="1052" spans="1:20" x14ac:dyDescent="0.25">
      <c r="A1052">
        <v>1</v>
      </c>
      <c r="B1052" t="s">
        <v>7063</v>
      </c>
      <c r="C1052">
        <v>501056553636</v>
      </c>
      <c r="D1052" t="s">
        <v>15</v>
      </c>
      <c r="E1052" t="s">
        <v>16</v>
      </c>
      <c r="F1052" s="1">
        <v>41395</v>
      </c>
      <c r="G1052" t="s">
        <v>17</v>
      </c>
      <c r="I1052" t="s">
        <v>348</v>
      </c>
      <c r="J1052" t="s">
        <v>1514</v>
      </c>
      <c r="K1052" t="s">
        <v>7064</v>
      </c>
      <c r="L1052">
        <v>33815</v>
      </c>
      <c r="Q1052">
        <v>-7</v>
      </c>
      <c r="S1052" s="1">
        <v>40456</v>
      </c>
      <c r="T1052" t="s">
        <v>351</v>
      </c>
    </row>
    <row r="1053" spans="1:20" x14ac:dyDescent="0.25">
      <c r="A1053">
        <v>1</v>
      </c>
      <c r="B1053" t="s">
        <v>2813</v>
      </c>
      <c r="C1053">
        <v>501078821243</v>
      </c>
      <c r="D1053" t="s">
        <v>15</v>
      </c>
      <c r="E1053" t="s">
        <v>16</v>
      </c>
      <c r="F1053" s="1">
        <v>41395</v>
      </c>
      <c r="G1053" t="s">
        <v>17</v>
      </c>
      <c r="I1053" t="s">
        <v>348</v>
      </c>
      <c r="J1053" t="s">
        <v>354</v>
      </c>
      <c r="K1053" t="s">
        <v>398</v>
      </c>
      <c r="L1053">
        <v>33640</v>
      </c>
      <c r="Q1053">
        <v>507</v>
      </c>
      <c r="S1053" s="1">
        <v>40949</v>
      </c>
      <c r="T1053" t="s">
        <v>351</v>
      </c>
    </row>
    <row r="1054" spans="1:20" x14ac:dyDescent="0.25">
      <c r="A1054">
        <v>1</v>
      </c>
      <c r="B1054" t="s">
        <v>2809</v>
      </c>
      <c r="C1054">
        <v>501071359811</v>
      </c>
      <c r="D1054" t="s">
        <v>15</v>
      </c>
      <c r="E1054" t="s">
        <v>16</v>
      </c>
      <c r="F1054" s="1">
        <v>41395</v>
      </c>
      <c r="G1054" t="s">
        <v>17</v>
      </c>
      <c r="I1054" t="s">
        <v>348</v>
      </c>
      <c r="J1054" t="s">
        <v>353</v>
      </c>
      <c r="K1054" t="s">
        <v>343</v>
      </c>
      <c r="L1054">
        <v>33105</v>
      </c>
      <c r="Q1054">
        <v>782</v>
      </c>
      <c r="S1054" s="1">
        <v>40786</v>
      </c>
      <c r="T1054" t="s">
        <v>351</v>
      </c>
    </row>
    <row r="1055" spans="1:20" x14ac:dyDescent="0.25">
      <c r="A1055">
        <v>1</v>
      </c>
      <c r="B1055" t="s">
        <v>2814</v>
      </c>
      <c r="C1055">
        <v>501075678380</v>
      </c>
      <c r="D1055" t="s">
        <v>15</v>
      </c>
      <c r="E1055" t="s">
        <v>16</v>
      </c>
      <c r="F1055" s="1">
        <v>41395</v>
      </c>
      <c r="G1055" t="s">
        <v>17</v>
      </c>
      <c r="I1055" t="s">
        <v>348</v>
      </c>
      <c r="J1055" t="s">
        <v>367</v>
      </c>
      <c r="K1055" t="s">
        <v>1417</v>
      </c>
      <c r="L1055">
        <v>33124</v>
      </c>
      <c r="Q1055">
        <v>1014</v>
      </c>
      <c r="S1055" s="1">
        <v>40889</v>
      </c>
      <c r="T1055" t="s">
        <v>351</v>
      </c>
    </row>
    <row r="1056" spans="1:20" x14ac:dyDescent="0.25">
      <c r="A1056">
        <v>1</v>
      </c>
      <c r="B1056" t="s">
        <v>2815</v>
      </c>
      <c r="C1056">
        <v>501076446993</v>
      </c>
      <c r="D1056" t="s">
        <v>15</v>
      </c>
      <c r="E1056" t="s">
        <v>16</v>
      </c>
      <c r="F1056" s="1">
        <v>41395</v>
      </c>
      <c r="G1056" t="s">
        <v>17</v>
      </c>
      <c r="I1056" t="s">
        <v>348</v>
      </c>
      <c r="J1056" t="s">
        <v>362</v>
      </c>
      <c r="K1056" t="s">
        <v>462</v>
      </c>
      <c r="L1056">
        <v>33131</v>
      </c>
      <c r="Q1056">
        <v>845</v>
      </c>
      <c r="S1056" s="1">
        <v>40904</v>
      </c>
      <c r="T1056" t="s">
        <v>351</v>
      </c>
    </row>
    <row r="1057" spans="1:20" x14ac:dyDescent="0.25">
      <c r="A1057">
        <v>1</v>
      </c>
      <c r="B1057" t="s">
        <v>7065</v>
      </c>
      <c r="C1057">
        <v>501070720294</v>
      </c>
      <c r="D1057" t="s">
        <v>15</v>
      </c>
      <c r="E1057" t="s">
        <v>16</v>
      </c>
      <c r="F1057" s="1">
        <v>41395</v>
      </c>
      <c r="G1057" t="s">
        <v>17</v>
      </c>
      <c r="I1057" t="s">
        <v>348</v>
      </c>
      <c r="J1057" t="s">
        <v>1514</v>
      </c>
      <c r="K1057" t="s">
        <v>6498</v>
      </c>
      <c r="L1057">
        <v>33825</v>
      </c>
      <c r="Q1057">
        <v>-0.2</v>
      </c>
      <c r="S1057" s="1">
        <v>40772</v>
      </c>
      <c r="T1057" t="s">
        <v>351</v>
      </c>
    </row>
    <row r="1058" spans="1:20" x14ac:dyDescent="0.25">
      <c r="A1058">
        <v>1</v>
      </c>
      <c r="B1058" t="s">
        <v>2819</v>
      </c>
      <c r="C1058">
        <v>501088147050</v>
      </c>
      <c r="D1058" t="s">
        <v>15</v>
      </c>
      <c r="E1058" t="s">
        <v>16</v>
      </c>
      <c r="F1058" s="1">
        <v>41395</v>
      </c>
      <c r="G1058" t="s">
        <v>17</v>
      </c>
      <c r="I1058" t="s">
        <v>348</v>
      </c>
      <c r="J1058" t="s">
        <v>362</v>
      </c>
      <c r="K1058" t="s">
        <v>1395</v>
      </c>
      <c r="L1058">
        <v>33139</v>
      </c>
      <c r="Q1058">
        <v>1521</v>
      </c>
      <c r="S1058" s="1">
        <v>41118</v>
      </c>
      <c r="T1058" t="s">
        <v>351</v>
      </c>
    </row>
    <row r="1059" spans="1:20" x14ac:dyDescent="0.25">
      <c r="A1059">
        <v>1</v>
      </c>
      <c r="B1059" t="s">
        <v>2820</v>
      </c>
      <c r="C1059">
        <v>501088983785</v>
      </c>
      <c r="D1059" t="s">
        <v>15</v>
      </c>
      <c r="E1059" t="s">
        <v>16</v>
      </c>
      <c r="F1059" s="1">
        <v>41395</v>
      </c>
      <c r="G1059" t="s">
        <v>17</v>
      </c>
      <c r="I1059" t="s">
        <v>348</v>
      </c>
      <c r="J1059" t="s">
        <v>353</v>
      </c>
      <c r="K1059" t="s">
        <v>405</v>
      </c>
      <c r="L1059">
        <v>33100</v>
      </c>
      <c r="Q1059">
        <v>1521</v>
      </c>
      <c r="S1059" s="1">
        <v>41131</v>
      </c>
      <c r="T1059" t="s">
        <v>351</v>
      </c>
    </row>
    <row r="1060" spans="1:20" x14ac:dyDescent="0.25">
      <c r="A1060">
        <v>1</v>
      </c>
      <c r="B1060" t="s">
        <v>2807</v>
      </c>
      <c r="C1060">
        <v>501060198618</v>
      </c>
      <c r="D1060" t="s">
        <v>15</v>
      </c>
      <c r="E1060" t="s">
        <v>16</v>
      </c>
      <c r="F1060" s="1">
        <v>41395</v>
      </c>
      <c r="G1060" t="s">
        <v>17</v>
      </c>
      <c r="I1060" t="s">
        <v>348</v>
      </c>
      <c r="J1060" t="s">
        <v>352</v>
      </c>
      <c r="K1060" t="s">
        <v>1415</v>
      </c>
      <c r="L1060">
        <v>33980</v>
      </c>
      <c r="Q1060">
        <v>-8</v>
      </c>
      <c r="S1060" s="1">
        <v>40535</v>
      </c>
      <c r="T1060" t="s">
        <v>351</v>
      </c>
    </row>
    <row r="1061" spans="1:20" x14ac:dyDescent="0.25">
      <c r="A1061">
        <v>1</v>
      </c>
      <c r="B1061" t="s">
        <v>7066</v>
      </c>
      <c r="C1061">
        <v>501082850071</v>
      </c>
      <c r="D1061" t="s">
        <v>15</v>
      </c>
      <c r="E1061" t="s">
        <v>16</v>
      </c>
      <c r="F1061" s="1">
        <v>41395</v>
      </c>
      <c r="G1061" t="s">
        <v>17</v>
      </c>
      <c r="I1061" t="s">
        <v>348</v>
      </c>
      <c r="J1061" t="s">
        <v>1705</v>
      </c>
      <c r="K1061" t="s">
        <v>1705</v>
      </c>
      <c r="L1061">
        <v>33580</v>
      </c>
      <c r="Q1061">
        <v>1690</v>
      </c>
      <c r="S1061" s="1">
        <v>41027</v>
      </c>
      <c r="T1061" t="s">
        <v>351</v>
      </c>
    </row>
    <row r="1062" spans="1:20" x14ac:dyDescent="0.25">
      <c r="A1062">
        <v>1</v>
      </c>
      <c r="B1062" t="s">
        <v>2806</v>
      </c>
      <c r="C1062">
        <v>501059259181</v>
      </c>
      <c r="D1062" t="s">
        <v>15</v>
      </c>
      <c r="E1062" t="s">
        <v>16</v>
      </c>
      <c r="F1062" s="1">
        <v>41395</v>
      </c>
      <c r="G1062" t="s">
        <v>17</v>
      </c>
      <c r="I1062" t="s">
        <v>348</v>
      </c>
      <c r="J1062" t="s">
        <v>352</v>
      </c>
      <c r="K1062" t="s">
        <v>466</v>
      </c>
      <c r="L1062">
        <v>33982</v>
      </c>
      <c r="Q1062">
        <v>-9</v>
      </c>
      <c r="S1062" s="1">
        <v>40515</v>
      </c>
      <c r="T1062" t="s">
        <v>351</v>
      </c>
    </row>
    <row r="1063" spans="1:20" x14ac:dyDescent="0.25">
      <c r="A1063">
        <v>1</v>
      </c>
      <c r="B1063" t="s">
        <v>2810</v>
      </c>
      <c r="C1063">
        <v>501073658806</v>
      </c>
      <c r="D1063" t="s">
        <v>15</v>
      </c>
      <c r="E1063" t="s">
        <v>16</v>
      </c>
      <c r="F1063" s="1">
        <v>41395</v>
      </c>
      <c r="G1063" t="s">
        <v>17</v>
      </c>
      <c r="I1063" t="s">
        <v>348</v>
      </c>
      <c r="J1063" t="s">
        <v>353</v>
      </c>
      <c r="K1063" t="s">
        <v>459</v>
      </c>
      <c r="L1063">
        <v>33100</v>
      </c>
      <c r="Q1063">
        <v>1519</v>
      </c>
      <c r="S1063" s="1">
        <v>40841</v>
      </c>
      <c r="T1063" t="s">
        <v>351</v>
      </c>
    </row>
    <row r="1064" spans="1:20" x14ac:dyDescent="0.25">
      <c r="A1064">
        <v>1</v>
      </c>
      <c r="B1064" t="s">
        <v>2816</v>
      </c>
      <c r="C1064">
        <v>501083735461</v>
      </c>
      <c r="D1064" t="s">
        <v>15</v>
      </c>
      <c r="E1064" t="s">
        <v>16</v>
      </c>
      <c r="F1064" s="1">
        <v>41395</v>
      </c>
      <c r="G1064" t="s">
        <v>17</v>
      </c>
      <c r="I1064" t="s">
        <v>348</v>
      </c>
      <c r="J1064" t="s">
        <v>362</v>
      </c>
      <c r="K1064" t="s">
        <v>408</v>
      </c>
      <c r="L1064">
        <v>33135</v>
      </c>
      <c r="Q1064">
        <v>1014</v>
      </c>
      <c r="S1064" s="1">
        <v>41044</v>
      </c>
      <c r="T1064" t="s">
        <v>351</v>
      </c>
    </row>
    <row r="1065" spans="1:20" x14ac:dyDescent="0.25">
      <c r="A1065">
        <v>1</v>
      </c>
      <c r="B1065" t="s">
        <v>7067</v>
      </c>
      <c r="C1065">
        <v>501089768326</v>
      </c>
      <c r="D1065" t="s">
        <v>15</v>
      </c>
      <c r="E1065" t="s">
        <v>16</v>
      </c>
      <c r="F1065" s="1">
        <v>41395</v>
      </c>
      <c r="G1065" t="s">
        <v>17</v>
      </c>
      <c r="I1065" t="s">
        <v>348</v>
      </c>
      <c r="J1065" t="s">
        <v>1514</v>
      </c>
      <c r="K1065" t="s">
        <v>6612</v>
      </c>
      <c r="L1065">
        <v>33800</v>
      </c>
      <c r="Q1065">
        <v>1521</v>
      </c>
      <c r="S1065" s="1">
        <v>41145</v>
      </c>
      <c r="T1065" t="s">
        <v>351</v>
      </c>
    </row>
    <row r="1066" spans="1:20" x14ac:dyDescent="0.25">
      <c r="A1066">
        <v>1</v>
      </c>
      <c r="B1066" t="s">
        <v>2796</v>
      </c>
      <c r="C1066">
        <v>501092706834</v>
      </c>
      <c r="D1066" t="s">
        <v>15</v>
      </c>
      <c r="E1066" t="s">
        <v>16</v>
      </c>
      <c r="F1066" s="1">
        <v>41393</v>
      </c>
      <c r="G1066" t="s">
        <v>17</v>
      </c>
      <c r="I1066" t="s">
        <v>348</v>
      </c>
      <c r="J1066" t="s">
        <v>353</v>
      </c>
      <c r="K1066" t="s">
        <v>444</v>
      </c>
      <c r="L1066">
        <v>33100</v>
      </c>
      <c r="Q1066">
        <v>1858</v>
      </c>
      <c r="S1066" s="1">
        <v>41195</v>
      </c>
      <c r="T1066" t="s">
        <v>351</v>
      </c>
    </row>
    <row r="1067" spans="1:20" x14ac:dyDescent="0.25">
      <c r="A1067">
        <v>1</v>
      </c>
      <c r="B1067" t="s">
        <v>2781</v>
      </c>
      <c r="C1067">
        <v>501076405650</v>
      </c>
      <c r="D1067" t="s">
        <v>15</v>
      </c>
      <c r="E1067" t="s">
        <v>16</v>
      </c>
      <c r="F1067" s="1">
        <v>41392</v>
      </c>
      <c r="G1067" t="s">
        <v>17</v>
      </c>
      <c r="I1067" t="s">
        <v>348</v>
      </c>
      <c r="J1067" t="s">
        <v>362</v>
      </c>
      <c r="K1067" t="s">
        <v>1402</v>
      </c>
      <c r="L1067">
        <v>33130</v>
      </c>
      <c r="Q1067">
        <v>338</v>
      </c>
      <c r="S1067" s="1">
        <v>40903</v>
      </c>
      <c r="T1067" t="s">
        <v>351</v>
      </c>
    </row>
    <row r="1068" spans="1:20" x14ac:dyDescent="0.25">
      <c r="A1068">
        <v>1</v>
      </c>
      <c r="B1068" t="s">
        <v>2767</v>
      </c>
      <c r="C1068">
        <v>501067360203</v>
      </c>
      <c r="D1068" t="s">
        <v>15</v>
      </c>
      <c r="E1068" t="s">
        <v>16</v>
      </c>
      <c r="F1068" s="1">
        <v>41391</v>
      </c>
      <c r="G1068" t="s">
        <v>17</v>
      </c>
      <c r="I1068" t="s">
        <v>348</v>
      </c>
      <c r="J1068" t="s">
        <v>354</v>
      </c>
      <c r="K1068" t="s">
        <v>370</v>
      </c>
      <c r="L1068">
        <v>33627</v>
      </c>
      <c r="Q1068">
        <v>-1</v>
      </c>
      <c r="S1068" s="1">
        <v>40698</v>
      </c>
      <c r="T1068" t="s">
        <v>351</v>
      </c>
    </row>
    <row r="1069" spans="1:20" x14ac:dyDescent="0.25">
      <c r="A1069">
        <v>1</v>
      </c>
      <c r="B1069" t="s">
        <v>7071</v>
      </c>
      <c r="C1069">
        <v>501091488186</v>
      </c>
      <c r="D1069" t="s">
        <v>15</v>
      </c>
      <c r="E1069" t="s">
        <v>16</v>
      </c>
      <c r="F1069" s="1">
        <v>41392</v>
      </c>
      <c r="G1069" t="s">
        <v>17</v>
      </c>
      <c r="I1069" t="s">
        <v>348</v>
      </c>
      <c r="J1069" t="s">
        <v>1514</v>
      </c>
      <c r="K1069" t="s">
        <v>6500</v>
      </c>
      <c r="L1069">
        <v>33827</v>
      </c>
      <c r="Q1069">
        <v>1689</v>
      </c>
      <c r="S1069" s="1">
        <v>41174</v>
      </c>
      <c r="T1069" t="s">
        <v>351</v>
      </c>
    </row>
    <row r="1070" spans="1:20" x14ac:dyDescent="0.25">
      <c r="A1070">
        <v>1</v>
      </c>
      <c r="B1070" t="s">
        <v>7072</v>
      </c>
      <c r="C1070">
        <v>501091263860</v>
      </c>
      <c r="D1070" t="s">
        <v>15</v>
      </c>
      <c r="E1070" t="s">
        <v>16</v>
      </c>
      <c r="F1070" s="1">
        <v>41392</v>
      </c>
      <c r="G1070" t="s">
        <v>17</v>
      </c>
      <c r="I1070" t="s">
        <v>348</v>
      </c>
      <c r="J1070" t="s">
        <v>1514</v>
      </c>
      <c r="K1070" t="s">
        <v>6711</v>
      </c>
      <c r="L1070">
        <v>33820</v>
      </c>
      <c r="Q1070">
        <v>1690</v>
      </c>
      <c r="S1070" s="1">
        <v>41171</v>
      </c>
      <c r="T1070" t="s">
        <v>351</v>
      </c>
    </row>
    <row r="1071" spans="1:20" x14ac:dyDescent="0.25">
      <c r="A1071">
        <v>1</v>
      </c>
      <c r="B1071" t="s">
        <v>2769</v>
      </c>
      <c r="C1071">
        <v>501079399546</v>
      </c>
      <c r="D1071" t="s">
        <v>15</v>
      </c>
      <c r="E1071" t="s">
        <v>16</v>
      </c>
      <c r="F1071" s="1">
        <v>41391</v>
      </c>
      <c r="G1071" t="s">
        <v>17</v>
      </c>
      <c r="I1071" t="s">
        <v>348</v>
      </c>
      <c r="J1071" t="s">
        <v>354</v>
      </c>
      <c r="K1071" t="s">
        <v>46</v>
      </c>
      <c r="L1071">
        <v>33624</v>
      </c>
      <c r="Q1071">
        <v>1183</v>
      </c>
      <c r="S1071" s="1">
        <v>40961</v>
      </c>
      <c r="T1071" t="s">
        <v>351</v>
      </c>
    </row>
    <row r="1072" spans="1:20" x14ac:dyDescent="0.25">
      <c r="A1072">
        <v>1</v>
      </c>
      <c r="B1072" t="s">
        <v>2797</v>
      </c>
      <c r="C1072">
        <v>501093455092</v>
      </c>
      <c r="D1072" t="s">
        <v>15</v>
      </c>
      <c r="E1072" t="s">
        <v>16</v>
      </c>
      <c r="F1072" s="1">
        <v>41393</v>
      </c>
      <c r="G1072" t="s">
        <v>17</v>
      </c>
      <c r="I1072" t="s">
        <v>348</v>
      </c>
      <c r="J1072" t="s">
        <v>1173</v>
      </c>
      <c r="K1072" t="s">
        <v>1411</v>
      </c>
      <c r="L1072">
        <v>33079</v>
      </c>
      <c r="Q1072">
        <v>1859</v>
      </c>
      <c r="S1072" s="1">
        <v>41207</v>
      </c>
      <c r="T1072" t="s">
        <v>351</v>
      </c>
    </row>
    <row r="1073" spans="1:20" x14ac:dyDescent="0.25">
      <c r="A1073">
        <v>1</v>
      </c>
      <c r="B1073" t="s">
        <v>7073</v>
      </c>
      <c r="C1073">
        <v>501093390422</v>
      </c>
      <c r="D1073" t="s">
        <v>15</v>
      </c>
      <c r="E1073" t="s">
        <v>16</v>
      </c>
      <c r="F1073" s="1">
        <v>41393</v>
      </c>
      <c r="G1073" t="s">
        <v>17</v>
      </c>
      <c r="I1073" t="s">
        <v>348</v>
      </c>
      <c r="J1073" t="s">
        <v>1514</v>
      </c>
      <c r="K1073" t="s">
        <v>372</v>
      </c>
      <c r="L1073">
        <v>33815</v>
      </c>
      <c r="Q1073">
        <v>1859</v>
      </c>
      <c r="S1073" s="1">
        <v>41206</v>
      </c>
      <c r="T1073" t="s">
        <v>351</v>
      </c>
    </row>
    <row r="1074" spans="1:20" x14ac:dyDescent="0.25">
      <c r="A1074">
        <v>1</v>
      </c>
      <c r="B1074" t="s">
        <v>2768</v>
      </c>
      <c r="C1074">
        <v>501077197215</v>
      </c>
      <c r="D1074" t="s">
        <v>15</v>
      </c>
      <c r="E1074" t="s">
        <v>16</v>
      </c>
      <c r="F1074" s="1">
        <v>41391</v>
      </c>
      <c r="G1074" t="s">
        <v>17</v>
      </c>
      <c r="I1074" t="s">
        <v>348</v>
      </c>
      <c r="J1074" t="s">
        <v>367</v>
      </c>
      <c r="K1074" t="s">
        <v>481</v>
      </c>
      <c r="L1074">
        <v>33124</v>
      </c>
      <c r="Q1074">
        <v>1182</v>
      </c>
      <c r="S1074" s="1">
        <v>40918</v>
      </c>
      <c r="T1074" t="s">
        <v>351</v>
      </c>
    </row>
    <row r="1075" spans="1:20" x14ac:dyDescent="0.25">
      <c r="A1075">
        <v>1</v>
      </c>
      <c r="B1075" t="s">
        <v>7074</v>
      </c>
      <c r="C1075">
        <v>501093630371</v>
      </c>
      <c r="D1075" t="s">
        <v>15</v>
      </c>
      <c r="E1075" t="s">
        <v>16</v>
      </c>
      <c r="F1075" s="1">
        <v>41393</v>
      </c>
      <c r="G1075" t="s">
        <v>17</v>
      </c>
      <c r="I1075" t="s">
        <v>348</v>
      </c>
      <c r="J1075" t="s">
        <v>1514</v>
      </c>
      <c r="K1075" t="s">
        <v>6939</v>
      </c>
      <c r="L1075">
        <v>33827</v>
      </c>
      <c r="Q1075">
        <v>1859</v>
      </c>
      <c r="S1075" s="1">
        <v>41211</v>
      </c>
      <c r="T1075" t="s">
        <v>351</v>
      </c>
    </row>
    <row r="1076" spans="1:20" x14ac:dyDescent="0.25">
      <c r="A1076">
        <v>1</v>
      </c>
      <c r="B1076" t="s">
        <v>7075</v>
      </c>
      <c r="C1076">
        <v>501097057274</v>
      </c>
      <c r="D1076" t="s">
        <v>1073</v>
      </c>
      <c r="E1076" t="s">
        <v>1073</v>
      </c>
      <c r="F1076" s="1">
        <v>41391</v>
      </c>
      <c r="G1076" t="s">
        <v>24</v>
      </c>
      <c r="H1076" t="s">
        <v>1074</v>
      </c>
      <c r="I1076" t="s">
        <v>348</v>
      </c>
      <c r="J1076" t="s">
        <v>1514</v>
      </c>
      <c r="K1076" t="s">
        <v>1401</v>
      </c>
      <c r="L1076">
        <v>33815</v>
      </c>
      <c r="N1076">
        <v>1248.72</v>
      </c>
      <c r="O1076">
        <v>1699.5</v>
      </c>
      <c r="P1076">
        <v>1248.72</v>
      </c>
      <c r="Q1076">
        <v>3655.6</v>
      </c>
      <c r="R1076" t="s">
        <v>1062</v>
      </c>
      <c r="S1076" s="1">
        <v>41271</v>
      </c>
      <c r="T1076" t="s">
        <v>351</v>
      </c>
    </row>
    <row r="1077" spans="1:20" x14ac:dyDescent="0.25">
      <c r="A1077">
        <v>1</v>
      </c>
      <c r="B1077" t="s">
        <v>2478</v>
      </c>
      <c r="C1077">
        <v>501078336630</v>
      </c>
      <c r="D1077" t="s">
        <v>15</v>
      </c>
      <c r="E1077" t="s">
        <v>16</v>
      </c>
      <c r="F1077" s="1">
        <v>41306</v>
      </c>
      <c r="G1077" t="s">
        <v>17</v>
      </c>
      <c r="I1077" t="s">
        <v>348</v>
      </c>
      <c r="J1077" t="s">
        <v>354</v>
      </c>
      <c r="K1077" t="s">
        <v>412</v>
      </c>
      <c r="L1077">
        <v>33628</v>
      </c>
      <c r="Q1077">
        <v>845</v>
      </c>
      <c r="S1077" s="1">
        <v>40939</v>
      </c>
      <c r="T1077" t="s">
        <v>351</v>
      </c>
    </row>
    <row r="1078" spans="1:20" x14ac:dyDescent="0.25">
      <c r="A1078">
        <v>1</v>
      </c>
      <c r="B1078" t="s">
        <v>2438</v>
      </c>
      <c r="C1078">
        <v>501078998280</v>
      </c>
      <c r="D1078" t="s">
        <v>15</v>
      </c>
      <c r="E1078" t="s">
        <v>16</v>
      </c>
      <c r="F1078" s="1">
        <v>41276</v>
      </c>
      <c r="G1078" t="s">
        <v>17</v>
      </c>
      <c r="I1078" t="s">
        <v>348</v>
      </c>
      <c r="J1078" t="s">
        <v>354</v>
      </c>
      <c r="K1078" t="s">
        <v>370</v>
      </c>
      <c r="L1078">
        <v>33627</v>
      </c>
      <c r="Q1078">
        <v>1690</v>
      </c>
      <c r="S1078" s="1">
        <v>40953</v>
      </c>
      <c r="T1078" t="s">
        <v>351</v>
      </c>
    </row>
    <row r="1079" spans="1:20" x14ac:dyDescent="0.25">
      <c r="A1079">
        <v>1</v>
      </c>
      <c r="B1079" t="s">
        <v>2439</v>
      </c>
      <c r="C1079">
        <v>501060946305</v>
      </c>
      <c r="D1079" t="s">
        <v>15</v>
      </c>
      <c r="E1079" t="s">
        <v>16</v>
      </c>
      <c r="F1079" s="1">
        <v>41277</v>
      </c>
      <c r="G1079" t="s">
        <v>17</v>
      </c>
      <c r="I1079" t="s">
        <v>348</v>
      </c>
      <c r="J1079" t="s">
        <v>354</v>
      </c>
      <c r="K1079" t="s">
        <v>370</v>
      </c>
      <c r="L1079">
        <v>33627</v>
      </c>
      <c r="Q1079">
        <v>338</v>
      </c>
      <c r="S1079" s="1">
        <v>40553</v>
      </c>
      <c r="T1079" t="s">
        <v>351</v>
      </c>
    </row>
    <row r="1080" spans="1:20" x14ac:dyDescent="0.25">
      <c r="A1080">
        <v>1</v>
      </c>
      <c r="B1080" t="s">
        <v>2614</v>
      </c>
      <c r="C1080">
        <v>501055695487</v>
      </c>
      <c r="D1080" t="s">
        <v>15</v>
      </c>
      <c r="E1080" t="s">
        <v>16</v>
      </c>
      <c r="F1080" s="1">
        <v>41358</v>
      </c>
      <c r="G1080" t="s">
        <v>17</v>
      </c>
      <c r="I1080" t="s">
        <v>348</v>
      </c>
      <c r="J1080" t="s">
        <v>354</v>
      </c>
      <c r="K1080" t="s">
        <v>412</v>
      </c>
      <c r="L1080">
        <v>33628</v>
      </c>
      <c r="Q1080">
        <v>-151</v>
      </c>
      <c r="S1080" s="1">
        <v>40436</v>
      </c>
      <c r="T1080" t="s">
        <v>351</v>
      </c>
    </row>
    <row r="1081" spans="1:20" x14ac:dyDescent="0.25">
      <c r="A1081">
        <v>1</v>
      </c>
      <c r="B1081" t="s">
        <v>7076</v>
      </c>
      <c r="C1081">
        <v>501095931090</v>
      </c>
      <c r="D1081" t="s">
        <v>15</v>
      </c>
      <c r="E1081" t="s">
        <v>16</v>
      </c>
      <c r="F1081" s="1">
        <v>41402</v>
      </c>
      <c r="G1081" t="s">
        <v>17</v>
      </c>
      <c r="I1081" t="s">
        <v>348</v>
      </c>
      <c r="J1081" t="s">
        <v>1514</v>
      </c>
      <c r="K1081" t="s">
        <v>6903</v>
      </c>
      <c r="L1081">
        <v>33820</v>
      </c>
      <c r="Q1081">
        <v>2028</v>
      </c>
      <c r="S1081" s="1">
        <v>41251</v>
      </c>
      <c r="T1081" t="s">
        <v>351</v>
      </c>
    </row>
    <row r="1082" spans="1:20" x14ac:dyDescent="0.25">
      <c r="A1082">
        <v>1</v>
      </c>
      <c r="B1082" t="s">
        <v>2636</v>
      </c>
      <c r="C1082">
        <v>501091374519</v>
      </c>
      <c r="D1082" t="s">
        <v>15</v>
      </c>
      <c r="E1082" t="s">
        <v>16</v>
      </c>
      <c r="F1082" s="1">
        <v>41365</v>
      </c>
      <c r="G1082" t="s">
        <v>17</v>
      </c>
      <c r="I1082" t="s">
        <v>348</v>
      </c>
      <c r="J1082" t="s">
        <v>354</v>
      </c>
      <c r="K1082" t="s">
        <v>1413</v>
      </c>
      <c r="L1082">
        <v>33620</v>
      </c>
      <c r="Q1082">
        <v>1859</v>
      </c>
      <c r="S1082" s="1">
        <v>41172</v>
      </c>
      <c r="T1082" t="s">
        <v>351</v>
      </c>
    </row>
    <row r="1083" spans="1:20" x14ac:dyDescent="0.25">
      <c r="A1083">
        <v>1</v>
      </c>
      <c r="B1083" t="s">
        <v>7077</v>
      </c>
      <c r="C1083">
        <v>501091596400</v>
      </c>
      <c r="D1083" t="s">
        <v>15</v>
      </c>
      <c r="E1083" t="s">
        <v>16</v>
      </c>
      <c r="F1083" s="1">
        <v>41365</v>
      </c>
      <c r="G1083" t="s">
        <v>17</v>
      </c>
      <c r="I1083" t="s">
        <v>348</v>
      </c>
      <c r="J1083" t="s">
        <v>1514</v>
      </c>
      <c r="K1083" t="s">
        <v>5161</v>
      </c>
      <c r="L1083">
        <v>33856</v>
      </c>
      <c r="Q1083">
        <v>1859</v>
      </c>
      <c r="S1083" s="1">
        <v>41176</v>
      </c>
      <c r="T1083" t="s">
        <v>351</v>
      </c>
    </row>
    <row r="1084" spans="1:20" x14ac:dyDescent="0.25">
      <c r="A1084">
        <v>1</v>
      </c>
      <c r="B1084" t="s">
        <v>2445</v>
      </c>
      <c r="C1084">
        <v>501046350572</v>
      </c>
      <c r="D1084" t="s">
        <v>15</v>
      </c>
      <c r="E1084" t="s">
        <v>16</v>
      </c>
      <c r="F1084" s="1">
        <v>41280</v>
      </c>
      <c r="G1084" t="s">
        <v>17</v>
      </c>
      <c r="I1084" t="s">
        <v>348</v>
      </c>
      <c r="J1084" t="s">
        <v>354</v>
      </c>
      <c r="K1084" t="s">
        <v>375</v>
      </c>
      <c r="L1084">
        <v>33622</v>
      </c>
      <c r="Q1084">
        <v>-14</v>
      </c>
      <c r="S1084" s="1">
        <v>40203</v>
      </c>
      <c r="T1084" t="s">
        <v>351</v>
      </c>
    </row>
    <row r="1085" spans="1:20" x14ac:dyDescent="0.25">
      <c r="A1085">
        <v>1</v>
      </c>
      <c r="B1085" t="s">
        <v>7078</v>
      </c>
      <c r="C1085">
        <v>501094552905</v>
      </c>
      <c r="D1085" t="s">
        <v>1073</v>
      </c>
      <c r="E1085" t="s">
        <v>1073</v>
      </c>
      <c r="F1085" s="1">
        <v>41286</v>
      </c>
      <c r="G1085" t="s">
        <v>24</v>
      </c>
      <c r="H1085" t="s">
        <v>1074</v>
      </c>
      <c r="I1085" t="s">
        <v>348</v>
      </c>
      <c r="J1085" t="s">
        <v>1514</v>
      </c>
      <c r="K1085" t="s">
        <v>179</v>
      </c>
      <c r="L1085">
        <v>33820</v>
      </c>
      <c r="N1085">
        <v>1252.8699999999999</v>
      </c>
      <c r="O1085">
        <v>1703.83</v>
      </c>
      <c r="P1085">
        <v>1252.8699999999999</v>
      </c>
      <c r="Q1085">
        <v>5897.06</v>
      </c>
      <c r="R1085" t="s">
        <v>1062</v>
      </c>
      <c r="S1085" s="1">
        <v>41227</v>
      </c>
      <c r="T1085" t="s">
        <v>351</v>
      </c>
    </row>
    <row r="1086" spans="1:20" x14ac:dyDescent="0.25">
      <c r="A1086">
        <v>1</v>
      </c>
      <c r="B1086" t="s">
        <v>7079</v>
      </c>
      <c r="C1086">
        <v>501085929724</v>
      </c>
      <c r="D1086" t="s">
        <v>15</v>
      </c>
      <c r="E1086" t="s">
        <v>16</v>
      </c>
      <c r="F1086" s="1">
        <v>41407</v>
      </c>
      <c r="G1086" t="s">
        <v>17</v>
      </c>
      <c r="I1086" t="s">
        <v>348</v>
      </c>
      <c r="J1086" t="s">
        <v>1514</v>
      </c>
      <c r="K1086" t="s">
        <v>6618</v>
      </c>
      <c r="L1086">
        <v>33827</v>
      </c>
      <c r="Q1086">
        <v>1689</v>
      </c>
      <c r="S1086" s="1">
        <v>41085</v>
      </c>
      <c r="T1086" t="s">
        <v>351</v>
      </c>
    </row>
    <row r="1087" spans="1:20" x14ac:dyDescent="0.25">
      <c r="A1087">
        <v>1</v>
      </c>
      <c r="B1087" t="s">
        <v>2672</v>
      </c>
      <c r="C1087">
        <v>501094344527</v>
      </c>
      <c r="D1087" t="s">
        <v>15</v>
      </c>
      <c r="E1087" t="s">
        <v>16</v>
      </c>
      <c r="F1087" s="1">
        <v>41374</v>
      </c>
      <c r="G1087" t="s">
        <v>17</v>
      </c>
      <c r="I1087" t="s">
        <v>348</v>
      </c>
      <c r="J1087" t="s">
        <v>353</v>
      </c>
      <c r="K1087" t="s">
        <v>373</v>
      </c>
      <c r="L1087">
        <v>33087</v>
      </c>
      <c r="Q1087">
        <v>2028</v>
      </c>
      <c r="S1087" s="1">
        <v>41223</v>
      </c>
      <c r="T1087" t="s">
        <v>351</v>
      </c>
    </row>
    <row r="1088" spans="1:20" x14ac:dyDescent="0.25">
      <c r="A1088">
        <v>1</v>
      </c>
      <c r="B1088" t="s">
        <v>2669</v>
      </c>
      <c r="C1088">
        <v>501085548094</v>
      </c>
      <c r="D1088" t="s">
        <v>15</v>
      </c>
      <c r="E1088" t="s">
        <v>16</v>
      </c>
      <c r="F1088" s="1">
        <v>41374</v>
      </c>
      <c r="G1088" t="s">
        <v>17</v>
      </c>
      <c r="I1088" t="s">
        <v>348</v>
      </c>
      <c r="J1088" t="s">
        <v>353</v>
      </c>
      <c r="K1088" t="s">
        <v>454</v>
      </c>
      <c r="L1088">
        <v>33087</v>
      </c>
      <c r="Q1088">
        <v>1521</v>
      </c>
      <c r="S1088" s="1">
        <v>41079</v>
      </c>
      <c r="T1088" t="s">
        <v>351</v>
      </c>
    </row>
    <row r="1089" spans="1:20" x14ac:dyDescent="0.25">
      <c r="A1089">
        <v>1</v>
      </c>
      <c r="B1089" t="s">
        <v>2670</v>
      </c>
      <c r="C1089">
        <v>501088172140</v>
      </c>
      <c r="D1089" t="s">
        <v>15</v>
      </c>
      <c r="E1089" t="s">
        <v>16</v>
      </c>
      <c r="F1089" s="1">
        <v>41374</v>
      </c>
      <c r="G1089" t="s">
        <v>17</v>
      </c>
      <c r="I1089" t="s">
        <v>348</v>
      </c>
      <c r="J1089" t="s">
        <v>354</v>
      </c>
      <c r="K1089" t="s">
        <v>1517</v>
      </c>
      <c r="L1089">
        <v>33620</v>
      </c>
      <c r="Q1089">
        <v>1521</v>
      </c>
      <c r="S1089" s="1">
        <v>41119</v>
      </c>
      <c r="T1089" t="s">
        <v>351</v>
      </c>
    </row>
    <row r="1090" spans="1:20" x14ac:dyDescent="0.25">
      <c r="A1090">
        <v>1</v>
      </c>
      <c r="B1090" t="s">
        <v>7080</v>
      </c>
      <c r="C1090">
        <v>501091992377</v>
      </c>
      <c r="D1090" t="s">
        <v>15</v>
      </c>
      <c r="E1090" t="s">
        <v>16</v>
      </c>
      <c r="F1090" s="1">
        <v>41374</v>
      </c>
      <c r="G1090" t="s">
        <v>17</v>
      </c>
      <c r="I1090" t="s">
        <v>348</v>
      </c>
      <c r="J1090" t="s">
        <v>1514</v>
      </c>
      <c r="K1090" t="s">
        <v>105</v>
      </c>
      <c r="L1090">
        <v>33810</v>
      </c>
      <c r="Q1090">
        <v>1859</v>
      </c>
      <c r="S1090" s="1">
        <v>41183</v>
      </c>
      <c r="T1090" t="s">
        <v>351</v>
      </c>
    </row>
    <row r="1091" spans="1:20" x14ac:dyDescent="0.25">
      <c r="A1091">
        <v>1</v>
      </c>
      <c r="B1091" t="s">
        <v>7081</v>
      </c>
      <c r="C1091">
        <v>501091896594</v>
      </c>
      <c r="D1091" t="s">
        <v>15</v>
      </c>
      <c r="E1091" t="s">
        <v>16</v>
      </c>
      <c r="F1091" s="1">
        <v>41374</v>
      </c>
      <c r="G1091" t="s">
        <v>17</v>
      </c>
      <c r="I1091" t="s">
        <v>348</v>
      </c>
      <c r="J1091" t="s">
        <v>1514</v>
      </c>
      <c r="K1091" t="s">
        <v>6898</v>
      </c>
      <c r="L1091">
        <v>33815</v>
      </c>
      <c r="Q1091">
        <v>1859</v>
      </c>
      <c r="S1091" s="1">
        <v>41181</v>
      </c>
      <c r="T1091" t="s">
        <v>351</v>
      </c>
    </row>
    <row r="1092" spans="1:20" x14ac:dyDescent="0.25">
      <c r="A1092">
        <v>1</v>
      </c>
      <c r="B1092" t="s">
        <v>7082</v>
      </c>
      <c r="C1092">
        <v>501094033203</v>
      </c>
      <c r="D1092" t="s">
        <v>15</v>
      </c>
      <c r="E1092" t="s">
        <v>16</v>
      </c>
      <c r="F1092" s="1">
        <v>41402</v>
      </c>
      <c r="G1092" t="s">
        <v>17</v>
      </c>
      <c r="I1092" t="s">
        <v>348</v>
      </c>
      <c r="J1092" t="s">
        <v>1514</v>
      </c>
      <c r="K1092" t="s">
        <v>6547</v>
      </c>
      <c r="L1092">
        <v>33827</v>
      </c>
      <c r="Q1092">
        <v>1858</v>
      </c>
      <c r="S1092" s="1">
        <v>41218</v>
      </c>
      <c r="T1092" t="s">
        <v>351</v>
      </c>
    </row>
    <row r="1093" spans="1:20" x14ac:dyDescent="0.25">
      <c r="A1093">
        <v>1</v>
      </c>
      <c r="B1093" t="s">
        <v>2671</v>
      </c>
      <c r="C1093">
        <v>501089803230</v>
      </c>
      <c r="D1093" t="s">
        <v>15</v>
      </c>
      <c r="E1093" t="s">
        <v>16</v>
      </c>
      <c r="F1093" s="1">
        <v>41374</v>
      </c>
      <c r="G1093" t="s">
        <v>17</v>
      </c>
      <c r="I1093" t="s">
        <v>348</v>
      </c>
      <c r="J1093" t="s">
        <v>362</v>
      </c>
      <c r="K1093" t="s">
        <v>54</v>
      </c>
      <c r="L1093">
        <v>33131</v>
      </c>
      <c r="Q1093">
        <v>1521</v>
      </c>
      <c r="S1093" s="1">
        <v>41145</v>
      </c>
      <c r="T1093" t="s">
        <v>351</v>
      </c>
    </row>
    <row r="1094" spans="1:20" x14ac:dyDescent="0.25">
      <c r="A1094">
        <v>1</v>
      </c>
      <c r="B1094" t="s">
        <v>7083</v>
      </c>
      <c r="C1094">
        <v>501094345045</v>
      </c>
      <c r="D1094" t="s">
        <v>15</v>
      </c>
      <c r="E1094" t="s">
        <v>16</v>
      </c>
      <c r="F1094" s="1">
        <v>41374</v>
      </c>
      <c r="G1094" t="s">
        <v>17</v>
      </c>
      <c r="I1094" t="s">
        <v>348</v>
      </c>
      <c r="J1094" t="s">
        <v>1514</v>
      </c>
      <c r="K1094" t="s">
        <v>6500</v>
      </c>
      <c r="L1094">
        <v>33835</v>
      </c>
      <c r="Q1094">
        <v>2028</v>
      </c>
      <c r="S1094" s="1">
        <v>41223</v>
      </c>
      <c r="T1094" t="s">
        <v>351</v>
      </c>
    </row>
    <row r="1095" spans="1:20" x14ac:dyDescent="0.25">
      <c r="A1095">
        <v>1</v>
      </c>
      <c r="B1095" t="s">
        <v>7084</v>
      </c>
      <c r="C1095">
        <v>501080443572</v>
      </c>
      <c r="D1095" t="s">
        <v>15</v>
      </c>
      <c r="E1095" t="s">
        <v>16</v>
      </c>
      <c r="F1095" s="1">
        <v>41407</v>
      </c>
      <c r="G1095" t="s">
        <v>17</v>
      </c>
      <c r="I1095" t="s">
        <v>348</v>
      </c>
      <c r="J1095" t="s">
        <v>1514</v>
      </c>
      <c r="K1095" t="s">
        <v>270</v>
      </c>
      <c r="L1095">
        <v>33810</v>
      </c>
      <c r="Q1095">
        <v>1010</v>
      </c>
      <c r="S1095" s="1">
        <v>40980</v>
      </c>
      <c r="T1095" t="s">
        <v>351</v>
      </c>
    </row>
    <row r="1096" spans="1:20" x14ac:dyDescent="0.25">
      <c r="A1096">
        <v>1</v>
      </c>
      <c r="B1096" t="s">
        <v>7085</v>
      </c>
      <c r="C1096">
        <v>501081007780</v>
      </c>
      <c r="D1096" t="s">
        <v>15</v>
      </c>
      <c r="E1096" t="s">
        <v>16</v>
      </c>
      <c r="F1096" s="1">
        <v>41403</v>
      </c>
      <c r="G1096" t="s">
        <v>17</v>
      </c>
      <c r="I1096" t="s">
        <v>348</v>
      </c>
      <c r="J1096" t="s">
        <v>1514</v>
      </c>
      <c r="K1096" t="s">
        <v>5201</v>
      </c>
      <c r="L1096">
        <v>33846</v>
      </c>
      <c r="Q1096">
        <v>1351</v>
      </c>
      <c r="S1096" s="1">
        <v>40991</v>
      </c>
      <c r="T1096" t="s">
        <v>351</v>
      </c>
    </row>
    <row r="1097" spans="1:20" x14ac:dyDescent="0.25">
      <c r="A1097">
        <v>1</v>
      </c>
      <c r="B1097" t="s">
        <v>7086</v>
      </c>
      <c r="C1097">
        <v>501062598716</v>
      </c>
      <c r="D1097" t="s">
        <v>15</v>
      </c>
      <c r="E1097" t="s">
        <v>16</v>
      </c>
      <c r="F1097" s="1">
        <v>41403</v>
      </c>
      <c r="G1097" t="s">
        <v>17</v>
      </c>
      <c r="I1097" t="s">
        <v>348</v>
      </c>
      <c r="J1097" t="s">
        <v>1514</v>
      </c>
      <c r="K1097" t="s">
        <v>383</v>
      </c>
      <c r="L1097">
        <v>33825</v>
      </c>
      <c r="Q1097">
        <v>299</v>
      </c>
      <c r="S1097" s="1">
        <v>40593</v>
      </c>
      <c r="T1097" t="s">
        <v>351</v>
      </c>
    </row>
    <row r="1098" spans="1:20" x14ac:dyDescent="0.25">
      <c r="A1098">
        <v>1</v>
      </c>
      <c r="B1098" t="s">
        <v>7087</v>
      </c>
      <c r="C1098">
        <v>501093865662</v>
      </c>
      <c r="D1098" t="s">
        <v>15</v>
      </c>
      <c r="E1098" t="s">
        <v>16</v>
      </c>
      <c r="F1098" s="1">
        <v>41408</v>
      </c>
      <c r="G1098" t="s">
        <v>17</v>
      </c>
      <c r="I1098" t="s">
        <v>348</v>
      </c>
      <c r="J1098" t="s">
        <v>1514</v>
      </c>
      <c r="K1098" t="s">
        <v>383</v>
      </c>
      <c r="L1098">
        <v>33820</v>
      </c>
      <c r="Q1098">
        <v>1699</v>
      </c>
      <c r="S1098" s="1">
        <v>41215</v>
      </c>
      <c r="T1098" t="s">
        <v>351</v>
      </c>
    </row>
    <row r="1099" spans="1:20" x14ac:dyDescent="0.25">
      <c r="A1099">
        <v>1</v>
      </c>
      <c r="B1099" t="s">
        <v>2476</v>
      </c>
      <c r="C1099">
        <v>501082230746</v>
      </c>
      <c r="D1099" t="s">
        <v>15</v>
      </c>
      <c r="E1099" t="s">
        <v>16</v>
      </c>
      <c r="F1099" s="1">
        <v>41305</v>
      </c>
      <c r="G1099" t="s">
        <v>17</v>
      </c>
      <c r="I1099" t="s">
        <v>348</v>
      </c>
      <c r="J1099" t="s">
        <v>367</v>
      </c>
      <c r="K1099" t="s">
        <v>481</v>
      </c>
      <c r="L1099">
        <v>33124</v>
      </c>
      <c r="Q1099">
        <v>1352</v>
      </c>
      <c r="S1099" s="1">
        <v>41015</v>
      </c>
      <c r="T1099" t="s">
        <v>351</v>
      </c>
    </row>
    <row r="1100" spans="1:20" x14ac:dyDescent="0.25">
      <c r="A1100">
        <v>1</v>
      </c>
      <c r="B1100" t="s">
        <v>2603</v>
      </c>
      <c r="C1100">
        <v>501080263111</v>
      </c>
      <c r="D1100" t="s">
        <v>15</v>
      </c>
      <c r="E1100" t="s">
        <v>16</v>
      </c>
      <c r="F1100" s="1">
        <v>41351</v>
      </c>
      <c r="G1100" t="s">
        <v>17</v>
      </c>
      <c r="I1100" t="s">
        <v>348</v>
      </c>
      <c r="J1100" t="s">
        <v>367</v>
      </c>
      <c r="K1100" t="s">
        <v>481</v>
      </c>
      <c r="L1100">
        <v>33124</v>
      </c>
      <c r="Q1100">
        <v>845</v>
      </c>
      <c r="S1100" s="1">
        <v>40977</v>
      </c>
      <c r="T1100" t="s">
        <v>351</v>
      </c>
    </row>
    <row r="1101" spans="1:20" x14ac:dyDescent="0.25">
      <c r="A1101">
        <v>1</v>
      </c>
      <c r="B1101" t="s">
        <v>2464</v>
      </c>
      <c r="C1101">
        <v>501085262431</v>
      </c>
      <c r="D1101" t="s">
        <v>15</v>
      </c>
      <c r="E1101" t="s">
        <v>16</v>
      </c>
      <c r="F1101" s="1">
        <v>41298</v>
      </c>
      <c r="G1101" t="s">
        <v>17</v>
      </c>
      <c r="I1101" t="s">
        <v>348</v>
      </c>
      <c r="J1101" t="s">
        <v>367</v>
      </c>
      <c r="K1101" t="s">
        <v>481</v>
      </c>
      <c r="L1101">
        <v>33124</v>
      </c>
      <c r="Q1101">
        <v>1690</v>
      </c>
      <c r="S1101" s="1">
        <v>41073</v>
      </c>
      <c r="T1101" t="s">
        <v>351</v>
      </c>
    </row>
    <row r="1102" spans="1:20" x14ac:dyDescent="0.25">
      <c r="A1102">
        <v>1</v>
      </c>
      <c r="B1102" t="s">
        <v>2581</v>
      </c>
      <c r="C1102">
        <v>501071285313</v>
      </c>
      <c r="D1102" t="s">
        <v>15</v>
      </c>
      <c r="E1102" t="s">
        <v>16</v>
      </c>
      <c r="F1102" s="1">
        <v>41341</v>
      </c>
      <c r="G1102" t="s">
        <v>17</v>
      </c>
      <c r="I1102" t="s">
        <v>348</v>
      </c>
      <c r="J1102" t="s">
        <v>367</v>
      </c>
      <c r="K1102" t="s">
        <v>449</v>
      </c>
      <c r="L1102">
        <v>33124</v>
      </c>
      <c r="Q1102">
        <v>322</v>
      </c>
      <c r="S1102" s="1">
        <v>40784</v>
      </c>
      <c r="T1102" t="s">
        <v>351</v>
      </c>
    </row>
    <row r="1103" spans="1:20" x14ac:dyDescent="0.25">
      <c r="A1103">
        <v>1</v>
      </c>
      <c r="B1103" t="s">
        <v>2547</v>
      </c>
      <c r="C1103">
        <v>501060403984</v>
      </c>
      <c r="D1103" t="s">
        <v>15</v>
      </c>
      <c r="E1103" t="s">
        <v>16</v>
      </c>
      <c r="F1103" s="1">
        <v>41333</v>
      </c>
      <c r="G1103" t="s">
        <v>17</v>
      </c>
      <c r="I1103" t="s">
        <v>348</v>
      </c>
      <c r="J1103" t="s">
        <v>353</v>
      </c>
      <c r="K1103" t="s">
        <v>390</v>
      </c>
      <c r="L1103">
        <v>33038</v>
      </c>
      <c r="Q1103">
        <v>-3</v>
      </c>
      <c r="S1103" s="1">
        <v>40540</v>
      </c>
      <c r="T1103" t="s">
        <v>351</v>
      </c>
    </row>
    <row r="1104" spans="1:20" x14ac:dyDescent="0.25">
      <c r="A1104">
        <v>1</v>
      </c>
      <c r="B1104" t="s">
        <v>2562</v>
      </c>
      <c r="C1104">
        <v>501086856454</v>
      </c>
      <c r="D1104" t="s">
        <v>15</v>
      </c>
      <c r="E1104" t="s">
        <v>16</v>
      </c>
      <c r="F1104" s="1">
        <v>41335</v>
      </c>
      <c r="G1104" t="s">
        <v>17</v>
      </c>
      <c r="I1104" t="s">
        <v>348</v>
      </c>
      <c r="J1104" t="s">
        <v>353</v>
      </c>
      <c r="K1104" t="s">
        <v>581</v>
      </c>
      <c r="L1104">
        <v>33020</v>
      </c>
      <c r="Q1104">
        <v>1690</v>
      </c>
      <c r="S1104" s="1">
        <v>41100</v>
      </c>
      <c r="T1104" t="s">
        <v>351</v>
      </c>
    </row>
    <row r="1105" spans="1:20" x14ac:dyDescent="0.25">
      <c r="A1105">
        <v>1</v>
      </c>
      <c r="B1105" t="s">
        <v>2589</v>
      </c>
      <c r="C1105">
        <v>501080817627</v>
      </c>
      <c r="D1105" t="s">
        <v>15</v>
      </c>
      <c r="E1105" t="s">
        <v>16</v>
      </c>
      <c r="F1105" s="1">
        <v>41345</v>
      </c>
      <c r="G1105" t="s">
        <v>17</v>
      </c>
      <c r="I1105" t="s">
        <v>348</v>
      </c>
      <c r="J1105" t="s">
        <v>362</v>
      </c>
      <c r="K1105" t="s">
        <v>419</v>
      </c>
      <c r="L1105">
        <v>33130</v>
      </c>
      <c r="Q1105">
        <v>1521</v>
      </c>
      <c r="S1105" s="1">
        <v>40988</v>
      </c>
      <c r="T1105" t="s">
        <v>351</v>
      </c>
    </row>
    <row r="1106" spans="1:20" x14ac:dyDescent="0.25">
      <c r="A1106">
        <v>1</v>
      </c>
      <c r="B1106" t="s">
        <v>2469</v>
      </c>
      <c r="C1106">
        <v>501087018104</v>
      </c>
      <c r="D1106" t="s">
        <v>15</v>
      </c>
      <c r="E1106" t="s">
        <v>16</v>
      </c>
      <c r="F1106" s="1">
        <v>41300</v>
      </c>
      <c r="G1106" t="s">
        <v>17</v>
      </c>
      <c r="I1106" t="s">
        <v>348</v>
      </c>
      <c r="J1106" t="s">
        <v>353</v>
      </c>
      <c r="K1106" t="s">
        <v>390</v>
      </c>
      <c r="L1106">
        <v>33038</v>
      </c>
      <c r="Q1106">
        <v>1859</v>
      </c>
      <c r="S1106" s="1">
        <v>41102</v>
      </c>
      <c r="T1106" t="s">
        <v>351</v>
      </c>
    </row>
    <row r="1107" spans="1:20" x14ac:dyDescent="0.25">
      <c r="A1107">
        <v>1</v>
      </c>
      <c r="B1107" t="s">
        <v>7088</v>
      </c>
      <c r="C1107">
        <v>501080495275</v>
      </c>
      <c r="D1107" t="s">
        <v>1073</v>
      </c>
      <c r="E1107" t="s">
        <v>1073</v>
      </c>
      <c r="F1107" s="1">
        <v>41405</v>
      </c>
      <c r="G1107" t="s">
        <v>24</v>
      </c>
      <c r="H1107" t="s">
        <v>1074</v>
      </c>
      <c r="I1107" t="s">
        <v>348</v>
      </c>
      <c r="J1107" t="s">
        <v>1514</v>
      </c>
      <c r="K1107" t="s">
        <v>7089</v>
      </c>
      <c r="L1107">
        <v>33800</v>
      </c>
      <c r="N1107">
        <v>2113.14</v>
      </c>
      <c r="O1107">
        <v>2599.94</v>
      </c>
      <c r="P1107">
        <v>2113.14</v>
      </c>
      <c r="Q1107">
        <v>9499.9500000000007</v>
      </c>
      <c r="R1107" t="s">
        <v>1062</v>
      </c>
      <c r="S1107" s="1">
        <v>40981</v>
      </c>
      <c r="T1107" t="s">
        <v>351</v>
      </c>
    </row>
    <row r="1108" spans="1:20" x14ac:dyDescent="0.25">
      <c r="A1108">
        <v>1</v>
      </c>
      <c r="B1108" t="s">
        <v>7090</v>
      </c>
      <c r="C1108">
        <v>501096102212</v>
      </c>
      <c r="D1108" t="s">
        <v>15</v>
      </c>
      <c r="E1108" t="s">
        <v>16</v>
      </c>
      <c r="F1108" s="1">
        <v>41405</v>
      </c>
      <c r="G1108" t="s">
        <v>17</v>
      </c>
      <c r="I1108" t="s">
        <v>348</v>
      </c>
      <c r="J1108" t="s">
        <v>1514</v>
      </c>
      <c r="K1108" t="s">
        <v>7091</v>
      </c>
      <c r="L1108">
        <v>33856</v>
      </c>
      <c r="Q1108">
        <v>2028</v>
      </c>
      <c r="S1108" s="1">
        <v>41254</v>
      </c>
      <c r="T1108" t="s">
        <v>351</v>
      </c>
    </row>
    <row r="1109" spans="1:20" x14ac:dyDescent="0.25">
      <c r="A1109">
        <v>1</v>
      </c>
      <c r="B1109" t="s">
        <v>7092</v>
      </c>
      <c r="C1109">
        <v>501082082014</v>
      </c>
      <c r="D1109" t="s">
        <v>1073</v>
      </c>
      <c r="E1109" t="s">
        <v>1073</v>
      </c>
      <c r="F1109" s="1">
        <v>41405</v>
      </c>
      <c r="G1109" t="s">
        <v>17</v>
      </c>
      <c r="H1109" t="s">
        <v>1074</v>
      </c>
      <c r="I1109" t="s">
        <v>348</v>
      </c>
      <c r="J1109" t="s">
        <v>1514</v>
      </c>
      <c r="K1109" t="s">
        <v>7093</v>
      </c>
      <c r="L1109">
        <v>33815</v>
      </c>
      <c r="N1109">
        <v>2165.4499999999998</v>
      </c>
      <c r="O1109">
        <v>2654.43</v>
      </c>
      <c r="P1109">
        <v>-0.55000000000000004</v>
      </c>
      <c r="Q1109">
        <v>8832.5400000000009</v>
      </c>
      <c r="R1109" t="s">
        <v>1062</v>
      </c>
      <c r="S1109" s="1">
        <v>41012</v>
      </c>
      <c r="T1109" t="s">
        <v>351</v>
      </c>
    </row>
    <row r="1110" spans="1:20" x14ac:dyDescent="0.25">
      <c r="A1110">
        <v>1</v>
      </c>
      <c r="B1110" t="s">
        <v>7094</v>
      </c>
      <c r="C1110">
        <v>501094089338</v>
      </c>
      <c r="D1110" t="s">
        <v>15</v>
      </c>
      <c r="E1110" t="s">
        <v>16</v>
      </c>
      <c r="F1110" s="1">
        <v>41408</v>
      </c>
      <c r="G1110" t="s">
        <v>17</v>
      </c>
      <c r="I1110" t="s">
        <v>348</v>
      </c>
      <c r="J1110" t="s">
        <v>1514</v>
      </c>
      <c r="K1110" t="s">
        <v>7095</v>
      </c>
      <c r="L1110">
        <v>33903</v>
      </c>
      <c r="Q1110">
        <v>1859</v>
      </c>
      <c r="S1110" s="1">
        <v>41219</v>
      </c>
      <c r="T1110" t="s">
        <v>351</v>
      </c>
    </row>
    <row r="1111" spans="1:20" x14ac:dyDescent="0.25">
      <c r="A1111">
        <v>1</v>
      </c>
      <c r="B1111" t="s">
        <v>7096</v>
      </c>
      <c r="C1111">
        <v>501090142826</v>
      </c>
      <c r="D1111" t="s">
        <v>15</v>
      </c>
      <c r="E1111" t="s">
        <v>16</v>
      </c>
      <c r="F1111" s="1">
        <v>41403</v>
      </c>
      <c r="G1111" t="s">
        <v>17</v>
      </c>
      <c r="I1111" t="s">
        <v>348</v>
      </c>
      <c r="J1111" t="s">
        <v>1514</v>
      </c>
      <c r="K1111" t="s">
        <v>7097</v>
      </c>
      <c r="L1111">
        <v>33820</v>
      </c>
      <c r="Q1111">
        <v>1859</v>
      </c>
      <c r="S1111" s="1">
        <v>41151</v>
      </c>
      <c r="T1111" t="s">
        <v>351</v>
      </c>
    </row>
    <row r="1112" spans="1:20" x14ac:dyDescent="0.25">
      <c r="A1112">
        <v>1</v>
      </c>
      <c r="B1112" t="s">
        <v>7098</v>
      </c>
      <c r="C1112">
        <v>501038815384</v>
      </c>
      <c r="D1112" t="s">
        <v>15</v>
      </c>
      <c r="E1112" t="s">
        <v>16</v>
      </c>
      <c r="F1112" s="1">
        <v>41403</v>
      </c>
      <c r="G1112" t="s">
        <v>17</v>
      </c>
      <c r="I1112" t="s">
        <v>348</v>
      </c>
      <c r="J1112" t="s">
        <v>1514</v>
      </c>
      <c r="K1112" t="s">
        <v>6476</v>
      </c>
      <c r="L1112">
        <v>33880</v>
      </c>
      <c r="Q1112">
        <v>1178</v>
      </c>
      <c r="S1112" s="1">
        <v>39689</v>
      </c>
      <c r="T1112" t="s">
        <v>351</v>
      </c>
    </row>
    <row r="1113" spans="1:20" x14ac:dyDescent="0.25">
      <c r="A1113">
        <v>1</v>
      </c>
      <c r="B1113" t="s">
        <v>7099</v>
      </c>
      <c r="C1113">
        <v>501094631311</v>
      </c>
      <c r="D1113" t="s">
        <v>1073</v>
      </c>
      <c r="E1113" t="s">
        <v>1073</v>
      </c>
      <c r="F1113" s="1">
        <v>41287</v>
      </c>
      <c r="G1113" t="s">
        <v>24</v>
      </c>
      <c r="H1113" t="s">
        <v>1074</v>
      </c>
      <c r="I1113" t="s">
        <v>348</v>
      </c>
      <c r="J1113" t="s">
        <v>1514</v>
      </c>
      <c r="K1113" t="s">
        <v>6898</v>
      </c>
      <c r="L1113">
        <v>33815</v>
      </c>
      <c r="N1113">
        <v>1433.16</v>
      </c>
      <c r="O1113">
        <v>1891.63</v>
      </c>
      <c r="P1113">
        <v>1433.16</v>
      </c>
      <c r="Q1113">
        <v>6047.3</v>
      </c>
      <c r="R1113" t="s">
        <v>1062</v>
      </c>
      <c r="S1113" s="1">
        <v>41229</v>
      </c>
      <c r="T1113" t="s">
        <v>351</v>
      </c>
    </row>
    <row r="1114" spans="1:20" x14ac:dyDescent="0.25">
      <c r="A1114">
        <v>1</v>
      </c>
      <c r="B1114" t="s">
        <v>2623</v>
      </c>
      <c r="C1114">
        <v>501062132904</v>
      </c>
      <c r="D1114" t="s">
        <v>15</v>
      </c>
      <c r="E1114" t="s">
        <v>16</v>
      </c>
      <c r="F1114" s="1">
        <v>41359</v>
      </c>
      <c r="G1114" t="s">
        <v>17</v>
      </c>
      <c r="I1114" t="s">
        <v>348</v>
      </c>
      <c r="J1114" t="s">
        <v>353</v>
      </c>
      <c r="K1114" t="s">
        <v>136</v>
      </c>
      <c r="L1114">
        <v>33029</v>
      </c>
      <c r="Q1114">
        <v>-21</v>
      </c>
      <c r="S1114" s="1">
        <v>40582</v>
      </c>
      <c r="T1114" t="s">
        <v>351</v>
      </c>
    </row>
    <row r="1115" spans="1:20" x14ac:dyDescent="0.25">
      <c r="A1115">
        <v>1</v>
      </c>
      <c r="B1115" t="s">
        <v>2423</v>
      </c>
      <c r="C1115">
        <v>501056199596</v>
      </c>
      <c r="D1115" t="s">
        <v>15</v>
      </c>
      <c r="E1115" t="s">
        <v>16</v>
      </c>
      <c r="F1115" s="1">
        <v>41270</v>
      </c>
      <c r="G1115" t="s">
        <v>17</v>
      </c>
      <c r="I1115" t="s">
        <v>348</v>
      </c>
      <c r="J1115" t="s">
        <v>353</v>
      </c>
      <c r="K1115" t="s">
        <v>232</v>
      </c>
      <c r="L1115">
        <v>33020</v>
      </c>
      <c r="Q1115">
        <v>0</v>
      </c>
      <c r="S1115" s="1">
        <v>40449</v>
      </c>
      <c r="T1115" t="s">
        <v>351</v>
      </c>
    </row>
    <row r="1116" spans="1:20" x14ac:dyDescent="0.25">
      <c r="A1116">
        <v>1</v>
      </c>
      <c r="B1116" t="s">
        <v>2564</v>
      </c>
      <c r="C1116">
        <v>501089608373</v>
      </c>
      <c r="D1116" t="s">
        <v>15</v>
      </c>
      <c r="E1116" t="s">
        <v>16</v>
      </c>
      <c r="F1116" s="1">
        <v>41336</v>
      </c>
      <c r="G1116" t="s">
        <v>17</v>
      </c>
      <c r="I1116" t="s">
        <v>348</v>
      </c>
      <c r="J1116" t="s">
        <v>353</v>
      </c>
      <c r="K1116" t="s">
        <v>437</v>
      </c>
      <c r="L1116">
        <v>33017</v>
      </c>
      <c r="Q1116">
        <v>1859</v>
      </c>
      <c r="S1116" s="1">
        <v>41142</v>
      </c>
      <c r="T1116" t="s">
        <v>351</v>
      </c>
    </row>
    <row r="1117" spans="1:20" x14ac:dyDescent="0.25">
      <c r="A1117">
        <v>1</v>
      </c>
      <c r="B1117" t="s">
        <v>7100</v>
      </c>
      <c r="C1117">
        <v>501093979448</v>
      </c>
      <c r="D1117" t="s">
        <v>15</v>
      </c>
      <c r="E1117" t="s">
        <v>16</v>
      </c>
      <c r="F1117" s="1">
        <v>41401</v>
      </c>
      <c r="G1117" t="s">
        <v>17</v>
      </c>
      <c r="I1117" t="s">
        <v>348</v>
      </c>
      <c r="J1117" t="s">
        <v>1514</v>
      </c>
      <c r="K1117" t="s">
        <v>105</v>
      </c>
      <c r="L1117">
        <v>33810</v>
      </c>
      <c r="Q1117">
        <v>1859</v>
      </c>
      <c r="S1117" s="1">
        <v>41217</v>
      </c>
      <c r="T1117" t="s">
        <v>351</v>
      </c>
    </row>
    <row r="1118" spans="1:20" x14ac:dyDescent="0.25">
      <c r="A1118">
        <v>1</v>
      </c>
      <c r="B1118" t="s">
        <v>7101</v>
      </c>
      <c r="C1118">
        <v>501092854238</v>
      </c>
      <c r="D1118" t="s">
        <v>15</v>
      </c>
      <c r="E1118" t="s">
        <v>16</v>
      </c>
      <c r="F1118" s="1">
        <v>41401</v>
      </c>
      <c r="G1118" t="s">
        <v>17</v>
      </c>
      <c r="I1118" t="s">
        <v>348</v>
      </c>
      <c r="J1118" t="s">
        <v>1514</v>
      </c>
      <c r="K1118" t="s">
        <v>6478</v>
      </c>
      <c r="L1118">
        <v>33826</v>
      </c>
      <c r="Q1118">
        <v>1858</v>
      </c>
      <c r="S1118" s="1">
        <v>41197</v>
      </c>
      <c r="T1118" t="s">
        <v>351</v>
      </c>
    </row>
    <row r="1119" spans="1:20" x14ac:dyDescent="0.25">
      <c r="A1119">
        <v>1</v>
      </c>
      <c r="B1119" t="s">
        <v>7102</v>
      </c>
      <c r="C1119">
        <v>501089002957</v>
      </c>
      <c r="D1119" t="s">
        <v>15</v>
      </c>
      <c r="E1119" t="s">
        <v>16</v>
      </c>
      <c r="F1119" s="1">
        <v>41403</v>
      </c>
      <c r="G1119" t="s">
        <v>17</v>
      </c>
      <c r="I1119" t="s">
        <v>348</v>
      </c>
      <c r="J1119" t="s">
        <v>1514</v>
      </c>
      <c r="K1119" t="s">
        <v>105</v>
      </c>
      <c r="L1119">
        <v>33810</v>
      </c>
      <c r="Q1119">
        <v>1520</v>
      </c>
      <c r="S1119" s="1">
        <v>41131</v>
      </c>
      <c r="T1119" t="s">
        <v>351</v>
      </c>
    </row>
    <row r="1120" spans="1:20" x14ac:dyDescent="0.25">
      <c r="A1120">
        <v>1</v>
      </c>
      <c r="B1120" t="s">
        <v>7103</v>
      </c>
      <c r="C1120">
        <v>501089269960</v>
      </c>
      <c r="D1120" t="s">
        <v>1073</v>
      </c>
      <c r="E1120" t="s">
        <v>1073</v>
      </c>
      <c r="F1120" s="1">
        <v>41407</v>
      </c>
      <c r="G1120" t="s">
        <v>24</v>
      </c>
      <c r="H1120" t="s">
        <v>1074</v>
      </c>
      <c r="I1120" t="s">
        <v>348</v>
      </c>
      <c r="J1120" t="s">
        <v>1514</v>
      </c>
      <c r="K1120" t="s">
        <v>6650</v>
      </c>
      <c r="L1120">
        <v>33815</v>
      </c>
      <c r="N1120">
        <v>1161.8</v>
      </c>
      <c r="O1120">
        <v>1608.96</v>
      </c>
      <c r="P1120">
        <v>1161.8</v>
      </c>
      <c r="Q1120">
        <v>3650.17</v>
      </c>
      <c r="R1120" t="s">
        <v>1062</v>
      </c>
      <c r="S1120" s="1">
        <v>41136</v>
      </c>
      <c r="T1120" t="s">
        <v>351</v>
      </c>
    </row>
    <row r="1121" spans="1:20" x14ac:dyDescent="0.25">
      <c r="A1121">
        <v>1</v>
      </c>
      <c r="B1121" t="s">
        <v>7104</v>
      </c>
      <c r="C1121">
        <v>501087891377</v>
      </c>
      <c r="D1121" t="s">
        <v>15</v>
      </c>
      <c r="E1121" t="s">
        <v>16</v>
      </c>
      <c r="F1121" s="1">
        <v>41403</v>
      </c>
      <c r="G1121" t="s">
        <v>17</v>
      </c>
      <c r="I1121" t="s">
        <v>348</v>
      </c>
      <c r="J1121" t="s">
        <v>1514</v>
      </c>
      <c r="K1121" t="s">
        <v>6478</v>
      </c>
      <c r="L1121">
        <v>33826</v>
      </c>
      <c r="Q1121">
        <v>1690</v>
      </c>
      <c r="S1121" s="1">
        <v>41115</v>
      </c>
      <c r="T1121" t="s">
        <v>351</v>
      </c>
    </row>
    <row r="1122" spans="1:20" x14ac:dyDescent="0.25">
      <c r="A1122">
        <v>1</v>
      </c>
      <c r="B1122" t="s">
        <v>7105</v>
      </c>
      <c r="C1122">
        <v>501086887418</v>
      </c>
      <c r="D1122" t="s">
        <v>15</v>
      </c>
      <c r="E1122" t="s">
        <v>16</v>
      </c>
      <c r="F1122" s="1">
        <v>41403</v>
      </c>
      <c r="G1122" t="s">
        <v>17</v>
      </c>
      <c r="I1122" t="s">
        <v>348</v>
      </c>
      <c r="J1122" t="s">
        <v>1514</v>
      </c>
      <c r="K1122" t="s">
        <v>6547</v>
      </c>
      <c r="L1122">
        <v>33820</v>
      </c>
      <c r="Q1122">
        <v>1519</v>
      </c>
      <c r="S1122" s="1">
        <v>41100</v>
      </c>
      <c r="T1122" t="s">
        <v>351</v>
      </c>
    </row>
    <row r="1123" spans="1:20" x14ac:dyDescent="0.25">
      <c r="A1123">
        <v>1</v>
      </c>
      <c r="B1123" t="s">
        <v>7106</v>
      </c>
      <c r="C1123">
        <v>501082793313</v>
      </c>
      <c r="D1123" t="s">
        <v>15</v>
      </c>
      <c r="E1123" t="s">
        <v>16</v>
      </c>
      <c r="F1123" s="1">
        <v>41409</v>
      </c>
      <c r="G1123" t="s">
        <v>17</v>
      </c>
      <c r="I1123" t="s">
        <v>348</v>
      </c>
      <c r="J1123" t="s">
        <v>1705</v>
      </c>
      <c r="K1123" t="s">
        <v>1705</v>
      </c>
      <c r="L1123">
        <v>33580</v>
      </c>
      <c r="Q1123">
        <v>844</v>
      </c>
      <c r="S1123" s="1">
        <v>41026</v>
      </c>
      <c r="T1123" t="s">
        <v>351</v>
      </c>
    </row>
    <row r="1124" spans="1:20" x14ac:dyDescent="0.25">
      <c r="A1124">
        <v>1</v>
      </c>
      <c r="B1124" t="s">
        <v>2866</v>
      </c>
      <c r="C1124">
        <v>501063954199</v>
      </c>
      <c r="D1124" t="s">
        <v>15</v>
      </c>
      <c r="E1124" t="s">
        <v>16</v>
      </c>
      <c r="F1124" s="1">
        <v>41404</v>
      </c>
      <c r="G1124" t="s">
        <v>17</v>
      </c>
      <c r="I1124" t="s">
        <v>348</v>
      </c>
      <c r="J1124" t="s">
        <v>353</v>
      </c>
      <c r="K1124" t="s">
        <v>444</v>
      </c>
      <c r="L1124">
        <v>33100</v>
      </c>
      <c r="Q1124">
        <v>-1</v>
      </c>
      <c r="S1124" s="1">
        <v>40625</v>
      </c>
      <c r="T1124" t="s">
        <v>351</v>
      </c>
    </row>
    <row r="1125" spans="1:20" x14ac:dyDescent="0.25">
      <c r="A1125">
        <v>1</v>
      </c>
      <c r="B1125" t="s">
        <v>7107</v>
      </c>
      <c r="C1125">
        <v>501091727179</v>
      </c>
      <c r="D1125" t="s">
        <v>1073</v>
      </c>
      <c r="E1125" t="s">
        <v>1073</v>
      </c>
      <c r="F1125" s="1">
        <v>41297</v>
      </c>
      <c r="G1125" t="s">
        <v>24</v>
      </c>
      <c r="H1125" t="s">
        <v>1074</v>
      </c>
      <c r="I1125" t="s">
        <v>348</v>
      </c>
      <c r="J1125" t="s">
        <v>6502</v>
      </c>
      <c r="K1125" t="s">
        <v>6789</v>
      </c>
      <c r="L1125">
        <v>33500</v>
      </c>
      <c r="N1125">
        <v>1751.27</v>
      </c>
      <c r="O1125">
        <v>2222.9899999999998</v>
      </c>
      <c r="P1125">
        <v>1751.27</v>
      </c>
      <c r="Q1125">
        <v>6804.39</v>
      </c>
      <c r="R1125" t="s">
        <v>1062</v>
      </c>
      <c r="S1125" s="1">
        <v>41178</v>
      </c>
      <c r="T1125" t="s">
        <v>351</v>
      </c>
    </row>
    <row r="1126" spans="1:20" x14ac:dyDescent="0.25">
      <c r="A1126">
        <v>1</v>
      </c>
      <c r="B1126" t="s">
        <v>2901</v>
      </c>
      <c r="C1126">
        <v>501082070472</v>
      </c>
      <c r="D1126" t="s">
        <v>1476</v>
      </c>
      <c r="E1126" t="s">
        <v>1477</v>
      </c>
      <c r="F1126" s="1">
        <v>41416</v>
      </c>
      <c r="G1126" t="s">
        <v>17</v>
      </c>
      <c r="I1126" t="s">
        <v>348</v>
      </c>
      <c r="J1126" t="s">
        <v>367</v>
      </c>
      <c r="K1126" t="s">
        <v>1588</v>
      </c>
      <c r="L1126">
        <v>33125</v>
      </c>
      <c r="S1126" s="1">
        <v>41012</v>
      </c>
      <c r="T1126" t="s">
        <v>351</v>
      </c>
    </row>
    <row r="1127" spans="1:20" x14ac:dyDescent="0.25">
      <c r="A1127">
        <v>1</v>
      </c>
      <c r="B1127" t="s">
        <v>7108</v>
      </c>
      <c r="C1127">
        <v>501093271911</v>
      </c>
      <c r="D1127" t="s">
        <v>15</v>
      </c>
      <c r="E1127" t="s">
        <v>16</v>
      </c>
      <c r="F1127" s="1">
        <v>41419</v>
      </c>
      <c r="G1127" t="s">
        <v>17</v>
      </c>
      <c r="I1127" t="s">
        <v>348</v>
      </c>
      <c r="J1127" t="s">
        <v>1705</v>
      </c>
      <c r="K1127" t="s">
        <v>7109</v>
      </c>
      <c r="L1127">
        <v>33599</v>
      </c>
      <c r="Q1127">
        <v>1689</v>
      </c>
      <c r="S1127" s="1">
        <v>41204</v>
      </c>
      <c r="T1127" t="s">
        <v>351</v>
      </c>
    </row>
    <row r="1128" spans="1:20" x14ac:dyDescent="0.25">
      <c r="A1128">
        <v>1</v>
      </c>
      <c r="B1128" t="s">
        <v>7110</v>
      </c>
      <c r="C1128">
        <v>501094056527</v>
      </c>
      <c r="D1128" t="s">
        <v>15</v>
      </c>
      <c r="E1128" t="s">
        <v>16</v>
      </c>
      <c r="F1128" s="1">
        <v>41417</v>
      </c>
      <c r="G1128" t="s">
        <v>17</v>
      </c>
      <c r="I1128" t="s">
        <v>348</v>
      </c>
      <c r="J1128" t="s">
        <v>1514</v>
      </c>
      <c r="K1128" t="s">
        <v>6478</v>
      </c>
      <c r="L1128">
        <v>33820</v>
      </c>
      <c r="Q1128">
        <v>1858</v>
      </c>
      <c r="S1128" s="1">
        <v>41219</v>
      </c>
      <c r="T1128" t="s">
        <v>351</v>
      </c>
    </row>
    <row r="1129" spans="1:20" x14ac:dyDescent="0.25">
      <c r="A1129">
        <v>1</v>
      </c>
      <c r="B1129" t="s">
        <v>7111</v>
      </c>
      <c r="C1129">
        <v>501091305307</v>
      </c>
      <c r="D1129" t="s">
        <v>15</v>
      </c>
      <c r="E1129" t="s">
        <v>16</v>
      </c>
      <c r="F1129" s="1">
        <v>41417</v>
      </c>
      <c r="G1129" t="s">
        <v>17</v>
      </c>
      <c r="I1129" t="s">
        <v>348</v>
      </c>
      <c r="J1129" t="s">
        <v>1514</v>
      </c>
      <c r="K1129" t="s">
        <v>6939</v>
      </c>
      <c r="L1129">
        <v>33820</v>
      </c>
      <c r="Q1129">
        <v>1859</v>
      </c>
      <c r="S1129" s="1">
        <v>41171</v>
      </c>
      <c r="T1129" t="s">
        <v>351</v>
      </c>
    </row>
    <row r="1130" spans="1:20" x14ac:dyDescent="0.25">
      <c r="A1130">
        <v>1</v>
      </c>
      <c r="B1130" t="s">
        <v>2912</v>
      </c>
      <c r="C1130">
        <v>501080256248</v>
      </c>
      <c r="D1130" t="s">
        <v>739</v>
      </c>
      <c r="E1130" t="s">
        <v>16</v>
      </c>
      <c r="F1130" s="1">
        <v>41419</v>
      </c>
      <c r="G1130" t="s">
        <v>90</v>
      </c>
      <c r="H1130" t="s">
        <v>739</v>
      </c>
      <c r="I1130" t="s">
        <v>348</v>
      </c>
      <c r="J1130" t="s">
        <v>353</v>
      </c>
      <c r="K1130" t="s">
        <v>365</v>
      </c>
      <c r="L1130">
        <v>33017</v>
      </c>
      <c r="N1130">
        <v>630</v>
      </c>
      <c r="O1130">
        <v>1100</v>
      </c>
      <c r="P1130">
        <v>630</v>
      </c>
      <c r="Q1130">
        <v>1690</v>
      </c>
      <c r="R1130" t="s">
        <v>1062</v>
      </c>
      <c r="S1130" s="1">
        <v>40977</v>
      </c>
      <c r="T1130" t="s">
        <v>351</v>
      </c>
    </row>
    <row r="1131" spans="1:20" x14ac:dyDescent="0.25">
      <c r="A1131">
        <v>1</v>
      </c>
      <c r="B1131" t="s">
        <v>2913</v>
      </c>
      <c r="C1131">
        <v>501079003361</v>
      </c>
      <c r="D1131" t="s">
        <v>739</v>
      </c>
      <c r="E1131" t="s">
        <v>16</v>
      </c>
      <c r="F1131" s="1">
        <v>41419</v>
      </c>
      <c r="G1131" t="s">
        <v>90</v>
      </c>
      <c r="H1131" t="s">
        <v>739</v>
      </c>
      <c r="I1131" t="s">
        <v>348</v>
      </c>
      <c r="J1131" t="s">
        <v>353</v>
      </c>
      <c r="K1131" t="s">
        <v>444</v>
      </c>
      <c r="L1131">
        <v>33100</v>
      </c>
      <c r="N1131">
        <v>630</v>
      </c>
      <c r="O1131">
        <v>1100</v>
      </c>
      <c r="P1131">
        <v>630</v>
      </c>
      <c r="Q1131">
        <v>1690</v>
      </c>
      <c r="R1131" t="s">
        <v>1062</v>
      </c>
      <c r="S1131" s="1">
        <v>40953</v>
      </c>
      <c r="T1131" t="s">
        <v>351</v>
      </c>
    </row>
    <row r="1132" spans="1:20" x14ac:dyDescent="0.25">
      <c r="A1132">
        <v>1</v>
      </c>
      <c r="B1132" t="s">
        <v>2914</v>
      </c>
      <c r="C1132">
        <v>501073486356</v>
      </c>
      <c r="D1132" t="s">
        <v>739</v>
      </c>
      <c r="E1132" t="s">
        <v>16</v>
      </c>
      <c r="F1132" s="1">
        <v>41419</v>
      </c>
      <c r="G1132" t="s">
        <v>24</v>
      </c>
      <c r="H1132" t="s">
        <v>739</v>
      </c>
      <c r="I1132" t="s">
        <v>348</v>
      </c>
      <c r="J1132" t="s">
        <v>353</v>
      </c>
      <c r="K1132" t="s">
        <v>1586</v>
      </c>
      <c r="L1132">
        <v>33017</v>
      </c>
      <c r="N1132">
        <v>630</v>
      </c>
      <c r="O1132">
        <v>1100</v>
      </c>
      <c r="P1132">
        <v>630</v>
      </c>
      <c r="Q1132">
        <v>1014</v>
      </c>
      <c r="R1132" t="s">
        <v>1062</v>
      </c>
      <c r="S1132" s="1">
        <v>40837</v>
      </c>
      <c r="T1132" t="s">
        <v>351</v>
      </c>
    </row>
    <row r="1133" spans="1:20" x14ac:dyDescent="0.25">
      <c r="A1133">
        <v>1</v>
      </c>
      <c r="B1133" t="s">
        <v>2915</v>
      </c>
      <c r="C1133">
        <v>501071944919</v>
      </c>
      <c r="D1133" t="s">
        <v>739</v>
      </c>
      <c r="E1133" t="s">
        <v>16</v>
      </c>
      <c r="F1133" s="1">
        <v>41419</v>
      </c>
      <c r="G1133" t="s">
        <v>90</v>
      </c>
      <c r="H1133" t="s">
        <v>739</v>
      </c>
      <c r="I1133" t="s">
        <v>348</v>
      </c>
      <c r="J1133" t="s">
        <v>353</v>
      </c>
      <c r="K1133" t="s">
        <v>1409</v>
      </c>
      <c r="L1133">
        <v>33029</v>
      </c>
      <c r="N1133">
        <v>630</v>
      </c>
      <c r="O1133">
        <v>1100</v>
      </c>
      <c r="P1133">
        <v>630</v>
      </c>
      <c r="Q1133">
        <v>1014</v>
      </c>
      <c r="R1133" t="s">
        <v>1062</v>
      </c>
      <c r="S1133" s="1">
        <v>40799</v>
      </c>
      <c r="T1133" t="s">
        <v>351</v>
      </c>
    </row>
    <row r="1134" spans="1:20" x14ac:dyDescent="0.25">
      <c r="A1134">
        <v>1</v>
      </c>
      <c r="B1134" t="s">
        <v>2916</v>
      </c>
      <c r="C1134">
        <v>501079729577</v>
      </c>
      <c r="D1134" t="s">
        <v>739</v>
      </c>
      <c r="E1134" t="s">
        <v>16</v>
      </c>
      <c r="F1134" s="1">
        <v>41419</v>
      </c>
      <c r="G1134" t="s">
        <v>90</v>
      </c>
      <c r="H1134" t="s">
        <v>739</v>
      </c>
      <c r="I1134" t="s">
        <v>348</v>
      </c>
      <c r="J1134" t="s">
        <v>353</v>
      </c>
      <c r="K1134" t="s">
        <v>444</v>
      </c>
      <c r="L1134">
        <v>33100</v>
      </c>
      <c r="N1134">
        <v>630</v>
      </c>
      <c r="O1134">
        <v>1100</v>
      </c>
      <c r="P1134">
        <v>630</v>
      </c>
      <c r="Q1134">
        <v>1859</v>
      </c>
      <c r="R1134" t="s">
        <v>1062</v>
      </c>
      <c r="S1134" s="1">
        <v>40967</v>
      </c>
      <c r="T1134" t="s">
        <v>351</v>
      </c>
    </row>
    <row r="1135" spans="1:20" x14ac:dyDescent="0.25">
      <c r="A1135">
        <v>1</v>
      </c>
      <c r="B1135" t="s">
        <v>2917</v>
      </c>
      <c r="C1135">
        <v>501079914963</v>
      </c>
      <c r="D1135" t="s">
        <v>739</v>
      </c>
      <c r="E1135" t="s">
        <v>16</v>
      </c>
      <c r="F1135" s="1">
        <v>41419</v>
      </c>
      <c r="G1135" t="s">
        <v>90</v>
      </c>
      <c r="H1135" t="s">
        <v>739</v>
      </c>
      <c r="I1135" t="s">
        <v>348</v>
      </c>
      <c r="J1135" t="s">
        <v>353</v>
      </c>
      <c r="K1135" t="s">
        <v>1590</v>
      </c>
      <c r="L1135">
        <v>33017</v>
      </c>
      <c r="N1135">
        <v>630</v>
      </c>
      <c r="O1135">
        <v>1100</v>
      </c>
      <c r="P1135">
        <v>630</v>
      </c>
      <c r="Q1135">
        <v>1690</v>
      </c>
      <c r="R1135" t="s">
        <v>1062</v>
      </c>
      <c r="S1135" s="1">
        <v>40970</v>
      </c>
      <c r="T1135" t="s">
        <v>351</v>
      </c>
    </row>
    <row r="1136" spans="1:20" x14ac:dyDescent="0.25">
      <c r="A1136">
        <v>1</v>
      </c>
      <c r="B1136" t="s">
        <v>2918</v>
      </c>
      <c r="C1136">
        <v>501082501682</v>
      </c>
      <c r="D1136" t="s">
        <v>739</v>
      </c>
      <c r="E1136" t="s">
        <v>16</v>
      </c>
      <c r="F1136" s="1">
        <v>41419</v>
      </c>
      <c r="G1136" t="s">
        <v>90</v>
      </c>
      <c r="H1136" t="s">
        <v>739</v>
      </c>
      <c r="I1136" t="s">
        <v>348</v>
      </c>
      <c r="J1136" t="s">
        <v>353</v>
      </c>
      <c r="K1136" t="s">
        <v>396</v>
      </c>
      <c r="L1136">
        <v>33085</v>
      </c>
      <c r="N1136">
        <v>630</v>
      </c>
      <c r="O1136">
        <v>1100</v>
      </c>
      <c r="P1136">
        <v>630</v>
      </c>
      <c r="Q1136">
        <v>1859</v>
      </c>
      <c r="R1136" t="s">
        <v>1062</v>
      </c>
      <c r="S1136" s="1">
        <v>41020</v>
      </c>
      <c r="T1136" t="s">
        <v>351</v>
      </c>
    </row>
    <row r="1137" spans="1:20" x14ac:dyDescent="0.25">
      <c r="A1137">
        <v>1</v>
      </c>
      <c r="B1137" t="s">
        <v>2919</v>
      </c>
      <c r="C1137">
        <v>501076466876</v>
      </c>
      <c r="D1137" t="s">
        <v>739</v>
      </c>
      <c r="E1137" t="s">
        <v>16</v>
      </c>
      <c r="F1137" s="1">
        <v>41419</v>
      </c>
      <c r="G1137" t="s">
        <v>90</v>
      </c>
      <c r="H1137" t="s">
        <v>739</v>
      </c>
      <c r="I1137" t="s">
        <v>348</v>
      </c>
      <c r="J1137" t="s">
        <v>353</v>
      </c>
      <c r="K1137" t="s">
        <v>396</v>
      </c>
      <c r="L1137">
        <v>33085</v>
      </c>
      <c r="N1137">
        <v>630</v>
      </c>
      <c r="O1137">
        <v>1100</v>
      </c>
      <c r="P1137">
        <v>630</v>
      </c>
      <c r="Q1137">
        <v>1521</v>
      </c>
      <c r="R1137" t="s">
        <v>1062</v>
      </c>
      <c r="S1137" s="1">
        <v>40904</v>
      </c>
      <c r="T1137" t="s">
        <v>351</v>
      </c>
    </row>
    <row r="1138" spans="1:20" x14ac:dyDescent="0.25">
      <c r="A1138">
        <v>1</v>
      </c>
      <c r="B1138" t="s">
        <v>2920</v>
      </c>
      <c r="C1138">
        <v>501081708841</v>
      </c>
      <c r="D1138" t="s">
        <v>739</v>
      </c>
      <c r="E1138" t="s">
        <v>16</v>
      </c>
      <c r="F1138" s="1">
        <v>41419</v>
      </c>
      <c r="G1138" t="s">
        <v>90</v>
      </c>
      <c r="H1138" t="s">
        <v>739</v>
      </c>
      <c r="I1138" t="s">
        <v>348</v>
      </c>
      <c r="J1138" t="s">
        <v>353</v>
      </c>
      <c r="K1138" t="s">
        <v>396</v>
      </c>
      <c r="L1138">
        <v>33085</v>
      </c>
      <c r="N1138">
        <v>630</v>
      </c>
      <c r="O1138">
        <v>1100</v>
      </c>
      <c r="P1138">
        <v>630</v>
      </c>
      <c r="Q1138">
        <v>1859</v>
      </c>
      <c r="R1138" t="s">
        <v>1062</v>
      </c>
      <c r="S1138" s="1">
        <v>41004</v>
      </c>
      <c r="T1138" t="s">
        <v>351</v>
      </c>
    </row>
    <row r="1139" spans="1:20" x14ac:dyDescent="0.25">
      <c r="A1139">
        <v>1</v>
      </c>
      <c r="B1139" t="s">
        <v>2928</v>
      </c>
      <c r="C1139">
        <v>501076724555</v>
      </c>
      <c r="D1139" t="s">
        <v>1073</v>
      </c>
      <c r="E1139" t="s">
        <v>1073</v>
      </c>
      <c r="F1139" s="1">
        <v>41424</v>
      </c>
      <c r="G1139" t="s">
        <v>410</v>
      </c>
      <c r="H1139" t="s">
        <v>1074</v>
      </c>
      <c r="I1139" t="s">
        <v>348</v>
      </c>
      <c r="J1139" t="s">
        <v>362</v>
      </c>
      <c r="K1139" t="s">
        <v>362</v>
      </c>
      <c r="L1139">
        <v>33130</v>
      </c>
      <c r="N1139">
        <v>1200.8800000000001</v>
      </c>
      <c r="O1139">
        <v>1649.66</v>
      </c>
      <c r="P1139">
        <v>170.88</v>
      </c>
      <c r="Q1139">
        <v>2511.73</v>
      </c>
      <c r="R1139" t="s">
        <v>1062</v>
      </c>
      <c r="S1139" s="1">
        <v>40908</v>
      </c>
      <c r="T1139" t="s">
        <v>351</v>
      </c>
    </row>
    <row r="1140" spans="1:20" x14ac:dyDescent="0.25">
      <c r="A1140">
        <v>1</v>
      </c>
      <c r="B1140" t="s">
        <v>2909</v>
      </c>
      <c r="C1140">
        <v>501079812928</v>
      </c>
      <c r="D1140" t="s">
        <v>739</v>
      </c>
      <c r="E1140" t="s">
        <v>16</v>
      </c>
      <c r="F1140" s="1">
        <v>41419</v>
      </c>
      <c r="G1140" t="s">
        <v>90</v>
      </c>
      <c r="H1140" t="s">
        <v>739</v>
      </c>
      <c r="I1140" t="s">
        <v>348</v>
      </c>
      <c r="J1140" t="s">
        <v>353</v>
      </c>
      <c r="K1140" t="s">
        <v>1589</v>
      </c>
      <c r="L1140">
        <v>33029</v>
      </c>
      <c r="N1140">
        <v>630</v>
      </c>
      <c r="O1140">
        <v>1100</v>
      </c>
      <c r="P1140">
        <v>630</v>
      </c>
      <c r="Q1140">
        <v>1859</v>
      </c>
      <c r="R1140" t="s">
        <v>1062</v>
      </c>
      <c r="S1140" s="1">
        <v>40968</v>
      </c>
      <c r="T1140" t="s">
        <v>351</v>
      </c>
    </row>
    <row r="1141" spans="1:20" x14ac:dyDescent="0.25">
      <c r="A1141">
        <v>1</v>
      </c>
      <c r="B1141" t="s">
        <v>2910</v>
      </c>
      <c r="C1141">
        <v>501078854764</v>
      </c>
      <c r="D1141" t="s">
        <v>739</v>
      </c>
      <c r="E1141" t="s">
        <v>16</v>
      </c>
      <c r="F1141" s="1">
        <v>41419</v>
      </c>
      <c r="G1141" t="s">
        <v>90</v>
      </c>
      <c r="H1141" t="s">
        <v>739</v>
      </c>
      <c r="I1141" t="s">
        <v>348</v>
      </c>
      <c r="J1141" t="s">
        <v>353</v>
      </c>
      <c r="K1141" t="s">
        <v>143</v>
      </c>
      <c r="L1141">
        <v>33101</v>
      </c>
      <c r="N1141">
        <v>461</v>
      </c>
      <c r="O1141">
        <v>931</v>
      </c>
      <c r="P1141">
        <v>461</v>
      </c>
      <c r="Q1141">
        <v>1352</v>
      </c>
      <c r="R1141" t="s">
        <v>1062</v>
      </c>
      <c r="S1141" s="1">
        <v>40950</v>
      </c>
      <c r="T1141" t="s">
        <v>351</v>
      </c>
    </row>
    <row r="1142" spans="1:20" x14ac:dyDescent="0.25">
      <c r="A1142">
        <v>1</v>
      </c>
      <c r="B1142" t="s">
        <v>2921</v>
      </c>
      <c r="C1142">
        <v>501049781278</v>
      </c>
      <c r="D1142" t="s">
        <v>739</v>
      </c>
      <c r="E1142" t="s">
        <v>16</v>
      </c>
      <c r="F1142" s="1">
        <v>41419</v>
      </c>
      <c r="G1142" t="s">
        <v>90</v>
      </c>
      <c r="H1142" t="s">
        <v>739</v>
      </c>
      <c r="I1142" t="s">
        <v>348</v>
      </c>
      <c r="J1142" t="s">
        <v>353</v>
      </c>
      <c r="K1142" t="s">
        <v>395</v>
      </c>
      <c r="L1142">
        <v>33000</v>
      </c>
      <c r="N1142">
        <v>541</v>
      </c>
      <c r="O1142">
        <v>1011</v>
      </c>
      <c r="P1142">
        <v>541</v>
      </c>
      <c r="Q1142">
        <v>-89</v>
      </c>
      <c r="R1142" t="s">
        <v>1062</v>
      </c>
      <c r="S1142" s="1">
        <v>40293</v>
      </c>
      <c r="T1142" t="s">
        <v>351</v>
      </c>
    </row>
    <row r="1143" spans="1:20" x14ac:dyDescent="0.25">
      <c r="A1143">
        <v>1</v>
      </c>
      <c r="B1143" t="s">
        <v>2922</v>
      </c>
      <c r="C1143">
        <v>501065763952</v>
      </c>
      <c r="D1143" t="s">
        <v>739</v>
      </c>
      <c r="E1143" t="s">
        <v>16</v>
      </c>
      <c r="F1143" s="1">
        <v>41419</v>
      </c>
      <c r="G1143" t="s">
        <v>90</v>
      </c>
      <c r="H1143" t="s">
        <v>739</v>
      </c>
      <c r="I1143" t="s">
        <v>348</v>
      </c>
      <c r="J1143" t="s">
        <v>353</v>
      </c>
      <c r="K1143" t="s">
        <v>228</v>
      </c>
      <c r="L1143">
        <v>33017</v>
      </c>
      <c r="N1143">
        <v>630</v>
      </c>
      <c r="O1143">
        <v>1100</v>
      </c>
      <c r="P1143">
        <v>630</v>
      </c>
      <c r="Q1143">
        <v>676</v>
      </c>
      <c r="R1143" t="s">
        <v>1062</v>
      </c>
      <c r="S1143" s="1">
        <v>40664</v>
      </c>
      <c r="T1143" t="s">
        <v>351</v>
      </c>
    </row>
    <row r="1144" spans="1:20" x14ac:dyDescent="0.25">
      <c r="A1144">
        <v>1</v>
      </c>
      <c r="B1144" t="s">
        <v>2929</v>
      </c>
      <c r="C1144">
        <v>501089891979</v>
      </c>
      <c r="D1144" t="s">
        <v>1073</v>
      </c>
      <c r="E1144" t="s">
        <v>1073</v>
      </c>
      <c r="F1144" s="1">
        <v>41424</v>
      </c>
      <c r="G1144" t="s">
        <v>24</v>
      </c>
      <c r="H1144" t="s">
        <v>1074</v>
      </c>
      <c r="I1144" t="s">
        <v>348</v>
      </c>
      <c r="J1144" t="s">
        <v>353</v>
      </c>
      <c r="K1144" t="s">
        <v>444</v>
      </c>
      <c r="L1144">
        <v>33029</v>
      </c>
      <c r="N1144">
        <v>2501.08</v>
      </c>
      <c r="O1144">
        <v>3004.04</v>
      </c>
      <c r="P1144">
        <v>2501.08</v>
      </c>
      <c r="Q1144">
        <v>8166.23</v>
      </c>
      <c r="R1144" t="s">
        <v>1062</v>
      </c>
      <c r="S1144" s="1">
        <v>41147</v>
      </c>
      <c r="T1144" t="s">
        <v>351</v>
      </c>
    </row>
    <row r="1145" spans="1:20" x14ac:dyDescent="0.25">
      <c r="A1145">
        <v>1</v>
      </c>
      <c r="B1145" t="s">
        <v>2911</v>
      </c>
      <c r="C1145">
        <v>501080436527</v>
      </c>
      <c r="D1145" t="s">
        <v>739</v>
      </c>
      <c r="E1145" t="s">
        <v>16</v>
      </c>
      <c r="F1145" s="1">
        <v>41419</v>
      </c>
      <c r="G1145" t="s">
        <v>90</v>
      </c>
      <c r="H1145" t="s">
        <v>739</v>
      </c>
      <c r="I1145" t="s">
        <v>348</v>
      </c>
      <c r="J1145" t="s">
        <v>353</v>
      </c>
      <c r="K1145" t="s">
        <v>434</v>
      </c>
      <c r="L1145">
        <v>33107</v>
      </c>
      <c r="N1145">
        <v>331</v>
      </c>
      <c r="O1145">
        <v>801</v>
      </c>
      <c r="P1145">
        <v>331</v>
      </c>
      <c r="Q1145">
        <v>1391</v>
      </c>
      <c r="R1145" t="s">
        <v>1062</v>
      </c>
      <c r="S1145" s="1">
        <v>40980</v>
      </c>
      <c r="T1145" t="s">
        <v>351</v>
      </c>
    </row>
    <row r="1146" spans="1:20" x14ac:dyDescent="0.25">
      <c r="A1146">
        <v>1</v>
      </c>
      <c r="B1146" t="s">
        <v>2923</v>
      </c>
      <c r="C1146">
        <v>501079734734</v>
      </c>
      <c r="D1146" t="s">
        <v>739</v>
      </c>
      <c r="E1146" t="s">
        <v>16</v>
      </c>
      <c r="F1146" s="1">
        <v>41419</v>
      </c>
      <c r="G1146" t="s">
        <v>90</v>
      </c>
      <c r="H1146" t="s">
        <v>739</v>
      </c>
      <c r="I1146" t="s">
        <v>348</v>
      </c>
      <c r="J1146" t="s">
        <v>353</v>
      </c>
      <c r="K1146" t="s">
        <v>1591</v>
      </c>
      <c r="L1146">
        <v>33029</v>
      </c>
      <c r="N1146">
        <v>630</v>
      </c>
      <c r="O1146">
        <v>1100</v>
      </c>
      <c r="P1146">
        <v>630</v>
      </c>
      <c r="Q1146">
        <v>1690</v>
      </c>
      <c r="R1146" t="s">
        <v>1062</v>
      </c>
      <c r="S1146" s="1">
        <v>40967</v>
      </c>
      <c r="T1146" t="s">
        <v>351</v>
      </c>
    </row>
    <row r="1147" spans="1:20" x14ac:dyDescent="0.25">
      <c r="A1147">
        <v>1</v>
      </c>
      <c r="B1147" t="s">
        <v>2924</v>
      </c>
      <c r="C1147">
        <v>501067365491</v>
      </c>
      <c r="D1147" t="s">
        <v>739</v>
      </c>
      <c r="E1147" t="s">
        <v>16</v>
      </c>
      <c r="F1147" s="1">
        <v>41419</v>
      </c>
      <c r="G1147" t="s">
        <v>90</v>
      </c>
      <c r="H1147" t="s">
        <v>739</v>
      </c>
      <c r="I1147" t="s">
        <v>348</v>
      </c>
      <c r="J1147" t="s">
        <v>353</v>
      </c>
      <c r="K1147" t="s">
        <v>383</v>
      </c>
      <c r="L1147">
        <v>33087</v>
      </c>
      <c r="N1147">
        <v>630</v>
      </c>
      <c r="O1147">
        <v>1100</v>
      </c>
      <c r="P1147">
        <v>630</v>
      </c>
      <c r="Q1147">
        <v>507</v>
      </c>
      <c r="R1147" t="s">
        <v>1062</v>
      </c>
      <c r="S1147" s="1">
        <v>40698</v>
      </c>
      <c r="T1147" t="s">
        <v>351</v>
      </c>
    </row>
    <row r="1148" spans="1:20" x14ac:dyDescent="0.25">
      <c r="A1148">
        <v>1</v>
      </c>
      <c r="B1148" t="s">
        <v>2486</v>
      </c>
      <c r="C1148">
        <v>501081701101</v>
      </c>
      <c r="D1148" t="s">
        <v>15</v>
      </c>
      <c r="E1148" t="s">
        <v>16</v>
      </c>
      <c r="F1148" s="1">
        <v>41314</v>
      </c>
      <c r="G1148" t="s">
        <v>17</v>
      </c>
      <c r="I1148" t="s">
        <v>348</v>
      </c>
      <c r="J1148" t="s">
        <v>354</v>
      </c>
      <c r="K1148" t="s">
        <v>398</v>
      </c>
      <c r="L1148">
        <v>33640</v>
      </c>
      <c r="Q1148">
        <v>1179</v>
      </c>
      <c r="S1148" s="1">
        <v>41004</v>
      </c>
      <c r="T1148" t="s">
        <v>2421</v>
      </c>
    </row>
    <row r="1149" spans="1:20" x14ac:dyDescent="0.25">
      <c r="A1149">
        <v>1</v>
      </c>
      <c r="B1149" t="s">
        <v>2556</v>
      </c>
      <c r="C1149">
        <v>501063252826</v>
      </c>
      <c r="D1149" t="s">
        <v>15</v>
      </c>
      <c r="E1149" t="s">
        <v>16</v>
      </c>
      <c r="F1149" s="1">
        <v>41334</v>
      </c>
      <c r="G1149" t="s">
        <v>17</v>
      </c>
      <c r="I1149" t="s">
        <v>348</v>
      </c>
      <c r="J1149" t="s">
        <v>354</v>
      </c>
      <c r="K1149" t="s">
        <v>383</v>
      </c>
      <c r="L1149">
        <v>33620</v>
      </c>
      <c r="Q1149">
        <v>-5</v>
      </c>
      <c r="S1149" s="1">
        <v>40609</v>
      </c>
      <c r="T1149" t="s">
        <v>2421</v>
      </c>
    </row>
    <row r="1150" spans="1:20" x14ac:dyDescent="0.25">
      <c r="A1150">
        <v>1</v>
      </c>
      <c r="B1150" t="s">
        <v>2634</v>
      </c>
      <c r="C1150">
        <v>501062103848</v>
      </c>
      <c r="D1150" t="s">
        <v>15</v>
      </c>
      <c r="E1150" t="s">
        <v>16</v>
      </c>
      <c r="F1150" s="1">
        <v>41365</v>
      </c>
      <c r="G1150" t="s">
        <v>17</v>
      </c>
      <c r="I1150" t="s">
        <v>348</v>
      </c>
      <c r="J1150" t="s">
        <v>354</v>
      </c>
      <c r="K1150" t="s">
        <v>7010</v>
      </c>
      <c r="L1150">
        <v>33621</v>
      </c>
      <c r="Q1150">
        <v>336</v>
      </c>
      <c r="S1150" s="1">
        <v>40581</v>
      </c>
      <c r="T1150" t="s">
        <v>2421</v>
      </c>
    </row>
    <row r="1151" spans="1:20" x14ac:dyDescent="0.25">
      <c r="A1151">
        <v>1</v>
      </c>
      <c r="B1151" t="s">
        <v>2857</v>
      </c>
      <c r="C1151">
        <v>501095929292</v>
      </c>
      <c r="D1151" t="s">
        <v>15</v>
      </c>
      <c r="E1151" t="s">
        <v>16</v>
      </c>
      <c r="F1151" s="1">
        <v>41402</v>
      </c>
      <c r="G1151" t="s">
        <v>17</v>
      </c>
      <c r="I1151" t="s">
        <v>348</v>
      </c>
      <c r="J1151" t="s">
        <v>353</v>
      </c>
      <c r="K1151" t="s">
        <v>443</v>
      </c>
      <c r="L1151">
        <v>33088</v>
      </c>
      <c r="Q1151">
        <v>2028</v>
      </c>
      <c r="S1151" s="1">
        <v>41251</v>
      </c>
      <c r="T1151" t="s">
        <v>2421</v>
      </c>
    </row>
    <row r="1152" spans="1:20" x14ac:dyDescent="0.25">
      <c r="A1152">
        <v>1</v>
      </c>
      <c r="B1152" t="s">
        <v>2470</v>
      </c>
      <c r="C1152">
        <v>501087730302</v>
      </c>
      <c r="D1152" t="s">
        <v>15</v>
      </c>
      <c r="E1152" t="s">
        <v>16</v>
      </c>
      <c r="F1152" s="1">
        <v>41302</v>
      </c>
      <c r="G1152" t="s">
        <v>17</v>
      </c>
      <c r="I1152" t="s">
        <v>348</v>
      </c>
      <c r="J1152" t="s">
        <v>354</v>
      </c>
      <c r="K1152" t="s">
        <v>479</v>
      </c>
      <c r="L1152">
        <v>33623</v>
      </c>
      <c r="Q1152">
        <v>1859</v>
      </c>
      <c r="S1152" s="1">
        <v>41113</v>
      </c>
      <c r="T1152" t="s">
        <v>2421</v>
      </c>
    </row>
    <row r="1153" spans="1:20" x14ac:dyDescent="0.25">
      <c r="A1153">
        <v>1</v>
      </c>
      <c r="B1153" t="s">
        <v>2477</v>
      </c>
      <c r="C1153">
        <v>501085813134</v>
      </c>
      <c r="D1153" t="s">
        <v>15</v>
      </c>
      <c r="E1153" t="s">
        <v>16</v>
      </c>
      <c r="F1153" s="1">
        <v>41305</v>
      </c>
      <c r="G1153" t="s">
        <v>17</v>
      </c>
      <c r="I1153" t="s">
        <v>348</v>
      </c>
      <c r="J1153" t="s">
        <v>354</v>
      </c>
      <c r="K1153" t="s">
        <v>7010</v>
      </c>
      <c r="L1153">
        <v>33621</v>
      </c>
      <c r="Q1153">
        <v>1690</v>
      </c>
      <c r="S1153" s="1">
        <v>41083</v>
      </c>
      <c r="T1153" t="s">
        <v>2421</v>
      </c>
    </row>
    <row r="1154" spans="1:20" x14ac:dyDescent="0.25">
      <c r="A1154">
        <v>1</v>
      </c>
      <c r="B1154" t="s">
        <v>2480</v>
      </c>
      <c r="C1154">
        <v>501069537642</v>
      </c>
      <c r="D1154" t="s">
        <v>15</v>
      </c>
      <c r="E1154" t="s">
        <v>16</v>
      </c>
      <c r="F1154" s="1">
        <v>41307</v>
      </c>
      <c r="G1154" t="s">
        <v>17</v>
      </c>
      <c r="I1154" t="s">
        <v>348</v>
      </c>
      <c r="J1154" t="s">
        <v>354</v>
      </c>
      <c r="K1154" t="s">
        <v>479</v>
      </c>
      <c r="L1154">
        <v>33620</v>
      </c>
      <c r="Q1154">
        <v>0</v>
      </c>
      <c r="S1154" s="1">
        <v>40747</v>
      </c>
      <c r="T1154" t="s">
        <v>2421</v>
      </c>
    </row>
    <row r="1155" spans="1:20" x14ac:dyDescent="0.25">
      <c r="A1155">
        <v>1</v>
      </c>
      <c r="B1155" t="s">
        <v>2441</v>
      </c>
      <c r="C1155">
        <v>501036306717</v>
      </c>
      <c r="D1155" t="s">
        <v>15</v>
      </c>
      <c r="E1155" t="s">
        <v>16</v>
      </c>
      <c r="F1155" s="1">
        <v>41278</v>
      </c>
      <c r="G1155" t="s">
        <v>17</v>
      </c>
      <c r="I1155" t="s">
        <v>348</v>
      </c>
      <c r="J1155" t="s">
        <v>354</v>
      </c>
      <c r="K1155" t="s">
        <v>398</v>
      </c>
      <c r="L1155">
        <v>33640</v>
      </c>
      <c r="Q1155">
        <v>1180.25</v>
      </c>
      <c r="S1155" s="1">
        <v>39478</v>
      </c>
      <c r="T1155" t="s">
        <v>2421</v>
      </c>
    </row>
    <row r="1156" spans="1:20" x14ac:dyDescent="0.25">
      <c r="A1156">
        <v>1</v>
      </c>
      <c r="B1156" t="s">
        <v>7112</v>
      </c>
      <c r="C1156">
        <v>501076610556</v>
      </c>
      <c r="D1156" t="s">
        <v>1073</v>
      </c>
      <c r="E1156" t="s">
        <v>1073</v>
      </c>
      <c r="F1156" s="1">
        <v>41425</v>
      </c>
      <c r="G1156" t="s">
        <v>24</v>
      </c>
      <c r="H1156" t="s">
        <v>1074</v>
      </c>
      <c r="I1156" t="s">
        <v>348</v>
      </c>
      <c r="J1156" t="s">
        <v>1514</v>
      </c>
      <c r="K1156" t="s">
        <v>7093</v>
      </c>
      <c r="L1156">
        <v>33815</v>
      </c>
      <c r="N1156">
        <v>3174.07</v>
      </c>
      <c r="O1156">
        <v>3705.08</v>
      </c>
      <c r="P1156">
        <v>3174.07</v>
      </c>
      <c r="Q1156">
        <v>10409.06</v>
      </c>
      <c r="R1156" t="s">
        <v>1062</v>
      </c>
      <c r="S1156" s="1">
        <v>40906</v>
      </c>
      <c r="T1156" t="s">
        <v>351</v>
      </c>
    </row>
    <row r="1157" spans="1:20" x14ac:dyDescent="0.25">
      <c r="A1157">
        <v>1</v>
      </c>
      <c r="B1157" t="s">
        <v>2840</v>
      </c>
      <c r="C1157">
        <v>501084523890</v>
      </c>
      <c r="D1157" t="s">
        <v>15</v>
      </c>
      <c r="E1157" t="s">
        <v>16</v>
      </c>
      <c r="F1157" s="1">
        <v>41399</v>
      </c>
      <c r="G1157" t="s">
        <v>17</v>
      </c>
      <c r="I1157" t="s">
        <v>348</v>
      </c>
      <c r="J1157" t="s">
        <v>353</v>
      </c>
      <c r="K1157" t="s">
        <v>444</v>
      </c>
      <c r="L1157">
        <v>33100</v>
      </c>
      <c r="Q1157">
        <v>1009</v>
      </c>
      <c r="S1157" s="1">
        <v>41059</v>
      </c>
      <c r="T1157" t="s">
        <v>351</v>
      </c>
    </row>
    <row r="1158" spans="1:20" x14ac:dyDescent="0.25">
      <c r="A1158">
        <v>1</v>
      </c>
      <c r="B1158" t="s">
        <v>2475</v>
      </c>
      <c r="C1158">
        <v>501090251429</v>
      </c>
      <c r="D1158" t="s">
        <v>15</v>
      </c>
      <c r="E1158" t="s">
        <v>16</v>
      </c>
      <c r="F1158" s="1">
        <v>41304</v>
      </c>
      <c r="G1158" t="s">
        <v>17</v>
      </c>
      <c r="I1158" t="s">
        <v>348</v>
      </c>
      <c r="J1158" t="s">
        <v>353</v>
      </c>
      <c r="K1158" t="s">
        <v>364</v>
      </c>
      <c r="L1158">
        <v>33017</v>
      </c>
      <c r="Q1158">
        <v>2028</v>
      </c>
      <c r="S1158" s="1">
        <v>41153</v>
      </c>
      <c r="T1158" t="s">
        <v>351</v>
      </c>
    </row>
    <row r="1159" spans="1:20" x14ac:dyDescent="0.25">
      <c r="A1159">
        <v>1</v>
      </c>
      <c r="B1159" t="s">
        <v>2847</v>
      </c>
      <c r="C1159">
        <v>501086210736</v>
      </c>
      <c r="D1159" t="s">
        <v>15</v>
      </c>
      <c r="E1159" t="s">
        <v>16</v>
      </c>
      <c r="F1159" s="1">
        <v>41400</v>
      </c>
      <c r="G1159" t="s">
        <v>17</v>
      </c>
      <c r="I1159" t="s">
        <v>348</v>
      </c>
      <c r="J1159" t="s">
        <v>353</v>
      </c>
      <c r="K1159" t="s">
        <v>378</v>
      </c>
      <c r="L1159">
        <v>33029</v>
      </c>
      <c r="S1159" s="1">
        <v>41089</v>
      </c>
      <c r="T1159" t="s">
        <v>351</v>
      </c>
    </row>
    <row r="1160" spans="1:20" x14ac:dyDescent="0.25">
      <c r="A1160">
        <v>1</v>
      </c>
      <c r="B1160" t="s">
        <v>2429</v>
      </c>
      <c r="C1160">
        <v>501083977261</v>
      </c>
      <c r="D1160" t="s">
        <v>15</v>
      </c>
      <c r="E1160" t="s">
        <v>16</v>
      </c>
      <c r="F1160" s="1">
        <v>41273</v>
      </c>
      <c r="G1160" t="s">
        <v>17</v>
      </c>
      <c r="I1160" t="s">
        <v>348</v>
      </c>
      <c r="J1160" t="s">
        <v>353</v>
      </c>
      <c r="K1160" t="s">
        <v>364</v>
      </c>
      <c r="L1160">
        <v>33017</v>
      </c>
      <c r="Q1160">
        <v>1690</v>
      </c>
      <c r="S1160" s="1">
        <v>41048</v>
      </c>
      <c r="T1160" t="s">
        <v>351</v>
      </c>
    </row>
    <row r="1161" spans="1:20" x14ac:dyDescent="0.25">
      <c r="A1161">
        <v>1</v>
      </c>
      <c r="B1161" t="s">
        <v>2449</v>
      </c>
      <c r="C1161">
        <v>501083976818</v>
      </c>
      <c r="D1161" t="s">
        <v>15</v>
      </c>
      <c r="E1161" t="s">
        <v>16</v>
      </c>
      <c r="F1161" s="1">
        <v>41284</v>
      </c>
      <c r="G1161" t="s">
        <v>17</v>
      </c>
      <c r="I1161" t="s">
        <v>348</v>
      </c>
      <c r="J1161" t="s">
        <v>353</v>
      </c>
      <c r="K1161" t="s">
        <v>1584</v>
      </c>
      <c r="L1161">
        <v>33029</v>
      </c>
      <c r="Q1161">
        <v>1659</v>
      </c>
      <c r="S1161" s="1">
        <v>41048</v>
      </c>
      <c r="T1161" t="s">
        <v>351</v>
      </c>
    </row>
    <row r="1162" spans="1:20" x14ac:dyDescent="0.25">
      <c r="A1162">
        <v>1</v>
      </c>
      <c r="B1162" t="s">
        <v>2450</v>
      </c>
      <c r="C1162">
        <v>501086129704</v>
      </c>
      <c r="D1162" t="s">
        <v>15</v>
      </c>
      <c r="E1162" t="s">
        <v>16</v>
      </c>
      <c r="F1162" s="1">
        <v>41284</v>
      </c>
      <c r="G1162" t="s">
        <v>17</v>
      </c>
      <c r="I1162" t="s">
        <v>348</v>
      </c>
      <c r="J1162" t="s">
        <v>353</v>
      </c>
      <c r="K1162" t="s">
        <v>365</v>
      </c>
      <c r="L1162">
        <v>33017</v>
      </c>
      <c r="Q1162">
        <v>1859</v>
      </c>
      <c r="S1162" s="1">
        <v>41088</v>
      </c>
      <c r="T1162" t="s">
        <v>351</v>
      </c>
    </row>
    <row r="1163" spans="1:20" x14ac:dyDescent="0.25">
      <c r="A1163">
        <v>1</v>
      </c>
      <c r="B1163" t="s">
        <v>7113</v>
      </c>
      <c r="C1163">
        <v>501076169645</v>
      </c>
      <c r="D1163" t="s">
        <v>15</v>
      </c>
      <c r="E1163" t="s">
        <v>16</v>
      </c>
      <c r="F1163" s="1">
        <v>41426</v>
      </c>
      <c r="G1163" t="s">
        <v>17</v>
      </c>
      <c r="I1163" t="s">
        <v>348</v>
      </c>
      <c r="J1163" t="s">
        <v>1514</v>
      </c>
      <c r="K1163" t="s">
        <v>1457</v>
      </c>
      <c r="L1163">
        <v>33856</v>
      </c>
      <c r="Q1163">
        <v>-160</v>
      </c>
      <c r="S1163" s="1">
        <v>40898</v>
      </c>
      <c r="T1163" t="s">
        <v>351</v>
      </c>
    </row>
    <row r="1164" spans="1:20" x14ac:dyDescent="0.25">
      <c r="A1164">
        <v>1</v>
      </c>
      <c r="B1164" t="s">
        <v>7114</v>
      </c>
      <c r="C1164">
        <v>501081535889</v>
      </c>
      <c r="D1164" t="s">
        <v>15</v>
      </c>
      <c r="E1164" t="s">
        <v>16</v>
      </c>
      <c r="F1164" s="1">
        <v>41426</v>
      </c>
      <c r="G1164" t="s">
        <v>17</v>
      </c>
      <c r="I1164" t="s">
        <v>348</v>
      </c>
      <c r="J1164" t="s">
        <v>1514</v>
      </c>
      <c r="K1164" t="s">
        <v>105</v>
      </c>
      <c r="L1164">
        <v>33810</v>
      </c>
      <c r="Q1164">
        <v>941</v>
      </c>
      <c r="S1164" s="1">
        <v>41002</v>
      </c>
      <c r="T1164" t="s">
        <v>351</v>
      </c>
    </row>
    <row r="1165" spans="1:20" x14ac:dyDescent="0.25">
      <c r="A1165">
        <v>1</v>
      </c>
      <c r="B1165" t="s">
        <v>7115</v>
      </c>
      <c r="C1165">
        <v>501092078507</v>
      </c>
      <c r="D1165" t="s">
        <v>1073</v>
      </c>
      <c r="E1165" t="s">
        <v>1073</v>
      </c>
      <c r="F1165" s="1">
        <v>41426</v>
      </c>
      <c r="G1165" t="s">
        <v>17</v>
      </c>
      <c r="H1165" t="s">
        <v>1074</v>
      </c>
      <c r="I1165" t="s">
        <v>348</v>
      </c>
      <c r="J1165" t="s">
        <v>1514</v>
      </c>
      <c r="K1165" t="s">
        <v>7116</v>
      </c>
      <c r="L1165">
        <v>33825</v>
      </c>
      <c r="N1165">
        <v>1544.41</v>
      </c>
      <c r="O1165">
        <v>2007.51</v>
      </c>
      <c r="P1165">
        <v>674.41</v>
      </c>
      <c r="Q1165">
        <v>4670.01</v>
      </c>
      <c r="R1165" t="s">
        <v>1062</v>
      </c>
      <c r="S1165" s="1">
        <v>41184</v>
      </c>
      <c r="T1165" t="s">
        <v>351</v>
      </c>
    </row>
    <row r="1166" spans="1:20" x14ac:dyDescent="0.25">
      <c r="A1166">
        <v>1</v>
      </c>
      <c r="B1166" t="s">
        <v>7117</v>
      </c>
      <c r="C1166">
        <v>501095249741</v>
      </c>
      <c r="D1166" t="s">
        <v>1073</v>
      </c>
      <c r="E1166" t="s">
        <v>1073</v>
      </c>
      <c r="F1166" s="1">
        <v>41419</v>
      </c>
      <c r="G1166" t="s">
        <v>24</v>
      </c>
      <c r="H1166" t="s">
        <v>1074</v>
      </c>
      <c r="I1166" t="s">
        <v>348</v>
      </c>
      <c r="J1166" t="s">
        <v>1514</v>
      </c>
      <c r="K1166" t="s">
        <v>6527</v>
      </c>
      <c r="L1166">
        <v>33863</v>
      </c>
      <c r="N1166">
        <v>2199.6999999999998</v>
      </c>
      <c r="O1166">
        <v>2690.1</v>
      </c>
      <c r="P1166">
        <v>2199.6999999999998</v>
      </c>
      <c r="Q1166">
        <v>8695.08</v>
      </c>
      <c r="R1166" t="s">
        <v>1062</v>
      </c>
      <c r="S1166" s="1">
        <v>41239</v>
      </c>
      <c r="T1166" t="s">
        <v>351</v>
      </c>
    </row>
    <row r="1167" spans="1:20" x14ac:dyDescent="0.25">
      <c r="A1167">
        <v>1</v>
      </c>
      <c r="B1167" t="s">
        <v>7118</v>
      </c>
      <c r="C1167">
        <v>501102067276</v>
      </c>
      <c r="D1167" t="s">
        <v>1073</v>
      </c>
      <c r="E1167" t="s">
        <v>1073</v>
      </c>
      <c r="F1167" s="1">
        <v>41419</v>
      </c>
      <c r="G1167" t="s">
        <v>24</v>
      </c>
      <c r="H1167" t="s">
        <v>1074</v>
      </c>
      <c r="I1167" t="s">
        <v>348</v>
      </c>
      <c r="J1167" t="s">
        <v>1514</v>
      </c>
      <c r="K1167" t="s">
        <v>7119</v>
      </c>
      <c r="L1167">
        <v>33840</v>
      </c>
      <c r="N1167">
        <v>1145.1199999999999</v>
      </c>
      <c r="O1167">
        <v>1591.59</v>
      </c>
      <c r="P1167">
        <v>1145.1199999999999</v>
      </c>
      <c r="Q1167">
        <v>3937.27</v>
      </c>
      <c r="R1167" t="s">
        <v>1062</v>
      </c>
      <c r="S1167" s="1">
        <v>41360</v>
      </c>
      <c r="T1167" t="s">
        <v>351</v>
      </c>
    </row>
    <row r="1168" spans="1:20" x14ac:dyDescent="0.25">
      <c r="A1168">
        <v>1</v>
      </c>
      <c r="B1168" t="s">
        <v>7120</v>
      </c>
      <c r="C1168">
        <v>501064953141</v>
      </c>
      <c r="D1168" t="s">
        <v>15</v>
      </c>
      <c r="E1168" t="s">
        <v>16</v>
      </c>
      <c r="F1168" s="1">
        <v>41421</v>
      </c>
      <c r="G1168" t="s">
        <v>17</v>
      </c>
      <c r="I1168" t="s">
        <v>348</v>
      </c>
      <c r="J1168" t="s">
        <v>1514</v>
      </c>
      <c r="K1168" t="s">
        <v>6496</v>
      </c>
      <c r="L1168">
        <v>33820</v>
      </c>
      <c r="Q1168">
        <v>-6</v>
      </c>
      <c r="S1168" s="1">
        <v>40646</v>
      </c>
      <c r="T1168" t="s">
        <v>351</v>
      </c>
    </row>
    <row r="1169" spans="1:20" x14ac:dyDescent="0.25">
      <c r="A1169">
        <v>1</v>
      </c>
      <c r="B1169" t="s">
        <v>7121</v>
      </c>
      <c r="C1169">
        <v>501091127685</v>
      </c>
      <c r="D1169" t="s">
        <v>15</v>
      </c>
      <c r="E1169" t="s">
        <v>16</v>
      </c>
      <c r="F1169" s="1">
        <v>41421</v>
      </c>
      <c r="G1169" t="s">
        <v>17</v>
      </c>
      <c r="I1169" t="s">
        <v>348</v>
      </c>
      <c r="J1169" t="s">
        <v>1705</v>
      </c>
      <c r="K1169" t="s">
        <v>1705</v>
      </c>
      <c r="L1169">
        <v>33580</v>
      </c>
      <c r="Q1169">
        <v>1511</v>
      </c>
      <c r="S1169" s="1">
        <v>41169</v>
      </c>
      <c r="T1169" t="s">
        <v>351</v>
      </c>
    </row>
    <row r="1170" spans="1:20" x14ac:dyDescent="0.25">
      <c r="A1170">
        <v>1</v>
      </c>
      <c r="B1170" t="s">
        <v>7122</v>
      </c>
      <c r="C1170">
        <v>501084786497</v>
      </c>
      <c r="D1170" t="s">
        <v>1073</v>
      </c>
      <c r="E1170" t="s">
        <v>1073</v>
      </c>
      <c r="F1170" s="1">
        <v>41426</v>
      </c>
      <c r="G1170" t="s">
        <v>24</v>
      </c>
      <c r="H1170" t="s">
        <v>1074</v>
      </c>
      <c r="I1170" t="s">
        <v>348</v>
      </c>
      <c r="J1170" t="s">
        <v>1514</v>
      </c>
      <c r="K1170" t="s">
        <v>6480</v>
      </c>
      <c r="L1170">
        <v>33825</v>
      </c>
      <c r="N1170">
        <v>1266.3599999999999</v>
      </c>
      <c r="O1170">
        <v>1717.88</v>
      </c>
      <c r="P1170">
        <v>806.36</v>
      </c>
      <c r="Q1170">
        <v>3577.3</v>
      </c>
      <c r="R1170" t="s">
        <v>1062</v>
      </c>
      <c r="S1170" s="1">
        <v>41064</v>
      </c>
      <c r="T1170" t="s">
        <v>351</v>
      </c>
    </row>
    <row r="1171" spans="1:20" x14ac:dyDescent="0.25">
      <c r="A1171">
        <v>1</v>
      </c>
      <c r="B1171" t="s">
        <v>2934</v>
      </c>
      <c r="C1171">
        <v>501102450829</v>
      </c>
      <c r="D1171" t="s">
        <v>1073</v>
      </c>
      <c r="E1171" t="s">
        <v>1073</v>
      </c>
      <c r="F1171" s="1">
        <v>41426</v>
      </c>
      <c r="G1171" t="s">
        <v>24</v>
      </c>
      <c r="H1171" t="s">
        <v>1074</v>
      </c>
      <c r="I1171" t="s">
        <v>348</v>
      </c>
      <c r="J1171" t="s">
        <v>367</v>
      </c>
      <c r="K1171" t="s">
        <v>94</v>
      </c>
      <c r="L1171">
        <v>33120</v>
      </c>
      <c r="N1171">
        <v>1173.44</v>
      </c>
      <c r="O1171">
        <v>1621.09</v>
      </c>
      <c r="P1171">
        <v>1173.44</v>
      </c>
      <c r="Q1171">
        <v>3960.87</v>
      </c>
      <c r="R1171" t="s">
        <v>1062</v>
      </c>
      <c r="S1171" s="1">
        <v>41368</v>
      </c>
      <c r="T1171" t="s">
        <v>351</v>
      </c>
    </row>
    <row r="1172" spans="1:20" x14ac:dyDescent="0.25">
      <c r="A1172">
        <v>1</v>
      </c>
      <c r="B1172" t="s">
        <v>2856</v>
      </c>
      <c r="C1172">
        <v>501083505229</v>
      </c>
      <c r="D1172" t="s">
        <v>15</v>
      </c>
      <c r="E1172" t="s">
        <v>16</v>
      </c>
      <c r="F1172" s="1">
        <v>41402</v>
      </c>
      <c r="G1172" t="s">
        <v>17</v>
      </c>
      <c r="I1172" t="s">
        <v>348</v>
      </c>
      <c r="J1172" t="s">
        <v>353</v>
      </c>
      <c r="K1172" t="s">
        <v>378</v>
      </c>
      <c r="L1172">
        <v>33038</v>
      </c>
      <c r="Q1172">
        <v>1182</v>
      </c>
      <c r="S1172" s="1">
        <v>41039</v>
      </c>
      <c r="T1172" t="s">
        <v>2421</v>
      </c>
    </row>
    <row r="1173" spans="1:20" x14ac:dyDescent="0.25">
      <c r="A1173">
        <v>1</v>
      </c>
      <c r="B1173" t="s">
        <v>7123</v>
      </c>
      <c r="C1173">
        <v>501091578424</v>
      </c>
      <c r="D1173" t="s">
        <v>15</v>
      </c>
      <c r="E1173" t="s">
        <v>16</v>
      </c>
      <c r="F1173" s="1">
        <v>41421</v>
      </c>
      <c r="G1173" t="s">
        <v>17</v>
      </c>
      <c r="I1173" t="s">
        <v>348</v>
      </c>
      <c r="J1173" t="s">
        <v>1514</v>
      </c>
      <c r="K1173" t="s">
        <v>6500</v>
      </c>
      <c r="L1173">
        <v>33825</v>
      </c>
      <c r="Q1173">
        <v>1518</v>
      </c>
      <c r="S1173" s="1">
        <v>41176</v>
      </c>
      <c r="T1173" t="s">
        <v>351</v>
      </c>
    </row>
    <row r="1174" spans="1:20" x14ac:dyDescent="0.25">
      <c r="A1174">
        <v>1</v>
      </c>
      <c r="B1174" t="s">
        <v>2882</v>
      </c>
      <c r="C1174">
        <v>501082227049</v>
      </c>
      <c r="D1174" t="s">
        <v>15</v>
      </c>
      <c r="E1174" t="s">
        <v>16</v>
      </c>
      <c r="F1174" s="1">
        <v>41410</v>
      </c>
      <c r="G1174" t="s">
        <v>17</v>
      </c>
      <c r="I1174" t="s">
        <v>348</v>
      </c>
      <c r="J1174" t="s">
        <v>353</v>
      </c>
      <c r="K1174" t="s">
        <v>413</v>
      </c>
      <c r="L1174">
        <v>33000</v>
      </c>
      <c r="Q1174">
        <v>1349</v>
      </c>
      <c r="S1174" s="1">
        <v>41015</v>
      </c>
      <c r="T1174" t="s">
        <v>2421</v>
      </c>
    </row>
    <row r="1175" spans="1:20" x14ac:dyDescent="0.25">
      <c r="A1175">
        <v>1</v>
      </c>
      <c r="B1175" t="s">
        <v>7124</v>
      </c>
      <c r="C1175">
        <v>501087298821</v>
      </c>
      <c r="D1175" t="s">
        <v>15</v>
      </c>
      <c r="E1175" t="s">
        <v>16</v>
      </c>
      <c r="F1175" s="1">
        <v>41421</v>
      </c>
      <c r="G1175" t="s">
        <v>17</v>
      </c>
      <c r="I1175" t="s">
        <v>348</v>
      </c>
      <c r="J1175" t="s">
        <v>1514</v>
      </c>
      <c r="K1175" t="s">
        <v>6483</v>
      </c>
      <c r="L1175">
        <v>33815</v>
      </c>
      <c r="Q1175">
        <v>1520</v>
      </c>
      <c r="S1175" s="1">
        <v>41107</v>
      </c>
      <c r="T1175" t="s">
        <v>351</v>
      </c>
    </row>
    <row r="1176" spans="1:20" x14ac:dyDescent="0.25">
      <c r="A1176">
        <v>1</v>
      </c>
      <c r="B1176" t="s">
        <v>7125</v>
      </c>
      <c r="C1176">
        <v>501085577499</v>
      </c>
      <c r="D1176" t="s">
        <v>15</v>
      </c>
      <c r="E1176" t="s">
        <v>16</v>
      </c>
      <c r="F1176" s="1">
        <v>41436</v>
      </c>
      <c r="G1176" t="s">
        <v>17</v>
      </c>
      <c r="I1176" t="s">
        <v>348</v>
      </c>
      <c r="J1176" t="s">
        <v>1514</v>
      </c>
      <c r="K1176" t="s">
        <v>6711</v>
      </c>
      <c r="L1176">
        <v>33826</v>
      </c>
      <c r="Q1176">
        <v>1521</v>
      </c>
      <c r="S1176" s="1">
        <v>41079</v>
      </c>
      <c r="T1176" t="s">
        <v>351</v>
      </c>
    </row>
    <row r="1177" spans="1:20" x14ac:dyDescent="0.25">
      <c r="A1177">
        <v>1</v>
      </c>
      <c r="B1177" t="s">
        <v>7126</v>
      </c>
      <c r="C1177">
        <v>501084359634</v>
      </c>
      <c r="D1177" t="s">
        <v>15</v>
      </c>
      <c r="E1177" t="s">
        <v>16</v>
      </c>
      <c r="F1177" s="1">
        <v>41432</v>
      </c>
      <c r="G1177" t="s">
        <v>17</v>
      </c>
      <c r="I1177" t="s">
        <v>348</v>
      </c>
      <c r="J1177" t="s">
        <v>1514</v>
      </c>
      <c r="K1177" t="s">
        <v>6728</v>
      </c>
      <c r="L1177">
        <v>33815</v>
      </c>
      <c r="Q1177">
        <v>845</v>
      </c>
      <c r="S1177" s="1">
        <v>41056</v>
      </c>
      <c r="T1177" t="s">
        <v>351</v>
      </c>
    </row>
    <row r="1178" spans="1:20" x14ac:dyDescent="0.25">
      <c r="A1178">
        <v>1</v>
      </c>
      <c r="B1178" t="s">
        <v>7127</v>
      </c>
      <c r="C1178">
        <v>501093955604</v>
      </c>
      <c r="D1178" t="s">
        <v>15</v>
      </c>
      <c r="E1178" t="s">
        <v>16</v>
      </c>
      <c r="F1178" s="1">
        <v>41432</v>
      </c>
      <c r="G1178" t="s">
        <v>17</v>
      </c>
      <c r="I1178" t="s">
        <v>348</v>
      </c>
      <c r="J1178" t="s">
        <v>1705</v>
      </c>
      <c r="K1178" t="s">
        <v>1705</v>
      </c>
      <c r="L1178">
        <v>33580</v>
      </c>
      <c r="Q1178">
        <v>1690</v>
      </c>
      <c r="S1178" s="1">
        <v>41216</v>
      </c>
      <c r="T1178" t="s">
        <v>351</v>
      </c>
    </row>
    <row r="1179" spans="1:20" x14ac:dyDescent="0.25">
      <c r="A1179">
        <v>1</v>
      </c>
      <c r="B1179" t="s">
        <v>7128</v>
      </c>
      <c r="C1179">
        <v>501080307793</v>
      </c>
      <c r="D1179" t="s">
        <v>15</v>
      </c>
      <c r="E1179" t="s">
        <v>16</v>
      </c>
      <c r="F1179" s="1">
        <v>41432</v>
      </c>
      <c r="G1179" t="s">
        <v>17</v>
      </c>
      <c r="I1179" t="s">
        <v>348</v>
      </c>
      <c r="J1179" t="s">
        <v>1514</v>
      </c>
      <c r="K1179" t="s">
        <v>6638</v>
      </c>
      <c r="L1179">
        <v>33815</v>
      </c>
      <c r="Q1179">
        <v>676</v>
      </c>
      <c r="S1179" s="1">
        <v>40977</v>
      </c>
      <c r="T1179" t="s">
        <v>351</v>
      </c>
    </row>
    <row r="1180" spans="1:20" x14ac:dyDescent="0.25">
      <c r="A1180">
        <v>1</v>
      </c>
      <c r="B1180" t="s">
        <v>7129</v>
      </c>
      <c r="C1180">
        <v>501089108523</v>
      </c>
      <c r="D1180" t="s">
        <v>15</v>
      </c>
      <c r="E1180" t="s">
        <v>16</v>
      </c>
      <c r="F1180" s="1">
        <v>41437</v>
      </c>
      <c r="G1180" t="s">
        <v>17</v>
      </c>
      <c r="I1180" t="s">
        <v>348</v>
      </c>
      <c r="J1180" t="s">
        <v>1514</v>
      </c>
      <c r="K1180" t="s">
        <v>7130</v>
      </c>
      <c r="L1180">
        <v>33800</v>
      </c>
      <c r="Q1180">
        <v>1351</v>
      </c>
      <c r="S1180" s="1">
        <v>41134</v>
      </c>
      <c r="T1180" t="s">
        <v>351</v>
      </c>
    </row>
    <row r="1181" spans="1:20" x14ac:dyDescent="0.25">
      <c r="A1181">
        <v>1</v>
      </c>
      <c r="B1181" t="s">
        <v>7131</v>
      </c>
      <c r="C1181">
        <v>501095961816</v>
      </c>
      <c r="D1181" t="s">
        <v>15</v>
      </c>
      <c r="E1181" t="s">
        <v>16</v>
      </c>
      <c r="F1181" s="1">
        <v>41436</v>
      </c>
      <c r="G1181" t="s">
        <v>17</v>
      </c>
      <c r="I1181" t="s">
        <v>348</v>
      </c>
      <c r="J1181" t="s">
        <v>1514</v>
      </c>
      <c r="K1181" t="s">
        <v>105</v>
      </c>
      <c r="L1181">
        <v>33810</v>
      </c>
      <c r="Q1181">
        <v>1859</v>
      </c>
      <c r="S1181" s="1">
        <v>41251</v>
      </c>
      <c r="T1181" t="s">
        <v>351</v>
      </c>
    </row>
    <row r="1182" spans="1:20" x14ac:dyDescent="0.25">
      <c r="A1182">
        <v>1</v>
      </c>
      <c r="B1182" t="s">
        <v>7132</v>
      </c>
      <c r="C1182">
        <v>501088391377</v>
      </c>
      <c r="D1182" t="s">
        <v>15</v>
      </c>
      <c r="E1182" t="s">
        <v>16</v>
      </c>
      <c r="F1182" s="1">
        <v>41432</v>
      </c>
      <c r="G1182" t="s">
        <v>17</v>
      </c>
      <c r="I1182" t="s">
        <v>348</v>
      </c>
      <c r="J1182" t="s">
        <v>1514</v>
      </c>
      <c r="K1182" t="s">
        <v>1401</v>
      </c>
      <c r="L1182">
        <v>33815</v>
      </c>
      <c r="Q1182">
        <v>1183</v>
      </c>
      <c r="S1182" s="1">
        <v>41122</v>
      </c>
      <c r="T1182" t="s">
        <v>351</v>
      </c>
    </row>
    <row r="1183" spans="1:20" x14ac:dyDescent="0.25">
      <c r="A1183">
        <v>1</v>
      </c>
      <c r="B1183" t="s">
        <v>7133</v>
      </c>
      <c r="C1183">
        <v>501081341015</v>
      </c>
      <c r="D1183" t="s">
        <v>15</v>
      </c>
      <c r="E1183" t="s">
        <v>16</v>
      </c>
      <c r="F1183" s="1">
        <v>41432</v>
      </c>
      <c r="G1183" t="s">
        <v>17</v>
      </c>
      <c r="I1183" t="s">
        <v>348</v>
      </c>
      <c r="J1183" t="s">
        <v>1514</v>
      </c>
      <c r="K1183" t="s">
        <v>105</v>
      </c>
      <c r="L1183">
        <v>33810</v>
      </c>
      <c r="Q1183">
        <v>1014</v>
      </c>
      <c r="S1183" s="1">
        <v>40998</v>
      </c>
      <c r="T1183" t="s">
        <v>351</v>
      </c>
    </row>
    <row r="1184" spans="1:20" x14ac:dyDescent="0.25">
      <c r="A1184">
        <v>1</v>
      </c>
      <c r="B1184" t="s">
        <v>7134</v>
      </c>
      <c r="C1184">
        <v>501084797700</v>
      </c>
      <c r="D1184" t="s">
        <v>15</v>
      </c>
      <c r="E1184" t="s">
        <v>16</v>
      </c>
      <c r="F1184" s="1">
        <v>41436</v>
      </c>
      <c r="G1184" t="s">
        <v>17</v>
      </c>
      <c r="I1184" t="s">
        <v>348</v>
      </c>
      <c r="J1184" t="s">
        <v>1705</v>
      </c>
      <c r="K1184" t="s">
        <v>6505</v>
      </c>
      <c r="L1184">
        <v>33580</v>
      </c>
      <c r="Q1184">
        <v>842</v>
      </c>
      <c r="S1184" s="1">
        <v>41065</v>
      </c>
      <c r="T1184" t="s">
        <v>351</v>
      </c>
    </row>
    <row r="1185" spans="1:20" x14ac:dyDescent="0.25">
      <c r="A1185">
        <v>1</v>
      </c>
      <c r="B1185" t="s">
        <v>7135</v>
      </c>
      <c r="C1185">
        <v>501095733504</v>
      </c>
      <c r="D1185" t="s">
        <v>15</v>
      </c>
      <c r="E1185" t="s">
        <v>16</v>
      </c>
      <c r="F1185" s="1">
        <v>41436</v>
      </c>
      <c r="G1185" t="s">
        <v>17</v>
      </c>
      <c r="I1185" t="s">
        <v>348</v>
      </c>
      <c r="J1185" t="s">
        <v>1514</v>
      </c>
      <c r="K1185" t="s">
        <v>105</v>
      </c>
      <c r="L1185">
        <v>33810</v>
      </c>
      <c r="Q1185">
        <v>1858</v>
      </c>
      <c r="S1185" s="1">
        <v>41248</v>
      </c>
      <c r="T1185" t="s">
        <v>351</v>
      </c>
    </row>
    <row r="1186" spans="1:20" x14ac:dyDescent="0.25">
      <c r="A1186">
        <v>1</v>
      </c>
      <c r="B1186" t="s">
        <v>7136</v>
      </c>
      <c r="C1186">
        <v>501075844081</v>
      </c>
      <c r="D1186" t="s">
        <v>15</v>
      </c>
      <c r="E1186" t="s">
        <v>16</v>
      </c>
      <c r="F1186" s="1">
        <v>41437</v>
      </c>
      <c r="G1186" t="s">
        <v>17</v>
      </c>
      <c r="I1186" t="s">
        <v>348</v>
      </c>
      <c r="J1186" t="s">
        <v>6502</v>
      </c>
      <c r="K1186" t="s">
        <v>103</v>
      </c>
      <c r="L1186">
        <v>33192</v>
      </c>
      <c r="Q1186">
        <v>0</v>
      </c>
      <c r="S1186" s="1">
        <v>40892</v>
      </c>
      <c r="T1186" t="s">
        <v>351</v>
      </c>
    </row>
    <row r="1187" spans="1:20" x14ac:dyDescent="0.25">
      <c r="A1187">
        <v>1</v>
      </c>
      <c r="B1187" t="s">
        <v>7137</v>
      </c>
      <c r="C1187">
        <v>501095723364</v>
      </c>
      <c r="D1187" t="s">
        <v>15</v>
      </c>
      <c r="E1187" t="s">
        <v>16</v>
      </c>
      <c r="F1187" s="1">
        <v>41436</v>
      </c>
      <c r="G1187" t="s">
        <v>17</v>
      </c>
      <c r="I1187" t="s">
        <v>348</v>
      </c>
      <c r="J1187" t="s">
        <v>1514</v>
      </c>
      <c r="K1187" t="s">
        <v>1401</v>
      </c>
      <c r="L1187">
        <v>33815</v>
      </c>
      <c r="Q1187">
        <v>1859</v>
      </c>
      <c r="S1187" s="1">
        <v>41248</v>
      </c>
      <c r="T1187" t="s">
        <v>351</v>
      </c>
    </row>
    <row r="1188" spans="1:20" x14ac:dyDescent="0.25">
      <c r="A1188">
        <v>1</v>
      </c>
      <c r="B1188" t="s">
        <v>7138</v>
      </c>
      <c r="C1188">
        <v>501092978326</v>
      </c>
      <c r="D1188" t="s">
        <v>15</v>
      </c>
      <c r="E1188" t="s">
        <v>16</v>
      </c>
      <c r="F1188" s="1">
        <v>41432</v>
      </c>
      <c r="G1188" t="s">
        <v>17</v>
      </c>
      <c r="I1188" t="s">
        <v>348</v>
      </c>
      <c r="J1188" t="s">
        <v>1514</v>
      </c>
      <c r="K1188" t="s">
        <v>6614</v>
      </c>
      <c r="L1188">
        <v>33820</v>
      </c>
      <c r="Q1188">
        <v>1858</v>
      </c>
      <c r="S1188" s="1">
        <v>41199</v>
      </c>
      <c r="T1188" t="s">
        <v>351</v>
      </c>
    </row>
    <row r="1189" spans="1:20" x14ac:dyDescent="0.25">
      <c r="A1189">
        <v>1</v>
      </c>
      <c r="B1189" t="s">
        <v>7139</v>
      </c>
      <c r="C1189">
        <v>501089099060</v>
      </c>
      <c r="D1189" t="s">
        <v>15</v>
      </c>
      <c r="E1189" t="s">
        <v>16</v>
      </c>
      <c r="F1189" s="1">
        <v>41440</v>
      </c>
      <c r="G1189" t="s">
        <v>17</v>
      </c>
      <c r="I1189" t="s">
        <v>348</v>
      </c>
      <c r="J1189" t="s">
        <v>1514</v>
      </c>
      <c r="K1189" t="s">
        <v>7140</v>
      </c>
      <c r="L1189">
        <v>33800</v>
      </c>
      <c r="Q1189">
        <v>1182</v>
      </c>
      <c r="S1189" s="1">
        <v>41134</v>
      </c>
      <c r="T1189" t="s">
        <v>351</v>
      </c>
    </row>
    <row r="1190" spans="1:20" x14ac:dyDescent="0.25">
      <c r="A1190">
        <v>1</v>
      </c>
      <c r="B1190" t="s">
        <v>7141</v>
      </c>
      <c r="C1190">
        <v>501092186367</v>
      </c>
      <c r="D1190" t="s">
        <v>15</v>
      </c>
      <c r="E1190" t="s">
        <v>16</v>
      </c>
      <c r="F1190" s="1">
        <v>41437</v>
      </c>
      <c r="G1190" t="s">
        <v>17</v>
      </c>
      <c r="I1190" t="s">
        <v>348</v>
      </c>
      <c r="J1190" t="s">
        <v>1514</v>
      </c>
      <c r="K1190" t="s">
        <v>105</v>
      </c>
      <c r="L1190">
        <v>33810</v>
      </c>
      <c r="Q1190">
        <v>1859</v>
      </c>
      <c r="S1190" s="1">
        <v>41186</v>
      </c>
      <c r="T1190" t="s">
        <v>351</v>
      </c>
    </row>
    <row r="1191" spans="1:20" x14ac:dyDescent="0.25">
      <c r="A1191">
        <v>1</v>
      </c>
      <c r="B1191" t="s">
        <v>7142</v>
      </c>
      <c r="C1191">
        <v>501093485768</v>
      </c>
      <c r="D1191" t="s">
        <v>15</v>
      </c>
      <c r="E1191" t="s">
        <v>16</v>
      </c>
      <c r="F1191" s="1">
        <v>41435</v>
      </c>
      <c r="G1191" t="s">
        <v>17</v>
      </c>
      <c r="I1191" t="s">
        <v>348</v>
      </c>
      <c r="J1191" t="s">
        <v>1514</v>
      </c>
      <c r="K1191" t="s">
        <v>6494</v>
      </c>
      <c r="L1191">
        <v>33810</v>
      </c>
      <c r="Q1191">
        <v>1688</v>
      </c>
      <c r="S1191" s="1">
        <v>41208</v>
      </c>
      <c r="T1191" t="s">
        <v>351</v>
      </c>
    </row>
    <row r="1192" spans="1:20" x14ac:dyDescent="0.25">
      <c r="A1192">
        <v>1</v>
      </c>
      <c r="B1192" t="s">
        <v>7143</v>
      </c>
      <c r="C1192">
        <v>501085464284</v>
      </c>
      <c r="D1192" t="s">
        <v>15</v>
      </c>
      <c r="E1192" t="s">
        <v>16</v>
      </c>
      <c r="F1192" s="1">
        <v>41440</v>
      </c>
      <c r="G1192" t="s">
        <v>17</v>
      </c>
      <c r="I1192" t="s">
        <v>348</v>
      </c>
      <c r="J1192" t="s">
        <v>1514</v>
      </c>
      <c r="K1192" t="s">
        <v>6913</v>
      </c>
      <c r="L1192">
        <v>33820</v>
      </c>
      <c r="Q1192">
        <v>1666</v>
      </c>
      <c r="S1192" s="1">
        <v>41078</v>
      </c>
      <c r="T1192" t="s">
        <v>351</v>
      </c>
    </row>
    <row r="1193" spans="1:20" x14ac:dyDescent="0.25">
      <c r="A1193">
        <v>1</v>
      </c>
      <c r="B1193" t="s">
        <v>7144</v>
      </c>
      <c r="C1193">
        <v>501060575419</v>
      </c>
      <c r="D1193" t="s">
        <v>15</v>
      </c>
      <c r="E1193" t="s">
        <v>16</v>
      </c>
      <c r="F1193" s="1">
        <v>41435</v>
      </c>
      <c r="G1193" t="s">
        <v>17</v>
      </c>
      <c r="I1193" t="s">
        <v>348</v>
      </c>
      <c r="J1193" t="s">
        <v>1514</v>
      </c>
      <c r="K1193" t="s">
        <v>6483</v>
      </c>
      <c r="L1193">
        <v>33815</v>
      </c>
      <c r="Q1193">
        <v>-2</v>
      </c>
      <c r="S1193" s="1">
        <v>40543</v>
      </c>
      <c r="T1193" t="s">
        <v>351</v>
      </c>
    </row>
    <row r="1194" spans="1:20" x14ac:dyDescent="0.25">
      <c r="A1194">
        <v>1</v>
      </c>
      <c r="B1194" t="s">
        <v>7145</v>
      </c>
      <c r="C1194">
        <v>501095644909</v>
      </c>
      <c r="D1194" t="s">
        <v>15</v>
      </c>
      <c r="E1194" t="s">
        <v>16</v>
      </c>
      <c r="F1194" s="1">
        <v>41435</v>
      </c>
      <c r="G1194" t="s">
        <v>17</v>
      </c>
      <c r="I1194" t="s">
        <v>348</v>
      </c>
      <c r="J1194" t="s">
        <v>1514</v>
      </c>
      <c r="K1194" t="s">
        <v>7146</v>
      </c>
      <c r="L1194">
        <v>33810</v>
      </c>
      <c r="Q1194">
        <v>1859</v>
      </c>
      <c r="S1194" s="1">
        <v>41246</v>
      </c>
      <c r="T1194" t="s">
        <v>351</v>
      </c>
    </row>
    <row r="1195" spans="1:20" x14ac:dyDescent="0.25">
      <c r="A1195">
        <v>1</v>
      </c>
      <c r="B1195" t="s">
        <v>2995</v>
      </c>
      <c r="C1195">
        <v>501071827817</v>
      </c>
      <c r="D1195" t="s">
        <v>1073</v>
      </c>
      <c r="E1195" t="s">
        <v>1073</v>
      </c>
      <c r="F1195" s="1">
        <v>41434</v>
      </c>
      <c r="G1195" t="s">
        <v>24</v>
      </c>
      <c r="H1195" t="s">
        <v>1074</v>
      </c>
      <c r="I1195" t="s">
        <v>348</v>
      </c>
      <c r="J1195" t="s">
        <v>353</v>
      </c>
      <c r="K1195" t="s">
        <v>1583</v>
      </c>
      <c r="L1195">
        <v>33017</v>
      </c>
      <c r="N1195">
        <v>1245.01</v>
      </c>
      <c r="O1195">
        <v>1695.64</v>
      </c>
      <c r="P1195">
        <v>1245.01</v>
      </c>
      <c r="Q1195">
        <v>1920.51</v>
      </c>
      <c r="R1195" t="s">
        <v>1062</v>
      </c>
      <c r="S1195" s="1">
        <v>40796</v>
      </c>
      <c r="T1195" t="s">
        <v>2421</v>
      </c>
    </row>
    <row r="1196" spans="1:20" x14ac:dyDescent="0.25">
      <c r="A1196">
        <v>1</v>
      </c>
      <c r="B1196" t="s">
        <v>7147</v>
      </c>
      <c r="C1196">
        <v>501091975851</v>
      </c>
      <c r="D1196" t="s">
        <v>15</v>
      </c>
      <c r="E1196" t="s">
        <v>16</v>
      </c>
      <c r="F1196" s="1">
        <v>41437</v>
      </c>
      <c r="G1196" t="s">
        <v>17</v>
      </c>
      <c r="I1196" t="s">
        <v>348</v>
      </c>
      <c r="J1196" t="s">
        <v>1514</v>
      </c>
      <c r="K1196" t="s">
        <v>1401</v>
      </c>
      <c r="L1196">
        <v>33815</v>
      </c>
      <c r="Q1196">
        <v>1521</v>
      </c>
      <c r="S1196" s="1">
        <v>41183</v>
      </c>
      <c r="T1196" t="s">
        <v>351</v>
      </c>
    </row>
    <row r="1197" spans="1:20" x14ac:dyDescent="0.25">
      <c r="A1197">
        <v>1</v>
      </c>
      <c r="B1197" t="s">
        <v>7148</v>
      </c>
      <c r="C1197">
        <v>501099480359</v>
      </c>
      <c r="D1197" t="s">
        <v>1073</v>
      </c>
      <c r="E1197" t="s">
        <v>1073</v>
      </c>
      <c r="F1197" s="1">
        <v>41436</v>
      </c>
      <c r="G1197" t="s">
        <v>24</v>
      </c>
      <c r="H1197" t="s">
        <v>1074</v>
      </c>
      <c r="I1197" t="s">
        <v>348</v>
      </c>
      <c r="J1197" t="s">
        <v>1514</v>
      </c>
      <c r="K1197" t="s">
        <v>6872</v>
      </c>
      <c r="L1197">
        <v>33800</v>
      </c>
      <c r="N1197">
        <v>2194.9899999999998</v>
      </c>
      <c r="O1197">
        <v>2685.2</v>
      </c>
      <c r="P1197">
        <v>2194.9899999999998</v>
      </c>
      <c r="Q1197">
        <v>9769.16</v>
      </c>
      <c r="R1197" t="s">
        <v>1062</v>
      </c>
      <c r="S1197" s="1">
        <v>41317</v>
      </c>
      <c r="T1197" t="s">
        <v>351</v>
      </c>
    </row>
    <row r="1198" spans="1:20" x14ac:dyDescent="0.25">
      <c r="A1198">
        <v>1</v>
      </c>
      <c r="B1198" t="s">
        <v>2994</v>
      </c>
      <c r="C1198">
        <v>501099493204</v>
      </c>
      <c r="D1198" t="s">
        <v>1073</v>
      </c>
      <c r="E1198" t="s">
        <v>1073</v>
      </c>
      <c r="F1198" s="1">
        <v>41434</v>
      </c>
      <c r="G1198" t="s">
        <v>24</v>
      </c>
      <c r="H1198" t="s">
        <v>1074</v>
      </c>
      <c r="I1198" t="s">
        <v>348</v>
      </c>
      <c r="J1198" t="s">
        <v>353</v>
      </c>
      <c r="K1198" t="s">
        <v>420</v>
      </c>
      <c r="L1198">
        <v>33086</v>
      </c>
      <c r="N1198">
        <v>1114.68</v>
      </c>
      <c r="O1198">
        <v>1559.88</v>
      </c>
      <c r="P1198">
        <v>1114.68</v>
      </c>
      <c r="Q1198">
        <v>3727.9</v>
      </c>
      <c r="R1198" t="s">
        <v>1062</v>
      </c>
      <c r="S1198" s="1">
        <v>41317</v>
      </c>
      <c r="T1198" t="s">
        <v>351</v>
      </c>
    </row>
    <row r="1199" spans="1:20" x14ac:dyDescent="0.25">
      <c r="A1199">
        <v>1</v>
      </c>
      <c r="B1199" t="s">
        <v>2998</v>
      </c>
      <c r="C1199">
        <v>501101239686</v>
      </c>
      <c r="D1199" t="s">
        <v>1073</v>
      </c>
      <c r="E1199" t="s">
        <v>1073</v>
      </c>
      <c r="F1199" s="1">
        <v>41436</v>
      </c>
      <c r="G1199" t="s">
        <v>314</v>
      </c>
      <c r="H1199" t="s">
        <v>1074</v>
      </c>
      <c r="I1199" t="s">
        <v>348</v>
      </c>
      <c r="J1199" t="s">
        <v>353</v>
      </c>
      <c r="K1199" t="s">
        <v>1379</v>
      </c>
      <c r="L1199">
        <v>33087</v>
      </c>
      <c r="N1199">
        <v>1649.23</v>
      </c>
      <c r="O1199">
        <v>2116.6999999999998</v>
      </c>
      <c r="P1199">
        <v>1649.23</v>
      </c>
      <c r="Q1199">
        <v>4173.3599999999997</v>
      </c>
      <c r="R1199" t="s">
        <v>1062</v>
      </c>
      <c r="S1199" s="1">
        <v>41347</v>
      </c>
      <c r="T1199" t="s">
        <v>351</v>
      </c>
    </row>
    <row r="1200" spans="1:20" x14ac:dyDescent="0.25">
      <c r="A1200">
        <v>1</v>
      </c>
      <c r="B1200" t="s">
        <v>7149</v>
      </c>
      <c r="C1200">
        <v>501091327400</v>
      </c>
      <c r="D1200" t="s">
        <v>15</v>
      </c>
      <c r="E1200" t="s">
        <v>16</v>
      </c>
      <c r="F1200" s="1">
        <v>41435</v>
      </c>
      <c r="G1200" t="s">
        <v>17</v>
      </c>
      <c r="I1200" t="s">
        <v>348</v>
      </c>
      <c r="J1200" t="s">
        <v>1514</v>
      </c>
      <c r="K1200" t="s">
        <v>6547</v>
      </c>
      <c r="L1200">
        <v>33820</v>
      </c>
      <c r="Q1200">
        <v>1690</v>
      </c>
      <c r="S1200" s="1">
        <v>41172</v>
      </c>
      <c r="T1200" t="s">
        <v>351</v>
      </c>
    </row>
    <row r="1201" spans="1:20" x14ac:dyDescent="0.25">
      <c r="A1201">
        <v>1</v>
      </c>
      <c r="B1201" t="s">
        <v>7150</v>
      </c>
      <c r="C1201">
        <v>501077425574</v>
      </c>
      <c r="D1201" t="s">
        <v>15</v>
      </c>
      <c r="E1201" t="s">
        <v>16</v>
      </c>
      <c r="F1201" s="1">
        <v>41435</v>
      </c>
      <c r="G1201" t="s">
        <v>17</v>
      </c>
      <c r="I1201" t="s">
        <v>348</v>
      </c>
      <c r="J1201" t="s">
        <v>1514</v>
      </c>
      <c r="K1201" t="s">
        <v>6500</v>
      </c>
      <c r="L1201">
        <v>33825</v>
      </c>
      <c r="Q1201">
        <v>1009</v>
      </c>
      <c r="S1201" s="1">
        <v>40922</v>
      </c>
      <c r="T1201" t="s">
        <v>351</v>
      </c>
    </row>
    <row r="1202" spans="1:20" x14ac:dyDescent="0.25">
      <c r="A1202">
        <v>1</v>
      </c>
      <c r="B1202" t="s">
        <v>7151</v>
      </c>
      <c r="C1202">
        <v>501092249298</v>
      </c>
      <c r="D1202" t="s">
        <v>15</v>
      </c>
      <c r="E1202" t="s">
        <v>16</v>
      </c>
      <c r="F1202" s="1">
        <v>41435</v>
      </c>
      <c r="G1202" t="s">
        <v>17</v>
      </c>
      <c r="I1202" t="s">
        <v>348</v>
      </c>
      <c r="J1202" t="s">
        <v>1514</v>
      </c>
      <c r="K1202" t="s">
        <v>6547</v>
      </c>
      <c r="L1202">
        <v>33820</v>
      </c>
      <c r="Q1202">
        <v>1521</v>
      </c>
      <c r="S1202" s="1">
        <v>41187</v>
      </c>
      <c r="T1202" t="s">
        <v>351</v>
      </c>
    </row>
    <row r="1203" spans="1:20" x14ac:dyDescent="0.25">
      <c r="A1203">
        <v>1</v>
      </c>
      <c r="B1203" t="s">
        <v>3006</v>
      </c>
      <c r="C1203">
        <v>501084207411</v>
      </c>
      <c r="D1203" t="s">
        <v>739</v>
      </c>
      <c r="E1203" t="s">
        <v>16</v>
      </c>
      <c r="F1203" s="1">
        <v>41438</v>
      </c>
      <c r="G1203" t="s">
        <v>24</v>
      </c>
      <c r="H1203" t="s">
        <v>739</v>
      </c>
      <c r="I1203" t="s">
        <v>348</v>
      </c>
      <c r="J1203" t="s">
        <v>354</v>
      </c>
      <c r="K1203" t="s">
        <v>1184</v>
      </c>
      <c r="L1203">
        <v>33620</v>
      </c>
      <c r="N1203">
        <v>630</v>
      </c>
      <c r="O1203">
        <v>1100</v>
      </c>
      <c r="P1203">
        <v>630</v>
      </c>
      <c r="Q1203">
        <v>1183</v>
      </c>
      <c r="R1203" t="s">
        <v>1062</v>
      </c>
      <c r="S1203" s="1">
        <v>41053</v>
      </c>
      <c r="T1203" t="s">
        <v>351</v>
      </c>
    </row>
    <row r="1204" spans="1:20" x14ac:dyDescent="0.25">
      <c r="A1204">
        <v>1</v>
      </c>
      <c r="B1204" t="s">
        <v>3007</v>
      </c>
      <c r="C1204">
        <v>501090465300</v>
      </c>
      <c r="D1204" t="s">
        <v>739</v>
      </c>
      <c r="E1204" t="s">
        <v>16</v>
      </c>
      <c r="F1204" s="1">
        <v>41438</v>
      </c>
      <c r="G1204" t="s">
        <v>24</v>
      </c>
      <c r="H1204" t="s">
        <v>739</v>
      </c>
      <c r="I1204" t="s">
        <v>348</v>
      </c>
      <c r="J1204" t="s">
        <v>354</v>
      </c>
      <c r="K1204" t="s">
        <v>445</v>
      </c>
      <c r="L1204">
        <v>33624</v>
      </c>
      <c r="N1204">
        <v>629</v>
      </c>
      <c r="O1204">
        <v>1099</v>
      </c>
      <c r="P1204">
        <v>629</v>
      </c>
      <c r="Q1204">
        <v>1858</v>
      </c>
      <c r="R1204" t="s">
        <v>1062</v>
      </c>
      <c r="S1204" s="1">
        <v>41157</v>
      </c>
      <c r="T1204" t="s">
        <v>351</v>
      </c>
    </row>
    <row r="1205" spans="1:20" x14ac:dyDescent="0.25">
      <c r="A1205">
        <v>1</v>
      </c>
      <c r="B1205" t="s">
        <v>7152</v>
      </c>
      <c r="C1205">
        <v>501093078910</v>
      </c>
      <c r="D1205" t="s">
        <v>15</v>
      </c>
      <c r="E1205" t="s">
        <v>16</v>
      </c>
      <c r="F1205" s="1">
        <v>41440</v>
      </c>
      <c r="G1205" t="s">
        <v>17</v>
      </c>
      <c r="I1205" t="s">
        <v>348</v>
      </c>
      <c r="J1205" t="s">
        <v>1514</v>
      </c>
      <c r="K1205" t="s">
        <v>6507</v>
      </c>
      <c r="L1205">
        <v>33840</v>
      </c>
      <c r="Q1205">
        <v>1690</v>
      </c>
      <c r="S1205" s="1">
        <v>41201</v>
      </c>
      <c r="T1205" t="s">
        <v>351</v>
      </c>
    </row>
    <row r="1206" spans="1:20" x14ac:dyDescent="0.25">
      <c r="A1206">
        <v>1</v>
      </c>
      <c r="B1206" t="s">
        <v>7153</v>
      </c>
      <c r="C1206">
        <v>501064527762</v>
      </c>
      <c r="D1206" t="s">
        <v>15</v>
      </c>
      <c r="E1206" t="s">
        <v>16</v>
      </c>
      <c r="F1206" s="1">
        <v>41436</v>
      </c>
      <c r="G1206" t="s">
        <v>17</v>
      </c>
      <c r="I1206" t="s">
        <v>348</v>
      </c>
      <c r="J1206" t="s">
        <v>1514</v>
      </c>
      <c r="K1206" t="s">
        <v>6657</v>
      </c>
      <c r="L1206">
        <v>33825</v>
      </c>
      <c r="Q1206">
        <v>1183</v>
      </c>
      <c r="S1206" s="1">
        <v>40637</v>
      </c>
      <c r="T1206" t="s">
        <v>351</v>
      </c>
    </row>
    <row r="1207" spans="1:20" x14ac:dyDescent="0.25">
      <c r="A1207">
        <v>1</v>
      </c>
      <c r="B1207" t="s">
        <v>7154</v>
      </c>
      <c r="C1207">
        <v>501080853929</v>
      </c>
      <c r="D1207" t="s">
        <v>15</v>
      </c>
      <c r="E1207" t="s">
        <v>16</v>
      </c>
      <c r="F1207" s="1">
        <v>41442</v>
      </c>
      <c r="G1207" t="s">
        <v>17</v>
      </c>
      <c r="I1207" t="s">
        <v>348</v>
      </c>
      <c r="J1207" t="s">
        <v>1514</v>
      </c>
      <c r="K1207" t="s">
        <v>7155</v>
      </c>
      <c r="L1207">
        <v>33825</v>
      </c>
      <c r="Q1207">
        <v>844</v>
      </c>
      <c r="S1207" s="1">
        <v>40988</v>
      </c>
      <c r="T1207" t="s">
        <v>351</v>
      </c>
    </row>
    <row r="1208" spans="1:20" x14ac:dyDescent="0.25">
      <c r="A1208">
        <v>1</v>
      </c>
      <c r="B1208" t="s">
        <v>7156</v>
      </c>
      <c r="C1208">
        <v>501095954514</v>
      </c>
      <c r="D1208" t="s">
        <v>15</v>
      </c>
      <c r="E1208" t="s">
        <v>16</v>
      </c>
      <c r="F1208" s="1">
        <v>41440</v>
      </c>
      <c r="G1208" t="s">
        <v>17</v>
      </c>
      <c r="I1208" t="s">
        <v>348</v>
      </c>
      <c r="J1208" t="s">
        <v>1514</v>
      </c>
      <c r="K1208" t="s">
        <v>6500</v>
      </c>
      <c r="L1208">
        <v>33827</v>
      </c>
      <c r="Q1208">
        <v>1859</v>
      </c>
      <c r="S1208" s="1">
        <v>41251</v>
      </c>
      <c r="T1208" t="s">
        <v>351</v>
      </c>
    </row>
    <row r="1209" spans="1:20" x14ac:dyDescent="0.25">
      <c r="A1209">
        <v>1</v>
      </c>
      <c r="B1209" t="s">
        <v>7157</v>
      </c>
      <c r="C1209">
        <v>501092660064</v>
      </c>
      <c r="D1209" t="s">
        <v>1073</v>
      </c>
      <c r="E1209" t="s">
        <v>1073</v>
      </c>
      <c r="F1209" s="1">
        <v>41314</v>
      </c>
      <c r="G1209" t="s">
        <v>24</v>
      </c>
      <c r="H1209" t="s">
        <v>1074</v>
      </c>
      <c r="I1209" t="s">
        <v>348</v>
      </c>
      <c r="J1209" t="s">
        <v>1514</v>
      </c>
      <c r="K1209" t="s">
        <v>5161</v>
      </c>
      <c r="L1209">
        <v>33856</v>
      </c>
      <c r="N1209">
        <v>1588.92</v>
      </c>
      <c r="O1209">
        <v>2053.88</v>
      </c>
      <c r="P1209">
        <v>1588.92</v>
      </c>
      <c r="Q1209">
        <v>7074.1</v>
      </c>
      <c r="R1209" t="s">
        <v>1062</v>
      </c>
      <c r="S1209" s="1">
        <v>41194</v>
      </c>
      <c r="T1209" t="s">
        <v>351</v>
      </c>
    </row>
    <row r="1210" spans="1:20" x14ac:dyDescent="0.25">
      <c r="A1210">
        <v>1</v>
      </c>
      <c r="B1210" t="s">
        <v>7158</v>
      </c>
      <c r="C1210">
        <v>501070087025</v>
      </c>
      <c r="D1210" t="s">
        <v>15</v>
      </c>
      <c r="E1210" t="s">
        <v>16</v>
      </c>
      <c r="F1210" s="1">
        <v>41437</v>
      </c>
      <c r="G1210" t="s">
        <v>17</v>
      </c>
      <c r="I1210" t="s">
        <v>348</v>
      </c>
      <c r="J1210" t="s">
        <v>1514</v>
      </c>
      <c r="K1210" t="s">
        <v>68</v>
      </c>
      <c r="L1210">
        <v>33879</v>
      </c>
      <c r="Q1210">
        <v>-104</v>
      </c>
      <c r="S1210" s="1">
        <v>40758</v>
      </c>
      <c r="T1210" t="s">
        <v>351</v>
      </c>
    </row>
    <row r="1211" spans="1:20" x14ac:dyDescent="0.25">
      <c r="A1211">
        <v>1</v>
      </c>
      <c r="B1211" t="s">
        <v>7159</v>
      </c>
      <c r="C1211">
        <v>501096395352</v>
      </c>
      <c r="D1211" t="s">
        <v>1073</v>
      </c>
      <c r="E1211" t="s">
        <v>1073</v>
      </c>
      <c r="F1211" s="1">
        <v>41319</v>
      </c>
      <c r="G1211" t="s">
        <v>24</v>
      </c>
      <c r="H1211" t="s">
        <v>1074</v>
      </c>
      <c r="I1211" t="s">
        <v>348</v>
      </c>
      <c r="J1211" t="s">
        <v>1514</v>
      </c>
      <c r="K1211" t="s">
        <v>1401</v>
      </c>
      <c r="L1211">
        <v>33820</v>
      </c>
      <c r="N1211">
        <v>1144.6400000000001</v>
      </c>
      <c r="O1211">
        <v>1591.09</v>
      </c>
      <c r="P1211">
        <v>1144.6400000000001</v>
      </c>
      <c r="Q1211">
        <v>3936.87</v>
      </c>
      <c r="R1211" t="s">
        <v>1062</v>
      </c>
      <c r="S1211" s="1">
        <v>41260</v>
      </c>
      <c r="T1211" t="s">
        <v>351</v>
      </c>
    </row>
    <row r="1212" spans="1:20" x14ac:dyDescent="0.25">
      <c r="A1212">
        <v>1</v>
      </c>
      <c r="B1212" t="s">
        <v>2482</v>
      </c>
      <c r="C1212">
        <v>501078731194</v>
      </c>
      <c r="D1212" t="s">
        <v>1073</v>
      </c>
      <c r="E1212" t="s">
        <v>1073</v>
      </c>
      <c r="F1212" s="1">
        <v>41310</v>
      </c>
      <c r="G1212" t="s">
        <v>24</v>
      </c>
      <c r="H1212" t="s">
        <v>1074</v>
      </c>
      <c r="I1212" t="s">
        <v>348</v>
      </c>
      <c r="J1212" t="s">
        <v>362</v>
      </c>
      <c r="K1212" t="s">
        <v>54</v>
      </c>
      <c r="L1212">
        <v>33131</v>
      </c>
      <c r="N1212">
        <v>1215.71</v>
      </c>
      <c r="O1212">
        <v>1665.11</v>
      </c>
      <c r="P1212">
        <v>1215.71</v>
      </c>
      <c r="Q1212">
        <v>2676.09</v>
      </c>
      <c r="R1212" t="s">
        <v>1062</v>
      </c>
      <c r="S1212" s="1">
        <v>40947</v>
      </c>
      <c r="T1212" t="s">
        <v>351</v>
      </c>
    </row>
    <row r="1213" spans="1:20" x14ac:dyDescent="0.25">
      <c r="A1213">
        <v>1</v>
      </c>
      <c r="B1213" t="s">
        <v>3059</v>
      </c>
      <c r="C1213">
        <v>501069027917</v>
      </c>
      <c r="D1213" t="s">
        <v>15</v>
      </c>
      <c r="E1213" t="s">
        <v>16</v>
      </c>
      <c r="F1213" s="1">
        <v>41451</v>
      </c>
      <c r="G1213" t="s">
        <v>17</v>
      </c>
      <c r="I1213" t="s">
        <v>348</v>
      </c>
      <c r="J1213" t="s">
        <v>367</v>
      </c>
      <c r="K1213" t="s">
        <v>3060</v>
      </c>
      <c r="L1213">
        <v>33127</v>
      </c>
      <c r="Q1213">
        <v>-80</v>
      </c>
      <c r="S1213" s="1">
        <v>40736</v>
      </c>
      <c r="T1213" t="s">
        <v>2421</v>
      </c>
    </row>
    <row r="1214" spans="1:20" x14ac:dyDescent="0.25">
      <c r="A1214">
        <v>1</v>
      </c>
      <c r="B1214" t="s">
        <v>3043</v>
      </c>
      <c r="C1214">
        <v>501087959141</v>
      </c>
      <c r="D1214" t="s">
        <v>15</v>
      </c>
      <c r="E1214" t="s">
        <v>16</v>
      </c>
      <c r="F1214" s="1">
        <v>41450</v>
      </c>
      <c r="G1214" t="s">
        <v>17</v>
      </c>
      <c r="I1214" t="s">
        <v>348</v>
      </c>
      <c r="J1214" t="s">
        <v>376</v>
      </c>
      <c r="K1214" t="s">
        <v>3044</v>
      </c>
      <c r="L1214">
        <v>32955</v>
      </c>
      <c r="Q1214">
        <v>1352</v>
      </c>
      <c r="S1214" s="1">
        <v>41116</v>
      </c>
      <c r="T1214" t="s">
        <v>2421</v>
      </c>
    </row>
    <row r="1215" spans="1:20" x14ac:dyDescent="0.25">
      <c r="A1215">
        <v>1</v>
      </c>
      <c r="B1215" t="s">
        <v>3047</v>
      </c>
      <c r="C1215">
        <v>501094709141</v>
      </c>
      <c r="D1215" t="s">
        <v>15</v>
      </c>
      <c r="E1215" t="s">
        <v>16</v>
      </c>
      <c r="F1215" s="1">
        <v>41450</v>
      </c>
      <c r="G1215" t="s">
        <v>17</v>
      </c>
      <c r="I1215" t="s">
        <v>348</v>
      </c>
      <c r="J1215" t="s">
        <v>1179</v>
      </c>
      <c r="K1215" t="s">
        <v>121</v>
      </c>
      <c r="L1215">
        <v>33990</v>
      </c>
      <c r="Q1215">
        <v>1690</v>
      </c>
      <c r="S1215" s="1">
        <v>41230</v>
      </c>
      <c r="T1215" t="s">
        <v>351</v>
      </c>
    </row>
    <row r="1216" spans="1:20" x14ac:dyDescent="0.25">
      <c r="A1216">
        <v>1</v>
      </c>
      <c r="B1216" t="s">
        <v>3048</v>
      </c>
      <c r="C1216">
        <v>501096682973</v>
      </c>
      <c r="D1216" t="s">
        <v>15</v>
      </c>
      <c r="E1216" t="s">
        <v>16</v>
      </c>
      <c r="F1216" s="1">
        <v>41450</v>
      </c>
      <c r="G1216" t="s">
        <v>17</v>
      </c>
      <c r="I1216" t="s">
        <v>348</v>
      </c>
      <c r="J1216" t="s">
        <v>353</v>
      </c>
      <c r="K1216" t="s">
        <v>3049</v>
      </c>
      <c r="L1216">
        <v>33070</v>
      </c>
      <c r="Q1216">
        <v>1859</v>
      </c>
      <c r="S1216" s="1">
        <v>41264</v>
      </c>
      <c r="T1216" t="s">
        <v>2421</v>
      </c>
    </row>
    <row r="1217" spans="1:20" x14ac:dyDescent="0.25">
      <c r="A1217">
        <v>1</v>
      </c>
      <c r="B1217" t="s">
        <v>3050</v>
      </c>
      <c r="C1217">
        <v>501096696247</v>
      </c>
      <c r="D1217" t="s">
        <v>15</v>
      </c>
      <c r="E1217" t="s">
        <v>16</v>
      </c>
      <c r="F1217" s="1">
        <v>41450</v>
      </c>
      <c r="G1217" t="s">
        <v>17</v>
      </c>
      <c r="I1217" t="s">
        <v>348</v>
      </c>
      <c r="J1217" t="s">
        <v>353</v>
      </c>
      <c r="K1217" t="s">
        <v>527</v>
      </c>
      <c r="L1217">
        <v>33080</v>
      </c>
      <c r="Q1217">
        <v>1859</v>
      </c>
      <c r="S1217" s="1">
        <v>41264</v>
      </c>
      <c r="T1217" t="s">
        <v>351</v>
      </c>
    </row>
    <row r="1218" spans="1:20" x14ac:dyDescent="0.25">
      <c r="A1218">
        <v>1</v>
      </c>
      <c r="B1218" t="s">
        <v>3061</v>
      </c>
      <c r="C1218">
        <v>501072991372</v>
      </c>
      <c r="D1218" t="s">
        <v>15</v>
      </c>
      <c r="E1218" t="s">
        <v>16</v>
      </c>
      <c r="F1218" s="1">
        <v>41451</v>
      </c>
      <c r="G1218" t="s">
        <v>17</v>
      </c>
      <c r="I1218" t="s">
        <v>348</v>
      </c>
      <c r="J1218" t="s">
        <v>353</v>
      </c>
      <c r="K1218" t="s">
        <v>446</v>
      </c>
      <c r="L1218">
        <v>33086</v>
      </c>
      <c r="Q1218">
        <v>-86</v>
      </c>
      <c r="S1218" s="1">
        <v>40825</v>
      </c>
      <c r="T1218" t="s">
        <v>351</v>
      </c>
    </row>
    <row r="1219" spans="1:20" x14ac:dyDescent="0.25">
      <c r="A1219">
        <v>1</v>
      </c>
      <c r="B1219" t="s">
        <v>3063</v>
      </c>
      <c r="C1219">
        <v>501072706606</v>
      </c>
      <c r="D1219" t="s">
        <v>15</v>
      </c>
      <c r="E1219" t="s">
        <v>16</v>
      </c>
      <c r="F1219" s="1">
        <v>41451</v>
      </c>
      <c r="G1219" t="s">
        <v>17</v>
      </c>
      <c r="I1219" t="s">
        <v>348</v>
      </c>
      <c r="J1219" t="s">
        <v>354</v>
      </c>
      <c r="K1219" t="s">
        <v>41</v>
      </c>
      <c r="L1219">
        <v>33620</v>
      </c>
      <c r="Q1219">
        <v>257</v>
      </c>
      <c r="S1219" s="1">
        <v>40816</v>
      </c>
      <c r="T1219" t="s">
        <v>351</v>
      </c>
    </row>
    <row r="1220" spans="1:20" x14ac:dyDescent="0.25">
      <c r="A1220">
        <v>1</v>
      </c>
      <c r="B1220" t="s">
        <v>3064</v>
      </c>
      <c r="C1220">
        <v>501073035740</v>
      </c>
      <c r="D1220" t="s">
        <v>15</v>
      </c>
      <c r="E1220" t="s">
        <v>16</v>
      </c>
      <c r="F1220" s="1">
        <v>41451</v>
      </c>
      <c r="G1220" t="s">
        <v>17</v>
      </c>
      <c r="I1220" t="s">
        <v>348</v>
      </c>
      <c r="J1220" t="s">
        <v>353</v>
      </c>
      <c r="K1220" t="s">
        <v>143</v>
      </c>
      <c r="L1220">
        <v>33101</v>
      </c>
      <c r="Q1220">
        <v>0</v>
      </c>
      <c r="S1220" s="1">
        <v>40826</v>
      </c>
      <c r="T1220" t="s">
        <v>2421</v>
      </c>
    </row>
    <row r="1221" spans="1:20" x14ac:dyDescent="0.25">
      <c r="A1221">
        <v>1</v>
      </c>
      <c r="B1221" t="s">
        <v>3065</v>
      </c>
      <c r="C1221">
        <v>501075655818</v>
      </c>
      <c r="D1221" t="s">
        <v>15</v>
      </c>
      <c r="E1221" t="s">
        <v>16</v>
      </c>
      <c r="F1221" s="1">
        <v>41451</v>
      </c>
      <c r="G1221" t="s">
        <v>17</v>
      </c>
      <c r="I1221" t="s">
        <v>348</v>
      </c>
      <c r="J1221" t="s">
        <v>367</v>
      </c>
      <c r="K1221" t="s">
        <v>55</v>
      </c>
      <c r="L1221">
        <v>33120</v>
      </c>
      <c r="Q1221">
        <v>1011</v>
      </c>
      <c r="S1221" s="1">
        <v>40889</v>
      </c>
      <c r="T1221" t="s">
        <v>2421</v>
      </c>
    </row>
    <row r="1222" spans="1:20" x14ac:dyDescent="0.25">
      <c r="A1222">
        <v>1</v>
      </c>
      <c r="B1222" t="s">
        <v>3041</v>
      </c>
      <c r="C1222">
        <v>501080193433</v>
      </c>
      <c r="D1222" t="s">
        <v>15</v>
      </c>
      <c r="E1222" t="s">
        <v>16</v>
      </c>
      <c r="F1222" s="1">
        <v>41450</v>
      </c>
      <c r="G1222" t="s">
        <v>17</v>
      </c>
      <c r="I1222" t="s">
        <v>348</v>
      </c>
      <c r="J1222" t="s">
        <v>352</v>
      </c>
      <c r="K1222" t="s">
        <v>1039</v>
      </c>
      <c r="L1222">
        <v>33980</v>
      </c>
      <c r="Q1222">
        <v>676</v>
      </c>
      <c r="S1222" s="1">
        <v>40975</v>
      </c>
      <c r="T1222" t="s">
        <v>2421</v>
      </c>
    </row>
    <row r="1223" spans="1:20" x14ac:dyDescent="0.25">
      <c r="A1223">
        <v>1</v>
      </c>
      <c r="B1223" t="s">
        <v>3062</v>
      </c>
      <c r="C1223">
        <v>501073899509</v>
      </c>
      <c r="D1223" t="s">
        <v>15</v>
      </c>
      <c r="E1223" t="s">
        <v>16</v>
      </c>
      <c r="F1223" s="1">
        <v>41451</v>
      </c>
      <c r="G1223" t="s">
        <v>17</v>
      </c>
      <c r="I1223" t="s">
        <v>348</v>
      </c>
      <c r="J1223" t="s">
        <v>352</v>
      </c>
      <c r="K1223" t="s">
        <v>525</v>
      </c>
      <c r="L1223">
        <v>33980</v>
      </c>
      <c r="Q1223">
        <v>1183</v>
      </c>
      <c r="S1223" s="1">
        <v>40847</v>
      </c>
      <c r="T1223" t="s">
        <v>2421</v>
      </c>
    </row>
    <row r="1224" spans="1:20" x14ac:dyDescent="0.25">
      <c r="A1224">
        <v>1</v>
      </c>
      <c r="B1224" t="s">
        <v>3066</v>
      </c>
      <c r="C1224">
        <v>501080222802</v>
      </c>
      <c r="D1224" t="s">
        <v>15</v>
      </c>
      <c r="E1224" t="s">
        <v>16</v>
      </c>
      <c r="F1224" s="1">
        <v>41451</v>
      </c>
      <c r="G1224" t="s">
        <v>17</v>
      </c>
      <c r="I1224" t="s">
        <v>348</v>
      </c>
      <c r="J1224" t="s">
        <v>367</v>
      </c>
      <c r="K1224" t="s">
        <v>433</v>
      </c>
      <c r="L1224">
        <v>33120</v>
      </c>
      <c r="Q1224">
        <v>676</v>
      </c>
      <c r="S1224" s="1">
        <v>40976</v>
      </c>
      <c r="T1224" t="s">
        <v>351</v>
      </c>
    </row>
    <row r="1225" spans="1:20" x14ac:dyDescent="0.25">
      <c r="A1225">
        <v>1</v>
      </c>
      <c r="B1225" t="s">
        <v>2888</v>
      </c>
      <c r="C1225">
        <v>501071165705</v>
      </c>
      <c r="D1225" t="s">
        <v>15</v>
      </c>
      <c r="E1225" t="s">
        <v>16</v>
      </c>
      <c r="F1225" s="1">
        <v>41413</v>
      </c>
      <c r="G1225" t="s">
        <v>17</v>
      </c>
      <c r="I1225" t="s">
        <v>348</v>
      </c>
      <c r="J1225" t="s">
        <v>354</v>
      </c>
      <c r="K1225" t="s">
        <v>94</v>
      </c>
      <c r="L1225">
        <v>33621</v>
      </c>
      <c r="Q1225">
        <v>1181</v>
      </c>
      <c r="S1225" s="1">
        <v>40781</v>
      </c>
      <c r="T1225" t="s">
        <v>2421</v>
      </c>
    </row>
    <row r="1226" spans="1:20" x14ac:dyDescent="0.25">
      <c r="A1226">
        <v>1</v>
      </c>
      <c r="B1226" t="s">
        <v>2906</v>
      </c>
      <c r="C1226">
        <v>501048710666</v>
      </c>
      <c r="D1226" t="s">
        <v>15</v>
      </c>
      <c r="E1226" t="s">
        <v>16</v>
      </c>
      <c r="F1226" s="1">
        <v>41418</v>
      </c>
      <c r="G1226" t="s">
        <v>17</v>
      </c>
      <c r="I1226" t="s">
        <v>348</v>
      </c>
      <c r="J1226" t="s">
        <v>354</v>
      </c>
      <c r="K1226" t="s">
        <v>422</v>
      </c>
      <c r="L1226">
        <v>33620</v>
      </c>
      <c r="Q1226">
        <v>0</v>
      </c>
      <c r="S1226" s="1">
        <v>40265</v>
      </c>
      <c r="T1226" t="s">
        <v>351</v>
      </c>
    </row>
    <row r="1227" spans="1:20" x14ac:dyDescent="0.25">
      <c r="A1227">
        <v>1</v>
      </c>
      <c r="B1227" t="s">
        <v>2440</v>
      </c>
      <c r="C1227">
        <v>501061642929</v>
      </c>
      <c r="D1227" t="s">
        <v>15</v>
      </c>
      <c r="E1227" t="s">
        <v>16</v>
      </c>
      <c r="F1227" s="1">
        <v>41277</v>
      </c>
      <c r="G1227" t="s">
        <v>17</v>
      </c>
      <c r="I1227" t="s">
        <v>348</v>
      </c>
      <c r="J1227" t="s">
        <v>354</v>
      </c>
      <c r="K1227" t="s">
        <v>1184</v>
      </c>
      <c r="L1227">
        <v>33620</v>
      </c>
      <c r="Q1227">
        <v>0</v>
      </c>
      <c r="S1227" s="1">
        <v>40570</v>
      </c>
      <c r="T1227" t="s">
        <v>2421</v>
      </c>
    </row>
    <row r="1228" spans="1:20" x14ac:dyDescent="0.25">
      <c r="A1228">
        <v>1</v>
      </c>
      <c r="B1228" t="s">
        <v>2436</v>
      </c>
      <c r="C1228">
        <v>501067539608</v>
      </c>
      <c r="D1228" t="s">
        <v>15</v>
      </c>
      <c r="E1228" t="s">
        <v>16</v>
      </c>
      <c r="F1228" s="1">
        <v>41276</v>
      </c>
      <c r="G1228" t="s">
        <v>17</v>
      </c>
      <c r="I1228" t="s">
        <v>348</v>
      </c>
      <c r="J1228" t="s">
        <v>354</v>
      </c>
      <c r="K1228" t="s">
        <v>429</v>
      </c>
      <c r="L1228">
        <v>33620</v>
      </c>
      <c r="Q1228">
        <v>-88</v>
      </c>
      <c r="S1228" s="1">
        <v>40702</v>
      </c>
      <c r="T1228" t="s">
        <v>351</v>
      </c>
    </row>
    <row r="1229" spans="1:20" x14ac:dyDescent="0.25">
      <c r="A1229">
        <v>1</v>
      </c>
      <c r="B1229" t="s">
        <v>2483</v>
      </c>
      <c r="C1229">
        <v>501063812850</v>
      </c>
      <c r="D1229" t="s">
        <v>15</v>
      </c>
      <c r="E1229" t="s">
        <v>16</v>
      </c>
      <c r="F1229" s="1">
        <v>41310</v>
      </c>
      <c r="G1229" t="s">
        <v>17</v>
      </c>
      <c r="I1229" t="s">
        <v>348</v>
      </c>
      <c r="J1229" t="s">
        <v>354</v>
      </c>
      <c r="K1229" t="s">
        <v>41</v>
      </c>
      <c r="L1229">
        <v>33620</v>
      </c>
      <c r="Q1229">
        <v>0</v>
      </c>
      <c r="S1229" s="1">
        <v>40622</v>
      </c>
      <c r="T1229" t="s">
        <v>2421</v>
      </c>
    </row>
    <row r="1230" spans="1:20" x14ac:dyDescent="0.25">
      <c r="A1230">
        <v>1</v>
      </c>
      <c r="B1230" t="s">
        <v>2932</v>
      </c>
      <c r="C1230">
        <v>501073687268</v>
      </c>
      <c r="D1230" t="s">
        <v>15</v>
      </c>
      <c r="E1230" t="s">
        <v>16</v>
      </c>
      <c r="F1230" s="1">
        <v>41425</v>
      </c>
      <c r="G1230" t="s">
        <v>17</v>
      </c>
      <c r="I1230" t="s">
        <v>348</v>
      </c>
      <c r="J1230" t="s">
        <v>354</v>
      </c>
      <c r="K1230" t="s">
        <v>41</v>
      </c>
      <c r="L1230">
        <v>33620</v>
      </c>
      <c r="Q1230">
        <v>1014</v>
      </c>
      <c r="S1230" s="1">
        <v>40842</v>
      </c>
      <c r="T1230" t="s">
        <v>2421</v>
      </c>
    </row>
    <row r="1231" spans="1:20" x14ac:dyDescent="0.25">
      <c r="A1231">
        <v>1</v>
      </c>
      <c r="B1231" t="s">
        <v>3068</v>
      </c>
      <c r="C1231">
        <v>501089731514</v>
      </c>
      <c r="D1231" t="s">
        <v>15</v>
      </c>
      <c r="E1231" t="s">
        <v>16</v>
      </c>
      <c r="F1231" s="1">
        <v>41451</v>
      </c>
      <c r="G1231" t="s">
        <v>17</v>
      </c>
      <c r="I1231" t="s">
        <v>348</v>
      </c>
      <c r="J1231" t="s">
        <v>354</v>
      </c>
      <c r="K1231" t="s">
        <v>382</v>
      </c>
      <c r="L1231">
        <v>33644</v>
      </c>
      <c r="Q1231">
        <v>1520</v>
      </c>
      <c r="S1231" s="1">
        <v>41144</v>
      </c>
      <c r="T1231" t="s">
        <v>351</v>
      </c>
    </row>
    <row r="1232" spans="1:20" x14ac:dyDescent="0.25">
      <c r="A1232">
        <v>1</v>
      </c>
      <c r="B1232" t="s">
        <v>3054</v>
      </c>
      <c r="C1232">
        <v>501062860165</v>
      </c>
      <c r="D1232" t="s">
        <v>86</v>
      </c>
      <c r="E1232" t="s">
        <v>16</v>
      </c>
      <c r="F1232" s="1">
        <v>41451</v>
      </c>
      <c r="G1232" t="s">
        <v>24</v>
      </c>
      <c r="I1232" t="s">
        <v>348</v>
      </c>
      <c r="J1232" t="s">
        <v>354</v>
      </c>
      <c r="K1232" t="s">
        <v>384</v>
      </c>
      <c r="L1232">
        <v>33624</v>
      </c>
      <c r="M1232">
        <v>757.6</v>
      </c>
      <c r="Q1232">
        <v>1515.2</v>
      </c>
      <c r="S1232" s="1">
        <v>40600</v>
      </c>
      <c r="T1232" t="s">
        <v>2421</v>
      </c>
    </row>
    <row r="1233" spans="1:20" x14ac:dyDescent="0.25">
      <c r="A1233">
        <v>1</v>
      </c>
      <c r="B1233" t="s">
        <v>2642</v>
      </c>
      <c r="C1233">
        <v>501078674337</v>
      </c>
      <c r="D1233" t="s">
        <v>15</v>
      </c>
      <c r="E1233" t="s">
        <v>16</v>
      </c>
      <c r="F1233" s="1">
        <v>41369</v>
      </c>
      <c r="G1233" t="s">
        <v>17</v>
      </c>
      <c r="I1233" t="s">
        <v>348</v>
      </c>
      <c r="J1233" t="s">
        <v>354</v>
      </c>
      <c r="K1233" t="s">
        <v>41</v>
      </c>
      <c r="L1233">
        <v>33620</v>
      </c>
      <c r="Q1233">
        <v>1183</v>
      </c>
      <c r="S1233" s="1">
        <v>40946</v>
      </c>
      <c r="T1233" t="s">
        <v>2421</v>
      </c>
    </row>
    <row r="1234" spans="1:20" x14ac:dyDescent="0.25">
      <c r="A1234">
        <v>1</v>
      </c>
      <c r="B1234" t="s">
        <v>7160</v>
      </c>
      <c r="C1234">
        <v>501071139015</v>
      </c>
      <c r="D1234" t="s">
        <v>15</v>
      </c>
      <c r="E1234" t="s">
        <v>16</v>
      </c>
      <c r="F1234" s="1">
        <v>41449</v>
      </c>
      <c r="G1234" t="s">
        <v>17</v>
      </c>
      <c r="I1234" t="s">
        <v>348</v>
      </c>
      <c r="J1234" t="s">
        <v>1705</v>
      </c>
      <c r="K1234" t="s">
        <v>7027</v>
      </c>
      <c r="L1234">
        <v>33580</v>
      </c>
      <c r="Q1234">
        <v>-6</v>
      </c>
      <c r="S1234" s="1">
        <v>40781</v>
      </c>
      <c r="T1234" t="s">
        <v>351</v>
      </c>
    </row>
    <row r="1235" spans="1:20" x14ac:dyDescent="0.25">
      <c r="A1235">
        <v>1</v>
      </c>
      <c r="B1235" t="s">
        <v>3056</v>
      </c>
      <c r="C1235">
        <v>501066962686</v>
      </c>
      <c r="D1235" t="s">
        <v>86</v>
      </c>
      <c r="E1235" t="s">
        <v>16</v>
      </c>
      <c r="F1235" s="1">
        <v>41451</v>
      </c>
      <c r="G1235" t="s">
        <v>24</v>
      </c>
      <c r="I1235" t="s">
        <v>348</v>
      </c>
      <c r="J1235" t="s">
        <v>376</v>
      </c>
      <c r="K1235" t="s">
        <v>1182</v>
      </c>
      <c r="L1235">
        <v>32957</v>
      </c>
      <c r="M1235">
        <v>748.06</v>
      </c>
      <c r="Q1235">
        <v>748.06</v>
      </c>
      <c r="S1235" s="1">
        <v>40690</v>
      </c>
      <c r="T1235" t="s">
        <v>2421</v>
      </c>
    </row>
    <row r="1236" spans="1:20" x14ac:dyDescent="0.25">
      <c r="A1236">
        <v>1</v>
      </c>
      <c r="B1236" t="s">
        <v>3042</v>
      </c>
      <c r="C1236">
        <v>501080223487</v>
      </c>
      <c r="D1236" t="s">
        <v>15</v>
      </c>
      <c r="E1236" t="s">
        <v>16</v>
      </c>
      <c r="F1236" s="1">
        <v>41450</v>
      </c>
      <c r="G1236" t="s">
        <v>17</v>
      </c>
      <c r="I1236" t="s">
        <v>348</v>
      </c>
      <c r="J1236" t="s">
        <v>353</v>
      </c>
      <c r="K1236" t="s">
        <v>444</v>
      </c>
      <c r="L1236">
        <v>33100</v>
      </c>
      <c r="Q1236">
        <v>338</v>
      </c>
      <c r="S1236" s="1">
        <v>40976</v>
      </c>
      <c r="T1236" t="s">
        <v>2421</v>
      </c>
    </row>
    <row r="1237" spans="1:20" x14ac:dyDescent="0.25">
      <c r="A1237">
        <v>1</v>
      </c>
      <c r="B1237" t="s">
        <v>2907</v>
      </c>
      <c r="C1237">
        <v>501092621728</v>
      </c>
      <c r="D1237" t="s">
        <v>15</v>
      </c>
      <c r="E1237" t="s">
        <v>16</v>
      </c>
      <c r="F1237" s="1">
        <v>41418</v>
      </c>
      <c r="G1237" t="s">
        <v>17</v>
      </c>
      <c r="I1237" t="s">
        <v>348</v>
      </c>
      <c r="J1237" t="s">
        <v>359</v>
      </c>
      <c r="K1237" t="s">
        <v>380</v>
      </c>
      <c r="L1237">
        <v>33778</v>
      </c>
      <c r="Q1237">
        <v>1690</v>
      </c>
      <c r="S1237" s="1">
        <v>41193</v>
      </c>
      <c r="T1237" t="s">
        <v>2421</v>
      </c>
    </row>
    <row r="1238" spans="1:20" x14ac:dyDescent="0.25">
      <c r="A1238">
        <v>1</v>
      </c>
      <c r="B1238" t="s">
        <v>3067</v>
      </c>
      <c r="C1238">
        <v>501087171978</v>
      </c>
      <c r="D1238" t="s">
        <v>15</v>
      </c>
      <c r="E1238" t="s">
        <v>16</v>
      </c>
      <c r="F1238" s="1">
        <v>41451</v>
      </c>
      <c r="G1238" t="s">
        <v>17</v>
      </c>
      <c r="I1238" t="s">
        <v>348</v>
      </c>
      <c r="J1238" t="s">
        <v>353</v>
      </c>
      <c r="K1238" t="s">
        <v>1587</v>
      </c>
      <c r="L1238">
        <v>33038</v>
      </c>
      <c r="Q1238">
        <v>1518</v>
      </c>
      <c r="S1238" s="1">
        <v>41104</v>
      </c>
      <c r="T1238" t="s">
        <v>2421</v>
      </c>
    </row>
    <row r="1239" spans="1:20" x14ac:dyDescent="0.25">
      <c r="A1239">
        <v>1</v>
      </c>
      <c r="B1239" t="s">
        <v>3053</v>
      </c>
      <c r="C1239">
        <v>501066845352</v>
      </c>
      <c r="D1239" t="s">
        <v>86</v>
      </c>
      <c r="E1239" t="s">
        <v>89</v>
      </c>
      <c r="F1239" s="1">
        <v>41450</v>
      </c>
      <c r="G1239" t="s">
        <v>90</v>
      </c>
      <c r="I1239" t="s">
        <v>348</v>
      </c>
      <c r="J1239" t="s">
        <v>359</v>
      </c>
      <c r="K1239" t="s">
        <v>136</v>
      </c>
      <c r="L1239">
        <v>33769</v>
      </c>
      <c r="M1239">
        <v>-3.97</v>
      </c>
      <c r="Q1239">
        <v>-3.97</v>
      </c>
      <c r="S1239" s="1">
        <v>40687</v>
      </c>
      <c r="T1239" t="s">
        <v>2421</v>
      </c>
    </row>
    <row r="1240" spans="1:20" x14ac:dyDescent="0.25">
      <c r="A1240">
        <v>1</v>
      </c>
      <c r="B1240" t="s">
        <v>3055</v>
      </c>
      <c r="C1240">
        <v>501046368210</v>
      </c>
      <c r="D1240" t="s">
        <v>1073</v>
      </c>
      <c r="E1240" t="s">
        <v>1073</v>
      </c>
      <c r="F1240" s="1">
        <v>41451</v>
      </c>
      <c r="G1240" t="s">
        <v>24</v>
      </c>
      <c r="H1240" t="s">
        <v>1074</v>
      </c>
      <c r="I1240" t="s">
        <v>348</v>
      </c>
      <c r="J1240" t="s">
        <v>353</v>
      </c>
      <c r="K1240" t="s">
        <v>372</v>
      </c>
      <c r="L1240">
        <v>33086</v>
      </c>
      <c r="N1240">
        <v>1451.64</v>
      </c>
      <c r="O1240">
        <v>1910.88</v>
      </c>
      <c r="P1240">
        <v>1451.64</v>
      </c>
      <c r="Q1240">
        <v>3710.7</v>
      </c>
      <c r="R1240" t="s">
        <v>1062</v>
      </c>
      <c r="S1240" s="1">
        <v>40203</v>
      </c>
      <c r="T1240" t="s">
        <v>2421</v>
      </c>
    </row>
    <row r="1241" spans="1:20" x14ac:dyDescent="0.25">
      <c r="A1241">
        <v>1</v>
      </c>
      <c r="B1241" t="s">
        <v>7161</v>
      </c>
      <c r="C1241">
        <v>501095015647</v>
      </c>
      <c r="D1241" t="s">
        <v>15</v>
      </c>
      <c r="E1241" t="s">
        <v>16</v>
      </c>
      <c r="F1241" s="1">
        <v>41451</v>
      </c>
      <c r="G1241" t="s">
        <v>17</v>
      </c>
      <c r="I1241" t="s">
        <v>348</v>
      </c>
      <c r="J1241" t="s">
        <v>1514</v>
      </c>
      <c r="K1241" t="s">
        <v>105</v>
      </c>
      <c r="L1241">
        <v>33810</v>
      </c>
      <c r="Q1241">
        <v>1690</v>
      </c>
      <c r="S1241" s="1">
        <v>41235</v>
      </c>
      <c r="T1241" t="s">
        <v>351</v>
      </c>
    </row>
    <row r="1242" spans="1:20" x14ac:dyDescent="0.25">
      <c r="A1242">
        <v>1</v>
      </c>
      <c r="B1242" t="s">
        <v>3052</v>
      </c>
      <c r="C1242">
        <v>401001746429</v>
      </c>
      <c r="D1242" t="s">
        <v>86</v>
      </c>
      <c r="E1242" t="s">
        <v>89</v>
      </c>
      <c r="F1242" s="1">
        <v>41450</v>
      </c>
      <c r="G1242" t="s">
        <v>90</v>
      </c>
      <c r="I1242" t="s">
        <v>348</v>
      </c>
      <c r="J1242" t="s">
        <v>353</v>
      </c>
      <c r="K1242" t="s">
        <v>70</v>
      </c>
      <c r="L1242">
        <v>33076</v>
      </c>
      <c r="M1242">
        <v>0</v>
      </c>
      <c r="Q1242">
        <v>0</v>
      </c>
      <c r="S1242" s="1">
        <v>35908</v>
      </c>
      <c r="T1242" t="s">
        <v>2421</v>
      </c>
    </row>
    <row r="1243" spans="1:20" x14ac:dyDescent="0.25">
      <c r="A1243">
        <v>1</v>
      </c>
      <c r="B1243" t="s">
        <v>3057</v>
      </c>
      <c r="C1243">
        <v>501053023674</v>
      </c>
      <c r="D1243" t="s">
        <v>15</v>
      </c>
      <c r="E1243" t="s">
        <v>16</v>
      </c>
      <c r="F1243" s="1">
        <v>41451</v>
      </c>
      <c r="G1243" t="s">
        <v>17</v>
      </c>
      <c r="I1243" t="s">
        <v>348</v>
      </c>
      <c r="J1243" t="s">
        <v>354</v>
      </c>
      <c r="K1243" t="s">
        <v>6649</v>
      </c>
      <c r="L1243">
        <v>33623</v>
      </c>
      <c r="Q1243">
        <v>-7.69</v>
      </c>
      <c r="S1243" s="1">
        <v>40367</v>
      </c>
      <c r="T1243" t="s">
        <v>2421</v>
      </c>
    </row>
    <row r="1244" spans="1:20" x14ac:dyDescent="0.25">
      <c r="A1244">
        <v>1</v>
      </c>
      <c r="B1244" t="s">
        <v>7162</v>
      </c>
      <c r="C1244">
        <v>501077365044</v>
      </c>
      <c r="D1244" t="s">
        <v>15</v>
      </c>
      <c r="E1244" t="s">
        <v>16</v>
      </c>
      <c r="F1244" s="1">
        <v>41449</v>
      </c>
      <c r="G1244" t="s">
        <v>17</v>
      </c>
      <c r="I1244" t="s">
        <v>348</v>
      </c>
      <c r="J1244" t="s">
        <v>1514</v>
      </c>
      <c r="K1244" t="s">
        <v>6585</v>
      </c>
      <c r="L1244">
        <v>33815</v>
      </c>
      <c r="Q1244">
        <v>845</v>
      </c>
      <c r="S1244" s="1">
        <v>40921</v>
      </c>
      <c r="T1244" t="s">
        <v>351</v>
      </c>
    </row>
    <row r="1245" spans="1:20" x14ac:dyDescent="0.25">
      <c r="A1245">
        <v>1</v>
      </c>
      <c r="B1245" t="s">
        <v>7163</v>
      </c>
      <c r="C1245">
        <v>501094985956</v>
      </c>
      <c r="D1245" t="s">
        <v>15</v>
      </c>
      <c r="E1245" t="s">
        <v>16</v>
      </c>
      <c r="F1245" s="1">
        <v>41451</v>
      </c>
      <c r="G1245" t="s">
        <v>17</v>
      </c>
      <c r="I1245" t="s">
        <v>348</v>
      </c>
      <c r="J1245" t="s">
        <v>1514</v>
      </c>
      <c r="K1245" t="s">
        <v>6496</v>
      </c>
      <c r="L1245">
        <v>33820</v>
      </c>
      <c r="Q1245">
        <v>1690</v>
      </c>
      <c r="S1245" s="1">
        <v>41235</v>
      </c>
      <c r="T1245" t="s">
        <v>351</v>
      </c>
    </row>
    <row r="1246" spans="1:20" x14ac:dyDescent="0.25">
      <c r="A1246">
        <v>1</v>
      </c>
      <c r="B1246" t="s">
        <v>3069</v>
      </c>
      <c r="C1246">
        <v>501098529552</v>
      </c>
      <c r="D1246" t="s">
        <v>15</v>
      </c>
      <c r="E1246" t="s">
        <v>16</v>
      </c>
      <c r="F1246" s="1">
        <v>41451</v>
      </c>
      <c r="G1246" t="s">
        <v>17</v>
      </c>
      <c r="I1246" t="s">
        <v>348</v>
      </c>
      <c r="J1246" t="s">
        <v>353</v>
      </c>
      <c r="K1246" t="s">
        <v>3070</v>
      </c>
      <c r="L1246">
        <v>33085</v>
      </c>
      <c r="Q1246">
        <v>2028</v>
      </c>
      <c r="S1246" s="1">
        <v>41300</v>
      </c>
      <c r="T1246" t="s">
        <v>351</v>
      </c>
    </row>
    <row r="1247" spans="1:20" x14ac:dyDescent="0.25">
      <c r="A1247">
        <v>1</v>
      </c>
      <c r="B1247" t="s">
        <v>7164</v>
      </c>
      <c r="C1247">
        <v>501098553008</v>
      </c>
      <c r="D1247" t="s">
        <v>15</v>
      </c>
      <c r="E1247" t="s">
        <v>16</v>
      </c>
      <c r="F1247" s="1">
        <v>41451</v>
      </c>
      <c r="G1247" t="s">
        <v>17</v>
      </c>
      <c r="I1247" t="s">
        <v>348</v>
      </c>
      <c r="J1247" t="s">
        <v>1514</v>
      </c>
      <c r="K1247" t="s">
        <v>6478</v>
      </c>
      <c r="L1247">
        <v>33800</v>
      </c>
      <c r="Q1247">
        <v>2028</v>
      </c>
      <c r="S1247" s="1">
        <v>41300</v>
      </c>
      <c r="T1247" t="s">
        <v>351</v>
      </c>
    </row>
    <row r="1248" spans="1:20" x14ac:dyDescent="0.25">
      <c r="A1248">
        <v>1</v>
      </c>
      <c r="B1248" t="s">
        <v>3071</v>
      </c>
      <c r="C1248">
        <v>501098569897</v>
      </c>
      <c r="D1248" t="s">
        <v>15</v>
      </c>
      <c r="E1248" t="s">
        <v>16</v>
      </c>
      <c r="F1248" s="1">
        <v>41451</v>
      </c>
      <c r="G1248" t="s">
        <v>17</v>
      </c>
      <c r="I1248" t="s">
        <v>348</v>
      </c>
      <c r="J1248" t="s">
        <v>353</v>
      </c>
      <c r="K1248" t="s">
        <v>343</v>
      </c>
      <c r="L1248">
        <v>33100</v>
      </c>
      <c r="Q1248">
        <v>2028</v>
      </c>
      <c r="S1248" s="1">
        <v>41300</v>
      </c>
      <c r="T1248" t="s">
        <v>351</v>
      </c>
    </row>
    <row r="1249" spans="1:20" x14ac:dyDescent="0.25">
      <c r="A1249">
        <v>1</v>
      </c>
      <c r="B1249" t="s">
        <v>7165</v>
      </c>
      <c r="C1249">
        <v>501076720637</v>
      </c>
      <c r="D1249" t="s">
        <v>1073</v>
      </c>
      <c r="E1249" t="s">
        <v>1073</v>
      </c>
      <c r="F1249" s="1">
        <v>41333</v>
      </c>
      <c r="G1249" t="s">
        <v>24</v>
      </c>
      <c r="H1249" t="s">
        <v>1074</v>
      </c>
      <c r="I1249" t="s">
        <v>348</v>
      </c>
      <c r="J1249" t="s">
        <v>1514</v>
      </c>
      <c r="K1249" t="s">
        <v>6882</v>
      </c>
      <c r="L1249">
        <v>33886</v>
      </c>
      <c r="N1249">
        <v>1487.3</v>
      </c>
      <c r="O1249">
        <v>1948.03</v>
      </c>
      <c r="P1249">
        <v>1487.3</v>
      </c>
      <c r="Q1249">
        <v>2636.42</v>
      </c>
      <c r="R1249" t="s">
        <v>1062</v>
      </c>
      <c r="S1249" s="1">
        <v>40908</v>
      </c>
      <c r="T1249" t="s">
        <v>351</v>
      </c>
    </row>
    <row r="1250" spans="1:20" x14ac:dyDescent="0.25">
      <c r="A1250">
        <v>1</v>
      </c>
      <c r="B1250" t="s">
        <v>3040</v>
      </c>
      <c r="C1250">
        <v>501056085068</v>
      </c>
      <c r="D1250" t="s">
        <v>15</v>
      </c>
      <c r="E1250" t="s">
        <v>16</v>
      </c>
      <c r="F1250" s="1">
        <v>41450</v>
      </c>
      <c r="G1250" t="s">
        <v>17</v>
      </c>
      <c r="I1250" t="s">
        <v>348</v>
      </c>
      <c r="J1250" t="s">
        <v>362</v>
      </c>
      <c r="K1250" t="s">
        <v>136</v>
      </c>
      <c r="L1250">
        <v>33130</v>
      </c>
      <c r="Q1250">
        <v>0</v>
      </c>
      <c r="S1250" s="1">
        <v>40446</v>
      </c>
      <c r="T1250" t="s">
        <v>2421</v>
      </c>
    </row>
    <row r="1251" spans="1:20" x14ac:dyDescent="0.25">
      <c r="A1251">
        <v>1</v>
      </c>
      <c r="B1251" t="s">
        <v>7166</v>
      </c>
      <c r="C1251">
        <v>501082490332</v>
      </c>
      <c r="D1251" t="s">
        <v>15</v>
      </c>
      <c r="E1251" t="s">
        <v>16</v>
      </c>
      <c r="F1251" s="1">
        <v>41301</v>
      </c>
      <c r="G1251" t="s">
        <v>17</v>
      </c>
      <c r="I1251" t="s">
        <v>348</v>
      </c>
      <c r="J1251" t="s">
        <v>1514</v>
      </c>
      <c r="K1251" t="s">
        <v>6706</v>
      </c>
      <c r="L1251">
        <v>33852</v>
      </c>
      <c r="Q1251">
        <v>1352</v>
      </c>
      <c r="S1251" s="1">
        <v>41020</v>
      </c>
      <c r="T1251" t="s">
        <v>351</v>
      </c>
    </row>
    <row r="1252" spans="1:20" x14ac:dyDescent="0.25">
      <c r="A1252">
        <v>1</v>
      </c>
      <c r="B1252" t="s">
        <v>3039</v>
      </c>
      <c r="C1252">
        <v>501051829049</v>
      </c>
      <c r="D1252" t="s">
        <v>15</v>
      </c>
      <c r="E1252" t="s">
        <v>16</v>
      </c>
      <c r="F1252" s="1">
        <v>41450</v>
      </c>
      <c r="G1252" t="s">
        <v>17</v>
      </c>
      <c r="I1252" t="s">
        <v>348</v>
      </c>
      <c r="J1252" t="s">
        <v>362</v>
      </c>
      <c r="K1252" t="s">
        <v>442</v>
      </c>
      <c r="L1252">
        <v>33135</v>
      </c>
      <c r="Q1252">
        <v>-7</v>
      </c>
      <c r="S1252" s="1">
        <v>40339</v>
      </c>
      <c r="T1252" t="s">
        <v>351</v>
      </c>
    </row>
    <row r="1253" spans="1:20" x14ac:dyDescent="0.25">
      <c r="A1253">
        <v>1</v>
      </c>
      <c r="B1253" t="s">
        <v>2526</v>
      </c>
      <c r="C1253">
        <v>501085431788</v>
      </c>
      <c r="D1253" t="s">
        <v>15</v>
      </c>
      <c r="E1253" t="s">
        <v>16</v>
      </c>
      <c r="F1253" s="1">
        <v>41324</v>
      </c>
      <c r="G1253" t="s">
        <v>17</v>
      </c>
      <c r="I1253" t="s">
        <v>348</v>
      </c>
      <c r="J1253" t="s">
        <v>358</v>
      </c>
      <c r="K1253" t="s">
        <v>488</v>
      </c>
      <c r="L1253">
        <v>32913</v>
      </c>
      <c r="Q1253">
        <v>1521</v>
      </c>
      <c r="S1253" s="1">
        <v>41076</v>
      </c>
      <c r="T1253" t="s">
        <v>351</v>
      </c>
    </row>
    <row r="1254" spans="1:20" x14ac:dyDescent="0.25">
      <c r="A1254">
        <v>1</v>
      </c>
      <c r="B1254" t="s">
        <v>7167</v>
      </c>
      <c r="C1254">
        <v>501089465246</v>
      </c>
      <c r="D1254" t="s">
        <v>15</v>
      </c>
      <c r="E1254" t="s">
        <v>16</v>
      </c>
      <c r="F1254" s="1">
        <v>41325</v>
      </c>
      <c r="G1254" t="s">
        <v>17</v>
      </c>
      <c r="I1254" t="s">
        <v>348</v>
      </c>
      <c r="J1254" t="s">
        <v>6502</v>
      </c>
      <c r="K1254" t="s">
        <v>103</v>
      </c>
      <c r="L1254">
        <v>33787</v>
      </c>
      <c r="Q1254">
        <v>1859</v>
      </c>
      <c r="S1254" s="1">
        <v>41139</v>
      </c>
      <c r="T1254" t="s">
        <v>351</v>
      </c>
    </row>
    <row r="1255" spans="1:20" x14ac:dyDescent="0.25">
      <c r="A1255">
        <v>1</v>
      </c>
      <c r="B1255" t="s">
        <v>7168</v>
      </c>
      <c r="C1255">
        <v>501086156335</v>
      </c>
      <c r="D1255" t="s">
        <v>15</v>
      </c>
      <c r="E1255" t="s">
        <v>16</v>
      </c>
      <c r="F1255" s="1">
        <v>41324</v>
      </c>
      <c r="G1255" t="s">
        <v>17</v>
      </c>
      <c r="I1255" t="s">
        <v>348</v>
      </c>
      <c r="J1255" t="s">
        <v>1705</v>
      </c>
      <c r="K1255" t="s">
        <v>6693</v>
      </c>
      <c r="L1255">
        <v>33590</v>
      </c>
      <c r="Q1255">
        <v>1859</v>
      </c>
      <c r="S1255" s="1">
        <v>41089</v>
      </c>
      <c r="T1255" t="s">
        <v>351</v>
      </c>
    </row>
    <row r="1256" spans="1:20" x14ac:dyDescent="0.25">
      <c r="A1256">
        <v>1</v>
      </c>
      <c r="B1256" t="s">
        <v>3080</v>
      </c>
      <c r="C1256">
        <v>501074213528</v>
      </c>
      <c r="D1256" t="s">
        <v>15</v>
      </c>
      <c r="E1256" t="s">
        <v>16</v>
      </c>
      <c r="F1256" s="1">
        <v>41452</v>
      </c>
      <c r="G1256" t="s">
        <v>17</v>
      </c>
      <c r="I1256" t="s">
        <v>348</v>
      </c>
      <c r="J1256" t="s">
        <v>352</v>
      </c>
      <c r="K1256" t="s">
        <v>3081</v>
      </c>
      <c r="L1256">
        <v>33982</v>
      </c>
      <c r="Q1256">
        <v>257</v>
      </c>
      <c r="S1256" s="1">
        <v>40856</v>
      </c>
      <c r="T1256" t="s">
        <v>351</v>
      </c>
    </row>
    <row r="1257" spans="1:20" x14ac:dyDescent="0.25">
      <c r="A1257">
        <v>1</v>
      </c>
      <c r="B1257" t="s">
        <v>3087</v>
      </c>
      <c r="C1257">
        <v>501096553489</v>
      </c>
      <c r="D1257" t="s">
        <v>15</v>
      </c>
      <c r="E1257" t="s">
        <v>16</v>
      </c>
      <c r="F1257" s="1">
        <v>41452</v>
      </c>
      <c r="G1257" t="s">
        <v>17</v>
      </c>
      <c r="I1257" t="s">
        <v>348</v>
      </c>
      <c r="J1257" t="s">
        <v>362</v>
      </c>
      <c r="K1257" t="s">
        <v>54</v>
      </c>
      <c r="L1257">
        <v>33131</v>
      </c>
      <c r="Q1257">
        <v>1859</v>
      </c>
      <c r="S1257" s="1">
        <v>41262</v>
      </c>
      <c r="T1257" t="s">
        <v>2421</v>
      </c>
    </row>
    <row r="1258" spans="1:20" x14ac:dyDescent="0.25">
      <c r="A1258">
        <v>1</v>
      </c>
      <c r="B1258" t="s">
        <v>7169</v>
      </c>
      <c r="C1258">
        <v>501093900832</v>
      </c>
      <c r="D1258" t="s">
        <v>1073</v>
      </c>
      <c r="E1258" t="s">
        <v>1073</v>
      </c>
      <c r="F1258" s="1">
        <v>41335</v>
      </c>
      <c r="G1258" t="s">
        <v>24</v>
      </c>
      <c r="H1258" t="s">
        <v>1074</v>
      </c>
      <c r="I1258" t="s">
        <v>348</v>
      </c>
      <c r="J1258" t="s">
        <v>1514</v>
      </c>
      <c r="K1258" t="s">
        <v>1401</v>
      </c>
      <c r="L1258">
        <v>33815</v>
      </c>
      <c r="N1258">
        <v>1142.1099999999999</v>
      </c>
      <c r="O1258">
        <v>1588.45</v>
      </c>
      <c r="P1258">
        <v>1142.1099999999999</v>
      </c>
      <c r="Q1258">
        <v>4196.76</v>
      </c>
      <c r="R1258" t="s">
        <v>1062</v>
      </c>
      <c r="S1258" s="1">
        <v>41215</v>
      </c>
      <c r="T1258" t="s">
        <v>351</v>
      </c>
    </row>
    <row r="1259" spans="1:20" x14ac:dyDescent="0.25">
      <c r="A1259">
        <v>1</v>
      </c>
      <c r="B1259" t="s">
        <v>3091</v>
      </c>
      <c r="C1259">
        <v>501047872160</v>
      </c>
      <c r="D1259" t="s">
        <v>15</v>
      </c>
      <c r="E1259" t="s">
        <v>16</v>
      </c>
      <c r="F1259" s="1">
        <v>41456</v>
      </c>
      <c r="G1259" t="s">
        <v>17</v>
      </c>
      <c r="I1259" t="s">
        <v>348</v>
      </c>
      <c r="J1259" t="s">
        <v>362</v>
      </c>
      <c r="K1259" t="s">
        <v>35</v>
      </c>
      <c r="L1259">
        <v>33135</v>
      </c>
      <c r="Q1259">
        <v>-2</v>
      </c>
      <c r="S1259" s="1">
        <v>40243</v>
      </c>
      <c r="T1259" t="s">
        <v>2421</v>
      </c>
    </row>
    <row r="1260" spans="1:20" x14ac:dyDescent="0.25">
      <c r="A1260">
        <v>1</v>
      </c>
      <c r="B1260" t="s">
        <v>3092</v>
      </c>
      <c r="C1260">
        <v>501049370411</v>
      </c>
      <c r="D1260" t="s">
        <v>15</v>
      </c>
      <c r="E1260" t="s">
        <v>16</v>
      </c>
      <c r="F1260" s="1">
        <v>41456</v>
      </c>
      <c r="G1260" t="s">
        <v>17</v>
      </c>
      <c r="I1260" t="s">
        <v>348</v>
      </c>
      <c r="J1260" t="s">
        <v>362</v>
      </c>
      <c r="K1260" t="s">
        <v>382</v>
      </c>
      <c r="L1260">
        <v>33130</v>
      </c>
      <c r="Q1260">
        <v>-160</v>
      </c>
      <c r="S1260" s="1">
        <v>40283</v>
      </c>
      <c r="T1260" t="s">
        <v>2421</v>
      </c>
    </row>
    <row r="1261" spans="1:20" x14ac:dyDescent="0.25">
      <c r="A1261">
        <v>1</v>
      </c>
      <c r="B1261" t="s">
        <v>2826</v>
      </c>
      <c r="C1261">
        <v>501038439615</v>
      </c>
      <c r="D1261" t="s">
        <v>86</v>
      </c>
      <c r="E1261" t="s">
        <v>89</v>
      </c>
      <c r="F1261" s="1">
        <v>41395</v>
      </c>
      <c r="G1261" t="s">
        <v>90</v>
      </c>
      <c r="I1261" t="s">
        <v>348</v>
      </c>
      <c r="J1261" t="s">
        <v>354</v>
      </c>
      <c r="K1261" t="s">
        <v>364</v>
      </c>
      <c r="L1261">
        <v>33647</v>
      </c>
      <c r="M1261">
        <v>0</v>
      </c>
      <c r="Q1261">
        <v>0</v>
      </c>
      <c r="S1261" s="1">
        <v>39658</v>
      </c>
      <c r="T1261" t="s">
        <v>351</v>
      </c>
    </row>
    <row r="1262" spans="1:20" x14ac:dyDescent="0.25">
      <c r="A1262">
        <v>1</v>
      </c>
      <c r="B1262" t="s">
        <v>3078</v>
      </c>
      <c r="C1262">
        <v>501072947044</v>
      </c>
      <c r="D1262" t="s">
        <v>15</v>
      </c>
      <c r="E1262" t="s">
        <v>16</v>
      </c>
      <c r="F1262" s="1">
        <v>41452</v>
      </c>
      <c r="G1262" t="s">
        <v>17</v>
      </c>
      <c r="I1262" t="s">
        <v>348</v>
      </c>
      <c r="J1262" t="s">
        <v>352</v>
      </c>
      <c r="K1262" t="s">
        <v>3079</v>
      </c>
      <c r="L1262">
        <v>33986</v>
      </c>
      <c r="Q1262">
        <v>1514</v>
      </c>
      <c r="S1262" s="1">
        <v>40823</v>
      </c>
      <c r="T1262" t="s">
        <v>2421</v>
      </c>
    </row>
    <row r="1263" spans="1:20" x14ac:dyDescent="0.25">
      <c r="A1263">
        <v>1</v>
      </c>
      <c r="B1263" t="s">
        <v>7170</v>
      </c>
      <c r="C1263">
        <v>501093546387</v>
      </c>
      <c r="D1263" t="s">
        <v>1073</v>
      </c>
      <c r="E1263" t="s">
        <v>1073</v>
      </c>
      <c r="F1263" s="1">
        <v>41329</v>
      </c>
      <c r="G1263" t="s">
        <v>24</v>
      </c>
      <c r="H1263" t="s">
        <v>1074</v>
      </c>
      <c r="I1263" t="s">
        <v>348</v>
      </c>
      <c r="J1263" t="s">
        <v>1514</v>
      </c>
      <c r="K1263" t="s">
        <v>6888</v>
      </c>
      <c r="L1263">
        <v>33870</v>
      </c>
      <c r="N1263">
        <v>2137.39</v>
      </c>
      <c r="O1263">
        <v>2625.2</v>
      </c>
      <c r="P1263">
        <v>2137.39</v>
      </c>
      <c r="Q1263">
        <v>9721.16</v>
      </c>
      <c r="R1263" t="s">
        <v>1062</v>
      </c>
      <c r="S1263" s="1">
        <v>41209</v>
      </c>
      <c r="T1263" t="s">
        <v>351</v>
      </c>
    </row>
    <row r="1264" spans="1:20" x14ac:dyDescent="0.25">
      <c r="A1264">
        <v>1</v>
      </c>
      <c r="B1264" t="s">
        <v>7171</v>
      </c>
      <c r="C1264">
        <v>501092745071</v>
      </c>
      <c r="D1264" t="s">
        <v>15</v>
      </c>
      <c r="E1264" t="s">
        <v>16</v>
      </c>
      <c r="F1264" s="1">
        <v>41454</v>
      </c>
      <c r="G1264" t="s">
        <v>17</v>
      </c>
      <c r="I1264" t="s">
        <v>348</v>
      </c>
      <c r="J1264" t="s">
        <v>1514</v>
      </c>
      <c r="K1264" t="s">
        <v>387</v>
      </c>
      <c r="L1264">
        <v>33825</v>
      </c>
      <c r="Q1264">
        <v>1519</v>
      </c>
      <c r="S1264" s="1">
        <v>41195</v>
      </c>
      <c r="T1264" t="s">
        <v>351</v>
      </c>
    </row>
    <row r="1265" spans="1:20" x14ac:dyDescent="0.25">
      <c r="A1265">
        <v>1</v>
      </c>
      <c r="B1265" t="s">
        <v>7172</v>
      </c>
      <c r="C1265">
        <v>501089588955</v>
      </c>
      <c r="D1265" t="s">
        <v>15</v>
      </c>
      <c r="E1265" t="s">
        <v>16</v>
      </c>
      <c r="F1265" s="1">
        <v>41452</v>
      </c>
      <c r="G1265" t="s">
        <v>17</v>
      </c>
      <c r="I1265" t="s">
        <v>348</v>
      </c>
      <c r="J1265" t="s">
        <v>1514</v>
      </c>
      <c r="K1265" t="s">
        <v>6464</v>
      </c>
      <c r="L1265">
        <v>33826</v>
      </c>
      <c r="Q1265">
        <v>1517</v>
      </c>
      <c r="S1265" s="1">
        <v>41142</v>
      </c>
      <c r="T1265" t="s">
        <v>351</v>
      </c>
    </row>
    <row r="1266" spans="1:20" x14ac:dyDescent="0.25">
      <c r="A1266">
        <v>1</v>
      </c>
      <c r="B1266" t="s">
        <v>2884</v>
      </c>
      <c r="C1266">
        <v>501052263719</v>
      </c>
      <c r="D1266" t="s">
        <v>15</v>
      </c>
      <c r="E1266" t="s">
        <v>16</v>
      </c>
      <c r="F1266" s="1">
        <v>41411</v>
      </c>
      <c r="G1266" t="s">
        <v>17</v>
      </c>
      <c r="I1266" t="s">
        <v>348</v>
      </c>
      <c r="J1266" t="s">
        <v>367</v>
      </c>
      <c r="K1266" t="s">
        <v>1163</v>
      </c>
      <c r="L1266">
        <v>33120</v>
      </c>
      <c r="Q1266">
        <v>-157</v>
      </c>
      <c r="S1266" s="1">
        <v>40347</v>
      </c>
      <c r="T1266" t="s">
        <v>2421</v>
      </c>
    </row>
    <row r="1267" spans="1:20" x14ac:dyDescent="0.25">
      <c r="A1267">
        <v>1</v>
      </c>
      <c r="B1267" t="s">
        <v>2890</v>
      </c>
      <c r="C1267">
        <v>501065217553</v>
      </c>
      <c r="D1267" t="s">
        <v>86</v>
      </c>
      <c r="E1267" t="s">
        <v>108</v>
      </c>
      <c r="F1267" s="1">
        <v>41414</v>
      </c>
      <c r="G1267" t="s">
        <v>17</v>
      </c>
      <c r="I1267" t="s">
        <v>348</v>
      </c>
      <c r="J1267" t="s">
        <v>354</v>
      </c>
      <c r="K1267" t="s">
        <v>2891</v>
      </c>
      <c r="L1267">
        <v>33620</v>
      </c>
      <c r="M1267">
        <v>584.66999999999996</v>
      </c>
      <c r="Q1267">
        <v>720.67</v>
      </c>
      <c r="S1267" s="1">
        <v>40652</v>
      </c>
      <c r="T1267" t="s">
        <v>351</v>
      </c>
    </row>
    <row r="1268" spans="1:20" x14ac:dyDescent="0.25">
      <c r="A1268">
        <v>1</v>
      </c>
      <c r="B1268" t="s">
        <v>2452</v>
      </c>
      <c r="C1268">
        <v>501069743315</v>
      </c>
      <c r="D1268" t="s">
        <v>15</v>
      </c>
      <c r="E1268" t="s">
        <v>16</v>
      </c>
      <c r="F1268" s="1">
        <v>41287</v>
      </c>
      <c r="G1268" t="s">
        <v>17</v>
      </c>
      <c r="I1268" t="s">
        <v>348</v>
      </c>
      <c r="J1268" t="s">
        <v>354</v>
      </c>
      <c r="K1268" t="s">
        <v>383</v>
      </c>
      <c r="L1268">
        <v>33620</v>
      </c>
      <c r="Q1268">
        <v>337</v>
      </c>
      <c r="S1268" s="1">
        <v>40751</v>
      </c>
      <c r="T1268" t="s">
        <v>2421</v>
      </c>
    </row>
    <row r="1269" spans="1:20" x14ac:dyDescent="0.25">
      <c r="A1269">
        <v>1</v>
      </c>
      <c r="B1269" t="s">
        <v>2908</v>
      </c>
      <c r="C1269">
        <v>501093305446</v>
      </c>
      <c r="D1269" t="s">
        <v>15</v>
      </c>
      <c r="E1269" t="s">
        <v>16</v>
      </c>
      <c r="F1269" s="1">
        <v>41419</v>
      </c>
      <c r="G1269" t="s">
        <v>17</v>
      </c>
      <c r="I1269" t="s">
        <v>348</v>
      </c>
      <c r="J1269" t="s">
        <v>354</v>
      </c>
      <c r="K1269" t="s">
        <v>112</v>
      </c>
      <c r="L1269">
        <v>33620</v>
      </c>
      <c r="Q1269">
        <v>1690</v>
      </c>
      <c r="S1269" s="1">
        <v>41205</v>
      </c>
      <c r="T1269" t="s">
        <v>351</v>
      </c>
    </row>
    <row r="1270" spans="1:20" x14ac:dyDescent="0.25">
      <c r="A1270">
        <v>1</v>
      </c>
      <c r="B1270" t="s">
        <v>2459</v>
      </c>
      <c r="C1270">
        <v>501068551982</v>
      </c>
      <c r="D1270" t="s">
        <v>15</v>
      </c>
      <c r="E1270" t="s">
        <v>16</v>
      </c>
      <c r="F1270" s="1">
        <v>41292</v>
      </c>
      <c r="G1270" t="s">
        <v>17</v>
      </c>
      <c r="I1270" t="s">
        <v>348</v>
      </c>
      <c r="J1270" t="s">
        <v>354</v>
      </c>
      <c r="K1270" t="s">
        <v>383</v>
      </c>
      <c r="L1270">
        <v>33620</v>
      </c>
      <c r="Q1270">
        <v>845</v>
      </c>
      <c r="S1270" s="1">
        <v>40725</v>
      </c>
      <c r="T1270" t="s">
        <v>351</v>
      </c>
    </row>
    <row r="1271" spans="1:20" x14ac:dyDescent="0.25">
      <c r="A1271">
        <v>1</v>
      </c>
      <c r="B1271" t="s">
        <v>2484</v>
      </c>
      <c r="C1271">
        <v>501071204496</v>
      </c>
      <c r="D1271" t="s">
        <v>15</v>
      </c>
      <c r="E1271" t="s">
        <v>16</v>
      </c>
      <c r="F1271" s="1">
        <v>41310</v>
      </c>
      <c r="G1271" t="s">
        <v>17</v>
      </c>
      <c r="I1271" t="s">
        <v>348</v>
      </c>
      <c r="J1271" t="s">
        <v>367</v>
      </c>
      <c r="K1271" t="s">
        <v>468</v>
      </c>
      <c r="L1271">
        <v>33123</v>
      </c>
      <c r="Q1271">
        <v>338</v>
      </c>
      <c r="S1271" s="1">
        <v>40782</v>
      </c>
      <c r="T1271" t="s">
        <v>351</v>
      </c>
    </row>
    <row r="1272" spans="1:20" x14ac:dyDescent="0.25">
      <c r="A1272">
        <v>1</v>
      </c>
      <c r="B1272" t="s">
        <v>2637</v>
      </c>
      <c r="C1272">
        <v>501066983872</v>
      </c>
      <c r="D1272" t="s">
        <v>15</v>
      </c>
      <c r="E1272" t="s">
        <v>16</v>
      </c>
      <c r="F1272" s="1">
        <v>41366</v>
      </c>
      <c r="G1272" t="s">
        <v>17</v>
      </c>
      <c r="I1272" t="s">
        <v>348</v>
      </c>
      <c r="J1272" t="s">
        <v>367</v>
      </c>
      <c r="K1272" t="s">
        <v>367</v>
      </c>
      <c r="L1272">
        <v>33120</v>
      </c>
      <c r="Q1272">
        <v>0</v>
      </c>
      <c r="S1272" s="1">
        <v>40690</v>
      </c>
      <c r="T1272" t="s">
        <v>351</v>
      </c>
    </row>
    <row r="1273" spans="1:20" x14ac:dyDescent="0.25">
      <c r="A1273">
        <v>1</v>
      </c>
      <c r="B1273" t="s">
        <v>2612</v>
      </c>
      <c r="C1273">
        <v>501071973215</v>
      </c>
      <c r="D1273" t="s">
        <v>15</v>
      </c>
      <c r="E1273" t="s">
        <v>16</v>
      </c>
      <c r="F1273" s="1">
        <v>41356</v>
      </c>
      <c r="G1273" t="s">
        <v>17</v>
      </c>
      <c r="I1273" t="s">
        <v>348</v>
      </c>
      <c r="J1273" t="s">
        <v>367</v>
      </c>
      <c r="K1273" t="s">
        <v>1163</v>
      </c>
      <c r="L1273">
        <v>33120</v>
      </c>
      <c r="Q1273">
        <v>0</v>
      </c>
      <c r="S1273" s="1">
        <v>40800</v>
      </c>
      <c r="T1273" t="s">
        <v>351</v>
      </c>
    </row>
    <row r="1274" spans="1:20" x14ac:dyDescent="0.25">
      <c r="A1274">
        <v>1</v>
      </c>
      <c r="B1274" t="s">
        <v>2468</v>
      </c>
      <c r="C1274">
        <v>501084746889</v>
      </c>
      <c r="D1274" t="s">
        <v>15</v>
      </c>
      <c r="E1274" t="s">
        <v>16</v>
      </c>
      <c r="F1274" s="1">
        <v>41300</v>
      </c>
      <c r="G1274" t="s">
        <v>17</v>
      </c>
      <c r="I1274" t="s">
        <v>348</v>
      </c>
      <c r="J1274" t="s">
        <v>354</v>
      </c>
      <c r="K1274" t="s">
        <v>729</v>
      </c>
      <c r="L1274">
        <v>33620</v>
      </c>
      <c r="Q1274">
        <v>1690</v>
      </c>
      <c r="S1274" s="1">
        <v>41064</v>
      </c>
      <c r="T1274" t="s">
        <v>2421</v>
      </c>
    </row>
    <row r="1275" spans="1:20" x14ac:dyDescent="0.25">
      <c r="A1275">
        <v>1</v>
      </c>
      <c r="B1275" t="s">
        <v>3075</v>
      </c>
      <c r="C1275">
        <v>501059397908</v>
      </c>
      <c r="D1275" t="s">
        <v>15</v>
      </c>
      <c r="E1275" t="s">
        <v>16</v>
      </c>
      <c r="F1275" s="1">
        <v>41452</v>
      </c>
      <c r="G1275" t="s">
        <v>17</v>
      </c>
      <c r="I1275" t="s">
        <v>348</v>
      </c>
      <c r="J1275" t="s">
        <v>352</v>
      </c>
      <c r="K1275" t="s">
        <v>514</v>
      </c>
      <c r="L1275">
        <v>33980</v>
      </c>
      <c r="Q1275">
        <v>-21</v>
      </c>
      <c r="S1275" s="1">
        <v>40518</v>
      </c>
      <c r="T1275" t="s">
        <v>2421</v>
      </c>
    </row>
    <row r="1276" spans="1:20" x14ac:dyDescent="0.25">
      <c r="A1276">
        <v>1</v>
      </c>
      <c r="B1276" t="s">
        <v>7173</v>
      </c>
      <c r="C1276">
        <v>501064184531</v>
      </c>
      <c r="D1276" t="s">
        <v>86</v>
      </c>
      <c r="E1276" t="s">
        <v>16</v>
      </c>
      <c r="F1276" s="1">
        <v>41453</v>
      </c>
      <c r="G1276" t="s">
        <v>24</v>
      </c>
      <c r="I1276" t="s">
        <v>348</v>
      </c>
      <c r="J1276" t="s">
        <v>1514</v>
      </c>
      <c r="K1276" t="s">
        <v>7093</v>
      </c>
      <c r="L1276">
        <v>33815</v>
      </c>
      <c r="M1276">
        <v>1745.99</v>
      </c>
      <c r="Q1276">
        <v>3491.98</v>
      </c>
      <c r="S1276" s="1">
        <v>40630</v>
      </c>
      <c r="T1276" t="s">
        <v>351</v>
      </c>
    </row>
    <row r="1277" spans="1:20" x14ac:dyDescent="0.25">
      <c r="A1277">
        <v>1</v>
      </c>
      <c r="B1277" t="s">
        <v>2572</v>
      </c>
      <c r="C1277">
        <v>501086946644</v>
      </c>
      <c r="D1277" t="s">
        <v>15</v>
      </c>
      <c r="E1277" t="s">
        <v>16</v>
      </c>
      <c r="F1277" s="1">
        <v>41337</v>
      </c>
      <c r="G1277" t="s">
        <v>17</v>
      </c>
      <c r="I1277" t="s">
        <v>348</v>
      </c>
      <c r="J1277" t="s">
        <v>349</v>
      </c>
      <c r="K1277" t="s">
        <v>448</v>
      </c>
      <c r="L1277">
        <v>31650</v>
      </c>
      <c r="Q1277">
        <v>1859</v>
      </c>
      <c r="S1277" s="1">
        <v>41101</v>
      </c>
      <c r="T1277" t="s">
        <v>351</v>
      </c>
    </row>
    <row r="1278" spans="1:20" x14ac:dyDescent="0.25">
      <c r="A1278">
        <v>1</v>
      </c>
      <c r="B1278" t="s">
        <v>7174</v>
      </c>
      <c r="C1278">
        <v>501082821346</v>
      </c>
      <c r="D1278" t="s">
        <v>15</v>
      </c>
      <c r="E1278" t="s">
        <v>16</v>
      </c>
      <c r="F1278" s="1">
        <v>41460</v>
      </c>
      <c r="G1278" t="s">
        <v>17</v>
      </c>
      <c r="I1278" t="s">
        <v>348</v>
      </c>
      <c r="J1278" t="s">
        <v>1514</v>
      </c>
      <c r="K1278" t="s">
        <v>7175</v>
      </c>
      <c r="L1278">
        <v>33801</v>
      </c>
      <c r="Q1278">
        <v>835</v>
      </c>
      <c r="S1278" s="1">
        <v>41026</v>
      </c>
      <c r="T1278" t="s">
        <v>351</v>
      </c>
    </row>
    <row r="1279" spans="1:20" x14ac:dyDescent="0.25">
      <c r="A1279">
        <v>1</v>
      </c>
      <c r="B1279" t="s">
        <v>7176</v>
      </c>
      <c r="C1279">
        <v>501081456763</v>
      </c>
      <c r="D1279" t="s">
        <v>15</v>
      </c>
      <c r="E1279" t="s">
        <v>16</v>
      </c>
      <c r="F1279" s="1">
        <v>41337</v>
      </c>
      <c r="G1279" t="s">
        <v>17</v>
      </c>
      <c r="I1279" t="s">
        <v>348</v>
      </c>
      <c r="J1279" t="s">
        <v>1514</v>
      </c>
      <c r="K1279" t="s">
        <v>6888</v>
      </c>
      <c r="L1279">
        <v>33820</v>
      </c>
      <c r="Q1279">
        <v>1183</v>
      </c>
      <c r="S1279" s="1">
        <v>41000</v>
      </c>
      <c r="T1279" t="s">
        <v>351</v>
      </c>
    </row>
    <row r="1280" spans="1:20" x14ac:dyDescent="0.25">
      <c r="A1280">
        <v>1</v>
      </c>
      <c r="B1280" t="s">
        <v>7177</v>
      </c>
      <c r="C1280">
        <v>501081738285</v>
      </c>
      <c r="D1280" t="s">
        <v>15</v>
      </c>
      <c r="E1280" t="s">
        <v>16</v>
      </c>
      <c r="F1280" s="1">
        <v>41460</v>
      </c>
      <c r="G1280" t="s">
        <v>17</v>
      </c>
      <c r="I1280" t="s">
        <v>348</v>
      </c>
      <c r="J1280" t="s">
        <v>469</v>
      </c>
      <c r="K1280" t="s">
        <v>6545</v>
      </c>
      <c r="L1280">
        <v>33679</v>
      </c>
      <c r="Q1280">
        <v>1179</v>
      </c>
      <c r="S1280" s="1">
        <v>41004</v>
      </c>
      <c r="T1280" t="s">
        <v>351</v>
      </c>
    </row>
    <row r="1281" spans="1:20" x14ac:dyDescent="0.25">
      <c r="A1281">
        <v>1</v>
      </c>
      <c r="B1281" t="s">
        <v>7178</v>
      </c>
      <c r="C1281">
        <v>501087780729</v>
      </c>
      <c r="D1281" t="s">
        <v>15</v>
      </c>
      <c r="E1281" t="s">
        <v>16</v>
      </c>
      <c r="F1281" s="1">
        <v>41337</v>
      </c>
      <c r="G1281" t="s">
        <v>17</v>
      </c>
      <c r="I1281" t="s">
        <v>348</v>
      </c>
      <c r="J1281" t="s">
        <v>1514</v>
      </c>
      <c r="K1281" t="s">
        <v>383</v>
      </c>
      <c r="L1281">
        <v>33825</v>
      </c>
      <c r="Q1281">
        <v>1689</v>
      </c>
      <c r="S1281" s="1">
        <v>41114</v>
      </c>
      <c r="T1281" t="s">
        <v>351</v>
      </c>
    </row>
    <row r="1282" spans="1:20" x14ac:dyDescent="0.25">
      <c r="A1282">
        <v>1</v>
      </c>
      <c r="B1282" t="s">
        <v>7179</v>
      </c>
      <c r="C1282">
        <v>501087981293</v>
      </c>
      <c r="D1282" t="s">
        <v>15</v>
      </c>
      <c r="E1282" t="s">
        <v>16</v>
      </c>
      <c r="F1282" s="1">
        <v>41337</v>
      </c>
      <c r="G1282" t="s">
        <v>17</v>
      </c>
      <c r="I1282" t="s">
        <v>348</v>
      </c>
      <c r="J1282" t="s">
        <v>1514</v>
      </c>
      <c r="K1282" t="s">
        <v>6698</v>
      </c>
      <c r="L1282">
        <v>33848</v>
      </c>
      <c r="Q1282">
        <v>1690</v>
      </c>
      <c r="S1282" s="1">
        <v>41116</v>
      </c>
      <c r="T1282" t="s">
        <v>351</v>
      </c>
    </row>
    <row r="1283" spans="1:20" x14ac:dyDescent="0.25">
      <c r="A1283">
        <v>1</v>
      </c>
      <c r="B1283" t="s">
        <v>2573</v>
      </c>
      <c r="C1283">
        <v>501090156024</v>
      </c>
      <c r="D1283" t="s">
        <v>15</v>
      </c>
      <c r="E1283" t="s">
        <v>16</v>
      </c>
      <c r="F1283" s="1">
        <v>41337</v>
      </c>
      <c r="G1283" t="s">
        <v>17</v>
      </c>
      <c r="I1283" t="s">
        <v>348</v>
      </c>
      <c r="J1283" t="s">
        <v>349</v>
      </c>
      <c r="K1283" t="s">
        <v>508</v>
      </c>
      <c r="L1283">
        <v>31650</v>
      </c>
      <c r="Q1283">
        <v>1859</v>
      </c>
      <c r="S1283" s="1">
        <v>41151</v>
      </c>
      <c r="T1283" t="s">
        <v>351</v>
      </c>
    </row>
    <row r="1284" spans="1:20" x14ac:dyDescent="0.25">
      <c r="A1284">
        <v>1</v>
      </c>
      <c r="B1284" t="s">
        <v>2570</v>
      </c>
      <c r="C1284">
        <v>501081319938</v>
      </c>
      <c r="D1284" t="s">
        <v>15</v>
      </c>
      <c r="E1284" t="s">
        <v>16</v>
      </c>
      <c r="F1284" s="1">
        <v>41337</v>
      </c>
      <c r="G1284" t="s">
        <v>17</v>
      </c>
      <c r="I1284" t="s">
        <v>348</v>
      </c>
      <c r="J1284" t="s">
        <v>358</v>
      </c>
      <c r="K1284" t="s">
        <v>451</v>
      </c>
      <c r="L1284">
        <v>32900</v>
      </c>
      <c r="Q1284">
        <v>1008</v>
      </c>
      <c r="S1284" s="1">
        <v>40997</v>
      </c>
      <c r="T1284" t="s">
        <v>351</v>
      </c>
    </row>
    <row r="1285" spans="1:20" x14ac:dyDescent="0.25">
      <c r="A1285">
        <v>1</v>
      </c>
      <c r="B1285" t="s">
        <v>2569</v>
      </c>
      <c r="C1285">
        <v>501074243533</v>
      </c>
      <c r="D1285" t="s">
        <v>15</v>
      </c>
      <c r="E1285" t="s">
        <v>16</v>
      </c>
      <c r="F1285" s="1">
        <v>41337</v>
      </c>
      <c r="G1285" t="s">
        <v>17</v>
      </c>
      <c r="I1285" t="s">
        <v>348</v>
      </c>
      <c r="J1285" t="s">
        <v>352</v>
      </c>
      <c r="K1285" t="s">
        <v>509</v>
      </c>
      <c r="L1285">
        <v>33980</v>
      </c>
      <c r="Q1285">
        <v>832</v>
      </c>
      <c r="S1285" s="1">
        <v>40856</v>
      </c>
      <c r="T1285" t="s">
        <v>351</v>
      </c>
    </row>
    <row r="1286" spans="1:20" x14ac:dyDescent="0.25">
      <c r="A1286">
        <v>1</v>
      </c>
      <c r="B1286" t="s">
        <v>7180</v>
      </c>
      <c r="C1286">
        <v>401007581382</v>
      </c>
      <c r="D1286" t="s">
        <v>86</v>
      </c>
      <c r="E1286" t="s">
        <v>16</v>
      </c>
      <c r="F1286" s="1">
        <v>41400</v>
      </c>
      <c r="G1286" t="s">
        <v>24</v>
      </c>
      <c r="I1286" t="s">
        <v>348</v>
      </c>
      <c r="J1286" t="s">
        <v>353</v>
      </c>
      <c r="K1286" t="s">
        <v>109</v>
      </c>
      <c r="L1286">
        <v>33102</v>
      </c>
      <c r="M1286">
        <v>885.67</v>
      </c>
      <c r="Q1286">
        <v>1771.34</v>
      </c>
      <c r="S1286" s="1">
        <v>36867</v>
      </c>
      <c r="T1286" t="s">
        <v>351</v>
      </c>
    </row>
    <row r="1287" spans="1:20" x14ac:dyDescent="0.25">
      <c r="A1287">
        <v>1</v>
      </c>
      <c r="B1287" t="s">
        <v>7181</v>
      </c>
      <c r="C1287">
        <v>501096973760</v>
      </c>
      <c r="D1287" t="s">
        <v>15</v>
      </c>
      <c r="E1287" t="s">
        <v>16</v>
      </c>
      <c r="F1287" s="1">
        <v>41458</v>
      </c>
      <c r="G1287" t="s">
        <v>17</v>
      </c>
      <c r="I1287" t="s">
        <v>348</v>
      </c>
      <c r="J1287" t="s">
        <v>1514</v>
      </c>
      <c r="K1287" t="s">
        <v>6549</v>
      </c>
      <c r="L1287">
        <v>33815</v>
      </c>
      <c r="Q1287">
        <v>1859</v>
      </c>
      <c r="S1287" s="1">
        <v>41270</v>
      </c>
      <c r="T1287" t="s">
        <v>351</v>
      </c>
    </row>
    <row r="1288" spans="1:20" x14ac:dyDescent="0.25">
      <c r="A1288">
        <v>1</v>
      </c>
      <c r="B1288" t="s">
        <v>7182</v>
      </c>
      <c r="C1288">
        <v>501090327542</v>
      </c>
      <c r="D1288" t="s">
        <v>15</v>
      </c>
      <c r="E1288" t="s">
        <v>16</v>
      </c>
      <c r="F1288" s="1">
        <v>41460</v>
      </c>
      <c r="G1288" t="s">
        <v>17</v>
      </c>
      <c r="I1288" t="s">
        <v>348</v>
      </c>
      <c r="J1288" t="s">
        <v>1514</v>
      </c>
      <c r="K1288" t="s">
        <v>6517</v>
      </c>
      <c r="L1288">
        <v>33825</v>
      </c>
      <c r="Q1288">
        <v>1521</v>
      </c>
      <c r="S1288" s="1">
        <v>41155</v>
      </c>
      <c r="T1288" t="s">
        <v>351</v>
      </c>
    </row>
    <row r="1289" spans="1:20" x14ac:dyDescent="0.25">
      <c r="A1289">
        <v>1</v>
      </c>
      <c r="B1289" t="s">
        <v>7183</v>
      </c>
      <c r="C1289">
        <v>501093224993</v>
      </c>
      <c r="D1289" t="s">
        <v>15</v>
      </c>
      <c r="E1289" t="s">
        <v>16</v>
      </c>
      <c r="F1289" s="1">
        <v>41460</v>
      </c>
      <c r="G1289" t="s">
        <v>17</v>
      </c>
      <c r="I1289" t="s">
        <v>348</v>
      </c>
      <c r="J1289" t="s">
        <v>1514</v>
      </c>
      <c r="K1289" t="s">
        <v>387</v>
      </c>
      <c r="L1289">
        <v>33825</v>
      </c>
      <c r="Q1289">
        <v>1688</v>
      </c>
      <c r="S1289" s="1">
        <v>41204</v>
      </c>
      <c r="T1289" t="s">
        <v>351</v>
      </c>
    </row>
    <row r="1290" spans="1:20" x14ac:dyDescent="0.25">
      <c r="A1290">
        <v>1</v>
      </c>
      <c r="B1290" t="s">
        <v>2582</v>
      </c>
      <c r="C1290">
        <v>501086126320</v>
      </c>
      <c r="D1290" t="s">
        <v>15</v>
      </c>
      <c r="E1290" t="s">
        <v>16</v>
      </c>
      <c r="F1290" s="1">
        <v>41341</v>
      </c>
      <c r="G1290" t="s">
        <v>17</v>
      </c>
      <c r="I1290" t="s">
        <v>348</v>
      </c>
      <c r="J1290" t="s">
        <v>358</v>
      </c>
      <c r="K1290" t="s">
        <v>513</v>
      </c>
      <c r="L1290">
        <v>32914</v>
      </c>
      <c r="Q1290">
        <v>1690</v>
      </c>
      <c r="S1290" s="1">
        <v>41088</v>
      </c>
      <c r="T1290" t="s">
        <v>351</v>
      </c>
    </row>
    <row r="1291" spans="1:20" x14ac:dyDescent="0.25">
      <c r="A1291">
        <v>1</v>
      </c>
      <c r="B1291" t="s">
        <v>7184</v>
      </c>
      <c r="C1291">
        <v>501076176723</v>
      </c>
      <c r="D1291" t="s">
        <v>15</v>
      </c>
      <c r="E1291" t="s">
        <v>16</v>
      </c>
      <c r="F1291" s="1">
        <v>41460</v>
      </c>
      <c r="G1291" t="s">
        <v>17</v>
      </c>
      <c r="I1291" t="s">
        <v>348</v>
      </c>
      <c r="J1291" t="s">
        <v>352</v>
      </c>
      <c r="K1291" t="s">
        <v>3023</v>
      </c>
      <c r="L1291">
        <v>33981</v>
      </c>
      <c r="Q1291">
        <v>0</v>
      </c>
      <c r="S1291" s="1">
        <v>40898</v>
      </c>
      <c r="T1291" t="s">
        <v>351</v>
      </c>
    </row>
    <row r="1292" spans="1:20" x14ac:dyDescent="0.25">
      <c r="A1292">
        <v>1</v>
      </c>
      <c r="B1292" t="s">
        <v>7185</v>
      </c>
      <c r="C1292">
        <v>501076474250</v>
      </c>
      <c r="D1292" t="s">
        <v>15</v>
      </c>
      <c r="E1292" t="s">
        <v>16</v>
      </c>
      <c r="F1292" s="1">
        <v>41460</v>
      </c>
      <c r="G1292" t="s">
        <v>17</v>
      </c>
      <c r="I1292" t="s">
        <v>348</v>
      </c>
      <c r="J1292" t="s">
        <v>352</v>
      </c>
      <c r="K1292" t="s">
        <v>518</v>
      </c>
      <c r="L1292">
        <v>33981</v>
      </c>
      <c r="Q1292">
        <v>242</v>
      </c>
      <c r="S1292" s="1">
        <v>40904</v>
      </c>
      <c r="T1292" t="s">
        <v>351</v>
      </c>
    </row>
    <row r="1293" spans="1:20" x14ac:dyDescent="0.25">
      <c r="A1293">
        <v>1</v>
      </c>
      <c r="B1293" t="s">
        <v>2835</v>
      </c>
      <c r="C1293">
        <v>501074043875</v>
      </c>
      <c r="D1293" t="s">
        <v>86</v>
      </c>
      <c r="E1293" t="s">
        <v>108</v>
      </c>
      <c r="F1293" s="1">
        <v>41398</v>
      </c>
      <c r="G1293" t="s">
        <v>17</v>
      </c>
      <c r="I1293" t="s">
        <v>348</v>
      </c>
      <c r="J1293" t="s">
        <v>354</v>
      </c>
      <c r="K1293" t="s">
        <v>7186</v>
      </c>
      <c r="L1293">
        <v>33623</v>
      </c>
      <c r="M1293">
        <v>-430</v>
      </c>
      <c r="Q1293">
        <v>-430</v>
      </c>
      <c r="S1293" s="1">
        <v>40851</v>
      </c>
      <c r="T1293" t="s">
        <v>351</v>
      </c>
    </row>
    <row r="1294" spans="1:20" x14ac:dyDescent="0.25">
      <c r="A1294">
        <v>1</v>
      </c>
      <c r="B1294" t="s">
        <v>2837</v>
      </c>
      <c r="C1294">
        <v>501059340858</v>
      </c>
      <c r="D1294" t="s">
        <v>86</v>
      </c>
      <c r="E1294" t="s">
        <v>16</v>
      </c>
      <c r="F1294" s="1">
        <v>41398</v>
      </c>
      <c r="G1294" t="s">
        <v>17</v>
      </c>
      <c r="I1294" t="s">
        <v>348</v>
      </c>
      <c r="J1294" t="s">
        <v>362</v>
      </c>
      <c r="K1294" t="s">
        <v>386</v>
      </c>
      <c r="L1294">
        <v>33131</v>
      </c>
      <c r="M1294">
        <v>908.72</v>
      </c>
      <c r="Q1294">
        <v>1817.44</v>
      </c>
      <c r="S1294" s="1">
        <v>40516</v>
      </c>
      <c r="T1294" t="s">
        <v>351</v>
      </c>
    </row>
    <row r="1295" spans="1:20" x14ac:dyDescent="0.25">
      <c r="A1295">
        <v>1</v>
      </c>
      <c r="B1295" t="s">
        <v>7187</v>
      </c>
      <c r="C1295">
        <v>501102497366</v>
      </c>
      <c r="D1295" t="s">
        <v>1073</v>
      </c>
      <c r="E1295" t="s">
        <v>1073</v>
      </c>
      <c r="F1295" s="1">
        <v>41458</v>
      </c>
      <c r="G1295" t="s">
        <v>314</v>
      </c>
      <c r="H1295" t="s">
        <v>1074</v>
      </c>
      <c r="I1295" t="s">
        <v>348</v>
      </c>
      <c r="J1295" t="s">
        <v>6502</v>
      </c>
      <c r="K1295" t="s">
        <v>6502</v>
      </c>
      <c r="L1295">
        <v>33500</v>
      </c>
      <c r="N1295">
        <v>1260.32</v>
      </c>
      <c r="O1295">
        <v>1711.59</v>
      </c>
      <c r="P1295">
        <v>1260.32</v>
      </c>
      <c r="Q1295">
        <v>3849.27</v>
      </c>
      <c r="R1295" t="s">
        <v>1062</v>
      </c>
      <c r="S1295" s="1">
        <v>41369</v>
      </c>
      <c r="T1295" t="s">
        <v>351</v>
      </c>
    </row>
    <row r="1296" spans="1:20" x14ac:dyDescent="0.25">
      <c r="A1296">
        <v>1</v>
      </c>
      <c r="B1296" t="s">
        <v>7188</v>
      </c>
      <c r="C1296">
        <v>501096719353</v>
      </c>
      <c r="D1296" t="s">
        <v>15</v>
      </c>
      <c r="E1296" t="s">
        <v>16</v>
      </c>
      <c r="F1296" s="1">
        <v>41458</v>
      </c>
      <c r="G1296" t="s">
        <v>17</v>
      </c>
      <c r="I1296" t="s">
        <v>348</v>
      </c>
      <c r="J1296" t="s">
        <v>1514</v>
      </c>
      <c r="K1296" t="s">
        <v>6517</v>
      </c>
      <c r="L1296">
        <v>33827</v>
      </c>
      <c r="Q1296">
        <v>1859</v>
      </c>
      <c r="S1296" s="1">
        <v>41265</v>
      </c>
      <c r="T1296" t="s">
        <v>351</v>
      </c>
    </row>
    <row r="1297" spans="1:20" x14ac:dyDescent="0.25">
      <c r="A1297">
        <v>1</v>
      </c>
      <c r="B1297" t="s">
        <v>7189</v>
      </c>
      <c r="C1297">
        <v>501083191731</v>
      </c>
      <c r="D1297" t="s">
        <v>15</v>
      </c>
      <c r="E1297" t="s">
        <v>16</v>
      </c>
      <c r="F1297" s="1">
        <v>41462</v>
      </c>
      <c r="G1297" t="s">
        <v>17</v>
      </c>
      <c r="I1297" t="s">
        <v>348</v>
      </c>
      <c r="J1297" t="s">
        <v>359</v>
      </c>
      <c r="K1297" t="s">
        <v>7190</v>
      </c>
      <c r="L1297">
        <v>33767</v>
      </c>
      <c r="Q1297">
        <v>845</v>
      </c>
      <c r="S1297" s="1">
        <v>41033</v>
      </c>
      <c r="T1297" t="s">
        <v>351</v>
      </c>
    </row>
    <row r="1298" spans="1:20" x14ac:dyDescent="0.25">
      <c r="A1298">
        <v>1</v>
      </c>
      <c r="B1298" t="s">
        <v>7191</v>
      </c>
      <c r="C1298">
        <v>501097031477</v>
      </c>
      <c r="D1298" t="s">
        <v>15</v>
      </c>
      <c r="E1298" t="s">
        <v>16</v>
      </c>
      <c r="F1298" s="1">
        <v>41461</v>
      </c>
      <c r="G1298" t="s">
        <v>17</v>
      </c>
      <c r="I1298" t="s">
        <v>348</v>
      </c>
      <c r="J1298" t="s">
        <v>1514</v>
      </c>
      <c r="K1298" t="s">
        <v>6775</v>
      </c>
      <c r="L1298">
        <v>33815</v>
      </c>
      <c r="Q1298">
        <v>1859</v>
      </c>
      <c r="S1298" s="1">
        <v>41271</v>
      </c>
      <c r="T1298" t="s">
        <v>351</v>
      </c>
    </row>
    <row r="1299" spans="1:20" x14ac:dyDescent="0.25">
      <c r="A1299">
        <v>1</v>
      </c>
      <c r="B1299" t="s">
        <v>7192</v>
      </c>
      <c r="C1299">
        <v>501095490378</v>
      </c>
      <c r="D1299" t="s">
        <v>15</v>
      </c>
      <c r="E1299" t="s">
        <v>16</v>
      </c>
      <c r="F1299" s="1">
        <v>41461</v>
      </c>
      <c r="G1299" t="s">
        <v>17</v>
      </c>
      <c r="I1299" t="s">
        <v>348</v>
      </c>
      <c r="J1299" t="s">
        <v>1514</v>
      </c>
      <c r="K1299" t="s">
        <v>105</v>
      </c>
      <c r="L1299">
        <v>33810</v>
      </c>
      <c r="Q1299">
        <v>1690</v>
      </c>
      <c r="S1299" s="1">
        <v>41243</v>
      </c>
      <c r="T1299" t="s">
        <v>351</v>
      </c>
    </row>
    <row r="1300" spans="1:20" x14ac:dyDescent="0.25">
      <c r="A1300">
        <v>1</v>
      </c>
      <c r="B1300" t="s">
        <v>3095</v>
      </c>
      <c r="C1300">
        <v>501083194859</v>
      </c>
      <c r="D1300" t="s">
        <v>1476</v>
      </c>
      <c r="E1300" t="s">
        <v>1477</v>
      </c>
      <c r="F1300" s="1">
        <v>41458</v>
      </c>
      <c r="G1300" t="s">
        <v>17</v>
      </c>
      <c r="I1300" t="s">
        <v>348</v>
      </c>
      <c r="J1300" t="s">
        <v>354</v>
      </c>
      <c r="K1300" t="s">
        <v>398</v>
      </c>
      <c r="L1300">
        <v>33640</v>
      </c>
      <c r="S1300" s="1">
        <v>41033</v>
      </c>
      <c r="T1300" t="s">
        <v>351</v>
      </c>
    </row>
    <row r="1301" spans="1:20" x14ac:dyDescent="0.25">
      <c r="A1301">
        <v>1</v>
      </c>
      <c r="B1301" t="s">
        <v>7193</v>
      </c>
      <c r="C1301">
        <v>501095602949</v>
      </c>
      <c r="D1301" t="s">
        <v>15</v>
      </c>
      <c r="E1301" t="s">
        <v>16</v>
      </c>
      <c r="F1301" s="1">
        <v>41462</v>
      </c>
      <c r="G1301" t="s">
        <v>17</v>
      </c>
      <c r="I1301" t="s">
        <v>348</v>
      </c>
      <c r="J1301" t="s">
        <v>359</v>
      </c>
      <c r="K1301" t="s">
        <v>380</v>
      </c>
      <c r="L1301">
        <v>33778</v>
      </c>
      <c r="Q1301">
        <v>1688</v>
      </c>
      <c r="S1301" s="1">
        <v>41246</v>
      </c>
      <c r="T1301" t="s">
        <v>351</v>
      </c>
    </row>
    <row r="1302" spans="1:20" x14ac:dyDescent="0.25">
      <c r="A1302">
        <v>1</v>
      </c>
      <c r="B1302" t="s">
        <v>7194</v>
      </c>
      <c r="C1302">
        <v>501047543647</v>
      </c>
      <c r="D1302" t="s">
        <v>15</v>
      </c>
      <c r="E1302" t="s">
        <v>16</v>
      </c>
      <c r="F1302" s="1">
        <v>41460</v>
      </c>
      <c r="G1302" t="s">
        <v>17</v>
      </c>
      <c r="I1302" t="s">
        <v>348</v>
      </c>
      <c r="J1302" t="s">
        <v>359</v>
      </c>
      <c r="K1302" t="s">
        <v>7195</v>
      </c>
      <c r="L1302">
        <v>33700</v>
      </c>
      <c r="Q1302">
        <v>-20</v>
      </c>
      <c r="S1302" s="1">
        <v>40235</v>
      </c>
      <c r="T1302" t="s">
        <v>351</v>
      </c>
    </row>
    <row r="1303" spans="1:20" x14ac:dyDescent="0.25">
      <c r="A1303">
        <v>1</v>
      </c>
      <c r="B1303" t="s">
        <v>7196</v>
      </c>
      <c r="C1303">
        <v>501099063288</v>
      </c>
      <c r="D1303" t="s">
        <v>15</v>
      </c>
      <c r="E1303" t="s">
        <v>16</v>
      </c>
      <c r="F1303" s="1">
        <v>41461</v>
      </c>
      <c r="G1303" t="s">
        <v>17</v>
      </c>
      <c r="I1303" t="s">
        <v>348</v>
      </c>
      <c r="J1303" t="s">
        <v>1514</v>
      </c>
      <c r="K1303" t="s">
        <v>556</v>
      </c>
      <c r="L1303">
        <v>33826</v>
      </c>
      <c r="Q1303">
        <v>2028</v>
      </c>
      <c r="S1303" s="1">
        <v>41310</v>
      </c>
      <c r="T1303" t="s">
        <v>351</v>
      </c>
    </row>
    <row r="1304" spans="1:20" x14ac:dyDescent="0.25">
      <c r="A1304">
        <v>1</v>
      </c>
      <c r="B1304" t="s">
        <v>2584</v>
      </c>
      <c r="C1304">
        <v>501077825542</v>
      </c>
      <c r="D1304" t="s">
        <v>15</v>
      </c>
      <c r="E1304" t="s">
        <v>16</v>
      </c>
      <c r="F1304" s="1">
        <v>41343</v>
      </c>
      <c r="G1304" t="s">
        <v>17</v>
      </c>
      <c r="I1304" t="s">
        <v>348</v>
      </c>
      <c r="J1304" t="s">
        <v>358</v>
      </c>
      <c r="K1304" t="s">
        <v>474</v>
      </c>
      <c r="L1304">
        <v>32900</v>
      </c>
      <c r="Q1304">
        <v>1352</v>
      </c>
      <c r="S1304" s="1">
        <v>40929</v>
      </c>
      <c r="T1304" t="s">
        <v>351</v>
      </c>
    </row>
    <row r="1305" spans="1:20" x14ac:dyDescent="0.25">
      <c r="A1305">
        <v>1</v>
      </c>
      <c r="B1305" t="s">
        <v>7197</v>
      </c>
      <c r="C1305">
        <v>501026868551</v>
      </c>
      <c r="D1305" t="s">
        <v>86</v>
      </c>
      <c r="E1305" t="s">
        <v>89</v>
      </c>
      <c r="F1305" s="1">
        <v>41464</v>
      </c>
      <c r="G1305" t="s">
        <v>90</v>
      </c>
      <c r="I1305" t="s">
        <v>348</v>
      </c>
      <c r="J1305" t="s">
        <v>352</v>
      </c>
      <c r="K1305" t="s">
        <v>1519</v>
      </c>
      <c r="L1305">
        <v>33980</v>
      </c>
      <c r="M1305">
        <v>0</v>
      </c>
      <c r="Q1305">
        <v>0</v>
      </c>
      <c r="S1305" s="1">
        <v>38632</v>
      </c>
      <c r="T1305" t="s">
        <v>351</v>
      </c>
    </row>
    <row r="1306" spans="1:20" x14ac:dyDescent="0.25">
      <c r="A1306">
        <v>1</v>
      </c>
      <c r="B1306" t="s">
        <v>7198</v>
      </c>
      <c r="C1306">
        <v>501094562854</v>
      </c>
      <c r="D1306" t="s">
        <v>1073</v>
      </c>
      <c r="E1306" t="s">
        <v>1073</v>
      </c>
      <c r="F1306" s="1">
        <v>41347</v>
      </c>
      <c r="G1306" t="s">
        <v>24</v>
      </c>
      <c r="H1306" t="s">
        <v>1074</v>
      </c>
      <c r="I1306" t="s">
        <v>348</v>
      </c>
      <c r="J1306" t="s">
        <v>1514</v>
      </c>
      <c r="K1306" t="s">
        <v>7199</v>
      </c>
      <c r="L1306">
        <v>33854</v>
      </c>
      <c r="N1306">
        <v>1391.92</v>
      </c>
      <c r="O1306">
        <v>1848.66</v>
      </c>
      <c r="P1306">
        <v>1391.92</v>
      </c>
      <c r="Q1306">
        <v>5634.93</v>
      </c>
      <c r="R1306" t="s">
        <v>1062</v>
      </c>
      <c r="S1306" s="1">
        <v>41227</v>
      </c>
      <c r="T1306" t="s">
        <v>2421</v>
      </c>
    </row>
    <row r="1307" spans="1:20" x14ac:dyDescent="0.25">
      <c r="A1307">
        <v>1</v>
      </c>
      <c r="B1307" t="s">
        <v>7200</v>
      </c>
      <c r="C1307">
        <v>501061120413</v>
      </c>
      <c r="D1307" t="s">
        <v>15</v>
      </c>
      <c r="E1307" t="s">
        <v>16</v>
      </c>
      <c r="F1307" s="1">
        <v>41127</v>
      </c>
      <c r="G1307" t="s">
        <v>17</v>
      </c>
      <c r="I1307" t="s">
        <v>348</v>
      </c>
      <c r="J1307" t="s">
        <v>1514</v>
      </c>
      <c r="K1307" t="s">
        <v>6500</v>
      </c>
      <c r="L1307">
        <v>33820</v>
      </c>
      <c r="Q1307">
        <v>-6</v>
      </c>
      <c r="S1307" s="1">
        <v>40557</v>
      </c>
      <c r="T1307" t="s">
        <v>351</v>
      </c>
    </row>
    <row r="1308" spans="1:20" x14ac:dyDescent="0.25">
      <c r="A1308">
        <v>1</v>
      </c>
      <c r="B1308" t="s">
        <v>7201</v>
      </c>
      <c r="C1308">
        <v>501075357035</v>
      </c>
      <c r="D1308" t="s">
        <v>15</v>
      </c>
      <c r="E1308" t="s">
        <v>16</v>
      </c>
      <c r="F1308" s="1">
        <v>41473</v>
      </c>
      <c r="G1308" t="s">
        <v>17</v>
      </c>
      <c r="I1308" t="s">
        <v>348</v>
      </c>
      <c r="J1308" t="s">
        <v>358</v>
      </c>
      <c r="K1308" t="s">
        <v>7202</v>
      </c>
      <c r="L1308">
        <v>32930</v>
      </c>
      <c r="Q1308">
        <v>763</v>
      </c>
      <c r="S1308" s="1">
        <v>40883</v>
      </c>
      <c r="T1308" t="s">
        <v>351</v>
      </c>
    </row>
    <row r="1309" spans="1:20" x14ac:dyDescent="0.25">
      <c r="A1309">
        <v>1</v>
      </c>
      <c r="B1309" t="s">
        <v>7203</v>
      </c>
      <c r="C1309">
        <v>501069594403</v>
      </c>
      <c r="D1309" t="s">
        <v>15</v>
      </c>
      <c r="E1309" t="s">
        <v>16</v>
      </c>
      <c r="F1309" s="1">
        <v>41436</v>
      </c>
      <c r="G1309" t="s">
        <v>17</v>
      </c>
      <c r="I1309" t="s">
        <v>348</v>
      </c>
      <c r="J1309" t="s">
        <v>353</v>
      </c>
      <c r="K1309" t="s">
        <v>393</v>
      </c>
      <c r="L1309">
        <v>33086</v>
      </c>
      <c r="Q1309">
        <v>-71</v>
      </c>
      <c r="S1309" s="1">
        <v>40748</v>
      </c>
      <c r="T1309" t="s">
        <v>351</v>
      </c>
    </row>
    <row r="1310" spans="1:20" x14ac:dyDescent="0.25">
      <c r="A1310">
        <v>1</v>
      </c>
      <c r="B1310" t="s">
        <v>7204</v>
      </c>
      <c r="C1310">
        <v>501079919962</v>
      </c>
      <c r="D1310" t="s">
        <v>739</v>
      </c>
      <c r="E1310" t="s">
        <v>16</v>
      </c>
      <c r="F1310" s="1">
        <v>41151</v>
      </c>
      <c r="G1310" t="s">
        <v>17</v>
      </c>
      <c r="H1310" t="s">
        <v>739</v>
      </c>
      <c r="I1310" t="s">
        <v>348</v>
      </c>
      <c r="J1310" t="s">
        <v>1514</v>
      </c>
      <c r="K1310" t="s">
        <v>387</v>
      </c>
      <c r="L1310">
        <v>33825</v>
      </c>
      <c r="N1310">
        <v>630</v>
      </c>
      <c r="O1310">
        <v>1100</v>
      </c>
      <c r="P1310">
        <v>630</v>
      </c>
      <c r="Q1310">
        <v>2028</v>
      </c>
      <c r="R1310" t="s">
        <v>1062</v>
      </c>
      <c r="S1310" s="1">
        <v>40970</v>
      </c>
      <c r="T1310" t="s">
        <v>351</v>
      </c>
    </row>
    <row r="1311" spans="1:20" x14ac:dyDescent="0.25">
      <c r="A1311">
        <v>1</v>
      </c>
      <c r="B1311" t="s">
        <v>7205</v>
      </c>
      <c r="C1311">
        <v>501060941215</v>
      </c>
      <c r="D1311" t="s">
        <v>15</v>
      </c>
      <c r="E1311" t="s">
        <v>16</v>
      </c>
      <c r="F1311" s="1">
        <v>41475</v>
      </c>
      <c r="G1311" t="s">
        <v>17</v>
      </c>
      <c r="I1311" t="s">
        <v>348</v>
      </c>
      <c r="J1311" t="s">
        <v>358</v>
      </c>
      <c r="K1311" t="s">
        <v>7206</v>
      </c>
      <c r="L1311">
        <v>32930</v>
      </c>
      <c r="Q1311">
        <v>-22</v>
      </c>
      <c r="S1311" s="1">
        <v>40553</v>
      </c>
      <c r="T1311" t="s">
        <v>351</v>
      </c>
    </row>
    <row r="1312" spans="1:20" x14ac:dyDescent="0.25">
      <c r="A1312">
        <v>1</v>
      </c>
      <c r="B1312" t="s">
        <v>2608</v>
      </c>
      <c r="C1312">
        <v>501067986213</v>
      </c>
      <c r="D1312" t="s">
        <v>15</v>
      </c>
      <c r="E1312" t="s">
        <v>16</v>
      </c>
      <c r="F1312" s="1">
        <v>41355</v>
      </c>
      <c r="G1312" t="s">
        <v>17</v>
      </c>
      <c r="I1312" t="s">
        <v>348</v>
      </c>
      <c r="J1312" t="s">
        <v>352</v>
      </c>
      <c r="K1312" t="s">
        <v>387</v>
      </c>
      <c r="L1312">
        <v>33980</v>
      </c>
      <c r="Q1312">
        <v>-80</v>
      </c>
      <c r="S1312" s="1">
        <v>40712</v>
      </c>
      <c r="T1312" t="s">
        <v>351</v>
      </c>
    </row>
    <row r="1313" spans="1:20" x14ac:dyDescent="0.25">
      <c r="A1313">
        <v>1</v>
      </c>
      <c r="B1313" t="s">
        <v>2609</v>
      </c>
      <c r="C1313">
        <v>501087362601</v>
      </c>
      <c r="D1313" t="s">
        <v>15</v>
      </c>
      <c r="E1313" t="s">
        <v>16</v>
      </c>
      <c r="F1313" s="1">
        <v>41355</v>
      </c>
      <c r="G1313" t="s">
        <v>17</v>
      </c>
      <c r="I1313" t="s">
        <v>348</v>
      </c>
      <c r="J1313" t="s">
        <v>352</v>
      </c>
      <c r="K1313" t="s">
        <v>505</v>
      </c>
      <c r="L1313">
        <v>33981</v>
      </c>
      <c r="Q1313">
        <v>1690</v>
      </c>
      <c r="S1313" s="1">
        <v>41108</v>
      </c>
      <c r="T1313" t="s">
        <v>351</v>
      </c>
    </row>
    <row r="1314" spans="1:20" x14ac:dyDescent="0.25">
      <c r="A1314">
        <v>1</v>
      </c>
      <c r="B1314" t="s">
        <v>7207</v>
      </c>
      <c r="C1314">
        <v>501082131159</v>
      </c>
      <c r="D1314" t="s">
        <v>1073</v>
      </c>
      <c r="E1314" t="s">
        <v>1073</v>
      </c>
      <c r="F1314" s="1">
        <v>41163</v>
      </c>
      <c r="G1314" t="s">
        <v>24</v>
      </c>
      <c r="H1314" t="s">
        <v>1074</v>
      </c>
      <c r="I1314" t="s">
        <v>348</v>
      </c>
      <c r="J1314" t="s">
        <v>1514</v>
      </c>
      <c r="K1314" t="s">
        <v>6612</v>
      </c>
      <c r="L1314">
        <v>33800</v>
      </c>
      <c r="N1314">
        <v>2826.35</v>
      </c>
      <c r="O1314">
        <v>3342.86</v>
      </c>
      <c r="P1314">
        <v>2826.35</v>
      </c>
      <c r="Q1314">
        <v>17309.29</v>
      </c>
      <c r="R1314" t="s">
        <v>1062</v>
      </c>
      <c r="S1314" s="1">
        <v>41013</v>
      </c>
      <c r="T1314" t="s">
        <v>351</v>
      </c>
    </row>
    <row r="1315" spans="1:20" x14ac:dyDescent="0.25">
      <c r="A1315">
        <v>1</v>
      </c>
      <c r="B1315" t="s">
        <v>7208</v>
      </c>
      <c r="C1315">
        <v>501085195995</v>
      </c>
      <c r="D1315" t="s">
        <v>1073</v>
      </c>
      <c r="E1315" t="s">
        <v>1073</v>
      </c>
      <c r="F1315" s="1">
        <v>41192</v>
      </c>
      <c r="G1315" t="s">
        <v>24</v>
      </c>
      <c r="H1315" t="s">
        <v>1074</v>
      </c>
      <c r="I1315" t="s">
        <v>348</v>
      </c>
      <c r="J1315" t="s">
        <v>1514</v>
      </c>
      <c r="K1315" t="s">
        <v>7093</v>
      </c>
      <c r="L1315">
        <v>33815</v>
      </c>
      <c r="N1315">
        <v>1098.8499999999999</v>
      </c>
      <c r="O1315">
        <v>1543.39</v>
      </c>
      <c r="P1315">
        <v>1098.8499999999999</v>
      </c>
      <c r="Q1315">
        <v>4882.71</v>
      </c>
      <c r="R1315" t="s">
        <v>1062</v>
      </c>
      <c r="S1315" s="1">
        <v>41072</v>
      </c>
      <c r="T1315" t="s">
        <v>351</v>
      </c>
    </row>
    <row r="1316" spans="1:20" x14ac:dyDescent="0.25">
      <c r="A1316">
        <v>1</v>
      </c>
      <c r="B1316" t="s">
        <v>7209</v>
      </c>
      <c r="C1316">
        <v>501085990379</v>
      </c>
      <c r="D1316" t="s">
        <v>1073</v>
      </c>
      <c r="E1316" t="s">
        <v>1073</v>
      </c>
      <c r="F1316" s="1">
        <v>41206</v>
      </c>
      <c r="G1316" t="s">
        <v>24</v>
      </c>
      <c r="H1316" t="s">
        <v>1074</v>
      </c>
      <c r="I1316" t="s">
        <v>348</v>
      </c>
      <c r="J1316" t="s">
        <v>1514</v>
      </c>
      <c r="K1316" t="s">
        <v>6852</v>
      </c>
      <c r="L1316">
        <v>33815</v>
      </c>
      <c r="N1316">
        <v>1714.25</v>
      </c>
      <c r="O1316">
        <v>2184.4299999999998</v>
      </c>
      <c r="P1316">
        <v>1714.25</v>
      </c>
      <c r="Q1316">
        <v>7388.54</v>
      </c>
      <c r="R1316" t="s">
        <v>1062</v>
      </c>
      <c r="S1316" s="1">
        <v>41086</v>
      </c>
      <c r="T1316" t="s">
        <v>351</v>
      </c>
    </row>
    <row r="1317" spans="1:20" x14ac:dyDescent="0.25">
      <c r="A1317">
        <v>1</v>
      </c>
      <c r="B1317" t="s">
        <v>7210</v>
      </c>
      <c r="C1317">
        <v>501068518502</v>
      </c>
      <c r="D1317" t="s">
        <v>1073</v>
      </c>
      <c r="E1317" t="s">
        <v>1073</v>
      </c>
      <c r="F1317" s="1">
        <v>41210</v>
      </c>
      <c r="G1317" t="s">
        <v>24</v>
      </c>
      <c r="H1317" t="s">
        <v>1074</v>
      </c>
      <c r="I1317" t="s">
        <v>348</v>
      </c>
      <c r="J1317" t="s">
        <v>1514</v>
      </c>
      <c r="K1317" t="s">
        <v>7211</v>
      </c>
      <c r="L1317">
        <v>33898</v>
      </c>
      <c r="N1317">
        <v>1484.68</v>
      </c>
      <c r="O1317">
        <v>1945.29</v>
      </c>
      <c r="P1317">
        <v>1484.68</v>
      </c>
      <c r="Q1317">
        <v>1996.23</v>
      </c>
      <c r="R1317" t="s">
        <v>1062</v>
      </c>
      <c r="S1317" s="1">
        <v>40724</v>
      </c>
      <c r="T1317" t="s">
        <v>351</v>
      </c>
    </row>
    <row r="1318" spans="1:20" x14ac:dyDescent="0.25">
      <c r="A1318">
        <v>1</v>
      </c>
      <c r="B1318" t="s">
        <v>7212</v>
      </c>
      <c r="C1318">
        <v>501048693417</v>
      </c>
      <c r="D1318" t="s">
        <v>86</v>
      </c>
      <c r="E1318" t="s">
        <v>16</v>
      </c>
      <c r="F1318" s="1">
        <v>41147</v>
      </c>
      <c r="G1318" t="s">
        <v>24</v>
      </c>
      <c r="I1318" t="s">
        <v>348</v>
      </c>
      <c r="J1318" t="s">
        <v>6502</v>
      </c>
      <c r="K1318" t="s">
        <v>6502</v>
      </c>
      <c r="L1318">
        <v>33500</v>
      </c>
      <c r="M1318">
        <v>646.29999999999995</v>
      </c>
      <c r="Q1318">
        <v>1292.5999999999999</v>
      </c>
      <c r="S1318" s="1">
        <v>40264</v>
      </c>
      <c r="T1318" t="s">
        <v>351</v>
      </c>
    </row>
    <row r="1319" spans="1:20" x14ac:dyDescent="0.25">
      <c r="A1319">
        <v>1</v>
      </c>
      <c r="B1319" t="s">
        <v>7213</v>
      </c>
      <c r="C1319">
        <v>501041411619</v>
      </c>
      <c r="D1319" t="s">
        <v>86</v>
      </c>
      <c r="E1319" t="s">
        <v>16</v>
      </c>
      <c r="F1319" s="1">
        <v>41140</v>
      </c>
      <c r="G1319" t="s">
        <v>24</v>
      </c>
      <c r="I1319" t="s">
        <v>348</v>
      </c>
      <c r="J1319" t="s">
        <v>1514</v>
      </c>
      <c r="K1319" t="s">
        <v>287</v>
      </c>
      <c r="L1319">
        <v>33820</v>
      </c>
      <c r="M1319">
        <v>849.1</v>
      </c>
      <c r="Q1319">
        <v>1698.2</v>
      </c>
      <c r="S1319" s="1">
        <v>39920</v>
      </c>
      <c r="T1319" t="s">
        <v>351</v>
      </c>
    </row>
    <row r="1320" spans="1:20" x14ac:dyDescent="0.25">
      <c r="A1320">
        <v>1</v>
      </c>
      <c r="B1320" t="s">
        <v>7214</v>
      </c>
      <c r="C1320">
        <v>501058030872</v>
      </c>
      <c r="D1320" t="s">
        <v>86</v>
      </c>
      <c r="E1320" t="s">
        <v>89</v>
      </c>
      <c r="F1320" s="1">
        <v>41161</v>
      </c>
      <c r="G1320" t="s">
        <v>90</v>
      </c>
      <c r="I1320" t="s">
        <v>348</v>
      </c>
      <c r="J1320" t="s">
        <v>6502</v>
      </c>
      <c r="K1320" t="s">
        <v>6502</v>
      </c>
      <c r="L1320">
        <v>33500</v>
      </c>
      <c r="M1320">
        <v>-0.28999999999999998</v>
      </c>
      <c r="Q1320">
        <v>-0.28999999999999998</v>
      </c>
      <c r="S1320" s="1">
        <v>40488</v>
      </c>
      <c r="T1320" t="s">
        <v>351</v>
      </c>
    </row>
    <row r="1321" spans="1:20" x14ac:dyDescent="0.25">
      <c r="A1321">
        <v>1</v>
      </c>
      <c r="B1321" t="s">
        <v>7215</v>
      </c>
      <c r="C1321">
        <v>501054411217</v>
      </c>
      <c r="D1321" t="s">
        <v>86</v>
      </c>
      <c r="E1321" t="s">
        <v>89</v>
      </c>
      <c r="F1321" s="1">
        <v>41168</v>
      </c>
      <c r="G1321" t="s">
        <v>90</v>
      </c>
      <c r="I1321" t="s">
        <v>348</v>
      </c>
      <c r="J1321" t="s">
        <v>1514</v>
      </c>
      <c r="K1321" t="s">
        <v>6612</v>
      </c>
      <c r="L1321">
        <v>33800</v>
      </c>
      <c r="M1321">
        <v>547.74</v>
      </c>
      <c r="Q1321">
        <v>547.74</v>
      </c>
      <c r="S1321" s="1">
        <v>40403</v>
      </c>
      <c r="T1321" t="s">
        <v>351</v>
      </c>
    </row>
    <row r="1322" spans="1:20" x14ac:dyDescent="0.25">
      <c r="A1322">
        <v>1</v>
      </c>
      <c r="B1322" t="s">
        <v>7216</v>
      </c>
      <c r="C1322">
        <v>501026643574</v>
      </c>
      <c r="D1322" t="s">
        <v>86</v>
      </c>
      <c r="E1322" t="s">
        <v>16</v>
      </c>
      <c r="F1322" s="1">
        <v>41166</v>
      </c>
      <c r="G1322" t="s">
        <v>24</v>
      </c>
      <c r="I1322" t="s">
        <v>348</v>
      </c>
      <c r="J1322" t="s">
        <v>1514</v>
      </c>
      <c r="K1322" t="s">
        <v>387</v>
      </c>
      <c r="L1322">
        <v>33825</v>
      </c>
      <c r="M1322">
        <v>492.03</v>
      </c>
      <c r="Q1322">
        <v>1188.06</v>
      </c>
      <c r="S1322" s="1">
        <v>38607</v>
      </c>
      <c r="T1322" t="s">
        <v>351</v>
      </c>
    </row>
    <row r="1323" spans="1:20" x14ac:dyDescent="0.25">
      <c r="A1323">
        <v>1</v>
      </c>
      <c r="B1323" t="s">
        <v>7217</v>
      </c>
      <c r="C1323">
        <v>501059346020</v>
      </c>
      <c r="D1323" t="s">
        <v>86</v>
      </c>
      <c r="E1323" t="s">
        <v>89</v>
      </c>
      <c r="F1323" s="1">
        <v>41158</v>
      </c>
      <c r="G1323" t="s">
        <v>90</v>
      </c>
      <c r="I1323" t="s">
        <v>348</v>
      </c>
      <c r="J1323" t="s">
        <v>1514</v>
      </c>
      <c r="K1323" t="s">
        <v>383</v>
      </c>
      <c r="L1323">
        <v>33825</v>
      </c>
      <c r="M1323">
        <v>442.99</v>
      </c>
      <c r="Q1323">
        <v>442.99</v>
      </c>
      <c r="S1323" s="1">
        <v>40516</v>
      </c>
      <c r="T1323" t="s">
        <v>351</v>
      </c>
    </row>
    <row r="1324" spans="1:20" x14ac:dyDescent="0.25">
      <c r="A1324">
        <v>1</v>
      </c>
      <c r="B1324" t="s">
        <v>7218</v>
      </c>
      <c r="C1324">
        <v>501046155690</v>
      </c>
      <c r="D1324" t="s">
        <v>86</v>
      </c>
      <c r="E1324" t="s">
        <v>16</v>
      </c>
      <c r="F1324" s="1">
        <v>41138</v>
      </c>
      <c r="G1324" t="s">
        <v>24</v>
      </c>
      <c r="I1324" t="s">
        <v>348</v>
      </c>
      <c r="J1324" t="s">
        <v>1514</v>
      </c>
      <c r="K1324" t="s">
        <v>270</v>
      </c>
      <c r="L1324">
        <v>33830</v>
      </c>
      <c r="M1324">
        <v>742.65</v>
      </c>
      <c r="Q1324">
        <v>1485.3</v>
      </c>
      <c r="S1324" s="1">
        <v>40197</v>
      </c>
      <c r="T1324" t="s">
        <v>351</v>
      </c>
    </row>
    <row r="1325" spans="1:20" x14ac:dyDescent="0.25">
      <c r="A1325">
        <v>1</v>
      </c>
      <c r="B1325" t="s">
        <v>7219</v>
      </c>
      <c r="C1325">
        <v>401008661993</v>
      </c>
      <c r="D1325" t="s">
        <v>86</v>
      </c>
      <c r="E1325" t="s">
        <v>16</v>
      </c>
      <c r="F1325" s="1">
        <v>41151</v>
      </c>
      <c r="G1325" t="s">
        <v>24</v>
      </c>
      <c r="I1325" t="s">
        <v>348</v>
      </c>
      <c r="J1325" t="s">
        <v>1705</v>
      </c>
      <c r="K1325" t="s">
        <v>6505</v>
      </c>
      <c r="L1325">
        <v>33580</v>
      </c>
      <c r="M1325">
        <v>665.29</v>
      </c>
      <c r="Q1325">
        <v>1330.58</v>
      </c>
      <c r="S1325" s="1">
        <v>36980</v>
      </c>
      <c r="T1325" t="s">
        <v>351</v>
      </c>
    </row>
    <row r="1326" spans="1:20" x14ac:dyDescent="0.25">
      <c r="A1326">
        <v>1</v>
      </c>
      <c r="B1326" t="s">
        <v>7220</v>
      </c>
      <c r="C1326">
        <v>501064298521</v>
      </c>
      <c r="D1326" t="s">
        <v>1073</v>
      </c>
      <c r="E1326" t="s">
        <v>1073</v>
      </c>
      <c r="F1326" s="1">
        <v>41333</v>
      </c>
      <c r="G1326" t="s">
        <v>24</v>
      </c>
      <c r="H1326" t="s">
        <v>1074</v>
      </c>
      <c r="I1326" t="s">
        <v>348</v>
      </c>
      <c r="J1326" t="s">
        <v>1514</v>
      </c>
      <c r="K1326" t="s">
        <v>6784</v>
      </c>
      <c r="L1326">
        <v>33856</v>
      </c>
      <c r="N1326">
        <v>2113.9299999999998</v>
      </c>
      <c r="O1326">
        <v>2600.7600000000002</v>
      </c>
      <c r="P1326">
        <v>-479.07</v>
      </c>
      <c r="Q1326">
        <v>1616.61</v>
      </c>
      <c r="R1326" t="s">
        <v>1062</v>
      </c>
      <c r="S1326" s="1">
        <v>40632</v>
      </c>
      <c r="T1326" t="s">
        <v>351</v>
      </c>
    </row>
    <row r="1327" spans="1:20" x14ac:dyDescent="0.25">
      <c r="A1327">
        <v>1</v>
      </c>
      <c r="B1327" t="s">
        <v>7221</v>
      </c>
      <c r="C1327">
        <v>501053512833</v>
      </c>
      <c r="D1327" t="s">
        <v>86</v>
      </c>
      <c r="E1327" t="s">
        <v>16</v>
      </c>
      <c r="F1327" s="1">
        <v>41419</v>
      </c>
      <c r="G1327" t="s">
        <v>24</v>
      </c>
      <c r="I1327" t="s">
        <v>348</v>
      </c>
      <c r="J1327" t="s">
        <v>1514</v>
      </c>
      <c r="K1327" t="s">
        <v>6483</v>
      </c>
      <c r="L1327">
        <v>33815</v>
      </c>
      <c r="M1327">
        <v>825.35</v>
      </c>
      <c r="Q1327">
        <v>1650.7</v>
      </c>
      <c r="S1327" s="1">
        <v>40381</v>
      </c>
      <c r="T1327" t="s">
        <v>351</v>
      </c>
    </row>
    <row r="1328" spans="1:20" x14ac:dyDescent="0.25">
      <c r="A1328">
        <v>1</v>
      </c>
      <c r="B1328" t="s">
        <v>7222</v>
      </c>
      <c r="C1328">
        <v>501076470514</v>
      </c>
      <c r="D1328" t="s">
        <v>739</v>
      </c>
      <c r="E1328" t="s">
        <v>16</v>
      </c>
      <c r="F1328" s="1">
        <v>41480</v>
      </c>
      <c r="G1328" t="s">
        <v>24</v>
      </c>
      <c r="H1328" t="s">
        <v>739</v>
      </c>
      <c r="I1328" t="s">
        <v>348</v>
      </c>
      <c r="J1328" t="s">
        <v>353</v>
      </c>
      <c r="K1328" t="s">
        <v>364</v>
      </c>
      <c r="L1328">
        <v>33017</v>
      </c>
      <c r="N1328">
        <v>630</v>
      </c>
      <c r="O1328">
        <v>1100</v>
      </c>
      <c r="P1328">
        <v>630</v>
      </c>
      <c r="Q1328">
        <v>1690</v>
      </c>
      <c r="R1328" t="s">
        <v>1062</v>
      </c>
      <c r="S1328" s="1">
        <v>40904</v>
      </c>
      <c r="T1328" t="s">
        <v>351</v>
      </c>
    </row>
    <row r="1329" spans="1:20" x14ac:dyDescent="0.25">
      <c r="A1329">
        <v>1</v>
      </c>
      <c r="B1329" t="s">
        <v>7223</v>
      </c>
      <c r="C1329">
        <v>501056325290</v>
      </c>
      <c r="D1329" t="s">
        <v>15</v>
      </c>
      <c r="E1329" t="s">
        <v>16</v>
      </c>
      <c r="F1329" s="1">
        <v>41481</v>
      </c>
      <c r="G1329" t="s">
        <v>17</v>
      </c>
      <c r="I1329" t="s">
        <v>348</v>
      </c>
      <c r="J1329" t="s">
        <v>353</v>
      </c>
      <c r="K1329" t="s">
        <v>7224</v>
      </c>
      <c r="L1329">
        <v>33010</v>
      </c>
      <c r="Q1329">
        <v>0</v>
      </c>
      <c r="S1329" s="1">
        <v>40451</v>
      </c>
      <c r="T1329" t="s">
        <v>351</v>
      </c>
    </row>
    <row r="1330" spans="1:20" x14ac:dyDescent="0.25">
      <c r="A1330">
        <v>1</v>
      </c>
      <c r="B1330" t="s">
        <v>7225</v>
      </c>
      <c r="C1330">
        <v>501098198598</v>
      </c>
      <c r="D1330" t="s">
        <v>15</v>
      </c>
      <c r="E1330" t="s">
        <v>16</v>
      </c>
      <c r="F1330" s="1">
        <v>41481</v>
      </c>
      <c r="G1330" t="s">
        <v>17</v>
      </c>
      <c r="I1330" t="s">
        <v>348</v>
      </c>
      <c r="J1330" t="s">
        <v>358</v>
      </c>
      <c r="K1330" t="s">
        <v>94</v>
      </c>
      <c r="L1330">
        <v>32912</v>
      </c>
      <c r="Q1330">
        <v>1858</v>
      </c>
      <c r="S1330" s="1">
        <v>41293</v>
      </c>
      <c r="T1330" t="s">
        <v>351</v>
      </c>
    </row>
    <row r="1331" spans="1:20" x14ac:dyDescent="0.25">
      <c r="A1331">
        <v>1</v>
      </c>
      <c r="B1331" t="s">
        <v>7226</v>
      </c>
      <c r="C1331">
        <v>501105342007</v>
      </c>
      <c r="D1331" t="s">
        <v>1073</v>
      </c>
      <c r="E1331" t="s">
        <v>1073</v>
      </c>
      <c r="F1331" s="1">
        <v>41482</v>
      </c>
      <c r="G1331" t="s">
        <v>314</v>
      </c>
      <c r="H1331" t="s">
        <v>1074</v>
      </c>
      <c r="I1331" t="s">
        <v>348</v>
      </c>
      <c r="J1331" t="s">
        <v>353</v>
      </c>
      <c r="K1331" t="s">
        <v>44</v>
      </c>
      <c r="L1331">
        <v>33080</v>
      </c>
      <c r="N1331">
        <v>1152.48</v>
      </c>
      <c r="O1331">
        <v>1599.25</v>
      </c>
      <c r="P1331">
        <v>1152.48</v>
      </c>
      <c r="Q1331">
        <v>3943.4</v>
      </c>
      <c r="R1331" t="s">
        <v>1062</v>
      </c>
      <c r="S1331" s="1">
        <v>41422</v>
      </c>
      <c r="T1331" t="s">
        <v>351</v>
      </c>
    </row>
    <row r="1332" spans="1:20" x14ac:dyDescent="0.25">
      <c r="A1332">
        <v>1</v>
      </c>
      <c r="B1332" t="s">
        <v>7227</v>
      </c>
      <c r="C1332">
        <v>501074267730</v>
      </c>
      <c r="D1332" t="s">
        <v>15</v>
      </c>
      <c r="E1332" t="s">
        <v>16</v>
      </c>
      <c r="F1332" s="1">
        <v>41484</v>
      </c>
      <c r="G1332" t="s">
        <v>17</v>
      </c>
      <c r="I1332" t="s">
        <v>348</v>
      </c>
      <c r="J1332" t="s">
        <v>352</v>
      </c>
      <c r="K1332" t="s">
        <v>509</v>
      </c>
      <c r="L1332">
        <v>33980</v>
      </c>
      <c r="Q1332">
        <v>329</v>
      </c>
      <c r="S1332" s="1">
        <v>40857</v>
      </c>
      <c r="T1332" t="s">
        <v>351</v>
      </c>
    </row>
    <row r="1333" spans="1:20" x14ac:dyDescent="0.25">
      <c r="A1333">
        <v>1</v>
      </c>
      <c r="B1333" t="s">
        <v>9281</v>
      </c>
      <c r="C1333">
        <v>501096902462</v>
      </c>
      <c r="D1333" t="s">
        <v>15</v>
      </c>
      <c r="E1333" t="s">
        <v>16</v>
      </c>
      <c r="F1333" s="1">
        <v>41484</v>
      </c>
      <c r="G1333" t="s">
        <v>17</v>
      </c>
      <c r="I1333" t="s">
        <v>348</v>
      </c>
      <c r="J1333" t="s">
        <v>352</v>
      </c>
      <c r="K1333" t="s">
        <v>387</v>
      </c>
      <c r="L1333">
        <v>33980</v>
      </c>
      <c r="Q1333">
        <v>1690</v>
      </c>
      <c r="S1333" s="1">
        <v>41269</v>
      </c>
      <c r="T1333" t="s">
        <v>351</v>
      </c>
    </row>
    <row r="1334" spans="1:20" x14ac:dyDescent="0.25">
      <c r="A1334">
        <v>1</v>
      </c>
      <c r="B1334" t="s">
        <v>9282</v>
      </c>
      <c r="C1334">
        <v>501095546518</v>
      </c>
      <c r="D1334" t="s">
        <v>15</v>
      </c>
      <c r="E1334" t="s">
        <v>16</v>
      </c>
      <c r="F1334" s="1">
        <v>41484</v>
      </c>
      <c r="G1334" t="s">
        <v>17</v>
      </c>
      <c r="I1334" t="s">
        <v>348</v>
      </c>
      <c r="J1334" t="s">
        <v>1514</v>
      </c>
      <c r="K1334" t="s">
        <v>6903</v>
      </c>
      <c r="L1334">
        <v>33827</v>
      </c>
      <c r="Q1334">
        <v>1690</v>
      </c>
      <c r="S1334" s="1">
        <v>41244</v>
      </c>
      <c r="T1334" t="s">
        <v>351</v>
      </c>
    </row>
    <row r="1335" spans="1:20" x14ac:dyDescent="0.25">
      <c r="A1335">
        <v>1</v>
      </c>
      <c r="B1335" t="s">
        <v>9283</v>
      </c>
      <c r="C1335">
        <v>501098619981</v>
      </c>
      <c r="D1335" t="s">
        <v>15</v>
      </c>
      <c r="E1335" t="s">
        <v>16</v>
      </c>
      <c r="F1335" s="1">
        <v>41484</v>
      </c>
      <c r="G1335" t="s">
        <v>17</v>
      </c>
      <c r="I1335" t="s">
        <v>348</v>
      </c>
      <c r="J1335" t="s">
        <v>1514</v>
      </c>
      <c r="K1335" t="s">
        <v>1401</v>
      </c>
      <c r="L1335">
        <v>33815</v>
      </c>
      <c r="Q1335">
        <v>1859</v>
      </c>
      <c r="S1335" s="1">
        <v>41302</v>
      </c>
      <c r="T1335" t="s">
        <v>351</v>
      </c>
    </row>
    <row r="1336" spans="1:20" x14ac:dyDescent="0.25">
      <c r="A1336">
        <v>1</v>
      </c>
      <c r="B1336" t="s">
        <v>7228</v>
      </c>
      <c r="C1336">
        <v>501091488384</v>
      </c>
      <c r="D1336" t="s">
        <v>15</v>
      </c>
      <c r="E1336" t="s">
        <v>16</v>
      </c>
      <c r="F1336" s="1">
        <v>41484</v>
      </c>
      <c r="G1336" t="s">
        <v>17</v>
      </c>
      <c r="I1336" t="s">
        <v>348</v>
      </c>
      <c r="J1336" t="s">
        <v>354</v>
      </c>
      <c r="K1336" t="s">
        <v>7186</v>
      </c>
      <c r="L1336">
        <v>33623</v>
      </c>
      <c r="Q1336">
        <v>1521</v>
      </c>
      <c r="S1336" s="1">
        <v>41174</v>
      </c>
      <c r="T1336" t="s">
        <v>351</v>
      </c>
    </row>
    <row r="1337" spans="1:20" x14ac:dyDescent="0.25">
      <c r="A1337">
        <v>1</v>
      </c>
      <c r="B1337" t="s">
        <v>9284</v>
      </c>
      <c r="C1337">
        <v>501098514794</v>
      </c>
      <c r="D1337" t="s">
        <v>15</v>
      </c>
      <c r="E1337" t="s">
        <v>16</v>
      </c>
      <c r="F1337" s="1">
        <v>41484</v>
      </c>
      <c r="G1337" t="s">
        <v>17</v>
      </c>
      <c r="I1337" t="s">
        <v>348</v>
      </c>
      <c r="J1337" t="s">
        <v>1396</v>
      </c>
      <c r="K1337" t="s">
        <v>9285</v>
      </c>
      <c r="L1337">
        <v>33920</v>
      </c>
      <c r="Q1337">
        <v>1858</v>
      </c>
      <c r="S1337" s="1">
        <v>41299</v>
      </c>
      <c r="T1337" t="s">
        <v>351</v>
      </c>
    </row>
    <row r="1338" spans="1:20" x14ac:dyDescent="0.25">
      <c r="A1338">
        <v>1</v>
      </c>
      <c r="B1338" t="s">
        <v>9286</v>
      </c>
      <c r="C1338">
        <v>501100384756</v>
      </c>
      <c r="D1338" t="s">
        <v>15</v>
      </c>
      <c r="E1338" t="s">
        <v>16</v>
      </c>
      <c r="F1338" s="1">
        <v>41484</v>
      </c>
      <c r="G1338" t="s">
        <v>17</v>
      </c>
      <c r="I1338" t="s">
        <v>348</v>
      </c>
      <c r="J1338" t="s">
        <v>367</v>
      </c>
      <c r="K1338" t="s">
        <v>481</v>
      </c>
      <c r="L1338">
        <v>33124</v>
      </c>
      <c r="Q1338">
        <v>2028</v>
      </c>
      <c r="S1338" s="1">
        <v>41333</v>
      </c>
      <c r="T1338" t="s">
        <v>351</v>
      </c>
    </row>
    <row r="1339" spans="1:20" x14ac:dyDescent="0.25">
      <c r="A1339">
        <v>1</v>
      </c>
      <c r="B1339" t="s">
        <v>7229</v>
      </c>
      <c r="C1339">
        <v>501098779835</v>
      </c>
      <c r="D1339" t="s">
        <v>1073</v>
      </c>
      <c r="E1339" t="s">
        <v>1073</v>
      </c>
      <c r="F1339" s="1">
        <v>41483</v>
      </c>
      <c r="G1339" t="s">
        <v>314</v>
      </c>
      <c r="H1339" t="s">
        <v>1074</v>
      </c>
      <c r="I1339" t="s">
        <v>348</v>
      </c>
      <c r="J1339" t="s">
        <v>358</v>
      </c>
      <c r="K1339" t="s">
        <v>7230</v>
      </c>
      <c r="L1339">
        <v>32900</v>
      </c>
      <c r="N1339">
        <v>2137.85</v>
      </c>
      <c r="O1339">
        <v>2625.68</v>
      </c>
      <c r="P1339">
        <v>2137.85</v>
      </c>
      <c r="Q1339">
        <v>9182.5400000000009</v>
      </c>
      <c r="R1339" t="s">
        <v>1062</v>
      </c>
      <c r="S1339" s="1">
        <v>41304</v>
      </c>
      <c r="T1339" t="s">
        <v>351</v>
      </c>
    </row>
    <row r="1340" spans="1:20" x14ac:dyDescent="0.25">
      <c r="A1340">
        <v>1</v>
      </c>
      <c r="B1340" t="s">
        <v>7231</v>
      </c>
      <c r="C1340">
        <v>501100331021</v>
      </c>
      <c r="D1340" t="s">
        <v>15</v>
      </c>
      <c r="E1340" t="s">
        <v>16</v>
      </c>
      <c r="F1340" s="1">
        <v>41483</v>
      </c>
      <c r="G1340" t="s">
        <v>17</v>
      </c>
      <c r="I1340" t="s">
        <v>348</v>
      </c>
      <c r="J1340" t="s">
        <v>359</v>
      </c>
      <c r="K1340" t="s">
        <v>380</v>
      </c>
      <c r="L1340">
        <v>33778</v>
      </c>
      <c r="Q1340">
        <v>2028</v>
      </c>
      <c r="S1340" s="1">
        <v>41332</v>
      </c>
      <c r="T1340" t="s">
        <v>351</v>
      </c>
    </row>
    <row r="1341" spans="1:20" x14ac:dyDescent="0.25">
      <c r="A1341">
        <v>1</v>
      </c>
      <c r="B1341" t="s">
        <v>7232</v>
      </c>
      <c r="C1341">
        <v>501075430691</v>
      </c>
      <c r="D1341" t="s">
        <v>15</v>
      </c>
      <c r="E1341" t="s">
        <v>16</v>
      </c>
      <c r="F1341" s="1">
        <v>41484</v>
      </c>
      <c r="G1341" t="s">
        <v>17</v>
      </c>
      <c r="I1341" t="s">
        <v>348</v>
      </c>
      <c r="J1341" t="s">
        <v>352</v>
      </c>
      <c r="K1341" t="s">
        <v>7233</v>
      </c>
      <c r="L1341">
        <v>33981</v>
      </c>
      <c r="Q1341">
        <v>-12</v>
      </c>
      <c r="S1341" s="1">
        <v>40884</v>
      </c>
      <c r="T1341" t="s">
        <v>351</v>
      </c>
    </row>
    <row r="1342" spans="1:20" x14ac:dyDescent="0.25">
      <c r="A1342">
        <v>1</v>
      </c>
      <c r="B1342" t="s">
        <v>7234</v>
      </c>
      <c r="C1342">
        <v>501097187311</v>
      </c>
      <c r="D1342" t="s">
        <v>1073</v>
      </c>
      <c r="E1342" t="s">
        <v>1073</v>
      </c>
      <c r="F1342" s="1">
        <v>41483</v>
      </c>
      <c r="G1342" t="s">
        <v>314</v>
      </c>
      <c r="H1342" t="s">
        <v>1074</v>
      </c>
      <c r="I1342" t="s">
        <v>348</v>
      </c>
      <c r="J1342" t="s">
        <v>352</v>
      </c>
      <c r="K1342" t="s">
        <v>352</v>
      </c>
      <c r="L1342">
        <v>33985</v>
      </c>
      <c r="N1342">
        <v>1792.64</v>
      </c>
      <c r="O1342">
        <v>2266.09</v>
      </c>
      <c r="P1342">
        <v>1792.64</v>
      </c>
      <c r="Q1342">
        <v>5236.87</v>
      </c>
      <c r="R1342" t="s">
        <v>1062</v>
      </c>
      <c r="S1342" s="1">
        <v>41274</v>
      </c>
      <c r="T1342" t="s">
        <v>351</v>
      </c>
    </row>
    <row r="1343" spans="1:20" x14ac:dyDescent="0.25">
      <c r="A1343">
        <v>1</v>
      </c>
      <c r="B1343" t="s">
        <v>7235</v>
      </c>
      <c r="C1343">
        <v>501083718699</v>
      </c>
      <c r="D1343" t="s">
        <v>15</v>
      </c>
      <c r="E1343" t="s">
        <v>16</v>
      </c>
      <c r="F1343" s="1">
        <v>41484</v>
      </c>
      <c r="G1343" t="s">
        <v>17</v>
      </c>
      <c r="I1343" t="s">
        <v>348</v>
      </c>
      <c r="J1343" t="s">
        <v>354</v>
      </c>
      <c r="K1343" t="s">
        <v>421</v>
      </c>
      <c r="L1343">
        <v>33624</v>
      </c>
      <c r="Q1343">
        <v>507</v>
      </c>
      <c r="S1343" s="1">
        <v>41044</v>
      </c>
      <c r="T1343" t="s">
        <v>351</v>
      </c>
    </row>
    <row r="1344" spans="1:20" x14ac:dyDescent="0.25">
      <c r="A1344">
        <v>1</v>
      </c>
      <c r="B1344" t="s">
        <v>7236</v>
      </c>
      <c r="C1344">
        <v>501067095338</v>
      </c>
      <c r="D1344" t="s">
        <v>1073</v>
      </c>
      <c r="E1344" t="s">
        <v>1073</v>
      </c>
      <c r="F1344" s="1">
        <v>41483</v>
      </c>
      <c r="G1344" t="s">
        <v>314</v>
      </c>
      <c r="H1344" t="s">
        <v>1074</v>
      </c>
      <c r="I1344" t="s">
        <v>348</v>
      </c>
      <c r="J1344" t="s">
        <v>358</v>
      </c>
      <c r="K1344" t="s">
        <v>7237</v>
      </c>
      <c r="L1344">
        <v>32901</v>
      </c>
      <c r="N1344">
        <v>1145.1199999999999</v>
      </c>
      <c r="O1344">
        <v>1591.59</v>
      </c>
      <c r="P1344">
        <v>1145.1199999999999</v>
      </c>
      <c r="Q1344">
        <v>2097.27</v>
      </c>
      <c r="R1344" t="s">
        <v>1062</v>
      </c>
      <c r="S1344" s="1">
        <v>40693</v>
      </c>
      <c r="T1344" t="s">
        <v>351</v>
      </c>
    </row>
    <row r="1345" spans="1:20" x14ac:dyDescent="0.25">
      <c r="A1345">
        <v>1</v>
      </c>
      <c r="B1345" t="s">
        <v>7238</v>
      </c>
      <c r="C1345">
        <v>501096498537</v>
      </c>
      <c r="D1345" t="s">
        <v>15</v>
      </c>
      <c r="E1345" t="s">
        <v>16</v>
      </c>
      <c r="F1345" s="1">
        <v>41483</v>
      </c>
      <c r="G1345" t="s">
        <v>17</v>
      </c>
      <c r="I1345" t="s">
        <v>348</v>
      </c>
      <c r="J1345" t="s">
        <v>352</v>
      </c>
      <c r="K1345" t="s">
        <v>466</v>
      </c>
      <c r="L1345">
        <v>33981</v>
      </c>
      <c r="Q1345">
        <v>1690</v>
      </c>
      <c r="S1345" s="1">
        <v>41261</v>
      </c>
      <c r="T1345" t="s">
        <v>351</v>
      </c>
    </row>
    <row r="1346" spans="1:20" x14ac:dyDescent="0.25">
      <c r="A1346">
        <v>1</v>
      </c>
      <c r="B1346" t="s">
        <v>7239</v>
      </c>
      <c r="C1346">
        <v>501021073140</v>
      </c>
      <c r="D1346" t="s">
        <v>86</v>
      </c>
      <c r="E1346" t="s">
        <v>16</v>
      </c>
      <c r="F1346" s="1">
        <v>41483</v>
      </c>
      <c r="G1346" t="s">
        <v>314</v>
      </c>
      <c r="I1346" t="s">
        <v>348</v>
      </c>
      <c r="J1346" t="s">
        <v>353</v>
      </c>
      <c r="K1346" t="s">
        <v>7240</v>
      </c>
      <c r="L1346">
        <v>33103</v>
      </c>
      <c r="M1346">
        <v>1044.02</v>
      </c>
      <c r="Q1346">
        <v>2088.04</v>
      </c>
      <c r="S1346" s="1">
        <v>38075</v>
      </c>
      <c r="T1346" t="s">
        <v>351</v>
      </c>
    </row>
    <row r="1347" spans="1:20" x14ac:dyDescent="0.25">
      <c r="A1347">
        <v>1</v>
      </c>
      <c r="B1347" t="s">
        <v>7241</v>
      </c>
      <c r="C1347">
        <v>501096673501</v>
      </c>
      <c r="D1347" t="s">
        <v>15</v>
      </c>
      <c r="E1347" t="s">
        <v>16</v>
      </c>
      <c r="F1347" s="1">
        <v>41483</v>
      </c>
      <c r="G1347" t="s">
        <v>17</v>
      </c>
      <c r="I1347" t="s">
        <v>348</v>
      </c>
      <c r="J1347" t="s">
        <v>362</v>
      </c>
      <c r="K1347" t="s">
        <v>386</v>
      </c>
      <c r="L1347">
        <v>33131</v>
      </c>
      <c r="Q1347">
        <v>1690</v>
      </c>
      <c r="S1347" s="1">
        <v>41264</v>
      </c>
      <c r="T1347" t="s">
        <v>351</v>
      </c>
    </row>
    <row r="1348" spans="1:20" x14ac:dyDescent="0.25">
      <c r="A1348">
        <v>1</v>
      </c>
      <c r="B1348" t="s">
        <v>7242</v>
      </c>
      <c r="C1348">
        <v>501075054939</v>
      </c>
      <c r="D1348" t="s">
        <v>86</v>
      </c>
      <c r="E1348" t="s">
        <v>16</v>
      </c>
      <c r="F1348" s="1">
        <v>41483</v>
      </c>
      <c r="G1348" t="s">
        <v>314</v>
      </c>
      <c r="I1348" t="s">
        <v>348</v>
      </c>
      <c r="J1348" t="s">
        <v>367</v>
      </c>
      <c r="K1348" t="s">
        <v>433</v>
      </c>
      <c r="L1348">
        <v>33120</v>
      </c>
      <c r="M1348">
        <v>672.57</v>
      </c>
      <c r="Q1348">
        <v>1345.14</v>
      </c>
      <c r="S1348" s="1">
        <v>40876</v>
      </c>
      <c r="T1348" t="s">
        <v>351</v>
      </c>
    </row>
    <row r="1349" spans="1:20" x14ac:dyDescent="0.25">
      <c r="A1349">
        <v>1</v>
      </c>
      <c r="B1349" t="s">
        <v>7243</v>
      </c>
      <c r="C1349">
        <v>501063236829</v>
      </c>
      <c r="D1349" t="s">
        <v>15</v>
      </c>
      <c r="E1349" t="s">
        <v>16</v>
      </c>
      <c r="F1349" s="1">
        <v>41484</v>
      </c>
      <c r="G1349" t="s">
        <v>17</v>
      </c>
      <c r="I1349" t="s">
        <v>348</v>
      </c>
      <c r="J1349" t="s">
        <v>353</v>
      </c>
      <c r="K1349" t="s">
        <v>436</v>
      </c>
      <c r="L1349">
        <v>33016</v>
      </c>
      <c r="Q1349">
        <v>-66</v>
      </c>
      <c r="S1349" s="1">
        <v>40609</v>
      </c>
      <c r="T1349" t="s">
        <v>351</v>
      </c>
    </row>
    <row r="1350" spans="1:20" x14ac:dyDescent="0.25">
      <c r="A1350">
        <v>1</v>
      </c>
      <c r="B1350" t="s">
        <v>7244</v>
      </c>
      <c r="C1350">
        <v>501079755887</v>
      </c>
      <c r="D1350" t="s">
        <v>15</v>
      </c>
      <c r="E1350" t="s">
        <v>16</v>
      </c>
      <c r="F1350" s="1">
        <v>41484</v>
      </c>
      <c r="G1350" t="s">
        <v>17</v>
      </c>
      <c r="I1350" t="s">
        <v>348</v>
      </c>
      <c r="J1350" t="s">
        <v>353</v>
      </c>
      <c r="K1350" t="s">
        <v>3005</v>
      </c>
      <c r="L1350">
        <v>33029</v>
      </c>
      <c r="Q1350">
        <v>169</v>
      </c>
      <c r="S1350" s="1">
        <v>40967</v>
      </c>
      <c r="T1350" t="s">
        <v>351</v>
      </c>
    </row>
    <row r="1351" spans="1:20" x14ac:dyDescent="0.25">
      <c r="A1351">
        <v>1</v>
      </c>
      <c r="B1351" t="s">
        <v>9287</v>
      </c>
      <c r="C1351">
        <v>501094708556</v>
      </c>
      <c r="D1351" t="s">
        <v>15</v>
      </c>
      <c r="E1351" t="s">
        <v>16</v>
      </c>
      <c r="F1351" s="1">
        <v>41484</v>
      </c>
      <c r="G1351" t="s">
        <v>17</v>
      </c>
      <c r="I1351" t="s">
        <v>348</v>
      </c>
      <c r="J1351" t="s">
        <v>1173</v>
      </c>
      <c r="K1351" t="s">
        <v>9288</v>
      </c>
      <c r="L1351">
        <v>33940</v>
      </c>
      <c r="Q1351">
        <v>1520</v>
      </c>
      <c r="S1351" s="1">
        <v>41230</v>
      </c>
      <c r="T1351" t="s">
        <v>351</v>
      </c>
    </row>
    <row r="1352" spans="1:20" x14ac:dyDescent="0.25">
      <c r="A1352">
        <v>1</v>
      </c>
      <c r="B1352" t="s">
        <v>7245</v>
      </c>
      <c r="C1352">
        <v>501079091069</v>
      </c>
      <c r="D1352" t="s">
        <v>15</v>
      </c>
      <c r="E1352" t="s">
        <v>16</v>
      </c>
      <c r="F1352" s="1">
        <v>41484</v>
      </c>
      <c r="G1352" t="s">
        <v>17</v>
      </c>
      <c r="I1352" t="s">
        <v>348</v>
      </c>
      <c r="J1352" t="s">
        <v>352</v>
      </c>
      <c r="K1352" t="s">
        <v>7246</v>
      </c>
      <c r="L1352">
        <v>33981</v>
      </c>
      <c r="Q1352">
        <v>1009</v>
      </c>
      <c r="S1352" s="1">
        <v>40955</v>
      </c>
      <c r="T1352" t="s">
        <v>351</v>
      </c>
    </row>
    <row r="1353" spans="1:20" x14ac:dyDescent="0.25">
      <c r="A1353">
        <v>1</v>
      </c>
      <c r="B1353" t="s">
        <v>9289</v>
      </c>
      <c r="C1353">
        <v>501089109109</v>
      </c>
      <c r="D1353" t="s">
        <v>15</v>
      </c>
      <c r="E1353" t="s">
        <v>16</v>
      </c>
      <c r="F1353" s="1">
        <v>41484</v>
      </c>
      <c r="G1353" t="s">
        <v>17</v>
      </c>
      <c r="I1353" t="s">
        <v>348</v>
      </c>
      <c r="J1353" t="s">
        <v>1514</v>
      </c>
      <c r="K1353" t="s">
        <v>105</v>
      </c>
      <c r="L1353">
        <v>33810</v>
      </c>
      <c r="Q1353">
        <v>1521</v>
      </c>
      <c r="S1353" s="1">
        <v>41134</v>
      </c>
      <c r="T1353" t="s">
        <v>351</v>
      </c>
    </row>
    <row r="1354" spans="1:20" x14ac:dyDescent="0.25">
      <c r="A1354">
        <v>1</v>
      </c>
      <c r="B1354" t="s">
        <v>7247</v>
      </c>
      <c r="C1354">
        <v>501090541589</v>
      </c>
      <c r="D1354" t="s">
        <v>15</v>
      </c>
      <c r="E1354" t="s">
        <v>16</v>
      </c>
      <c r="F1354" s="1">
        <v>41484</v>
      </c>
      <c r="G1354" t="s">
        <v>17</v>
      </c>
      <c r="I1354" t="s">
        <v>348</v>
      </c>
      <c r="J1354" t="s">
        <v>353</v>
      </c>
      <c r="K1354" t="s">
        <v>378</v>
      </c>
      <c r="L1354">
        <v>33038</v>
      </c>
      <c r="Q1354">
        <v>1521</v>
      </c>
      <c r="S1354" s="1">
        <v>41158</v>
      </c>
      <c r="T1354" t="s">
        <v>351</v>
      </c>
    </row>
    <row r="1355" spans="1:20" x14ac:dyDescent="0.25">
      <c r="A1355">
        <v>1</v>
      </c>
      <c r="B1355" t="s">
        <v>7248</v>
      </c>
      <c r="C1355">
        <v>501090607026</v>
      </c>
      <c r="D1355" t="s">
        <v>15</v>
      </c>
      <c r="E1355" t="s">
        <v>16</v>
      </c>
      <c r="F1355" s="1">
        <v>41484</v>
      </c>
      <c r="G1355" t="s">
        <v>17</v>
      </c>
      <c r="I1355" t="s">
        <v>348</v>
      </c>
      <c r="J1355" t="s">
        <v>367</v>
      </c>
      <c r="K1355" t="s">
        <v>433</v>
      </c>
      <c r="L1355">
        <v>33120</v>
      </c>
      <c r="Q1355">
        <v>1690</v>
      </c>
      <c r="S1355" s="1">
        <v>41159</v>
      </c>
      <c r="T1355" t="s">
        <v>351</v>
      </c>
    </row>
    <row r="1356" spans="1:20" x14ac:dyDescent="0.25">
      <c r="A1356">
        <v>1</v>
      </c>
      <c r="B1356" t="s">
        <v>7249</v>
      </c>
      <c r="C1356">
        <v>501090658730</v>
      </c>
      <c r="D1356" t="s">
        <v>15</v>
      </c>
      <c r="E1356" t="s">
        <v>16</v>
      </c>
      <c r="F1356" s="1">
        <v>41484</v>
      </c>
      <c r="G1356" t="s">
        <v>17</v>
      </c>
      <c r="I1356" t="s">
        <v>348</v>
      </c>
      <c r="J1356" t="s">
        <v>367</v>
      </c>
      <c r="K1356" t="s">
        <v>1181</v>
      </c>
      <c r="L1356">
        <v>33120</v>
      </c>
      <c r="Q1356">
        <v>1182</v>
      </c>
      <c r="S1356" s="1">
        <v>41160</v>
      </c>
      <c r="T1356" t="s">
        <v>351</v>
      </c>
    </row>
    <row r="1357" spans="1:20" x14ac:dyDescent="0.25">
      <c r="A1357">
        <v>1</v>
      </c>
      <c r="B1357" t="s">
        <v>7250</v>
      </c>
      <c r="C1357">
        <v>501090204451</v>
      </c>
      <c r="D1357" t="s">
        <v>15</v>
      </c>
      <c r="E1357" t="s">
        <v>16</v>
      </c>
      <c r="F1357" s="1">
        <v>41484</v>
      </c>
      <c r="G1357" t="s">
        <v>17</v>
      </c>
      <c r="I1357" t="s">
        <v>348</v>
      </c>
      <c r="J1357" t="s">
        <v>354</v>
      </c>
      <c r="K1357" t="s">
        <v>384</v>
      </c>
      <c r="L1357">
        <v>33624</v>
      </c>
      <c r="Q1357">
        <v>1352</v>
      </c>
      <c r="S1357" s="1">
        <v>41152</v>
      </c>
      <c r="T1357" t="s">
        <v>351</v>
      </c>
    </row>
    <row r="1358" spans="1:20" x14ac:dyDescent="0.25">
      <c r="A1358">
        <v>1</v>
      </c>
      <c r="B1358" t="s">
        <v>9290</v>
      </c>
      <c r="C1358">
        <v>501097192360</v>
      </c>
      <c r="D1358" t="s">
        <v>15</v>
      </c>
      <c r="E1358" t="s">
        <v>16</v>
      </c>
      <c r="F1358" s="1">
        <v>41484</v>
      </c>
      <c r="G1358" t="s">
        <v>17</v>
      </c>
      <c r="I1358" t="s">
        <v>348</v>
      </c>
      <c r="J1358" t="s">
        <v>1514</v>
      </c>
      <c r="K1358" t="s">
        <v>1401</v>
      </c>
      <c r="L1358">
        <v>33815</v>
      </c>
      <c r="Q1358">
        <v>1778</v>
      </c>
      <c r="S1358" s="1">
        <v>41274</v>
      </c>
      <c r="T1358" t="s">
        <v>351</v>
      </c>
    </row>
    <row r="1359" spans="1:20" x14ac:dyDescent="0.25">
      <c r="A1359">
        <v>1</v>
      </c>
      <c r="B1359" t="s">
        <v>9291</v>
      </c>
      <c r="C1359">
        <v>501088604241</v>
      </c>
      <c r="D1359" t="s">
        <v>15</v>
      </c>
      <c r="E1359" t="s">
        <v>16</v>
      </c>
      <c r="F1359" s="1">
        <v>41484</v>
      </c>
      <c r="G1359" t="s">
        <v>17</v>
      </c>
      <c r="I1359" t="s">
        <v>348</v>
      </c>
      <c r="J1359" t="s">
        <v>1189</v>
      </c>
      <c r="K1359" t="s">
        <v>9292</v>
      </c>
      <c r="L1359">
        <v>33961</v>
      </c>
      <c r="Q1359">
        <v>1014</v>
      </c>
      <c r="S1359" s="1">
        <v>41125</v>
      </c>
      <c r="T1359" t="s">
        <v>351</v>
      </c>
    </row>
    <row r="1360" spans="1:20" x14ac:dyDescent="0.25">
      <c r="A1360">
        <v>1</v>
      </c>
      <c r="B1360" t="s">
        <v>9293</v>
      </c>
      <c r="C1360">
        <v>501096326357</v>
      </c>
      <c r="D1360" t="s">
        <v>15</v>
      </c>
      <c r="E1360" t="s">
        <v>16</v>
      </c>
      <c r="F1360" s="1">
        <v>41485</v>
      </c>
      <c r="G1360" t="s">
        <v>17</v>
      </c>
      <c r="I1360" t="s">
        <v>348</v>
      </c>
      <c r="J1360" t="s">
        <v>367</v>
      </c>
      <c r="K1360" t="s">
        <v>468</v>
      </c>
      <c r="L1360">
        <v>33123</v>
      </c>
      <c r="Q1360">
        <v>1690</v>
      </c>
      <c r="S1360" s="1">
        <v>41258</v>
      </c>
      <c r="T1360" t="s">
        <v>351</v>
      </c>
    </row>
    <row r="1361" spans="1:20" x14ac:dyDescent="0.25">
      <c r="A1361">
        <v>1</v>
      </c>
      <c r="B1361" t="s">
        <v>9294</v>
      </c>
      <c r="C1361">
        <v>501079086531</v>
      </c>
      <c r="D1361" t="s">
        <v>15</v>
      </c>
      <c r="E1361" t="s">
        <v>16</v>
      </c>
      <c r="F1361" s="1">
        <v>41485</v>
      </c>
      <c r="G1361" t="s">
        <v>17</v>
      </c>
      <c r="I1361" t="s">
        <v>348</v>
      </c>
      <c r="J1361" t="s">
        <v>352</v>
      </c>
      <c r="K1361" t="s">
        <v>297</v>
      </c>
      <c r="L1361">
        <v>33981</v>
      </c>
      <c r="Q1361">
        <v>1183</v>
      </c>
      <c r="S1361" s="1">
        <v>40955</v>
      </c>
      <c r="T1361" t="s">
        <v>351</v>
      </c>
    </row>
    <row r="1362" spans="1:20" x14ac:dyDescent="0.25">
      <c r="A1362">
        <v>1</v>
      </c>
      <c r="B1362" t="s">
        <v>9295</v>
      </c>
      <c r="C1362">
        <v>501086056022</v>
      </c>
      <c r="D1362" t="s">
        <v>15</v>
      </c>
      <c r="E1362" t="s">
        <v>16</v>
      </c>
      <c r="F1362" s="1">
        <v>41485</v>
      </c>
      <c r="G1362" t="s">
        <v>17</v>
      </c>
      <c r="I1362" t="s">
        <v>348</v>
      </c>
      <c r="J1362" t="s">
        <v>367</v>
      </c>
      <c r="K1362" t="s">
        <v>433</v>
      </c>
      <c r="L1362">
        <v>33120</v>
      </c>
      <c r="Q1362">
        <v>1352</v>
      </c>
      <c r="S1362" s="1">
        <v>41087</v>
      </c>
      <c r="T1362" t="s">
        <v>351</v>
      </c>
    </row>
    <row r="1363" spans="1:20" x14ac:dyDescent="0.25">
      <c r="A1363">
        <v>1</v>
      </c>
      <c r="B1363" t="s">
        <v>9296</v>
      </c>
      <c r="C1363">
        <v>501087010499</v>
      </c>
      <c r="D1363" t="s">
        <v>15</v>
      </c>
      <c r="E1363" t="s">
        <v>16</v>
      </c>
      <c r="F1363" s="1">
        <v>41485</v>
      </c>
      <c r="G1363" t="s">
        <v>17</v>
      </c>
      <c r="I1363" t="s">
        <v>348</v>
      </c>
      <c r="J1363" t="s">
        <v>1514</v>
      </c>
      <c r="K1363" t="s">
        <v>6483</v>
      </c>
      <c r="L1363">
        <v>33815</v>
      </c>
      <c r="Q1363">
        <v>833</v>
      </c>
      <c r="S1363" s="1">
        <v>41102</v>
      </c>
      <c r="T1363" t="s">
        <v>351</v>
      </c>
    </row>
    <row r="1364" spans="1:20" x14ac:dyDescent="0.25">
      <c r="A1364">
        <v>1</v>
      </c>
      <c r="B1364" t="s">
        <v>9297</v>
      </c>
      <c r="C1364">
        <v>501090951366</v>
      </c>
      <c r="D1364" t="s">
        <v>15</v>
      </c>
      <c r="E1364" t="s">
        <v>16</v>
      </c>
      <c r="F1364" s="1">
        <v>41485</v>
      </c>
      <c r="G1364" t="s">
        <v>17</v>
      </c>
      <c r="I1364" t="s">
        <v>348</v>
      </c>
      <c r="J1364" t="s">
        <v>1514</v>
      </c>
      <c r="K1364" t="s">
        <v>6784</v>
      </c>
      <c r="L1364">
        <v>33856</v>
      </c>
      <c r="Q1364">
        <v>1181</v>
      </c>
      <c r="S1364" s="1">
        <v>41165</v>
      </c>
      <c r="T1364" t="s">
        <v>351</v>
      </c>
    </row>
    <row r="1365" spans="1:20" x14ac:dyDescent="0.25">
      <c r="A1365">
        <v>1</v>
      </c>
      <c r="B1365" t="s">
        <v>9298</v>
      </c>
      <c r="C1365">
        <v>501096549099</v>
      </c>
      <c r="D1365" t="s">
        <v>15</v>
      </c>
      <c r="E1365" t="s">
        <v>16</v>
      </c>
      <c r="F1365" s="1">
        <v>41484</v>
      </c>
      <c r="G1365" t="s">
        <v>17</v>
      </c>
      <c r="I1365" t="s">
        <v>348</v>
      </c>
      <c r="J1365" t="s">
        <v>1396</v>
      </c>
      <c r="K1365" t="s">
        <v>9260</v>
      </c>
      <c r="L1365">
        <v>33930</v>
      </c>
      <c r="Q1365">
        <v>1688</v>
      </c>
      <c r="S1365" s="1">
        <v>41262</v>
      </c>
      <c r="T1365" t="s">
        <v>351</v>
      </c>
    </row>
    <row r="1366" spans="1:20" x14ac:dyDescent="0.25">
      <c r="A1366">
        <v>1</v>
      </c>
      <c r="B1366" t="s">
        <v>9299</v>
      </c>
      <c r="C1366">
        <v>501093064191</v>
      </c>
      <c r="D1366" t="s">
        <v>15</v>
      </c>
      <c r="E1366" t="s">
        <v>16</v>
      </c>
      <c r="F1366" s="1">
        <v>41484</v>
      </c>
      <c r="G1366" t="s">
        <v>17</v>
      </c>
      <c r="I1366" t="s">
        <v>348</v>
      </c>
      <c r="J1366" t="s">
        <v>1396</v>
      </c>
      <c r="K1366" t="s">
        <v>103</v>
      </c>
      <c r="L1366">
        <v>33428</v>
      </c>
      <c r="Q1366">
        <v>1352</v>
      </c>
      <c r="S1366" s="1">
        <v>41201</v>
      </c>
      <c r="T1366" t="s">
        <v>351</v>
      </c>
    </row>
    <row r="1367" spans="1:20" x14ac:dyDescent="0.25">
      <c r="A1367">
        <v>1</v>
      </c>
      <c r="B1367" t="s">
        <v>9300</v>
      </c>
      <c r="C1367">
        <v>501086802821</v>
      </c>
      <c r="D1367" t="s">
        <v>15</v>
      </c>
      <c r="E1367" t="s">
        <v>16</v>
      </c>
      <c r="F1367" s="1">
        <v>41485</v>
      </c>
      <c r="G1367" t="s">
        <v>17</v>
      </c>
      <c r="I1367" t="s">
        <v>348</v>
      </c>
      <c r="J1367" t="s">
        <v>1514</v>
      </c>
      <c r="K1367" t="s">
        <v>468</v>
      </c>
      <c r="L1367">
        <v>33820</v>
      </c>
      <c r="Q1367">
        <v>1183</v>
      </c>
      <c r="S1367" s="1">
        <v>41099</v>
      </c>
      <c r="T1367" t="s">
        <v>351</v>
      </c>
    </row>
    <row r="1368" spans="1:20" x14ac:dyDescent="0.25">
      <c r="A1368">
        <v>1</v>
      </c>
      <c r="B1368" t="s">
        <v>9301</v>
      </c>
      <c r="C1368">
        <v>501073408830</v>
      </c>
      <c r="D1368" t="s">
        <v>15</v>
      </c>
      <c r="E1368" t="s">
        <v>16</v>
      </c>
      <c r="F1368" s="1">
        <v>41486</v>
      </c>
      <c r="G1368" t="s">
        <v>17</v>
      </c>
      <c r="I1368" t="s">
        <v>348</v>
      </c>
      <c r="J1368" t="s">
        <v>1514</v>
      </c>
      <c r="K1368" t="s">
        <v>6818</v>
      </c>
      <c r="L1368">
        <v>0</v>
      </c>
      <c r="Q1368">
        <v>-98</v>
      </c>
      <c r="S1368" s="1">
        <v>40835</v>
      </c>
      <c r="T1368" t="s">
        <v>351</v>
      </c>
    </row>
    <row r="1369" spans="1:20" x14ac:dyDescent="0.25">
      <c r="A1369">
        <v>1</v>
      </c>
      <c r="B1369" t="s">
        <v>9302</v>
      </c>
      <c r="C1369">
        <v>501088922643</v>
      </c>
      <c r="D1369" t="s">
        <v>15</v>
      </c>
      <c r="E1369" t="s">
        <v>16</v>
      </c>
      <c r="F1369" s="1">
        <v>41486</v>
      </c>
      <c r="G1369" t="s">
        <v>17</v>
      </c>
      <c r="I1369" t="s">
        <v>348</v>
      </c>
      <c r="J1369" t="s">
        <v>1514</v>
      </c>
      <c r="K1369" t="s">
        <v>6478</v>
      </c>
      <c r="L1369">
        <v>33819</v>
      </c>
      <c r="Q1369">
        <v>1183</v>
      </c>
      <c r="S1369" s="1">
        <v>41130</v>
      </c>
      <c r="T1369" t="s">
        <v>351</v>
      </c>
    </row>
    <row r="1370" spans="1:20" x14ac:dyDescent="0.25">
      <c r="A1370">
        <v>1</v>
      </c>
      <c r="B1370" t="s">
        <v>9303</v>
      </c>
      <c r="C1370">
        <v>501081558212</v>
      </c>
      <c r="D1370" t="s">
        <v>1073</v>
      </c>
      <c r="E1370" t="s">
        <v>1073</v>
      </c>
      <c r="F1370" s="1">
        <v>41486</v>
      </c>
      <c r="G1370" t="s">
        <v>314</v>
      </c>
      <c r="H1370" t="s">
        <v>1074</v>
      </c>
      <c r="I1370" t="s">
        <v>348</v>
      </c>
      <c r="J1370" t="s">
        <v>1396</v>
      </c>
      <c r="K1370" t="s">
        <v>9044</v>
      </c>
      <c r="L1370">
        <v>33920</v>
      </c>
      <c r="N1370">
        <v>1206.47</v>
      </c>
      <c r="O1370">
        <v>1655.49</v>
      </c>
      <c r="P1370">
        <v>1206.47</v>
      </c>
      <c r="Q1370">
        <v>1538.39</v>
      </c>
      <c r="R1370" t="s">
        <v>1062</v>
      </c>
      <c r="S1370" s="1">
        <v>41002</v>
      </c>
      <c r="T1370" t="s">
        <v>351</v>
      </c>
    </row>
    <row r="1371" spans="1:20" x14ac:dyDescent="0.25">
      <c r="A1371">
        <v>1</v>
      </c>
      <c r="B1371" t="s">
        <v>9304</v>
      </c>
      <c r="C1371">
        <v>501091834629</v>
      </c>
      <c r="D1371" t="s">
        <v>15</v>
      </c>
      <c r="E1371" t="s">
        <v>16</v>
      </c>
      <c r="F1371" s="1">
        <v>41487</v>
      </c>
      <c r="G1371" t="s">
        <v>17</v>
      </c>
      <c r="I1371" t="s">
        <v>348</v>
      </c>
      <c r="J1371" t="s">
        <v>1514</v>
      </c>
      <c r="K1371" t="s">
        <v>1401</v>
      </c>
      <c r="L1371">
        <v>33815</v>
      </c>
      <c r="Q1371">
        <v>1182</v>
      </c>
      <c r="S1371" s="1">
        <v>41180</v>
      </c>
      <c r="T1371" t="s">
        <v>351</v>
      </c>
    </row>
    <row r="1372" spans="1:20" x14ac:dyDescent="0.25">
      <c r="A1372">
        <v>1</v>
      </c>
      <c r="B1372" t="s">
        <v>7251</v>
      </c>
      <c r="C1372">
        <v>501048894866</v>
      </c>
      <c r="D1372" t="s">
        <v>86</v>
      </c>
      <c r="E1372" t="s">
        <v>89</v>
      </c>
      <c r="F1372" s="1">
        <v>41427</v>
      </c>
      <c r="G1372" t="s">
        <v>90</v>
      </c>
      <c r="I1372" t="s">
        <v>348</v>
      </c>
      <c r="J1372" t="s">
        <v>367</v>
      </c>
      <c r="K1372" t="s">
        <v>368</v>
      </c>
      <c r="L1372">
        <v>33125</v>
      </c>
      <c r="M1372">
        <v>-36.92</v>
      </c>
      <c r="Q1372">
        <v>-36.92</v>
      </c>
      <c r="S1372" s="1">
        <v>40269</v>
      </c>
      <c r="T1372" t="s">
        <v>351</v>
      </c>
    </row>
    <row r="1373" spans="1:20" x14ac:dyDescent="0.25">
      <c r="A1373">
        <v>1</v>
      </c>
      <c r="B1373" t="s">
        <v>7252</v>
      </c>
      <c r="C1373">
        <v>501052845143</v>
      </c>
      <c r="D1373" t="s">
        <v>86</v>
      </c>
      <c r="E1373" t="s">
        <v>16</v>
      </c>
      <c r="F1373" s="1">
        <v>41427</v>
      </c>
      <c r="G1373" t="s">
        <v>24</v>
      </c>
      <c r="I1373" t="s">
        <v>348</v>
      </c>
      <c r="J1373" t="s">
        <v>367</v>
      </c>
      <c r="K1373" t="s">
        <v>1163</v>
      </c>
      <c r="L1373">
        <v>33120</v>
      </c>
      <c r="M1373">
        <v>1796.78</v>
      </c>
      <c r="Q1373">
        <v>3797.56</v>
      </c>
      <c r="S1373" s="1">
        <v>40362</v>
      </c>
      <c r="T1373" t="s">
        <v>351</v>
      </c>
    </row>
    <row r="1374" spans="1:20" x14ac:dyDescent="0.25">
      <c r="A1374">
        <v>1</v>
      </c>
      <c r="B1374" t="s">
        <v>9305</v>
      </c>
      <c r="C1374">
        <v>501093766969</v>
      </c>
      <c r="D1374" t="s">
        <v>15</v>
      </c>
      <c r="E1374" t="s">
        <v>16</v>
      </c>
      <c r="F1374" s="1">
        <v>41489</v>
      </c>
      <c r="G1374" t="s">
        <v>17</v>
      </c>
      <c r="I1374" t="s">
        <v>348</v>
      </c>
      <c r="J1374" t="s">
        <v>1514</v>
      </c>
      <c r="K1374" t="s">
        <v>277</v>
      </c>
      <c r="L1374">
        <v>33810</v>
      </c>
      <c r="S1374" s="1">
        <v>41213</v>
      </c>
      <c r="T1374" t="s">
        <v>351</v>
      </c>
    </row>
    <row r="1375" spans="1:20" x14ac:dyDescent="0.25">
      <c r="A1375">
        <v>1</v>
      </c>
      <c r="B1375" t="s">
        <v>9306</v>
      </c>
      <c r="C1375">
        <v>501098768861</v>
      </c>
      <c r="D1375" t="s">
        <v>15</v>
      </c>
      <c r="E1375" t="s">
        <v>16</v>
      </c>
      <c r="F1375" s="1">
        <v>41490</v>
      </c>
      <c r="G1375" t="s">
        <v>17</v>
      </c>
      <c r="I1375" t="s">
        <v>348</v>
      </c>
      <c r="J1375" t="s">
        <v>1514</v>
      </c>
      <c r="K1375" t="s">
        <v>6585</v>
      </c>
      <c r="L1375">
        <v>33815</v>
      </c>
      <c r="S1375" s="1">
        <v>41304</v>
      </c>
      <c r="T1375" t="s">
        <v>351</v>
      </c>
    </row>
    <row r="1376" spans="1:20" x14ac:dyDescent="0.25">
      <c r="A1376">
        <v>1</v>
      </c>
      <c r="B1376" t="s">
        <v>9307</v>
      </c>
      <c r="C1376">
        <v>501096098980</v>
      </c>
      <c r="D1376" t="s">
        <v>15</v>
      </c>
      <c r="E1376" t="s">
        <v>16</v>
      </c>
      <c r="F1376" s="1">
        <v>41489</v>
      </c>
      <c r="G1376" t="s">
        <v>17</v>
      </c>
      <c r="I1376" t="s">
        <v>348</v>
      </c>
      <c r="J1376" t="s">
        <v>1514</v>
      </c>
      <c r="K1376" t="s">
        <v>6784</v>
      </c>
      <c r="L1376">
        <v>33850</v>
      </c>
      <c r="S1376" s="1">
        <v>41254</v>
      </c>
      <c r="T1376" t="s">
        <v>351</v>
      </c>
    </row>
    <row r="1377" spans="1:20" x14ac:dyDescent="0.25">
      <c r="A1377">
        <v>1</v>
      </c>
      <c r="B1377" t="s">
        <v>9308</v>
      </c>
      <c r="C1377">
        <v>501090173557</v>
      </c>
      <c r="D1377" t="s">
        <v>15</v>
      </c>
      <c r="E1377" t="s">
        <v>16</v>
      </c>
      <c r="F1377" s="1">
        <v>41489</v>
      </c>
      <c r="G1377" t="s">
        <v>17</v>
      </c>
      <c r="I1377" t="s">
        <v>348</v>
      </c>
      <c r="J1377" t="s">
        <v>352</v>
      </c>
      <c r="K1377" t="s">
        <v>387</v>
      </c>
      <c r="L1377">
        <v>33981</v>
      </c>
      <c r="S1377" s="1">
        <v>41152</v>
      </c>
      <c r="T1377" t="s">
        <v>351</v>
      </c>
    </row>
    <row r="1378" spans="1:20" x14ac:dyDescent="0.25">
      <c r="A1378">
        <v>1</v>
      </c>
      <c r="B1378" t="s">
        <v>9309</v>
      </c>
      <c r="C1378">
        <v>501090366862</v>
      </c>
      <c r="D1378" t="s">
        <v>15</v>
      </c>
      <c r="E1378" t="s">
        <v>16</v>
      </c>
      <c r="F1378" s="1">
        <v>41489</v>
      </c>
      <c r="G1378" t="s">
        <v>17</v>
      </c>
      <c r="I1378" t="s">
        <v>348</v>
      </c>
      <c r="J1378" t="s">
        <v>1396</v>
      </c>
      <c r="K1378" t="s">
        <v>9310</v>
      </c>
      <c r="L1378">
        <v>33924</v>
      </c>
      <c r="S1378" s="1">
        <v>41155</v>
      </c>
      <c r="T1378" t="s">
        <v>351</v>
      </c>
    </row>
    <row r="1379" spans="1:20" x14ac:dyDescent="0.25">
      <c r="A1379">
        <v>1</v>
      </c>
      <c r="B1379" t="s">
        <v>9311</v>
      </c>
      <c r="C1379">
        <v>501098980011</v>
      </c>
      <c r="D1379" t="s">
        <v>15</v>
      </c>
      <c r="E1379" t="s">
        <v>16</v>
      </c>
      <c r="F1379" s="1">
        <v>41490</v>
      </c>
      <c r="G1379" t="s">
        <v>17</v>
      </c>
      <c r="I1379" t="s">
        <v>348</v>
      </c>
      <c r="J1379" t="s">
        <v>1514</v>
      </c>
      <c r="K1379" t="s">
        <v>1401</v>
      </c>
      <c r="L1379">
        <v>33815</v>
      </c>
      <c r="S1379" s="1">
        <v>41308</v>
      </c>
      <c r="T1379" t="s">
        <v>351</v>
      </c>
    </row>
    <row r="1380" spans="1:20" x14ac:dyDescent="0.25">
      <c r="A1380">
        <v>1</v>
      </c>
      <c r="B1380" t="s">
        <v>2647</v>
      </c>
      <c r="C1380">
        <v>501073142702</v>
      </c>
      <c r="D1380" t="s">
        <v>15</v>
      </c>
      <c r="E1380" t="s">
        <v>16</v>
      </c>
      <c r="F1380" s="1">
        <v>41369</v>
      </c>
      <c r="G1380" t="s">
        <v>17</v>
      </c>
      <c r="I1380" t="s">
        <v>348</v>
      </c>
      <c r="J1380" t="s">
        <v>358</v>
      </c>
      <c r="K1380" t="s">
        <v>474</v>
      </c>
      <c r="L1380">
        <v>32910</v>
      </c>
      <c r="Q1380">
        <v>676</v>
      </c>
      <c r="S1380" s="1">
        <v>40828</v>
      </c>
      <c r="T1380" t="s">
        <v>351</v>
      </c>
    </row>
    <row r="1381" spans="1:20" x14ac:dyDescent="0.25">
      <c r="A1381">
        <v>1</v>
      </c>
      <c r="B1381" t="s">
        <v>2648</v>
      </c>
      <c r="C1381">
        <v>501051564729</v>
      </c>
      <c r="D1381" t="s">
        <v>15</v>
      </c>
      <c r="E1381" t="s">
        <v>16</v>
      </c>
      <c r="F1381" s="1">
        <v>41370</v>
      </c>
      <c r="G1381" t="s">
        <v>24</v>
      </c>
      <c r="I1381" t="s">
        <v>348</v>
      </c>
      <c r="J1381" t="s">
        <v>352</v>
      </c>
      <c r="K1381" t="s">
        <v>392</v>
      </c>
      <c r="L1381">
        <v>33982</v>
      </c>
      <c r="Q1381">
        <v>-19</v>
      </c>
      <c r="S1381" s="1">
        <v>40334</v>
      </c>
      <c r="T1381" t="s">
        <v>351</v>
      </c>
    </row>
    <row r="1382" spans="1:20" x14ac:dyDescent="0.25">
      <c r="A1382">
        <v>1</v>
      </c>
      <c r="B1382" t="s">
        <v>9312</v>
      </c>
      <c r="C1382">
        <v>501098395434</v>
      </c>
      <c r="D1382" t="s">
        <v>15</v>
      </c>
      <c r="E1382" t="s">
        <v>16</v>
      </c>
      <c r="F1382" s="1">
        <v>41489</v>
      </c>
      <c r="G1382" t="s">
        <v>17</v>
      </c>
      <c r="I1382" t="s">
        <v>348</v>
      </c>
      <c r="J1382" t="s">
        <v>1514</v>
      </c>
      <c r="K1382" t="s">
        <v>6547</v>
      </c>
      <c r="L1382">
        <v>33827</v>
      </c>
      <c r="S1382" s="1">
        <v>41297</v>
      </c>
      <c r="T1382" t="s">
        <v>351</v>
      </c>
    </row>
    <row r="1383" spans="1:20" x14ac:dyDescent="0.25">
      <c r="A1383">
        <v>1</v>
      </c>
      <c r="B1383" t="s">
        <v>9313</v>
      </c>
      <c r="C1383">
        <v>501096358988</v>
      </c>
      <c r="D1383" t="s">
        <v>15</v>
      </c>
      <c r="E1383" t="s">
        <v>16</v>
      </c>
      <c r="F1383" s="1">
        <v>41489</v>
      </c>
      <c r="G1383" t="s">
        <v>17</v>
      </c>
      <c r="I1383" t="s">
        <v>348</v>
      </c>
      <c r="J1383" t="s">
        <v>1514</v>
      </c>
      <c r="K1383" t="s">
        <v>6728</v>
      </c>
      <c r="L1383">
        <v>33815</v>
      </c>
      <c r="S1383" s="1">
        <v>41259</v>
      </c>
      <c r="T1383" t="s">
        <v>351</v>
      </c>
    </row>
    <row r="1384" spans="1:20" x14ac:dyDescent="0.25">
      <c r="A1384">
        <v>1</v>
      </c>
      <c r="B1384" t="s">
        <v>9314</v>
      </c>
      <c r="C1384">
        <v>501042239845</v>
      </c>
      <c r="D1384" t="s">
        <v>15</v>
      </c>
      <c r="E1384" t="s">
        <v>16</v>
      </c>
      <c r="F1384" s="1">
        <v>41491</v>
      </c>
      <c r="G1384" t="s">
        <v>17</v>
      </c>
      <c r="I1384" t="s">
        <v>348</v>
      </c>
      <c r="J1384" t="s">
        <v>1514</v>
      </c>
      <c r="K1384" t="s">
        <v>556</v>
      </c>
      <c r="L1384">
        <v>33826</v>
      </c>
      <c r="S1384" s="1">
        <v>40001</v>
      </c>
      <c r="T1384" t="s">
        <v>351</v>
      </c>
    </row>
    <row r="1385" spans="1:20" x14ac:dyDescent="0.25">
      <c r="A1385">
        <v>1</v>
      </c>
      <c r="B1385" t="s">
        <v>9315</v>
      </c>
      <c r="C1385">
        <v>501091625902</v>
      </c>
      <c r="D1385" t="s">
        <v>15</v>
      </c>
      <c r="E1385" t="s">
        <v>16</v>
      </c>
      <c r="F1385" s="1">
        <v>41492</v>
      </c>
      <c r="G1385" t="s">
        <v>17</v>
      </c>
      <c r="I1385" t="s">
        <v>348</v>
      </c>
      <c r="J1385" t="s">
        <v>352</v>
      </c>
      <c r="K1385" t="s">
        <v>9122</v>
      </c>
      <c r="L1385">
        <v>33121</v>
      </c>
      <c r="S1385" s="1">
        <v>41177</v>
      </c>
      <c r="T1385" t="s">
        <v>351</v>
      </c>
    </row>
    <row r="1386" spans="1:20" x14ac:dyDescent="0.25">
      <c r="A1386">
        <v>1</v>
      </c>
      <c r="B1386" t="s">
        <v>9316</v>
      </c>
      <c r="C1386">
        <v>501092845350</v>
      </c>
      <c r="D1386" t="s">
        <v>15</v>
      </c>
      <c r="E1386" t="s">
        <v>16</v>
      </c>
      <c r="F1386" s="1">
        <v>41492</v>
      </c>
      <c r="G1386" t="s">
        <v>17</v>
      </c>
      <c r="I1386" t="s">
        <v>348</v>
      </c>
      <c r="J1386" t="s">
        <v>1514</v>
      </c>
      <c r="K1386" t="s">
        <v>105</v>
      </c>
      <c r="L1386">
        <v>33810</v>
      </c>
      <c r="S1386" s="1">
        <v>41197</v>
      </c>
      <c r="T1386" t="s">
        <v>351</v>
      </c>
    </row>
    <row r="1387" spans="1:20" x14ac:dyDescent="0.25">
      <c r="A1387">
        <v>1</v>
      </c>
      <c r="B1387" t="s">
        <v>9317</v>
      </c>
      <c r="C1387">
        <v>501079685456</v>
      </c>
      <c r="D1387" t="s">
        <v>15</v>
      </c>
      <c r="E1387" t="s">
        <v>16</v>
      </c>
      <c r="F1387" s="1">
        <v>41491</v>
      </c>
      <c r="G1387" t="s">
        <v>17</v>
      </c>
      <c r="I1387" t="s">
        <v>348</v>
      </c>
      <c r="J1387" t="s">
        <v>469</v>
      </c>
      <c r="K1387" t="s">
        <v>469</v>
      </c>
      <c r="L1387">
        <v>33670</v>
      </c>
      <c r="S1387" s="1">
        <v>40966</v>
      </c>
      <c r="T1387" t="s">
        <v>351</v>
      </c>
    </row>
    <row r="1388" spans="1:20" x14ac:dyDescent="0.25">
      <c r="A1388">
        <v>1</v>
      </c>
      <c r="B1388" t="s">
        <v>9318</v>
      </c>
      <c r="C1388">
        <v>501071566563</v>
      </c>
      <c r="D1388" t="s">
        <v>15</v>
      </c>
      <c r="E1388" t="s">
        <v>16</v>
      </c>
      <c r="F1388" s="1">
        <v>41491</v>
      </c>
      <c r="G1388" t="s">
        <v>17</v>
      </c>
      <c r="I1388" t="s">
        <v>348</v>
      </c>
      <c r="J1388" t="s">
        <v>1396</v>
      </c>
      <c r="K1388" t="s">
        <v>9044</v>
      </c>
      <c r="L1388">
        <v>33920</v>
      </c>
      <c r="S1388" s="1">
        <v>40791</v>
      </c>
      <c r="T1388" t="s">
        <v>351</v>
      </c>
    </row>
    <row r="1389" spans="1:20" x14ac:dyDescent="0.25">
      <c r="A1389">
        <v>1</v>
      </c>
      <c r="B1389" t="s">
        <v>9319</v>
      </c>
      <c r="C1389">
        <v>501052971147</v>
      </c>
      <c r="D1389" t="s">
        <v>15</v>
      </c>
      <c r="E1389" t="s">
        <v>16</v>
      </c>
      <c r="F1389" s="1">
        <v>41491</v>
      </c>
      <c r="G1389" t="s">
        <v>17</v>
      </c>
      <c r="I1389" t="s">
        <v>348</v>
      </c>
      <c r="J1389" t="s">
        <v>1514</v>
      </c>
      <c r="K1389" t="s">
        <v>6476</v>
      </c>
      <c r="L1389">
        <v>33880</v>
      </c>
      <c r="S1389" s="1">
        <v>40366</v>
      </c>
      <c r="T1389" t="s">
        <v>351</v>
      </c>
    </row>
    <row r="1390" spans="1:20" x14ac:dyDescent="0.25">
      <c r="A1390">
        <v>1</v>
      </c>
      <c r="B1390" t="s">
        <v>2652</v>
      </c>
      <c r="C1390">
        <v>501083738234</v>
      </c>
      <c r="D1390" t="s">
        <v>15</v>
      </c>
      <c r="E1390" t="s">
        <v>16</v>
      </c>
      <c r="F1390" s="1">
        <v>41372</v>
      </c>
      <c r="G1390" t="s">
        <v>17</v>
      </c>
      <c r="I1390" t="s">
        <v>348</v>
      </c>
      <c r="J1390" t="s">
        <v>367</v>
      </c>
      <c r="K1390" t="s">
        <v>481</v>
      </c>
      <c r="L1390">
        <v>33124</v>
      </c>
      <c r="Q1390">
        <v>1689</v>
      </c>
      <c r="S1390" s="1">
        <v>41044</v>
      </c>
      <c r="T1390" t="s">
        <v>351</v>
      </c>
    </row>
    <row r="1391" spans="1:20" x14ac:dyDescent="0.25">
      <c r="A1391">
        <v>1</v>
      </c>
      <c r="B1391" t="s">
        <v>9320</v>
      </c>
      <c r="C1391">
        <v>501052055321</v>
      </c>
      <c r="D1391" t="s">
        <v>15</v>
      </c>
      <c r="E1391" t="s">
        <v>16</v>
      </c>
      <c r="F1391" s="1">
        <v>41491</v>
      </c>
      <c r="G1391" t="s">
        <v>17</v>
      </c>
      <c r="I1391" t="s">
        <v>348</v>
      </c>
      <c r="J1391" t="s">
        <v>352</v>
      </c>
      <c r="K1391" t="s">
        <v>9321</v>
      </c>
      <c r="L1391">
        <v>33981</v>
      </c>
      <c r="S1391" s="1">
        <v>40342</v>
      </c>
      <c r="T1391" t="s">
        <v>351</v>
      </c>
    </row>
    <row r="1392" spans="1:20" x14ac:dyDescent="0.25">
      <c r="A1392">
        <v>1</v>
      </c>
      <c r="B1392" t="s">
        <v>2651</v>
      </c>
      <c r="C1392">
        <v>501064611822</v>
      </c>
      <c r="D1392" t="s">
        <v>15</v>
      </c>
      <c r="E1392" t="s">
        <v>16</v>
      </c>
      <c r="F1392" s="1">
        <v>41372</v>
      </c>
      <c r="G1392" t="s">
        <v>17</v>
      </c>
      <c r="I1392" t="s">
        <v>348</v>
      </c>
      <c r="J1392" t="s">
        <v>358</v>
      </c>
      <c r="K1392" t="s">
        <v>1166</v>
      </c>
      <c r="L1392">
        <v>32910</v>
      </c>
      <c r="Q1392">
        <v>838</v>
      </c>
      <c r="S1392" s="1">
        <v>40639</v>
      </c>
      <c r="T1392" t="s">
        <v>351</v>
      </c>
    </row>
    <row r="1393" spans="1:20" x14ac:dyDescent="0.25">
      <c r="A1393">
        <v>1</v>
      </c>
      <c r="B1393" t="s">
        <v>9322</v>
      </c>
      <c r="C1393">
        <v>501051927306</v>
      </c>
      <c r="D1393" t="s">
        <v>15</v>
      </c>
      <c r="E1393" t="s">
        <v>16</v>
      </c>
      <c r="F1393" s="1">
        <v>41492</v>
      </c>
      <c r="G1393" t="s">
        <v>17</v>
      </c>
      <c r="I1393" t="s">
        <v>348</v>
      </c>
      <c r="J1393" t="s">
        <v>469</v>
      </c>
      <c r="K1393" t="s">
        <v>469</v>
      </c>
      <c r="L1393">
        <v>33670</v>
      </c>
      <c r="S1393" s="1">
        <v>40340</v>
      </c>
      <c r="T1393" t="s">
        <v>351</v>
      </c>
    </row>
    <row r="1394" spans="1:20" x14ac:dyDescent="0.25">
      <c r="A1394">
        <v>1</v>
      </c>
      <c r="B1394" t="s">
        <v>9323</v>
      </c>
      <c r="C1394">
        <v>501075354230</v>
      </c>
      <c r="D1394" t="s">
        <v>15</v>
      </c>
      <c r="E1394" t="s">
        <v>16</v>
      </c>
      <c r="F1394" s="1">
        <v>41270</v>
      </c>
      <c r="G1394" t="s">
        <v>17</v>
      </c>
      <c r="I1394" t="s">
        <v>348</v>
      </c>
      <c r="J1394" t="s">
        <v>1396</v>
      </c>
      <c r="K1394" t="s">
        <v>9324</v>
      </c>
      <c r="L1394">
        <v>33921</v>
      </c>
      <c r="Q1394">
        <v>1014</v>
      </c>
      <c r="S1394" s="1">
        <v>40883</v>
      </c>
      <c r="T1394" t="s">
        <v>351</v>
      </c>
    </row>
    <row r="1395" spans="1:20" x14ac:dyDescent="0.25">
      <c r="A1395">
        <v>1</v>
      </c>
      <c r="B1395" t="s">
        <v>9325</v>
      </c>
      <c r="C1395">
        <v>501059063245</v>
      </c>
      <c r="D1395" t="s">
        <v>15</v>
      </c>
      <c r="E1395" t="s">
        <v>16</v>
      </c>
      <c r="F1395" s="1">
        <v>41273</v>
      </c>
      <c r="G1395" t="s">
        <v>17</v>
      </c>
      <c r="I1395" t="s">
        <v>348</v>
      </c>
      <c r="J1395" t="s">
        <v>1189</v>
      </c>
      <c r="K1395" t="s">
        <v>858</v>
      </c>
      <c r="L1395">
        <v>33960</v>
      </c>
      <c r="Q1395">
        <v>676</v>
      </c>
      <c r="S1395" s="1">
        <v>40511</v>
      </c>
      <c r="T1395" t="s">
        <v>351</v>
      </c>
    </row>
    <row r="1396" spans="1:20" x14ac:dyDescent="0.25">
      <c r="A1396">
        <v>1</v>
      </c>
      <c r="B1396" t="s">
        <v>9326</v>
      </c>
      <c r="C1396">
        <v>501064196477</v>
      </c>
      <c r="D1396" t="s">
        <v>15</v>
      </c>
      <c r="E1396" t="s">
        <v>16</v>
      </c>
      <c r="F1396" s="1">
        <v>41273</v>
      </c>
      <c r="G1396" t="s">
        <v>17</v>
      </c>
      <c r="I1396" t="s">
        <v>348</v>
      </c>
      <c r="J1396" t="s">
        <v>477</v>
      </c>
      <c r="K1396" t="s">
        <v>477</v>
      </c>
      <c r="L1396">
        <v>33540</v>
      </c>
      <c r="Q1396">
        <v>-3</v>
      </c>
      <c r="S1396" s="1">
        <v>40631</v>
      </c>
      <c r="T1396" t="s">
        <v>351</v>
      </c>
    </row>
    <row r="1397" spans="1:20" x14ac:dyDescent="0.25">
      <c r="A1397">
        <v>1</v>
      </c>
      <c r="B1397" t="s">
        <v>9327</v>
      </c>
      <c r="C1397">
        <v>501095598832</v>
      </c>
      <c r="D1397" t="s">
        <v>15</v>
      </c>
      <c r="E1397" t="s">
        <v>16</v>
      </c>
      <c r="F1397" s="1">
        <v>41494</v>
      </c>
      <c r="G1397" t="s">
        <v>17</v>
      </c>
      <c r="I1397" t="s">
        <v>348</v>
      </c>
      <c r="J1397" t="s">
        <v>1173</v>
      </c>
      <c r="K1397" t="s">
        <v>1385</v>
      </c>
      <c r="L1397">
        <v>33944</v>
      </c>
      <c r="Q1397">
        <v>1520</v>
      </c>
      <c r="S1397" s="1">
        <v>41246</v>
      </c>
      <c r="T1397" t="s">
        <v>351</v>
      </c>
    </row>
    <row r="1398" spans="1:20" x14ac:dyDescent="0.25">
      <c r="A1398">
        <v>1</v>
      </c>
      <c r="B1398" t="s">
        <v>9328</v>
      </c>
      <c r="C1398">
        <v>501091050226</v>
      </c>
      <c r="D1398" t="s">
        <v>15</v>
      </c>
      <c r="E1398" t="s">
        <v>16</v>
      </c>
      <c r="F1398" s="1">
        <v>41495</v>
      </c>
      <c r="G1398" t="s">
        <v>17</v>
      </c>
      <c r="I1398" t="s">
        <v>348</v>
      </c>
      <c r="J1398" t="s">
        <v>1514</v>
      </c>
      <c r="K1398" t="s">
        <v>6498</v>
      </c>
      <c r="L1398">
        <v>33826</v>
      </c>
      <c r="Q1398">
        <v>1351</v>
      </c>
      <c r="S1398" s="1">
        <v>41167</v>
      </c>
      <c r="T1398" t="s">
        <v>351</v>
      </c>
    </row>
    <row r="1399" spans="1:20" x14ac:dyDescent="0.25">
      <c r="A1399">
        <v>1</v>
      </c>
      <c r="B1399" t="s">
        <v>9329</v>
      </c>
      <c r="C1399">
        <v>501097326943</v>
      </c>
      <c r="D1399" t="s">
        <v>15</v>
      </c>
      <c r="E1399" t="s">
        <v>16</v>
      </c>
      <c r="F1399" s="1">
        <v>41495</v>
      </c>
      <c r="G1399" t="s">
        <v>17</v>
      </c>
      <c r="I1399" t="s">
        <v>348</v>
      </c>
      <c r="J1399" t="s">
        <v>1514</v>
      </c>
      <c r="K1399" t="s">
        <v>6547</v>
      </c>
      <c r="L1399">
        <v>33827</v>
      </c>
      <c r="Q1399">
        <v>1690</v>
      </c>
      <c r="S1399" s="1">
        <v>41278</v>
      </c>
      <c r="T1399" t="s">
        <v>351</v>
      </c>
    </row>
    <row r="1400" spans="1:20" x14ac:dyDescent="0.25">
      <c r="A1400">
        <v>1</v>
      </c>
      <c r="B1400" t="s">
        <v>9330</v>
      </c>
      <c r="C1400">
        <v>501091700697</v>
      </c>
      <c r="D1400" t="s">
        <v>15</v>
      </c>
      <c r="E1400" t="s">
        <v>16</v>
      </c>
      <c r="F1400" s="1">
        <v>41495</v>
      </c>
      <c r="G1400" t="s">
        <v>17</v>
      </c>
      <c r="I1400" t="s">
        <v>348</v>
      </c>
      <c r="J1400" t="s">
        <v>1514</v>
      </c>
      <c r="K1400" t="s">
        <v>6500</v>
      </c>
      <c r="L1400">
        <v>33825</v>
      </c>
      <c r="Q1400">
        <v>1521</v>
      </c>
      <c r="S1400" s="1">
        <v>41178</v>
      </c>
      <c r="T1400" t="s">
        <v>351</v>
      </c>
    </row>
    <row r="1401" spans="1:20" x14ac:dyDescent="0.25">
      <c r="A1401">
        <v>1</v>
      </c>
      <c r="B1401" t="s">
        <v>9331</v>
      </c>
      <c r="C1401">
        <v>501096921090</v>
      </c>
      <c r="D1401" t="s">
        <v>15</v>
      </c>
      <c r="E1401" t="s">
        <v>16</v>
      </c>
      <c r="F1401" s="1">
        <v>41495</v>
      </c>
      <c r="G1401" t="s">
        <v>17</v>
      </c>
      <c r="I1401" t="s">
        <v>348</v>
      </c>
      <c r="J1401" t="s">
        <v>352</v>
      </c>
      <c r="K1401" t="s">
        <v>1169</v>
      </c>
      <c r="L1401">
        <v>33980</v>
      </c>
      <c r="Q1401">
        <v>1690</v>
      </c>
      <c r="S1401" s="1">
        <v>41269</v>
      </c>
      <c r="T1401" t="s">
        <v>351</v>
      </c>
    </row>
    <row r="1402" spans="1:20" x14ac:dyDescent="0.25">
      <c r="A1402">
        <v>1</v>
      </c>
      <c r="B1402" t="s">
        <v>9332</v>
      </c>
      <c r="C1402">
        <v>501087976038</v>
      </c>
      <c r="D1402" t="s">
        <v>15</v>
      </c>
      <c r="E1402" t="s">
        <v>16</v>
      </c>
      <c r="F1402" s="1">
        <v>41306</v>
      </c>
      <c r="G1402" t="s">
        <v>17</v>
      </c>
      <c r="I1402" t="s">
        <v>348</v>
      </c>
      <c r="J1402" t="s">
        <v>1396</v>
      </c>
      <c r="K1402" t="s">
        <v>9333</v>
      </c>
      <c r="L1402">
        <v>33920</v>
      </c>
      <c r="Q1402">
        <v>1858</v>
      </c>
      <c r="S1402" s="1">
        <v>41116</v>
      </c>
      <c r="T1402" t="s">
        <v>351</v>
      </c>
    </row>
    <row r="1403" spans="1:20" x14ac:dyDescent="0.25">
      <c r="A1403">
        <v>1</v>
      </c>
      <c r="B1403" t="s">
        <v>9334</v>
      </c>
      <c r="C1403">
        <v>501090326569</v>
      </c>
      <c r="D1403" t="s">
        <v>15</v>
      </c>
      <c r="E1403" t="s">
        <v>16</v>
      </c>
      <c r="F1403" s="1">
        <v>41306</v>
      </c>
      <c r="G1403" t="s">
        <v>17</v>
      </c>
      <c r="I1403" t="s">
        <v>348</v>
      </c>
      <c r="J1403" t="s">
        <v>1396</v>
      </c>
      <c r="K1403" t="s">
        <v>9335</v>
      </c>
      <c r="L1403">
        <v>33924</v>
      </c>
      <c r="Q1403">
        <v>2028</v>
      </c>
      <c r="S1403" s="1">
        <v>41155</v>
      </c>
      <c r="T1403" t="s">
        <v>351</v>
      </c>
    </row>
    <row r="1404" spans="1:20" x14ac:dyDescent="0.25">
      <c r="A1404">
        <v>1</v>
      </c>
      <c r="B1404" t="s">
        <v>9336</v>
      </c>
      <c r="C1404">
        <v>501058900769</v>
      </c>
      <c r="D1404" t="s">
        <v>15</v>
      </c>
      <c r="E1404" t="s">
        <v>16</v>
      </c>
      <c r="F1404" s="1">
        <v>41306</v>
      </c>
      <c r="G1404" t="s">
        <v>17</v>
      </c>
      <c r="I1404" t="s">
        <v>348</v>
      </c>
      <c r="J1404" t="s">
        <v>1189</v>
      </c>
      <c r="K1404" t="s">
        <v>858</v>
      </c>
      <c r="L1404">
        <v>33960</v>
      </c>
      <c r="Q1404">
        <v>-89</v>
      </c>
      <c r="S1404" s="1">
        <v>40507</v>
      </c>
      <c r="T1404" t="s">
        <v>351</v>
      </c>
    </row>
    <row r="1405" spans="1:20" x14ac:dyDescent="0.25">
      <c r="A1405">
        <v>1</v>
      </c>
      <c r="B1405" t="s">
        <v>9337</v>
      </c>
      <c r="C1405">
        <v>501090365161</v>
      </c>
      <c r="D1405" t="s">
        <v>15</v>
      </c>
      <c r="E1405" t="s">
        <v>16</v>
      </c>
      <c r="F1405" s="1">
        <v>41306</v>
      </c>
      <c r="G1405" t="s">
        <v>17</v>
      </c>
      <c r="I1405" t="s">
        <v>348</v>
      </c>
      <c r="J1405" t="s">
        <v>1189</v>
      </c>
      <c r="K1405" t="s">
        <v>9338</v>
      </c>
      <c r="L1405">
        <v>33960</v>
      </c>
      <c r="Q1405">
        <v>2028</v>
      </c>
      <c r="S1405" s="1">
        <v>41155</v>
      </c>
      <c r="T1405" t="s">
        <v>351</v>
      </c>
    </row>
    <row r="1406" spans="1:20" x14ac:dyDescent="0.25">
      <c r="A1406">
        <v>1</v>
      </c>
      <c r="B1406" t="s">
        <v>6828</v>
      </c>
      <c r="C1406">
        <v>501094642995</v>
      </c>
      <c r="D1406" t="s">
        <v>1073</v>
      </c>
      <c r="E1406" t="s">
        <v>1073</v>
      </c>
      <c r="F1406" s="1">
        <v>41377</v>
      </c>
      <c r="G1406" t="s">
        <v>24</v>
      </c>
      <c r="H1406" t="s">
        <v>1074</v>
      </c>
      <c r="I1406" t="s">
        <v>348</v>
      </c>
      <c r="J1406" t="s">
        <v>1514</v>
      </c>
      <c r="K1406" t="s">
        <v>6478</v>
      </c>
      <c r="L1406">
        <v>33826</v>
      </c>
      <c r="N1406">
        <v>1862.87</v>
      </c>
      <c r="O1406">
        <v>2339.2399999999998</v>
      </c>
      <c r="P1406">
        <v>1862.87</v>
      </c>
      <c r="Q1406">
        <v>11347.39</v>
      </c>
      <c r="R1406" t="s">
        <v>1062</v>
      </c>
      <c r="S1406" s="1">
        <v>41229</v>
      </c>
      <c r="T1406" t="s">
        <v>351</v>
      </c>
    </row>
    <row r="1407" spans="1:20" x14ac:dyDescent="0.25">
      <c r="A1407">
        <v>1</v>
      </c>
      <c r="B1407" t="s">
        <v>6825</v>
      </c>
      <c r="C1407">
        <v>501096330789</v>
      </c>
      <c r="D1407" t="s">
        <v>1073</v>
      </c>
      <c r="E1407" t="s">
        <v>1073</v>
      </c>
      <c r="F1407" s="1">
        <v>41377</v>
      </c>
      <c r="G1407" t="s">
        <v>24</v>
      </c>
      <c r="H1407" t="s">
        <v>1074</v>
      </c>
      <c r="I1407" t="s">
        <v>348</v>
      </c>
      <c r="J1407" t="s">
        <v>1514</v>
      </c>
      <c r="K1407" t="s">
        <v>6464</v>
      </c>
      <c r="L1407">
        <v>33826</v>
      </c>
      <c r="N1407">
        <v>1209.0999999999999</v>
      </c>
      <c r="O1407">
        <v>1658.23</v>
      </c>
      <c r="P1407">
        <v>1209.0999999999999</v>
      </c>
      <c r="Q1407">
        <v>3806.58</v>
      </c>
      <c r="R1407" t="s">
        <v>1062</v>
      </c>
      <c r="S1407" s="1">
        <v>41258</v>
      </c>
      <c r="T1407" t="s">
        <v>351</v>
      </c>
    </row>
    <row r="1408" spans="1:20" x14ac:dyDescent="0.25">
      <c r="A1408">
        <v>1</v>
      </c>
      <c r="B1408" t="s">
        <v>6826</v>
      </c>
      <c r="C1408">
        <v>501096338394</v>
      </c>
      <c r="D1408" t="s">
        <v>1073</v>
      </c>
      <c r="E1408" t="s">
        <v>1073</v>
      </c>
      <c r="F1408" s="1">
        <v>41377</v>
      </c>
      <c r="G1408" t="s">
        <v>24</v>
      </c>
      <c r="H1408" t="s">
        <v>1074</v>
      </c>
      <c r="I1408" t="s">
        <v>348</v>
      </c>
      <c r="J1408" t="s">
        <v>1514</v>
      </c>
      <c r="K1408" t="s">
        <v>179</v>
      </c>
      <c r="L1408">
        <v>33826</v>
      </c>
      <c r="N1408">
        <v>1209.3699999999999</v>
      </c>
      <c r="O1408">
        <v>1658.51</v>
      </c>
      <c r="P1408">
        <v>1209.3699999999999</v>
      </c>
      <c r="Q1408">
        <v>3622.81</v>
      </c>
      <c r="R1408" t="s">
        <v>1062</v>
      </c>
      <c r="S1408" s="1">
        <v>41258</v>
      </c>
      <c r="T1408" t="s">
        <v>351</v>
      </c>
    </row>
    <row r="1409" spans="1:20" x14ac:dyDescent="0.25">
      <c r="A1409">
        <v>1</v>
      </c>
      <c r="B1409" t="s">
        <v>6827</v>
      </c>
      <c r="C1409">
        <v>501097888785</v>
      </c>
      <c r="D1409" t="s">
        <v>1073</v>
      </c>
      <c r="E1409" t="s">
        <v>1073</v>
      </c>
      <c r="F1409" s="1">
        <v>41377</v>
      </c>
      <c r="G1409" t="s">
        <v>24</v>
      </c>
      <c r="H1409" t="s">
        <v>1074</v>
      </c>
      <c r="I1409" t="s">
        <v>348</v>
      </c>
      <c r="J1409" t="s">
        <v>1514</v>
      </c>
      <c r="K1409" t="s">
        <v>6530</v>
      </c>
      <c r="L1409">
        <v>33823</v>
      </c>
      <c r="N1409">
        <v>1671.29</v>
      </c>
      <c r="O1409">
        <v>2139.6799999999998</v>
      </c>
      <c r="P1409">
        <v>1671.29</v>
      </c>
      <c r="Q1409">
        <v>7631.74</v>
      </c>
      <c r="R1409" t="s">
        <v>1062</v>
      </c>
      <c r="S1409" s="1">
        <v>41289</v>
      </c>
      <c r="T1409" t="s">
        <v>351</v>
      </c>
    </row>
    <row r="1410" spans="1:20" x14ac:dyDescent="0.25">
      <c r="A1410">
        <v>1</v>
      </c>
      <c r="B1410" t="s">
        <v>7044</v>
      </c>
      <c r="C1410">
        <v>501082462943</v>
      </c>
      <c r="D1410" t="s">
        <v>15</v>
      </c>
      <c r="E1410" t="s">
        <v>16</v>
      </c>
      <c r="F1410" s="1">
        <v>41377</v>
      </c>
      <c r="G1410" t="s">
        <v>17</v>
      </c>
      <c r="I1410" t="s">
        <v>348</v>
      </c>
      <c r="J1410" t="s">
        <v>1705</v>
      </c>
      <c r="K1410" t="s">
        <v>6717</v>
      </c>
      <c r="L1410">
        <v>33586</v>
      </c>
      <c r="Q1410">
        <v>1320</v>
      </c>
      <c r="S1410" s="1">
        <v>41019</v>
      </c>
      <c r="T1410" t="s">
        <v>351</v>
      </c>
    </row>
    <row r="1411" spans="1:20" x14ac:dyDescent="0.25">
      <c r="A1411">
        <v>1</v>
      </c>
      <c r="B1411" t="s">
        <v>7045</v>
      </c>
      <c r="C1411">
        <v>501083870037</v>
      </c>
      <c r="D1411" t="s">
        <v>15</v>
      </c>
      <c r="E1411" t="s">
        <v>16</v>
      </c>
      <c r="F1411" s="1">
        <v>41377</v>
      </c>
      <c r="G1411" t="s">
        <v>17</v>
      </c>
      <c r="I1411" t="s">
        <v>348</v>
      </c>
      <c r="J1411" t="s">
        <v>1514</v>
      </c>
      <c r="K1411" t="s">
        <v>420</v>
      </c>
      <c r="L1411">
        <v>33815</v>
      </c>
      <c r="Q1411">
        <v>1352</v>
      </c>
      <c r="S1411" s="1">
        <v>41046</v>
      </c>
      <c r="T1411" t="s">
        <v>351</v>
      </c>
    </row>
    <row r="1412" spans="1:20" x14ac:dyDescent="0.25">
      <c r="A1412">
        <v>1</v>
      </c>
      <c r="B1412" t="s">
        <v>7047</v>
      </c>
      <c r="C1412">
        <v>501092556031</v>
      </c>
      <c r="D1412" t="s">
        <v>15</v>
      </c>
      <c r="E1412" t="s">
        <v>16</v>
      </c>
      <c r="F1412" s="1">
        <v>41377</v>
      </c>
      <c r="G1412" t="s">
        <v>17</v>
      </c>
      <c r="I1412" t="s">
        <v>348</v>
      </c>
      <c r="J1412" t="s">
        <v>1514</v>
      </c>
      <c r="K1412" t="s">
        <v>7048</v>
      </c>
      <c r="L1412">
        <v>33820</v>
      </c>
      <c r="Q1412">
        <v>1859</v>
      </c>
      <c r="S1412" s="1">
        <v>41192</v>
      </c>
      <c r="T1412" t="s">
        <v>351</v>
      </c>
    </row>
    <row r="1413" spans="1:20" x14ac:dyDescent="0.25">
      <c r="A1413">
        <v>1</v>
      </c>
      <c r="B1413" t="s">
        <v>2744</v>
      </c>
      <c r="C1413">
        <v>501088143794</v>
      </c>
      <c r="D1413" t="s">
        <v>15</v>
      </c>
      <c r="E1413" t="s">
        <v>16</v>
      </c>
      <c r="F1413" s="1">
        <v>41389</v>
      </c>
      <c r="G1413" t="s">
        <v>17</v>
      </c>
      <c r="I1413" t="s">
        <v>348</v>
      </c>
      <c r="J1413" t="s">
        <v>353</v>
      </c>
      <c r="K1413" t="s">
        <v>1391</v>
      </c>
      <c r="L1413">
        <v>33107</v>
      </c>
      <c r="Q1413">
        <v>1690</v>
      </c>
      <c r="S1413" s="1">
        <v>41118</v>
      </c>
      <c r="T1413" t="s">
        <v>351</v>
      </c>
    </row>
    <row r="1414" spans="1:20" x14ac:dyDescent="0.25">
      <c r="A1414">
        <v>1</v>
      </c>
      <c r="B1414" t="s">
        <v>6848</v>
      </c>
      <c r="C1414">
        <v>501092673851</v>
      </c>
      <c r="D1414" t="s">
        <v>15</v>
      </c>
      <c r="E1414" t="s">
        <v>16</v>
      </c>
      <c r="F1414" s="1">
        <v>41387</v>
      </c>
      <c r="G1414" t="s">
        <v>17</v>
      </c>
      <c r="I1414" t="s">
        <v>348</v>
      </c>
      <c r="J1414" t="s">
        <v>1514</v>
      </c>
      <c r="K1414" t="s">
        <v>6737</v>
      </c>
      <c r="L1414">
        <v>33815</v>
      </c>
      <c r="Q1414">
        <v>1859</v>
      </c>
      <c r="S1414" s="1">
        <v>41194</v>
      </c>
      <c r="T1414" t="s">
        <v>351</v>
      </c>
    </row>
    <row r="1415" spans="1:20" x14ac:dyDescent="0.25">
      <c r="A1415">
        <v>1</v>
      </c>
      <c r="B1415" t="s">
        <v>7050</v>
      </c>
      <c r="C1415">
        <v>501086647960</v>
      </c>
      <c r="D1415" t="s">
        <v>15</v>
      </c>
      <c r="E1415" t="s">
        <v>16</v>
      </c>
      <c r="F1415" s="1">
        <v>41377</v>
      </c>
      <c r="G1415" t="s">
        <v>17</v>
      </c>
      <c r="I1415" t="s">
        <v>348</v>
      </c>
      <c r="J1415" t="s">
        <v>1705</v>
      </c>
      <c r="K1415" t="s">
        <v>7051</v>
      </c>
      <c r="L1415">
        <v>33580</v>
      </c>
      <c r="Q1415">
        <v>1350</v>
      </c>
      <c r="S1415" s="1">
        <v>41096</v>
      </c>
      <c r="T1415" t="s">
        <v>351</v>
      </c>
    </row>
    <row r="1416" spans="1:20" x14ac:dyDescent="0.25">
      <c r="A1416">
        <v>1</v>
      </c>
      <c r="B1416" t="s">
        <v>6834</v>
      </c>
      <c r="C1416">
        <v>501069855770</v>
      </c>
      <c r="D1416" t="s">
        <v>15</v>
      </c>
      <c r="E1416" t="s">
        <v>16</v>
      </c>
      <c r="F1416" s="1">
        <v>41390</v>
      </c>
      <c r="G1416" t="s">
        <v>17</v>
      </c>
      <c r="I1416" t="s">
        <v>348</v>
      </c>
      <c r="J1416" t="s">
        <v>1514</v>
      </c>
      <c r="K1416" t="s">
        <v>6835</v>
      </c>
      <c r="L1416">
        <v>33815</v>
      </c>
      <c r="Q1416">
        <v>0</v>
      </c>
      <c r="S1416" s="1">
        <v>40753</v>
      </c>
      <c r="T1416" t="s">
        <v>351</v>
      </c>
    </row>
    <row r="1417" spans="1:20" x14ac:dyDescent="0.25">
      <c r="A1417">
        <v>1</v>
      </c>
      <c r="B1417" t="s">
        <v>7054</v>
      </c>
      <c r="C1417">
        <v>501094493761</v>
      </c>
      <c r="D1417" t="s">
        <v>15</v>
      </c>
      <c r="E1417" t="s">
        <v>16</v>
      </c>
      <c r="F1417" s="1">
        <v>41377</v>
      </c>
      <c r="G1417" t="s">
        <v>17</v>
      </c>
      <c r="I1417" t="s">
        <v>348</v>
      </c>
      <c r="J1417" t="s">
        <v>1514</v>
      </c>
      <c r="K1417" t="s">
        <v>6769</v>
      </c>
      <c r="L1417">
        <v>33825</v>
      </c>
      <c r="Q1417">
        <v>2028</v>
      </c>
      <c r="S1417" s="1">
        <v>41226</v>
      </c>
      <c r="T1417" t="s">
        <v>351</v>
      </c>
    </row>
    <row r="1418" spans="1:20" x14ac:dyDescent="0.25">
      <c r="A1418">
        <v>1</v>
      </c>
      <c r="B1418" t="s">
        <v>6844</v>
      </c>
      <c r="C1418">
        <v>501091126307</v>
      </c>
      <c r="D1418" t="s">
        <v>15</v>
      </c>
      <c r="E1418" t="s">
        <v>16</v>
      </c>
      <c r="F1418" s="1">
        <v>41386</v>
      </c>
      <c r="G1418" t="s">
        <v>17</v>
      </c>
      <c r="I1418" t="s">
        <v>348</v>
      </c>
      <c r="J1418" t="s">
        <v>1514</v>
      </c>
      <c r="K1418" t="s">
        <v>179</v>
      </c>
      <c r="L1418">
        <v>33826</v>
      </c>
      <c r="Q1418">
        <v>1858</v>
      </c>
      <c r="S1418" s="1">
        <v>41169</v>
      </c>
      <c r="T1418" t="s">
        <v>351</v>
      </c>
    </row>
    <row r="1419" spans="1:20" x14ac:dyDescent="0.25">
      <c r="A1419">
        <v>1</v>
      </c>
      <c r="B1419" t="s">
        <v>7265</v>
      </c>
      <c r="C1419">
        <v>501082286631</v>
      </c>
      <c r="D1419" t="s">
        <v>15</v>
      </c>
      <c r="E1419" t="s">
        <v>16</v>
      </c>
      <c r="F1419" s="1">
        <v>41380</v>
      </c>
      <c r="G1419" t="s">
        <v>17</v>
      </c>
      <c r="I1419" t="s">
        <v>348</v>
      </c>
      <c r="J1419" t="s">
        <v>1705</v>
      </c>
      <c r="K1419" t="s">
        <v>6717</v>
      </c>
      <c r="L1419">
        <v>33582</v>
      </c>
      <c r="Q1419">
        <v>1690</v>
      </c>
      <c r="S1419" s="1">
        <v>41016</v>
      </c>
      <c r="T1419" t="s">
        <v>351</v>
      </c>
    </row>
    <row r="1420" spans="1:20" x14ac:dyDescent="0.25">
      <c r="A1420">
        <v>1</v>
      </c>
      <c r="B1420" t="s">
        <v>2639</v>
      </c>
      <c r="C1420">
        <v>501093882584</v>
      </c>
      <c r="D1420" t="s">
        <v>15</v>
      </c>
      <c r="E1420" t="s">
        <v>16</v>
      </c>
      <c r="F1420" s="1">
        <v>41366</v>
      </c>
      <c r="G1420" t="s">
        <v>17</v>
      </c>
      <c r="I1420" t="s">
        <v>348</v>
      </c>
      <c r="J1420" t="s">
        <v>353</v>
      </c>
      <c r="K1420" t="s">
        <v>143</v>
      </c>
      <c r="L1420">
        <v>33104</v>
      </c>
      <c r="Q1420">
        <v>2028</v>
      </c>
      <c r="S1420" s="1">
        <v>41215</v>
      </c>
      <c r="T1420" t="s">
        <v>351</v>
      </c>
    </row>
    <row r="1421" spans="1:20" x14ac:dyDescent="0.25">
      <c r="A1421">
        <v>1</v>
      </c>
      <c r="B1421" t="s">
        <v>2619</v>
      </c>
      <c r="C1421">
        <v>501087750532</v>
      </c>
      <c r="D1421" t="s">
        <v>15</v>
      </c>
      <c r="E1421" t="s">
        <v>16</v>
      </c>
      <c r="F1421" s="1">
        <v>41358</v>
      </c>
      <c r="G1421" t="s">
        <v>17</v>
      </c>
      <c r="I1421" t="s">
        <v>348</v>
      </c>
      <c r="J1421" t="s">
        <v>353</v>
      </c>
      <c r="K1421" t="s">
        <v>143</v>
      </c>
      <c r="L1421">
        <v>33104</v>
      </c>
      <c r="Q1421">
        <v>1859</v>
      </c>
      <c r="S1421" s="1">
        <v>41113</v>
      </c>
      <c r="T1421" t="s">
        <v>351</v>
      </c>
    </row>
    <row r="1422" spans="1:20" x14ac:dyDescent="0.25">
      <c r="A1422">
        <v>1</v>
      </c>
      <c r="B1422" t="s">
        <v>2624</v>
      </c>
      <c r="C1422">
        <v>501073393453</v>
      </c>
      <c r="D1422" t="s">
        <v>15</v>
      </c>
      <c r="E1422" t="s">
        <v>16</v>
      </c>
      <c r="F1422" s="1">
        <v>41359</v>
      </c>
      <c r="G1422" t="s">
        <v>17</v>
      </c>
      <c r="I1422" t="s">
        <v>348</v>
      </c>
      <c r="J1422" t="s">
        <v>353</v>
      </c>
      <c r="K1422" t="s">
        <v>396</v>
      </c>
      <c r="L1422">
        <v>33085</v>
      </c>
      <c r="Q1422">
        <v>838</v>
      </c>
      <c r="S1422" s="1">
        <v>40835</v>
      </c>
      <c r="T1422" t="s">
        <v>351</v>
      </c>
    </row>
    <row r="1423" spans="1:20" x14ac:dyDescent="0.25">
      <c r="A1423">
        <v>1</v>
      </c>
      <c r="B1423" t="s">
        <v>2461</v>
      </c>
      <c r="C1423">
        <v>501074369429</v>
      </c>
      <c r="D1423" t="s">
        <v>15</v>
      </c>
      <c r="E1423" t="s">
        <v>16</v>
      </c>
      <c r="F1423" s="1">
        <v>41294</v>
      </c>
      <c r="G1423" t="s">
        <v>17</v>
      </c>
      <c r="I1423" t="s">
        <v>348</v>
      </c>
      <c r="J1423" t="s">
        <v>353</v>
      </c>
      <c r="K1423" t="s">
        <v>405</v>
      </c>
      <c r="L1423">
        <v>33100</v>
      </c>
      <c r="Q1423">
        <v>506</v>
      </c>
      <c r="S1423" s="1">
        <v>40859</v>
      </c>
      <c r="T1423" t="s">
        <v>351</v>
      </c>
    </row>
    <row r="1424" spans="1:20" x14ac:dyDescent="0.25">
      <c r="A1424">
        <v>1</v>
      </c>
      <c r="B1424" t="s">
        <v>2605</v>
      </c>
      <c r="C1424">
        <v>501088777773</v>
      </c>
      <c r="D1424" t="s">
        <v>15</v>
      </c>
      <c r="E1424" t="s">
        <v>16</v>
      </c>
      <c r="F1424" s="1">
        <v>41353</v>
      </c>
      <c r="G1424" t="s">
        <v>17</v>
      </c>
      <c r="I1424" t="s">
        <v>348</v>
      </c>
      <c r="J1424" t="s">
        <v>353</v>
      </c>
      <c r="K1424" t="s">
        <v>444</v>
      </c>
      <c r="L1424">
        <v>33100</v>
      </c>
      <c r="Q1424">
        <v>1689</v>
      </c>
      <c r="S1424" s="1">
        <v>41128</v>
      </c>
      <c r="T1424" t="s">
        <v>351</v>
      </c>
    </row>
    <row r="1425" spans="1:20" x14ac:dyDescent="0.25">
      <c r="A1425">
        <v>1</v>
      </c>
      <c r="B1425" t="s">
        <v>2566</v>
      </c>
      <c r="C1425">
        <v>501092097812</v>
      </c>
      <c r="D1425" t="s">
        <v>15</v>
      </c>
      <c r="E1425" t="s">
        <v>16</v>
      </c>
      <c r="F1425" s="1">
        <v>41336</v>
      </c>
      <c r="G1425" t="s">
        <v>17</v>
      </c>
      <c r="I1425" t="s">
        <v>348</v>
      </c>
      <c r="J1425" t="s">
        <v>353</v>
      </c>
      <c r="K1425" t="s">
        <v>365</v>
      </c>
      <c r="L1425">
        <v>33017</v>
      </c>
      <c r="Q1425">
        <v>2028</v>
      </c>
      <c r="S1425" s="1">
        <v>41185</v>
      </c>
      <c r="T1425" t="s">
        <v>351</v>
      </c>
    </row>
    <row r="1426" spans="1:20" x14ac:dyDescent="0.25">
      <c r="A1426">
        <v>1</v>
      </c>
      <c r="B1426" t="s">
        <v>2638</v>
      </c>
      <c r="C1426">
        <v>501090991602</v>
      </c>
      <c r="D1426" t="s">
        <v>15</v>
      </c>
      <c r="E1426" t="s">
        <v>16</v>
      </c>
      <c r="F1426" s="1">
        <v>41366</v>
      </c>
      <c r="G1426" t="s">
        <v>17</v>
      </c>
      <c r="I1426" t="s">
        <v>348</v>
      </c>
      <c r="J1426" t="s">
        <v>353</v>
      </c>
      <c r="K1426" t="s">
        <v>418</v>
      </c>
      <c r="L1426">
        <v>33038</v>
      </c>
      <c r="Q1426">
        <v>1859</v>
      </c>
      <c r="S1426" s="1">
        <v>41166</v>
      </c>
      <c r="T1426" t="s">
        <v>351</v>
      </c>
    </row>
    <row r="1427" spans="1:20" x14ac:dyDescent="0.25">
      <c r="A1427">
        <v>1</v>
      </c>
      <c r="B1427" t="s">
        <v>7052</v>
      </c>
      <c r="C1427">
        <v>501092200242</v>
      </c>
      <c r="D1427" t="s">
        <v>15</v>
      </c>
      <c r="E1427" t="s">
        <v>16</v>
      </c>
      <c r="F1427" s="1">
        <v>41376</v>
      </c>
      <c r="G1427" t="s">
        <v>17</v>
      </c>
      <c r="I1427" t="s">
        <v>348</v>
      </c>
      <c r="J1427" t="s">
        <v>1514</v>
      </c>
      <c r="K1427" t="s">
        <v>6478</v>
      </c>
      <c r="L1427">
        <v>33826</v>
      </c>
      <c r="Q1427">
        <v>1858</v>
      </c>
      <c r="S1427" s="1">
        <v>41186</v>
      </c>
      <c r="T1427" t="s">
        <v>351</v>
      </c>
    </row>
    <row r="1428" spans="1:20" x14ac:dyDescent="0.25">
      <c r="A1428">
        <v>1</v>
      </c>
      <c r="B1428" t="s">
        <v>2681</v>
      </c>
      <c r="C1428">
        <v>501094425631</v>
      </c>
      <c r="D1428" t="s">
        <v>15</v>
      </c>
      <c r="E1428" t="s">
        <v>16</v>
      </c>
      <c r="F1428" s="1">
        <v>41376</v>
      </c>
      <c r="G1428" t="s">
        <v>17</v>
      </c>
      <c r="I1428" t="s">
        <v>348</v>
      </c>
      <c r="J1428" t="s">
        <v>352</v>
      </c>
      <c r="K1428" t="s">
        <v>7053</v>
      </c>
      <c r="L1428">
        <v>33980</v>
      </c>
      <c r="Q1428">
        <v>2028</v>
      </c>
      <c r="S1428" s="1">
        <v>41225</v>
      </c>
      <c r="T1428" t="s">
        <v>351</v>
      </c>
    </row>
    <row r="1429" spans="1:20" x14ac:dyDescent="0.25">
      <c r="A1429">
        <v>1</v>
      </c>
      <c r="B1429" t="s">
        <v>2677</v>
      </c>
      <c r="C1429">
        <v>501074825255</v>
      </c>
      <c r="D1429" t="s">
        <v>15</v>
      </c>
      <c r="E1429" t="s">
        <v>16</v>
      </c>
      <c r="F1429" s="1">
        <v>41376</v>
      </c>
      <c r="G1429" t="s">
        <v>17</v>
      </c>
      <c r="I1429" t="s">
        <v>348</v>
      </c>
      <c r="J1429" t="s">
        <v>362</v>
      </c>
      <c r="K1429" t="s">
        <v>385</v>
      </c>
      <c r="L1429">
        <v>33139</v>
      </c>
      <c r="Q1429">
        <v>674</v>
      </c>
      <c r="S1429" s="1">
        <v>40871</v>
      </c>
      <c r="T1429" t="s">
        <v>351</v>
      </c>
    </row>
    <row r="1430" spans="1:20" x14ac:dyDescent="0.25">
      <c r="A1430">
        <v>1</v>
      </c>
      <c r="B1430" t="s">
        <v>2679</v>
      </c>
      <c r="C1430">
        <v>501091216462</v>
      </c>
      <c r="D1430" t="s">
        <v>15</v>
      </c>
      <c r="E1430" t="s">
        <v>16</v>
      </c>
      <c r="F1430" s="1">
        <v>41376</v>
      </c>
      <c r="G1430" t="s">
        <v>17</v>
      </c>
      <c r="I1430" t="s">
        <v>348</v>
      </c>
      <c r="J1430" t="s">
        <v>367</v>
      </c>
      <c r="K1430" t="s">
        <v>433</v>
      </c>
      <c r="L1430">
        <v>33120</v>
      </c>
      <c r="Q1430">
        <v>1859</v>
      </c>
      <c r="S1430" s="1">
        <v>41170</v>
      </c>
      <c r="T1430" t="s">
        <v>351</v>
      </c>
    </row>
    <row r="1431" spans="1:20" x14ac:dyDescent="0.25">
      <c r="A1431">
        <v>1</v>
      </c>
      <c r="B1431" t="s">
        <v>2675</v>
      </c>
      <c r="C1431">
        <v>501052816110</v>
      </c>
      <c r="D1431" t="s">
        <v>15</v>
      </c>
      <c r="E1431" t="s">
        <v>16</v>
      </c>
      <c r="F1431" s="1">
        <v>41376</v>
      </c>
      <c r="G1431" t="s">
        <v>17</v>
      </c>
      <c r="I1431" t="s">
        <v>348</v>
      </c>
      <c r="J1431" t="s">
        <v>362</v>
      </c>
      <c r="K1431" t="s">
        <v>442</v>
      </c>
      <c r="L1431">
        <v>33135</v>
      </c>
      <c r="Q1431">
        <v>-1</v>
      </c>
      <c r="S1431" s="1">
        <v>40361</v>
      </c>
      <c r="T1431" t="s">
        <v>351</v>
      </c>
    </row>
    <row r="1432" spans="1:20" x14ac:dyDescent="0.25">
      <c r="A1432">
        <v>1</v>
      </c>
      <c r="B1432" t="s">
        <v>2676</v>
      </c>
      <c r="C1432">
        <v>501061040785</v>
      </c>
      <c r="D1432" t="s">
        <v>15</v>
      </c>
      <c r="E1432" t="s">
        <v>16</v>
      </c>
      <c r="F1432" s="1">
        <v>41376</v>
      </c>
      <c r="G1432" t="s">
        <v>17</v>
      </c>
      <c r="I1432" t="s">
        <v>348</v>
      </c>
      <c r="J1432" t="s">
        <v>353</v>
      </c>
      <c r="K1432" t="s">
        <v>435</v>
      </c>
      <c r="L1432">
        <v>33110</v>
      </c>
      <c r="Q1432">
        <v>-88</v>
      </c>
      <c r="S1432" s="1">
        <v>40555</v>
      </c>
      <c r="T1432" t="s">
        <v>351</v>
      </c>
    </row>
    <row r="1433" spans="1:20" x14ac:dyDescent="0.25">
      <c r="A1433">
        <v>1</v>
      </c>
      <c r="B1433" t="s">
        <v>2678</v>
      </c>
      <c r="C1433">
        <v>501083396736</v>
      </c>
      <c r="D1433" t="s">
        <v>15</v>
      </c>
      <c r="E1433" t="s">
        <v>16</v>
      </c>
      <c r="F1433" s="1">
        <v>41376</v>
      </c>
      <c r="G1433" t="s">
        <v>17</v>
      </c>
      <c r="I1433" t="s">
        <v>348</v>
      </c>
      <c r="J1433" t="s">
        <v>354</v>
      </c>
      <c r="K1433" t="s">
        <v>452</v>
      </c>
      <c r="L1433">
        <v>33625</v>
      </c>
      <c r="Q1433">
        <v>1519</v>
      </c>
      <c r="S1433" s="1">
        <v>41037</v>
      </c>
      <c r="T1433" t="s">
        <v>351</v>
      </c>
    </row>
    <row r="1434" spans="1:20" x14ac:dyDescent="0.25">
      <c r="A1434">
        <v>1</v>
      </c>
      <c r="B1434" t="s">
        <v>2680</v>
      </c>
      <c r="C1434">
        <v>501092253449</v>
      </c>
      <c r="D1434" t="s">
        <v>15</v>
      </c>
      <c r="E1434" t="s">
        <v>16</v>
      </c>
      <c r="F1434" s="1">
        <v>41376</v>
      </c>
      <c r="G1434" t="s">
        <v>17</v>
      </c>
      <c r="I1434" t="s">
        <v>348</v>
      </c>
      <c r="J1434" t="s">
        <v>376</v>
      </c>
      <c r="K1434" t="s">
        <v>376</v>
      </c>
      <c r="L1434">
        <v>32950</v>
      </c>
      <c r="Q1434">
        <v>1859</v>
      </c>
      <c r="S1434" s="1">
        <v>41187</v>
      </c>
      <c r="T1434" t="s">
        <v>351</v>
      </c>
    </row>
    <row r="1435" spans="1:20" x14ac:dyDescent="0.25">
      <c r="A1435">
        <v>1</v>
      </c>
      <c r="B1435" t="s">
        <v>7049</v>
      </c>
      <c r="C1435">
        <v>501086628515</v>
      </c>
      <c r="D1435" t="s">
        <v>15</v>
      </c>
      <c r="E1435" t="s">
        <v>16</v>
      </c>
      <c r="F1435" s="1">
        <v>41376</v>
      </c>
      <c r="G1435" t="s">
        <v>17</v>
      </c>
      <c r="I1435" t="s">
        <v>348</v>
      </c>
      <c r="J1435" t="s">
        <v>1514</v>
      </c>
      <c r="K1435" t="s">
        <v>6784</v>
      </c>
      <c r="L1435">
        <v>33817</v>
      </c>
      <c r="Q1435">
        <v>1352</v>
      </c>
      <c r="S1435" s="1">
        <v>41096</v>
      </c>
      <c r="T1435" t="s">
        <v>351</v>
      </c>
    </row>
    <row r="1436" spans="1:20" x14ac:dyDescent="0.25">
      <c r="A1436">
        <v>1</v>
      </c>
      <c r="B1436" t="s">
        <v>2554</v>
      </c>
      <c r="C1436">
        <v>501047385833</v>
      </c>
      <c r="D1436" t="s">
        <v>15</v>
      </c>
      <c r="E1436" t="s">
        <v>16</v>
      </c>
      <c r="F1436" s="1">
        <v>41334</v>
      </c>
      <c r="G1436" t="s">
        <v>17</v>
      </c>
      <c r="I1436" t="s">
        <v>348</v>
      </c>
      <c r="J1436" t="s">
        <v>353</v>
      </c>
      <c r="K1436" t="s">
        <v>405</v>
      </c>
      <c r="L1436">
        <v>33100</v>
      </c>
      <c r="Q1436">
        <v>-1</v>
      </c>
      <c r="S1436" s="1">
        <v>40231</v>
      </c>
      <c r="T1436" t="s">
        <v>351</v>
      </c>
    </row>
    <row r="1437" spans="1:20" x14ac:dyDescent="0.25">
      <c r="A1437">
        <v>1</v>
      </c>
      <c r="B1437" t="s">
        <v>7046</v>
      </c>
      <c r="C1437">
        <v>501089640566</v>
      </c>
      <c r="D1437" t="s">
        <v>15</v>
      </c>
      <c r="E1437" t="s">
        <v>16</v>
      </c>
      <c r="F1437" s="1">
        <v>41376</v>
      </c>
      <c r="G1437" t="s">
        <v>17</v>
      </c>
      <c r="I1437" t="s">
        <v>348</v>
      </c>
      <c r="J1437" t="s">
        <v>1514</v>
      </c>
      <c r="K1437" t="s">
        <v>6576</v>
      </c>
      <c r="L1437">
        <v>33820</v>
      </c>
      <c r="Q1437">
        <v>1689</v>
      </c>
      <c r="S1437" s="1">
        <v>41143</v>
      </c>
      <c r="T1437" t="s">
        <v>351</v>
      </c>
    </row>
    <row r="1438" spans="1:20" x14ac:dyDescent="0.25">
      <c r="A1438">
        <v>1</v>
      </c>
      <c r="B1438" t="s">
        <v>2553</v>
      </c>
      <c r="C1438">
        <v>501089867136</v>
      </c>
      <c r="D1438" t="s">
        <v>15</v>
      </c>
      <c r="E1438" t="s">
        <v>16</v>
      </c>
      <c r="F1438" s="1">
        <v>41333</v>
      </c>
      <c r="G1438" t="s">
        <v>17</v>
      </c>
      <c r="I1438" t="s">
        <v>348</v>
      </c>
      <c r="J1438" t="s">
        <v>353</v>
      </c>
      <c r="K1438" t="s">
        <v>405</v>
      </c>
      <c r="L1438">
        <v>33100</v>
      </c>
      <c r="Q1438">
        <v>1859</v>
      </c>
      <c r="S1438" s="1">
        <v>41146</v>
      </c>
      <c r="T1438" t="s">
        <v>351</v>
      </c>
    </row>
    <row r="1439" spans="1:20" x14ac:dyDescent="0.25">
      <c r="A1439">
        <v>1</v>
      </c>
      <c r="B1439" t="s">
        <v>9339</v>
      </c>
      <c r="C1439">
        <v>501098778233</v>
      </c>
      <c r="D1439" t="s">
        <v>15</v>
      </c>
      <c r="E1439" t="s">
        <v>16</v>
      </c>
      <c r="F1439" s="1">
        <v>41498</v>
      </c>
      <c r="G1439" t="s">
        <v>17</v>
      </c>
      <c r="I1439" t="s">
        <v>348</v>
      </c>
      <c r="J1439" t="s">
        <v>1514</v>
      </c>
      <c r="K1439" t="s">
        <v>7097</v>
      </c>
      <c r="L1439">
        <v>33900</v>
      </c>
      <c r="Q1439">
        <v>1859</v>
      </c>
      <c r="S1439" s="1">
        <v>41304</v>
      </c>
      <c r="T1439" t="s">
        <v>351</v>
      </c>
    </row>
    <row r="1440" spans="1:20" x14ac:dyDescent="0.25">
      <c r="A1440">
        <v>1</v>
      </c>
      <c r="B1440" t="s">
        <v>2682</v>
      </c>
      <c r="C1440">
        <v>501090535862</v>
      </c>
      <c r="D1440" t="s">
        <v>15</v>
      </c>
      <c r="E1440" t="s">
        <v>16</v>
      </c>
      <c r="F1440" s="1">
        <v>41378</v>
      </c>
      <c r="G1440" t="s">
        <v>17</v>
      </c>
      <c r="I1440" t="s">
        <v>348</v>
      </c>
      <c r="J1440" t="s">
        <v>376</v>
      </c>
      <c r="K1440" t="s">
        <v>388</v>
      </c>
      <c r="L1440">
        <v>32950</v>
      </c>
      <c r="Q1440">
        <v>1690</v>
      </c>
      <c r="S1440" s="1">
        <v>41158</v>
      </c>
      <c r="T1440" t="s">
        <v>351</v>
      </c>
    </row>
    <row r="1441" spans="1:20" x14ac:dyDescent="0.25">
      <c r="A1441">
        <v>1</v>
      </c>
      <c r="B1441" t="s">
        <v>9340</v>
      </c>
      <c r="C1441">
        <v>501071170838</v>
      </c>
      <c r="D1441" t="s">
        <v>15</v>
      </c>
      <c r="E1441" t="s">
        <v>737</v>
      </c>
      <c r="F1441" s="1">
        <v>41500</v>
      </c>
      <c r="G1441" t="s">
        <v>24</v>
      </c>
      <c r="H1441" t="s">
        <v>739</v>
      </c>
      <c r="I1441" t="s">
        <v>348</v>
      </c>
      <c r="J1441" t="s">
        <v>9341</v>
      </c>
      <c r="K1441" t="s">
        <v>9342</v>
      </c>
      <c r="L1441">
        <v>33175</v>
      </c>
      <c r="M1441">
        <v>0</v>
      </c>
      <c r="Q1441">
        <v>1</v>
      </c>
      <c r="S1441" s="1">
        <v>40781</v>
      </c>
      <c r="T1441" t="s">
        <v>351</v>
      </c>
    </row>
    <row r="1442" spans="1:20" x14ac:dyDescent="0.25">
      <c r="A1442">
        <v>1</v>
      </c>
      <c r="B1442" t="s">
        <v>9343</v>
      </c>
      <c r="C1442">
        <v>401000921783</v>
      </c>
      <c r="D1442" t="s">
        <v>86</v>
      </c>
      <c r="E1442" t="s">
        <v>16</v>
      </c>
      <c r="F1442" s="1">
        <v>41391</v>
      </c>
      <c r="G1442" t="s">
        <v>24</v>
      </c>
      <c r="I1442" t="s">
        <v>348</v>
      </c>
      <c r="J1442" t="s">
        <v>354</v>
      </c>
      <c r="K1442" t="s">
        <v>364</v>
      </c>
      <c r="L1442">
        <v>33647</v>
      </c>
      <c r="M1442">
        <v>969.51</v>
      </c>
      <c r="Q1442">
        <v>1939.02</v>
      </c>
      <c r="S1442" s="1">
        <v>35755</v>
      </c>
      <c r="T1442" t="s">
        <v>351</v>
      </c>
    </row>
    <row r="1443" spans="1:20" x14ac:dyDescent="0.25">
      <c r="A1443">
        <v>1</v>
      </c>
      <c r="B1443" t="s">
        <v>9344</v>
      </c>
      <c r="C1443">
        <v>501075007580</v>
      </c>
      <c r="D1443" t="s">
        <v>86</v>
      </c>
      <c r="E1443" t="s">
        <v>16</v>
      </c>
      <c r="F1443" s="1">
        <v>41489</v>
      </c>
      <c r="G1443" t="s">
        <v>314</v>
      </c>
      <c r="I1443" t="s">
        <v>348</v>
      </c>
      <c r="J1443" t="s">
        <v>353</v>
      </c>
      <c r="K1443" t="s">
        <v>380</v>
      </c>
      <c r="L1443">
        <v>33100</v>
      </c>
      <c r="M1443">
        <v>712.2</v>
      </c>
      <c r="Q1443">
        <v>1492.4</v>
      </c>
      <c r="S1443" s="1">
        <v>40875</v>
      </c>
      <c r="T1443" t="s">
        <v>351</v>
      </c>
    </row>
    <row r="1444" spans="1:20" x14ac:dyDescent="0.25">
      <c r="A1444">
        <v>1</v>
      </c>
      <c r="B1444" t="s">
        <v>3011</v>
      </c>
      <c r="C1444">
        <v>501036424304</v>
      </c>
      <c r="D1444" t="s">
        <v>86</v>
      </c>
      <c r="E1444" t="s">
        <v>16</v>
      </c>
      <c r="F1444" s="1">
        <v>41442</v>
      </c>
      <c r="G1444" t="s">
        <v>90</v>
      </c>
      <c r="I1444" t="s">
        <v>348</v>
      </c>
      <c r="J1444" t="s">
        <v>354</v>
      </c>
      <c r="K1444" t="s">
        <v>370</v>
      </c>
      <c r="L1444">
        <v>33627</v>
      </c>
      <c r="M1444">
        <v>427.28</v>
      </c>
      <c r="Q1444">
        <v>427.28</v>
      </c>
      <c r="S1444" s="1">
        <v>39487</v>
      </c>
      <c r="T1444" t="s">
        <v>351</v>
      </c>
    </row>
    <row r="1445" spans="1:20" x14ac:dyDescent="0.25">
      <c r="A1445">
        <v>1</v>
      </c>
      <c r="B1445" t="s">
        <v>9345</v>
      </c>
      <c r="C1445">
        <v>501064087957</v>
      </c>
      <c r="D1445" t="s">
        <v>15</v>
      </c>
      <c r="E1445" t="s">
        <v>16</v>
      </c>
      <c r="F1445" s="1">
        <v>41503</v>
      </c>
      <c r="G1445" t="s">
        <v>17</v>
      </c>
      <c r="I1445" t="s">
        <v>348</v>
      </c>
      <c r="J1445" t="s">
        <v>1514</v>
      </c>
      <c r="K1445" t="s">
        <v>6488</v>
      </c>
      <c r="L1445">
        <v>33826</v>
      </c>
      <c r="Q1445">
        <v>-85</v>
      </c>
      <c r="S1445" s="1">
        <v>40628</v>
      </c>
      <c r="T1445" t="s">
        <v>351</v>
      </c>
    </row>
    <row r="1446" spans="1:20" x14ac:dyDescent="0.25">
      <c r="A1446">
        <v>1</v>
      </c>
      <c r="B1446" t="s">
        <v>9346</v>
      </c>
      <c r="C1446">
        <v>501077389556</v>
      </c>
      <c r="D1446" t="s">
        <v>15</v>
      </c>
      <c r="E1446" t="s">
        <v>16</v>
      </c>
      <c r="F1446" s="1">
        <v>41503</v>
      </c>
      <c r="G1446" t="s">
        <v>17</v>
      </c>
      <c r="I1446" t="s">
        <v>348</v>
      </c>
      <c r="J1446" t="s">
        <v>1514</v>
      </c>
      <c r="K1446" t="s">
        <v>6559</v>
      </c>
      <c r="L1446">
        <v>33856</v>
      </c>
      <c r="Q1446">
        <v>-43</v>
      </c>
      <c r="S1446" s="1">
        <v>40922</v>
      </c>
      <c r="T1446" t="s">
        <v>351</v>
      </c>
    </row>
    <row r="1447" spans="1:20" x14ac:dyDescent="0.25">
      <c r="A1447">
        <v>1</v>
      </c>
      <c r="B1447" t="s">
        <v>9347</v>
      </c>
      <c r="C1447">
        <v>501066933927</v>
      </c>
      <c r="D1447" t="s">
        <v>15</v>
      </c>
      <c r="E1447" t="s">
        <v>16</v>
      </c>
      <c r="F1447" s="1">
        <v>41503</v>
      </c>
      <c r="G1447" t="s">
        <v>17</v>
      </c>
      <c r="I1447" t="s">
        <v>348</v>
      </c>
      <c r="J1447" t="s">
        <v>1514</v>
      </c>
      <c r="K1447" t="s">
        <v>105</v>
      </c>
      <c r="L1447">
        <v>33810</v>
      </c>
      <c r="Q1447">
        <v>157</v>
      </c>
      <c r="S1447" s="1">
        <v>40689</v>
      </c>
      <c r="T1447" t="s">
        <v>351</v>
      </c>
    </row>
    <row r="1448" spans="1:20" x14ac:dyDescent="0.25">
      <c r="A1448">
        <v>1</v>
      </c>
      <c r="B1448" t="s">
        <v>9348</v>
      </c>
      <c r="C1448">
        <v>501082972586</v>
      </c>
      <c r="D1448" t="s">
        <v>15</v>
      </c>
      <c r="E1448" t="s">
        <v>16</v>
      </c>
      <c r="F1448" s="1">
        <v>41503</v>
      </c>
      <c r="G1448" t="s">
        <v>17</v>
      </c>
      <c r="I1448" t="s">
        <v>348</v>
      </c>
      <c r="J1448" t="s">
        <v>1514</v>
      </c>
      <c r="K1448" t="s">
        <v>6547</v>
      </c>
      <c r="L1448">
        <v>33820</v>
      </c>
      <c r="Q1448">
        <v>1182</v>
      </c>
      <c r="S1448" s="1">
        <v>41029</v>
      </c>
      <c r="T1448" t="s">
        <v>351</v>
      </c>
    </row>
    <row r="1449" spans="1:20" x14ac:dyDescent="0.25">
      <c r="A1449">
        <v>1</v>
      </c>
      <c r="B1449" t="s">
        <v>9349</v>
      </c>
      <c r="C1449">
        <v>501081004605</v>
      </c>
      <c r="D1449" t="s">
        <v>15</v>
      </c>
      <c r="E1449" t="s">
        <v>16</v>
      </c>
      <c r="F1449" s="1">
        <v>41505</v>
      </c>
      <c r="G1449" t="s">
        <v>17</v>
      </c>
      <c r="I1449" t="s">
        <v>348</v>
      </c>
      <c r="J1449" t="s">
        <v>1514</v>
      </c>
      <c r="K1449" t="s">
        <v>6464</v>
      </c>
      <c r="L1449">
        <v>33826</v>
      </c>
      <c r="Q1449">
        <v>160</v>
      </c>
      <c r="S1449" s="1">
        <v>40991</v>
      </c>
      <c r="T1449" t="s">
        <v>351</v>
      </c>
    </row>
    <row r="1450" spans="1:20" x14ac:dyDescent="0.25">
      <c r="A1450">
        <v>1</v>
      </c>
      <c r="B1450" t="s">
        <v>10863</v>
      </c>
      <c r="C1450">
        <v>501092337275</v>
      </c>
      <c r="D1450" t="s">
        <v>15</v>
      </c>
      <c r="E1450" t="s">
        <v>16</v>
      </c>
      <c r="F1450" s="1">
        <v>41446</v>
      </c>
      <c r="G1450" t="s">
        <v>17</v>
      </c>
      <c r="I1450" t="s">
        <v>348</v>
      </c>
      <c r="J1450" t="s">
        <v>1514</v>
      </c>
      <c r="K1450" t="s">
        <v>105</v>
      </c>
      <c r="L1450">
        <v>33810</v>
      </c>
      <c r="Q1450">
        <v>1519</v>
      </c>
      <c r="S1450" s="1">
        <v>41188</v>
      </c>
      <c r="T1450" t="s">
        <v>351</v>
      </c>
    </row>
    <row r="1451" spans="1:20" x14ac:dyDescent="0.25">
      <c r="A1451">
        <v>1</v>
      </c>
      <c r="B1451" t="s">
        <v>10864</v>
      </c>
      <c r="C1451">
        <v>501090935146</v>
      </c>
      <c r="D1451" t="s">
        <v>15</v>
      </c>
      <c r="E1451" t="s">
        <v>16</v>
      </c>
      <c r="F1451" s="1">
        <v>41316</v>
      </c>
      <c r="G1451" t="s">
        <v>17</v>
      </c>
      <c r="I1451" t="s">
        <v>348</v>
      </c>
      <c r="J1451" t="s">
        <v>1514</v>
      </c>
      <c r="K1451" t="s">
        <v>105</v>
      </c>
      <c r="L1451">
        <v>33810</v>
      </c>
      <c r="Q1451">
        <v>2028</v>
      </c>
      <c r="S1451" s="1">
        <v>41165</v>
      </c>
      <c r="T1451" t="s">
        <v>351</v>
      </c>
    </row>
    <row r="1452" spans="1:20" x14ac:dyDescent="0.25">
      <c r="A1452">
        <v>1</v>
      </c>
      <c r="B1452" t="s">
        <v>10865</v>
      </c>
      <c r="C1452">
        <v>501083018173</v>
      </c>
      <c r="D1452" t="s">
        <v>15</v>
      </c>
      <c r="E1452" t="s">
        <v>16</v>
      </c>
      <c r="F1452" s="1">
        <v>41274</v>
      </c>
      <c r="G1452" t="s">
        <v>17</v>
      </c>
      <c r="I1452" t="s">
        <v>348</v>
      </c>
      <c r="J1452" t="s">
        <v>1514</v>
      </c>
      <c r="K1452" t="s">
        <v>6534</v>
      </c>
      <c r="L1452">
        <v>33825</v>
      </c>
      <c r="Q1452">
        <v>1690</v>
      </c>
      <c r="S1452" s="1">
        <v>41030</v>
      </c>
      <c r="T1452" t="s">
        <v>351</v>
      </c>
    </row>
    <row r="1453" spans="1:20" x14ac:dyDescent="0.25">
      <c r="A1453">
        <v>1</v>
      </c>
      <c r="B1453" t="s">
        <v>10866</v>
      </c>
      <c r="C1453">
        <v>501088903379</v>
      </c>
      <c r="D1453" t="s">
        <v>15</v>
      </c>
      <c r="E1453" t="s">
        <v>16</v>
      </c>
      <c r="F1453" s="1">
        <v>41281</v>
      </c>
      <c r="G1453" t="s">
        <v>17</v>
      </c>
      <c r="I1453" t="s">
        <v>348</v>
      </c>
      <c r="J1453" t="s">
        <v>1514</v>
      </c>
      <c r="K1453" t="s">
        <v>6818</v>
      </c>
      <c r="L1453">
        <v>33815</v>
      </c>
      <c r="Q1453">
        <v>2028</v>
      </c>
      <c r="S1453" s="1">
        <v>41130</v>
      </c>
      <c r="T1453" t="s">
        <v>351</v>
      </c>
    </row>
    <row r="1454" spans="1:20" x14ac:dyDescent="0.25">
      <c r="A1454">
        <v>1</v>
      </c>
      <c r="B1454" t="s">
        <v>10867</v>
      </c>
      <c r="C1454">
        <v>501089408030</v>
      </c>
      <c r="D1454" t="s">
        <v>15</v>
      </c>
      <c r="E1454" t="s">
        <v>16</v>
      </c>
      <c r="F1454" s="1">
        <v>41460</v>
      </c>
      <c r="G1454" t="s">
        <v>17</v>
      </c>
      <c r="I1454" t="s">
        <v>348</v>
      </c>
      <c r="J1454" t="s">
        <v>1514</v>
      </c>
      <c r="K1454" t="s">
        <v>613</v>
      </c>
      <c r="L1454">
        <v>33890</v>
      </c>
      <c r="Q1454">
        <v>1183</v>
      </c>
      <c r="S1454" s="1">
        <v>41138</v>
      </c>
      <c r="T1454" t="s">
        <v>351</v>
      </c>
    </row>
    <row r="1455" spans="1:20" x14ac:dyDescent="0.25">
      <c r="A1455">
        <v>1</v>
      </c>
      <c r="B1455" t="s">
        <v>10868</v>
      </c>
      <c r="C1455">
        <v>501095450380</v>
      </c>
      <c r="D1455" t="s">
        <v>15</v>
      </c>
      <c r="E1455" t="s">
        <v>16</v>
      </c>
      <c r="F1455" s="1">
        <v>41394</v>
      </c>
      <c r="G1455" t="s">
        <v>17</v>
      </c>
      <c r="I1455" t="s">
        <v>348</v>
      </c>
      <c r="J1455" t="s">
        <v>1514</v>
      </c>
      <c r="K1455" t="s">
        <v>6818</v>
      </c>
      <c r="L1455">
        <v>33820</v>
      </c>
      <c r="Q1455">
        <v>2028</v>
      </c>
      <c r="S1455" s="1">
        <v>41243</v>
      </c>
      <c r="T1455" t="s">
        <v>351</v>
      </c>
    </row>
    <row r="1456" spans="1:20" x14ac:dyDescent="0.25">
      <c r="A1456">
        <v>1</v>
      </c>
      <c r="B1456" t="s">
        <v>10869</v>
      </c>
      <c r="C1456">
        <v>501095544554</v>
      </c>
      <c r="D1456" t="s">
        <v>15</v>
      </c>
      <c r="E1456" t="s">
        <v>16</v>
      </c>
      <c r="F1456" s="1">
        <v>41432</v>
      </c>
      <c r="G1456" t="s">
        <v>17</v>
      </c>
      <c r="I1456" t="s">
        <v>348</v>
      </c>
      <c r="J1456" t="s">
        <v>1514</v>
      </c>
      <c r="K1456" t="s">
        <v>105</v>
      </c>
      <c r="L1456">
        <v>33810</v>
      </c>
      <c r="Q1456">
        <v>1859</v>
      </c>
      <c r="S1456" s="1">
        <v>41244</v>
      </c>
      <c r="T1456" t="s">
        <v>351</v>
      </c>
    </row>
    <row r="1457" spans="1:20" x14ac:dyDescent="0.25">
      <c r="A1457">
        <v>1</v>
      </c>
      <c r="B1457" t="s">
        <v>10870</v>
      </c>
      <c r="C1457">
        <v>501097647595</v>
      </c>
      <c r="D1457" t="s">
        <v>15</v>
      </c>
      <c r="E1457" t="s">
        <v>16</v>
      </c>
      <c r="F1457" s="1">
        <v>41435</v>
      </c>
      <c r="G1457" t="s">
        <v>17</v>
      </c>
      <c r="I1457" t="s">
        <v>348</v>
      </c>
      <c r="J1457" t="s">
        <v>1514</v>
      </c>
      <c r="K1457" t="s">
        <v>471</v>
      </c>
      <c r="L1457">
        <v>33820</v>
      </c>
      <c r="Q1457">
        <v>2028</v>
      </c>
      <c r="S1457" s="1">
        <v>41284</v>
      </c>
      <c r="T1457" t="s">
        <v>351</v>
      </c>
    </row>
    <row r="1458" spans="1:20" x14ac:dyDescent="0.25">
      <c r="A1458">
        <v>1</v>
      </c>
      <c r="B1458" t="s">
        <v>10871</v>
      </c>
      <c r="C1458">
        <v>501089054867</v>
      </c>
      <c r="D1458" t="s">
        <v>15</v>
      </c>
      <c r="E1458" t="s">
        <v>16</v>
      </c>
      <c r="F1458" s="1">
        <v>41450</v>
      </c>
      <c r="G1458" t="s">
        <v>17</v>
      </c>
      <c r="I1458" t="s">
        <v>348</v>
      </c>
      <c r="J1458" t="s">
        <v>1514</v>
      </c>
      <c r="K1458" t="s">
        <v>6498</v>
      </c>
      <c r="L1458">
        <v>33827</v>
      </c>
      <c r="Q1458">
        <v>1859</v>
      </c>
      <c r="S1458" s="1">
        <v>41132</v>
      </c>
      <c r="T1458" t="s">
        <v>351</v>
      </c>
    </row>
    <row r="1459" spans="1:20" x14ac:dyDescent="0.25">
      <c r="A1459">
        <v>1</v>
      </c>
      <c r="B1459" t="s">
        <v>10872</v>
      </c>
      <c r="C1459">
        <v>501086075402</v>
      </c>
      <c r="D1459" t="s">
        <v>15</v>
      </c>
      <c r="E1459" t="s">
        <v>16</v>
      </c>
      <c r="F1459" s="1">
        <v>41337</v>
      </c>
      <c r="G1459" t="s">
        <v>24</v>
      </c>
      <c r="I1459" t="s">
        <v>348</v>
      </c>
      <c r="J1459" t="s">
        <v>1514</v>
      </c>
      <c r="K1459" t="s">
        <v>613</v>
      </c>
      <c r="L1459">
        <v>33890</v>
      </c>
      <c r="Q1459">
        <v>1859</v>
      </c>
      <c r="S1459" s="1">
        <v>41087</v>
      </c>
      <c r="T1459" t="s">
        <v>351</v>
      </c>
    </row>
    <row r="1460" spans="1:20" x14ac:dyDescent="0.25">
      <c r="A1460">
        <v>1</v>
      </c>
      <c r="B1460" t="s">
        <v>10873</v>
      </c>
      <c r="C1460">
        <v>501092477295</v>
      </c>
      <c r="D1460" t="s">
        <v>15</v>
      </c>
      <c r="E1460" t="s">
        <v>16</v>
      </c>
      <c r="F1460" s="1">
        <v>41388</v>
      </c>
      <c r="G1460" t="s">
        <v>17</v>
      </c>
      <c r="I1460" t="s">
        <v>348</v>
      </c>
      <c r="J1460" t="s">
        <v>1514</v>
      </c>
      <c r="K1460" t="s">
        <v>6498</v>
      </c>
      <c r="L1460">
        <v>33825</v>
      </c>
      <c r="Q1460">
        <v>1858</v>
      </c>
      <c r="S1460" s="1">
        <v>41191</v>
      </c>
      <c r="T1460" t="s">
        <v>351</v>
      </c>
    </row>
    <row r="1461" spans="1:20" x14ac:dyDescent="0.25">
      <c r="A1461">
        <v>1</v>
      </c>
      <c r="B1461" t="s">
        <v>10874</v>
      </c>
      <c r="C1461">
        <v>501073098417</v>
      </c>
      <c r="D1461" t="s">
        <v>15</v>
      </c>
      <c r="E1461" t="s">
        <v>16</v>
      </c>
      <c r="F1461" s="1">
        <v>41387</v>
      </c>
      <c r="G1461" t="s">
        <v>17</v>
      </c>
      <c r="I1461" t="s">
        <v>348</v>
      </c>
      <c r="J1461" t="s">
        <v>1514</v>
      </c>
      <c r="K1461" t="s">
        <v>6498</v>
      </c>
      <c r="L1461">
        <v>33820</v>
      </c>
      <c r="Q1461">
        <v>832</v>
      </c>
      <c r="S1461" s="1">
        <v>40827</v>
      </c>
      <c r="T1461" t="s">
        <v>351</v>
      </c>
    </row>
    <row r="1462" spans="1:20" x14ac:dyDescent="0.25">
      <c r="A1462">
        <v>1</v>
      </c>
      <c r="B1462" t="s">
        <v>10875</v>
      </c>
      <c r="C1462">
        <v>501094423776</v>
      </c>
      <c r="D1462" t="s">
        <v>15</v>
      </c>
      <c r="E1462" t="s">
        <v>16</v>
      </c>
      <c r="F1462" s="1">
        <v>41376</v>
      </c>
      <c r="G1462" t="s">
        <v>17</v>
      </c>
      <c r="I1462" t="s">
        <v>348</v>
      </c>
      <c r="J1462" t="s">
        <v>1514</v>
      </c>
      <c r="K1462" t="s">
        <v>6590</v>
      </c>
      <c r="L1462">
        <v>33826</v>
      </c>
      <c r="Q1462">
        <v>2028</v>
      </c>
      <c r="S1462" s="1">
        <v>41225</v>
      </c>
      <c r="T1462" t="s">
        <v>351</v>
      </c>
    </row>
    <row r="1463" spans="1:20" x14ac:dyDescent="0.25">
      <c r="A1463">
        <v>1</v>
      </c>
      <c r="B1463" t="s">
        <v>10876</v>
      </c>
      <c r="C1463">
        <v>501084943163</v>
      </c>
      <c r="D1463" t="s">
        <v>15</v>
      </c>
      <c r="E1463" t="s">
        <v>16</v>
      </c>
      <c r="F1463" s="1">
        <v>41452</v>
      </c>
      <c r="G1463" t="s">
        <v>17</v>
      </c>
      <c r="I1463" t="s">
        <v>348</v>
      </c>
      <c r="J1463" t="s">
        <v>1514</v>
      </c>
      <c r="K1463" t="s">
        <v>6818</v>
      </c>
      <c r="L1463">
        <v>33815</v>
      </c>
      <c r="Q1463">
        <v>845</v>
      </c>
      <c r="S1463" s="1">
        <v>41067</v>
      </c>
      <c r="T1463" t="s">
        <v>351</v>
      </c>
    </row>
    <row r="1464" spans="1:20" x14ac:dyDescent="0.25">
      <c r="A1464">
        <v>1</v>
      </c>
      <c r="B1464" t="s">
        <v>10877</v>
      </c>
      <c r="C1464">
        <v>501079214703</v>
      </c>
      <c r="D1464" t="s">
        <v>15</v>
      </c>
      <c r="E1464" t="s">
        <v>16</v>
      </c>
      <c r="F1464" s="1">
        <v>41303</v>
      </c>
      <c r="G1464" t="s">
        <v>17</v>
      </c>
      <c r="I1464" t="s">
        <v>348</v>
      </c>
      <c r="J1464" t="s">
        <v>1514</v>
      </c>
      <c r="K1464" t="s">
        <v>6498</v>
      </c>
      <c r="L1464">
        <v>33827</v>
      </c>
      <c r="Q1464">
        <v>1690</v>
      </c>
      <c r="S1464" s="1">
        <v>40957</v>
      </c>
      <c r="T1464" t="s">
        <v>351</v>
      </c>
    </row>
    <row r="1465" spans="1:20" x14ac:dyDescent="0.25">
      <c r="A1465">
        <v>1</v>
      </c>
      <c r="B1465" t="s">
        <v>10878</v>
      </c>
      <c r="C1465">
        <v>501079296379</v>
      </c>
      <c r="D1465" t="s">
        <v>15</v>
      </c>
      <c r="E1465" t="s">
        <v>16</v>
      </c>
      <c r="F1465" s="1">
        <v>41295</v>
      </c>
      <c r="G1465" t="s">
        <v>17</v>
      </c>
      <c r="I1465" t="s">
        <v>348</v>
      </c>
      <c r="J1465" t="s">
        <v>1514</v>
      </c>
      <c r="K1465" t="s">
        <v>6482</v>
      </c>
      <c r="L1465">
        <v>33820</v>
      </c>
      <c r="Q1465">
        <v>1520</v>
      </c>
      <c r="S1465" s="1">
        <v>40959</v>
      </c>
      <c r="T1465" t="s">
        <v>351</v>
      </c>
    </row>
    <row r="1466" spans="1:20" x14ac:dyDescent="0.25">
      <c r="A1466">
        <v>1</v>
      </c>
      <c r="B1466" t="s">
        <v>10879</v>
      </c>
      <c r="C1466">
        <v>501085409578</v>
      </c>
      <c r="D1466" t="s">
        <v>15</v>
      </c>
      <c r="E1466" t="s">
        <v>16</v>
      </c>
      <c r="F1466" s="1">
        <v>41304</v>
      </c>
      <c r="G1466" t="s">
        <v>17</v>
      </c>
      <c r="I1466" t="s">
        <v>348</v>
      </c>
      <c r="J1466" t="s">
        <v>1514</v>
      </c>
      <c r="K1466" t="s">
        <v>6482</v>
      </c>
      <c r="L1466">
        <v>33825</v>
      </c>
      <c r="Q1466">
        <v>1859</v>
      </c>
      <c r="S1466" s="1">
        <v>41076</v>
      </c>
      <c r="T1466" t="s">
        <v>351</v>
      </c>
    </row>
    <row r="1467" spans="1:20" x14ac:dyDescent="0.25">
      <c r="A1467">
        <v>1</v>
      </c>
      <c r="B1467" t="s">
        <v>10880</v>
      </c>
      <c r="C1467">
        <v>501088782658</v>
      </c>
      <c r="D1467" t="s">
        <v>15</v>
      </c>
      <c r="E1467" t="s">
        <v>16</v>
      </c>
      <c r="F1467" s="1">
        <v>41351</v>
      </c>
      <c r="G1467" t="s">
        <v>17</v>
      </c>
      <c r="I1467" t="s">
        <v>348</v>
      </c>
      <c r="J1467" t="s">
        <v>1514</v>
      </c>
      <c r="K1467" t="s">
        <v>6818</v>
      </c>
      <c r="L1467">
        <v>33801</v>
      </c>
      <c r="Q1467">
        <v>1690</v>
      </c>
      <c r="S1467" s="1">
        <v>41128</v>
      </c>
      <c r="T1467" t="s">
        <v>351</v>
      </c>
    </row>
    <row r="1468" spans="1:20" x14ac:dyDescent="0.25">
      <c r="A1468">
        <v>1</v>
      </c>
      <c r="B1468" t="s">
        <v>10881</v>
      </c>
      <c r="C1468">
        <v>501084163473</v>
      </c>
      <c r="D1468" t="s">
        <v>15</v>
      </c>
      <c r="E1468" t="s">
        <v>16</v>
      </c>
      <c r="F1468" s="1">
        <v>41506</v>
      </c>
      <c r="G1468" t="s">
        <v>17</v>
      </c>
      <c r="I1468" t="s">
        <v>348</v>
      </c>
      <c r="J1468" t="s">
        <v>9048</v>
      </c>
      <c r="K1468" t="s">
        <v>10882</v>
      </c>
      <c r="L1468">
        <v>33650</v>
      </c>
      <c r="Q1468">
        <v>1014</v>
      </c>
      <c r="S1468" s="1">
        <v>41052</v>
      </c>
      <c r="T1468" t="s">
        <v>351</v>
      </c>
    </row>
    <row r="1469" spans="1:20" x14ac:dyDescent="0.25">
      <c r="A1469">
        <v>1</v>
      </c>
      <c r="B1469" t="s">
        <v>10883</v>
      </c>
      <c r="C1469">
        <v>501058499895</v>
      </c>
      <c r="D1469" t="s">
        <v>86</v>
      </c>
      <c r="E1469" t="s">
        <v>16</v>
      </c>
      <c r="F1469" s="1">
        <v>41506</v>
      </c>
      <c r="G1469" t="s">
        <v>314</v>
      </c>
      <c r="I1469" t="s">
        <v>348</v>
      </c>
      <c r="J1469" t="s">
        <v>353</v>
      </c>
      <c r="K1469" t="s">
        <v>10884</v>
      </c>
      <c r="L1469">
        <v>33087</v>
      </c>
      <c r="M1469">
        <v>744.77</v>
      </c>
      <c r="Q1469">
        <v>880.77</v>
      </c>
      <c r="S1469" s="1">
        <v>40498</v>
      </c>
      <c r="T1469" t="s">
        <v>351</v>
      </c>
    </row>
    <row r="1470" spans="1:20" x14ac:dyDescent="0.25">
      <c r="A1470">
        <v>1</v>
      </c>
      <c r="B1470" t="s">
        <v>10885</v>
      </c>
      <c r="C1470">
        <v>501048338161</v>
      </c>
      <c r="D1470" t="s">
        <v>86</v>
      </c>
      <c r="E1470" t="s">
        <v>89</v>
      </c>
      <c r="F1470" s="1">
        <v>41506</v>
      </c>
      <c r="G1470" t="s">
        <v>90</v>
      </c>
      <c r="I1470" t="s">
        <v>348</v>
      </c>
      <c r="J1470" t="s">
        <v>359</v>
      </c>
      <c r="K1470" t="s">
        <v>94</v>
      </c>
      <c r="L1470">
        <v>33768</v>
      </c>
      <c r="M1470">
        <v>0</v>
      </c>
      <c r="Q1470">
        <v>0</v>
      </c>
      <c r="S1470" s="1">
        <v>40255</v>
      </c>
      <c r="T1470" t="s">
        <v>351</v>
      </c>
    </row>
    <row r="1471" spans="1:20" x14ac:dyDescent="0.25">
      <c r="A1471">
        <v>1</v>
      </c>
      <c r="B1471" t="s">
        <v>10886</v>
      </c>
      <c r="C1471">
        <v>501077243407</v>
      </c>
      <c r="D1471" t="s">
        <v>1476</v>
      </c>
      <c r="E1471" t="s">
        <v>1477</v>
      </c>
      <c r="F1471" s="1">
        <v>41507</v>
      </c>
      <c r="G1471" t="s">
        <v>90</v>
      </c>
      <c r="I1471" t="s">
        <v>348</v>
      </c>
      <c r="J1471" t="s">
        <v>1514</v>
      </c>
      <c r="K1471" t="s">
        <v>613</v>
      </c>
      <c r="L1471">
        <v>33890</v>
      </c>
      <c r="S1471" s="1">
        <v>40919</v>
      </c>
      <c r="T1471" t="s">
        <v>351</v>
      </c>
    </row>
    <row r="1472" spans="1:20" x14ac:dyDescent="0.25">
      <c r="A1472">
        <v>1</v>
      </c>
      <c r="B1472" t="s">
        <v>6513</v>
      </c>
      <c r="C1472">
        <v>501095204910</v>
      </c>
      <c r="D1472" t="s">
        <v>1073</v>
      </c>
      <c r="E1472" t="s">
        <v>1073</v>
      </c>
      <c r="F1472" s="1">
        <v>41387</v>
      </c>
      <c r="G1472" t="s">
        <v>24</v>
      </c>
      <c r="H1472" t="s">
        <v>1074</v>
      </c>
      <c r="I1472" t="s">
        <v>348</v>
      </c>
      <c r="J1472" t="s">
        <v>1514</v>
      </c>
      <c r="K1472" t="s">
        <v>1401</v>
      </c>
      <c r="L1472">
        <v>33815</v>
      </c>
      <c r="N1472">
        <v>1474.88</v>
      </c>
      <c r="O1472">
        <v>1935.09</v>
      </c>
      <c r="P1472">
        <v>1474.88</v>
      </c>
      <c r="Q1472">
        <v>4939.07</v>
      </c>
      <c r="R1472" t="s">
        <v>1062</v>
      </c>
      <c r="S1472" s="1">
        <v>41239</v>
      </c>
      <c r="T1472" t="s">
        <v>351</v>
      </c>
    </row>
    <row r="1473" spans="1:20" x14ac:dyDescent="0.25">
      <c r="A1473">
        <v>1</v>
      </c>
      <c r="B1473" t="s">
        <v>10887</v>
      </c>
      <c r="C1473">
        <v>501099844125</v>
      </c>
      <c r="D1473" t="s">
        <v>15</v>
      </c>
      <c r="E1473" t="s">
        <v>16</v>
      </c>
      <c r="F1473" s="1">
        <v>41507</v>
      </c>
      <c r="G1473" t="s">
        <v>17</v>
      </c>
      <c r="I1473" t="s">
        <v>348</v>
      </c>
      <c r="J1473" t="s">
        <v>1514</v>
      </c>
      <c r="K1473" t="s">
        <v>6517</v>
      </c>
      <c r="L1473">
        <v>33826</v>
      </c>
      <c r="Q1473">
        <v>1859</v>
      </c>
      <c r="S1473" s="1">
        <v>41324</v>
      </c>
      <c r="T1473" t="s">
        <v>351</v>
      </c>
    </row>
    <row r="1474" spans="1:20" x14ac:dyDescent="0.25">
      <c r="A1474">
        <v>1</v>
      </c>
      <c r="B1474" t="s">
        <v>10888</v>
      </c>
      <c r="C1474">
        <v>501071349580</v>
      </c>
      <c r="D1474" t="s">
        <v>15</v>
      </c>
      <c r="E1474" t="s">
        <v>737</v>
      </c>
      <c r="F1474" s="1">
        <v>41506</v>
      </c>
      <c r="G1474" t="s">
        <v>24</v>
      </c>
      <c r="I1474" t="s">
        <v>348</v>
      </c>
      <c r="J1474" t="s">
        <v>362</v>
      </c>
      <c r="K1474" t="s">
        <v>366</v>
      </c>
      <c r="L1474">
        <v>33130</v>
      </c>
      <c r="M1474">
        <v>0</v>
      </c>
      <c r="Q1474">
        <v>1</v>
      </c>
      <c r="S1474" s="1">
        <v>40786</v>
      </c>
      <c r="T1474" t="s">
        <v>351</v>
      </c>
    </row>
    <row r="1475" spans="1:20" x14ac:dyDescent="0.25">
      <c r="A1475">
        <v>1</v>
      </c>
      <c r="B1475" t="s">
        <v>10889</v>
      </c>
      <c r="C1475">
        <v>501075926763</v>
      </c>
      <c r="D1475" t="s">
        <v>15</v>
      </c>
      <c r="E1475" t="s">
        <v>737</v>
      </c>
      <c r="F1475" s="1">
        <v>41506</v>
      </c>
      <c r="G1475" t="s">
        <v>24</v>
      </c>
      <c r="I1475" t="s">
        <v>348</v>
      </c>
      <c r="J1475" t="s">
        <v>362</v>
      </c>
      <c r="K1475" t="s">
        <v>10890</v>
      </c>
      <c r="L1475">
        <v>33130</v>
      </c>
      <c r="M1475">
        <v>0</v>
      </c>
      <c r="Q1475">
        <v>1</v>
      </c>
      <c r="S1475" s="1">
        <v>40894</v>
      </c>
      <c r="T1475" t="s">
        <v>351</v>
      </c>
    </row>
    <row r="1476" spans="1:20" x14ac:dyDescent="0.25">
      <c r="A1476">
        <v>1</v>
      </c>
      <c r="B1476" t="s">
        <v>10891</v>
      </c>
      <c r="C1476">
        <v>501092418018</v>
      </c>
      <c r="D1476" t="s">
        <v>15</v>
      </c>
      <c r="E1476" t="s">
        <v>16</v>
      </c>
      <c r="F1476" s="1">
        <v>41507</v>
      </c>
      <c r="G1476" t="s">
        <v>17</v>
      </c>
      <c r="I1476" t="s">
        <v>348</v>
      </c>
      <c r="J1476" t="s">
        <v>1514</v>
      </c>
      <c r="K1476" t="s">
        <v>6500</v>
      </c>
      <c r="L1476">
        <v>33827</v>
      </c>
      <c r="Q1476">
        <v>1858</v>
      </c>
      <c r="S1476" s="1">
        <v>41190</v>
      </c>
      <c r="T1476" t="s">
        <v>351</v>
      </c>
    </row>
    <row r="1477" spans="1:20" x14ac:dyDescent="0.25">
      <c r="A1477">
        <v>1</v>
      </c>
      <c r="B1477" t="s">
        <v>10892</v>
      </c>
      <c r="C1477">
        <v>501098171652</v>
      </c>
      <c r="D1477" t="s">
        <v>15</v>
      </c>
      <c r="E1477" t="s">
        <v>16</v>
      </c>
      <c r="F1477" s="1">
        <v>41507</v>
      </c>
      <c r="G1477" t="s">
        <v>17</v>
      </c>
      <c r="I1477" t="s">
        <v>348</v>
      </c>
      <c r="J1477" t="s">
        <v>352</v>
      </c>
      <c r="K1477" t="s">
        <v>1168</v>
      </c>
      <c r="L1477">
        <v>33980</v>
      </c>
      <c r="Q1477">
        <v>1690</v>
      </c>
      <c r="S1477" s="1">
        <v>41293</v>
      </c>
      <c r="T1477" t="s">
        <v>351</v>
      </c>
    </row>
    <row r="1478" spans="1:20" x14ac:dyDescent="0.25">
      <c r="A1478">
        <v>1</v>
      </c>
      <c r="B1478" t="s">
        <v>2729</v>
      </c>
      <c r="C1478">
        <v>501079445851</v>
      </c>
      <c r="D1478" t="s">
        <v>15</v>
      </c>
      <c r="E1478" t="s">
        <v>16</v>
      </c>
      <c r="F1478" s="1">
        <v>41387</v>
      </c>
      <c r="G1478" t="s">
        <v>17</v>
      </c>
      <c r="I1478" t="s">
        <v>348</v>
      </c>
      <c r="J1478" t="s">
        <v>354</v>
      </c>
      <c r="K1478" t="s">
        <v>371</v>
      </c>
      <c r="L1478">
        <v>33627</v>
      </c>
      <c r="Q1478">
        <v>507</v>
      </c>
      <c r="S1478" s="1">
        <v>40961</v>
      </c>
      <c r="T1478" t="s">
        <v>351</v>
      </c>
    </row>
    <row r="1479" spans="1:20" x14ac:dyDescent="0.25">
      <c r="A1479">
        <v>1</v>
      </c>
      <c r="B1479" t="s">
        <v>6853</v>
      </c>
      <c r="C1479">
        <v>501088017097</v>
      </c>
      <c r="D1479" t="s">
        <v>15</v>
      </c>
      <c r="E1479" t="s">
        <v>16</v>
      </c>
      <c r="F1479" s="1">
        <v>41387</v>
      </c>
      <c r="G1479" t="s">
        <v>17</v>
      </c>
      <c r="I1479" t="s">
        <v>348</v>
      </c>
      <c r="J1479" t="s">
        <v>1514</v>
      </c>
      <c r="K1479" t="s">
        <v>6854</v>
      </c>
      <c r="L1479">
        <v>33903</v>
      </c>
      <c r="Q1479">
        <v>1518</v>
      </c>
      <c r="S1479" s="1">
        <v>41117</v>
      </c>
      <c r="T1479" t="s">
        <v>351</v>
      </c>
    </row>
    <row r="1480" spans="1:20" x14ac:dyDescent="0.25">
      <c r="A1480">
        <v>1</v>
      </c>
      <c r="B1480" t="s">
        <v>2731</v>
      </c>
      <c r="C1480">
        <v>501088992174</v>
      </c>
      <c r="D1480" t="s">
        <v>15</v>
      </c>
      <c r="E1480" t="s">
        <v>16</v>
      </c>
      <c r="F1480" s="1">
        <v>41387</v>
      </c>
      <c r="G1480" t="s">
        <v>17</v>
      </c>
      <c r="I1480" t="s">
        <v>348</v>
      </c>
      <c r="J1480" t="s">
        <v>362</v>
      </c>
      <c r="K1480" t="s">
        <v>1384</v>
      </c>
      <c r="L1480">
        <v>33135</v>
      </c>
      <c r="Q1480">
        <v>1679</v>
      </c>
      <c r="S1480" s="1">
        <v>41131</v>
      </c>
      <c r="T1480" t="s">
        <v>351</v>
      </c>
    </row>
    <row r="1481" spans="1:20" x14ac:dyDescent="0.25">
      <c r="A1481">
        <v>1</v>
      </c>
      <c r="B1481" t="s">
        <v>6855</v>
      </c>
      <c r="C1481">
        <v>501091149101</v>
      </c>
      <c r="D1481" t="s">
        <v>15</v>
      </c>
      <c r="E1481" t="s">
        <v>16</v>
      </c>
      <c r="F1481" s="1">
        <v>41387</v>
      </c>
      <c r="G1481" t="s">
        <v>17</v>
      </c>
      <c r="I1481" t="s">
        <v>348</v>
      </c>
      <c r="J1481" t="s">
        <v>1514</v>
      </c>
      <c r="K1481" t="s">
        <v>6517</v>
      </c>
      <c r="L1481">
        <v>33826</v>
      </c>
      <c r="Q1481">
        <v>1690</v>
      </c>
      <c r="S1481" s="1">
        <v>41169</v>
      </c>
      <c r="T1481" t="s">
        <v>351</v>
      </c>
    </row>
    <row r="1482" spans="1:20" x14ac:dyDescent="0.25">
      <c r="A1482">
        <v>1</v>
      </c>
      <c r="B1482" t="s">
        <v>6847</v>
      </c>
      <c r="C1482">
        <v>501091741766</v>
      </c>
      <c r="D1482" t="s">
        <v>15</v>
      </c>
      <c r="E1482" t="s">
        <v>16</v>
      </c>
      <c r="F1482" s="1">
        <v>41387</v>
      </c>
      <c r="G1482" t="s">
        <v>17</v>
      </c>
      <c r="I1482" t="s">
        <v>348</v>
      </c>
      <c r="J1482" t="s">
        <v>1705</v>
      </c>
      <c r="K1482" t="s">
        <v>6717</v>
      </c>
      <c r="L1482">
        <v>33590</v>
      </c>
      <c r="Q1482">
        <v>1859</v>
      </c>
      <c r="S1482" s="1">
        <v>41179</v>
      </c>
      <c r="T1482" t="s">
        <v>351</v>
      </c>
    </row>
    <row r="1483" spans="1:20" x14ac:dyDescent="0.25">
      <c r="A1483">
        <v>1</v>
      </c>
      <c r="B1483" t="s">
        <v>2733</v>
      </c>
      <c r="C1483">
        <v>501095075948</v>
      </c>
      <c r="D1483" t="s">
        <v>15</v>
      </c>
      <c r="E1483" t="s">
        <v>16</v>
      </c>
      <c r="F1483" s="1">
        <v>41387</v>
      </c>
      <c r="G1483" t="s">
        <v>17</v>
      </c>
      <c r="I1483" t="s">
        <v>348</v>
      </c>
      <c r="J1483" t="s">
        <v>362</v>
      </c>
      <c r="K1483" t="s">
        <v>54</v>
      </c>
      <c r="L1483">
        <v>33131</v>
      </c>
      <c r="Q1483">
        <v>2028</v>
      </c>
      <c r="S1483" s="1">
        <v>41236</v>
      </c>
      <c r="T1483" t="s">
        <v>351</v>
      </c>
    </row>
    <row r="1484" spans="1:20" x14ac:dyDescent="0.25">
      <c r="A1484">
        <v>1</v>
      </c>
      <c r="B1484" t="s">
        <v>2730</v>
      </c>
      <c r="C1484">
        <v>501083346210</v>
      </c>
      <c r="D1484" t="s">
        <v>15</v>
      </c>
      <c r="E1484" t="s">
        <v>16</v>
      </c>
      <c r="F1484" s="1">
        <v>41387</v>
      </c>
      <c r="G1484" t="s">
        <v>17</v>
      </c>
      <c r="I1484" t="s">
        <v>348</v>
      </c>
      <c r="J1484" t="s">
        <v>353</v>
      </c>
      <c r="K1484" t="s">
        <v>403</v>
      </c>
      <c r="L1484">
        <v>33100</v>
      </c>
      <c r="Q1484">
        <v>1521</v>
      </c>
      <c r="S1484" s="1">
        <v>41036</v>
      </c>
      <c r="T1484" t="s">
        <v>351</v>
      </c>
    </row>
    <row r="1485" spans="1:20" x14ac:dyDescent="0.25">
      <c r="A1485">
        <v>1</v>
      </c>
      <c r="B1485" t="s">
        <v>2727</v>
      </c>
      <c r="C1485">
        <v>501073000611</v>
      </c>
      <c r="D1485" t="s">
        <v>15</v>
      </c>
      <c r="E1485" t="s">
        <v>16</v>
      </c>
      <c r="F1485" s="1">
        <v>41387</v>
      </c>
      <c r="G1485" t="s">
        <v>17</v>
      </c>
      <c r="I1485" t="s">
        <v>348</v>
      </c>
      <c r="J1485" t="s">
        <v>362</v>
      </c>
      <c r="K1485" t="s">
        <v>35</v>
      </c>
      <c r="L1485">
        <v>33135</v>
      </c>
      <c r="Q1485">
        <v>-85</v>
      </c>
      <c r="S1485" s="1">
        <v>40825</v>
      </c>
      <c r="T1485" t="s">
        <v>351</v>
      </c>
    </row>
    <row r="1486" spans="1:20" x14ac:dyDescent="0.25">
      <c r="A1486">
        <v>1</v>
      </c>
      <c r="B1486" t="s">
        <v>6849</v>
      </c>
      <c r="C1486">
        <v>501087372618</v>
      </c>
      <c r="D1486" t="s">
        <v>15</v>
      </c>
      <c r="E1486" t="s">
        <v>16</v>
      </c>
      <c r="F1486" s="1">
        <v>41387</v>
      </c>
      <c r="G1486" t="s">
        <v>17</v>
      </c>
      <c r="I1486" t="s">
        <v>348</v>
      </c>
      <c r="J1486" t="s">
        <v>1514</v>
      </c>
      <c r="K1486" t="s">
        <v>6850</v>
      </c>
      <c r="L1486">
        <v>33826</v>
      </c>
      <c r="Q1486">
        <v>1521</v>
      </c>
      <c r="S1486" s="1">
        <v>41108</v>
      </c>
      <c r="T1486" t="s">
        <v>351</v>
      </c>
    </row>
    <row r="1487" spans="1:20" x14ac:dyDescent="0.25">
      <c r="A1487">
        <v>1</v>
      </c>
      <c r="B1487" t="s">
        <v>2732</v>
      </c>
      <c r="C1487">
        <v>501093097761</v>
      </c>
      <c r="D1487" t="s">
        <v>15</v>
      </c>
      <c r="E1487" t="s">
        <v>16</v>
      </c>
      <c r="F1487" s="1">
        <v>41387</v>
      </c>
      <c r="G1487" t="s">
        <v>17</v>
      </c>
      <c r="I1487" t="s">
        <v>348</v>
      </c>
      <c r="J1487" t="s">
        <v>367</v>
      </c>
      <c r="K1487" t="s">
        <v>94</v>
      </c>
      <c r="L1487">
        <v>33120</v>
      </c>
      <c r="Q1487">
        <v>1859</v>
      </c>
      <c r="S1487" s="1">
        <v>41201</v>
      </c>
      <c r="T1487" t="s">
        <v>351</v>
      </c>
    </row>
    <row r="1488" spans="1:20" x14ac:dyDescent="0.25">
      <c r="A1488">
        <v>1</v>
      </c>
      <c r="B1488" t="s">
        <v>2728</v>
      </c>
      <c r="C1488">
        <v>501077756580</v>
      </c>
      <c r="D1488" t="s">
        <v>15</v>
      </c>
      <c r="E1488" t="s">
        <v>16</v>
      </c>
      <c r="F1488" s="1">
        <v>41387</v>
      </c>
      <c r="G1488" t="s">
        <v>17</v>
      </c>
      <c r="I1488" t="s">
        <v>348</v>
      </c>
      <c r="J1488" t="s">
        <v>353</v>
      </c>
      <c r="K1488" t="s">
        <v>413</v>
      </c>
      <c r="L1488">
        <v>33000</v>
      </c>
      <c r="Q1488">
        <v>1014</v>
      </c>
      <c r="S1488" s="1">
        <v>40928</v>
      </c>
      <c r="T1488" t="s">
        <v>351</v>
      </c>
    </row>
    <row r="1489" spans="1:20" x14ac:dyDescent="0.25">
      <c r="A1489">
        <v>1</v>
      </c>
      <c r="B1489" t="s">
        <v>7253</v>
      </c>
      <c r="C1489">
        <v>501072210914</v>
      </c>
      <c r="D1489" t="s">
        <v>739</v>
      </c>
      <c r="E1489" t="s">
        <v>16</v>
      </c>
      <c r="F1489" s="1">
        <v>40987</v>
      </c>
      <c r="G1489" t="s">
        <v>17</v>
      </c>
      <c r="H1489" t="s">
        <v>739</v>
      </c>
      <c r="I1489" t="s">
        <v>348</v>
      </c>
      <c r="J1489" t="s">
        <v>1514</v>
      </c>
      <c r="K1489" t="s">
        <v>6500</v>
      </c>
      <c r="L1489">
        <v>33820</v>
      </c>
      <c r="N1489">
        <v>630</v>
      </c>
      <c r="O1489">
        <v>1100</v>
      </c>
      <c r="P1489">
        <v>630</v>
      </c>
      <c r="Q1489">
        <v>2028</v>
      </c>
      <c r="R1489" t="s">
        <v>1062</v>
      </c>
      <c r="S1489" s="1">
        <v>40806</v>
      </c>
      <c r="T1489" t="s">
        <v>351</v>
      </c>
    </row>
    <row r="1490" spans="1:20" x14ac:dyDescent="0.25">
      <c r="A1490">
        <v>1</v>
      </c>
      <c r="B1490" t="s">
        <v>7254</v>
      </c>
      <c r="C1490">
        <v>501074364248</v>
      </c>
      <c r="D1490" t="s">
        <v>739</v>
      </c>
      <c r="E1490" t="s">
        <v>16</v>
      </c>
      <c r="F1490" s="1">
        <v>41040</v>
      </c>
      <c r="G1490" t="s">
        <v>17</v>
      </c>
      <c r="H1490" t="s">
        <v>739</v>
      </c>
      <c r="I1490" t="s">
        <v>348</v>
      </c>
      <c r="J1490" t="s">
        <v>1514</v>
      </c>
      <c r="K1490" t="s">
        <v>97</v>
      </c>
      <c r="L1490">
        <v>33880</v>
      </c>
      <c r="N1490">
        <v>630</v>
      </c>
      <c r="O1490">
        <v>1100</v>
      </c>
      <c r="P1490">
        <v>630</v>
      </c>
      <c r="Q1490">
        <v>2028</v>
      </c>
      <c r="R1490" t="s">
        <v>1062</v>
      </c>
      <c r="S1490" s="1">
        <v>40859</v>
      </c>
      <c r="T1490" t="s">
        <v>351</v>
      </c>
    </row>
    <row r="1491" spans="1:20" x14ac:dyDescent="0.25">
      <c r="A1491">
        <v>1</v>
      </c>
      <c r="B1491" t="s">
        <v>7255</v>
      </c>
      <c r="C1491">
        <v>501072378182</v>
      </c>
      <c r="D1491" t="s">
        <v>739</v>
      </c>
      <c r="E1491" t="s">
        <v>16</v>
      </c>
      <c r="F1491" s="1">
        <v>40991</v>
      </c>
      <c r="G1491" t="s">
        <v>17</v>
      </c>
      <c r="H1491" t="s">
        <v>739</v>
      </c>
      <c r="I1491" t="s">
        <v>348</v>
      </c>
      <c r="J1491" t="s">
        <v>1514</v>
      </c>
      <c r="K1491" t="s">
        <v>179</v>
      </c>
      <c r="L1491">
        <v>33820</v>
      </c>
      <c r="N1491">
        <v>630</v>
      </c>
      <c r="O1491">
        <v>1100</v>
      </c>
      <c r="P1491">
        <v>630</v>
      </c>
      <c r="Q1491">
        <v>2028</v>
      </c>
      <c r="R1491" t="s">
        <v>1062</v>
      </c>
      <c r="S1491" s="1">
        <v>40810</v>
      </c>
      <c r="T1491" t="s">
        <v>351</v>
      </c>
    </row>
    <row r="1492" spans="1:20" x14ac:dyDescent="0.25">
      <c r="A1492">
        <v>1</v>
      </c>
      <c r="B1492" t="s">
        <v>7256</v>
      </c>
      <c r="C1492">
        <v>501072885079</v>
      </c>
      <c r="D1492" t="s">
        <v>739</v>
      </c>
      <c r="E1492" t="s">
        <v>16</v>
      </c>
      <c r="F1492" s="1">
        <v>41003</v>
      </c>
      <c r="G1492" t="s">
        <v>17</v>
      </c>
      <c r="H1492" t="s">
        <v>739</v>
      </c>
      <c r="I1492" t="s">
        <v>348</v>
      </c>
      <c r="J1492" t="s">
        <v>1514</v>
      </c>
      <c r="K1492" t="s">
        <v>270</v>
      </c>
      <c r="L1492">
        <v>33830</v>
      </c>
      <c r="N1492">
        <v>630</v>
      </c>
      <c r="O1492">
        <v>1100</v>
      </c>
      <c r="P1492">
        <v>630</v>
      </c>
      <c r="Q1492">
        <v>2028</v>
      </c>
      <c r="R1492" t="s">
        <v>1062</v>
      </c>
      <c r="S1492" s="1">
        <v>40822</v>
      </c>
      <c r="T1492" t="s">
        <v>351</v>
      </c>
    </row>
    <row r="1493" spans="1:20" x14ac:dyDescent="0.25">
      <c r="A1493">
        <v>1</v>
      </c>
      <c r="B1493" t="s">
        <v>7264</v>
      </c>
      <c r="C1493">
        <v>501096552069</v>
      </c>
      <c r="D1493" t="s">
        <v>1073</v>
      </c>
      <c r="E1493" t="s">
        <v>1073</v>
      </c>
      <c r="F1493" s="1">
        <v>41380</v>
      </c>
      <c r="G1493" t="s">
        <v>24</v>
      </c>
      <c r="H1493" t="s">
        <v>1074</v>
      </c>
      <c r="I1493" t="s">
        <v>348</v>
      </c>
      <c r="J1493" t="s">
        <v>1514</v>
      </c>
      <c r="K1493" t="s">
        <v>105</v>
      </c>
      <c r="L1493">
        <v>33810</v>
      </c>
      <c r="N1493">
        <v>1379.23</v>
      </c>
      <c r="O1493">
        <v>1835.45</v>
      </c>
      <c r="P1493">
        <v>1379.23</v>
      </c>
      <c r="Q1493">
        <v>3764.36</v>
      </c>
      <c r="R1493" t="s">
        <v>1062</v>
      </c>
      <c r="S1493" s="1">
        <v>41262</v>
      </c>
      <c r="T1493" t="s">
        <v>351</v>
      </c>
    </row>
    <row r="1494" spans="1:20" x14ac:dyDescent="0.25">
      <c r="A1494">
        <v>1</v>
      </c>
      <c r="B1494" t="s">
        <v>2703</v>
      </c>
      <c r="C1494">
        <v>501096759946</v>
      </c>
      <c r="D1494" t="s">
        <v>1073</v>
      </c>
      <c r="E1494" t="s">
        <v>1073</v>
      </c>
      <c r="F1494" s="1">
        <v>41384</v>
      </c>
      <c r="G1494" t="s">
        <v>24</v>
      </c>
      <c r="H1494" t="s">
        <v>1074</v>
      </c>
      <c r="I1494" t="s">
        <v>348</v>
      </c>
      <c r="J1494" t="s">
        <v>1173</v>
      </c>
      <c r="K1494" t="s">
        <v>1382</v>
      </c>
      <c r="L1494">
        <v>33940</v>
      </c>
      <c r="N1494">
        <v>1388.17</v>
      </c>
      <c r="O1494">
        <v>1844.76</v>
      </c>
      <c r="P1494">
        <v>1388.17</v>
      </c>
      <c r="Q1494">
        <v>5871.81</v>
      </c>
      <c r="R1494" t="s">
        <v>1062</v>
      </c>
      <c r="S1494" s="1">
        <v>41265</v>
      </c>
      <c r="T1494" t="s">
        <v>351</v>
      </c>
    </row>
    <row r="1495" spans="1:20" x14ac:dyDescent="0.25">
      <c r="A1495">
        <v>1</v>
      </c>
      <c r="B1495" t="s">
        <v>2705</v>
      </c>
      <c r="C1495">
        <v>501074816395</v>
      </c>
      <c r="D1495" t="s">
        <v>1073</v>
      </c>
      <c r="E1495" t="s">
        <v>1073</v>
      </c>
      <c r="F1495" s="1">
        <v>41384</v>
      </c>
      <c r="G1495" t="s">
        <v>24</v>
      </c>
      <c r="H1495" t="s">
        <v>1074</v>
      </c>
      <c r="I1495" t="s">
        <v>348</v>
      </c>
      <c r="J1495" t="s">
        <v>359</v>
      </c>
      <c r="K1495" t="s">
        <v>1268</v>
      </c>
      <c r="L1495">
        <v>33765</v>
      </c>
      <c r="N1495">
        <v>1316.87</v>
      </c>
      <c r="O1495">
        <v>1770.49</v>
      </c>
      <c r="P1495">
        <v>1316.87</v>
      </c>
      <c r="Q1495">
        <v>1404.39</v>
      </c>
      <c r="R1495" t="s">
        <v>1062</v>
      </c>
      <c r="S1495" s="1">
        <v>40870</v>
      </c>
      <c r="T1495" t="s">
        <v>351</v>
      </c>
    </row>
    <row r="1496" spans="1:20" x14ac:dyDescent="0.25">
      <c r="A1496">
        <v>1</v>
      </c>
      <c r="B1496" t="s">
        <v>2706</v>
      </c>
      <c r="C1496">
        <v>501100026381</v>
      </c>
      <c r="D1496" t="s">
        <v>1073</v>
      </c>
      <c r="E1496" t="s">
        <v>1073</v>
      </c>
      <c r="F1496" s="1">
        <v>41384</v>
      </c>
      <c r="G1496" t="s">
        <v>24</v>
      </c>
      <c r="H1496" t="s">
        <v>1074</v>
      </c>
      <c r="I1496" t="s">
        <v>348</v>
      </c>
      <c r="J1496" t="s">
        <v>352</v>
      </c>
      <c r="K1496" t="s">
        <v>383</v>
      </c>
      <c r="L1496">
        <v>33981</v>
      </c>
      <c r="N1496">
        <v>1446.42</v>
      </c>
      <c r="O1496">
        <v>1905.44</v>
      </c>
      <c r="P1496">
        <v>1446.42</v>
      </c>
      <c r="Q1496">
        <v>7843.35</v>
      </c>
      <c r="R1496" t="s">
        <v>1062</v>
      </c>
      <c r="S1496" s="1">
        <v>41327</v>
      </c>
      <c r="T1496" t="s">
        <v>351</v>
      </c>
    </row>
    <row r="1497" spans="1:20" x14ac:dyDescent="0.25">
      <c r="A1497">
        <v>1</v>
      </c>
      <c r="B1497" t="s">
        <v>2701</v>
      </c>
      <c r="C1497">
        <v>501068199196</v>
      </c>
      <c r="D1497" t="s">
        <v>1073</v>
      </c>
      <c r="E1497" t="s">
        <v>1073</v>
      </c>
      <c r="F1497" s="1">
        <v>41384</v>
      </c>
      <c r="G1497" t="s">
        <v>24</v>
      </c>
      <c r="H1497" t="s">
        <v>1074</v>
      </c>
      <c r="I1497" t="s">
        <v>348</v>
      </c>
      <c r="J1497" t="s">
        <v>353</v>
      </c>
      <c r="K1497" t="s">
        <v>393</v>
      </c>
      <c r="L1497">
        <v>33086</v>
      </c>
      <c r="N1497">
        <v>1233.22</v>
      </c>
      <c r="O1497">
        <v>1683.35</v>
      </c>
      <c r="P1497">
        <v>1233.22</v>
      </c>
      <c r="Q1497">
        <v>1108.68</v>
      </c>
      <c r="R1497" t="s">
        <v>1062</v>
      </c>
      <c r="S1497" s="1">
        <v>40717</v>
      </c>
      <c r="T1497" t="s">
        <v>351</v>
      </c>
    </row>
    <row r="1498" spans="1:20" x14ac:dyDescent="0.25">
      <c r="A1498">
        <v>1</v>
      </c>
      <c r="B1498" t="s">
        <v>2704</v>
      </c>
      <c r="C1498">
        <v>501068218186</v>
      </c>
      <c r="D1498" t="s">
        <v>1073</v>
      </c>
      <c r="E1498" t="s">
        <v>1073</v>
      </c>
      <c r="F1498" s="1">
        <v>41384</v>
      </c>
      <c r="G1498" t="s">
        <v>90</v>
      </c>
      <c r="H1498" t="s">
        <v>1074</v>
      </c>
      <c r="I1498" t="s">
        <v>348</v>
      </c>
      <c r="J1498" t="s">
        <v>353</v>
      </c>
      <c r="K1498" t="s">
        <v>343</v>
      </c>
      <c r="L1498">
        <v>33107</v>
      </c>
      <c r="N1498">
        <v>2360.46</v>
      </c>
      <c r="O1498">
        <v>2857.56</v>
      </c>
      <c r="P1498">
        <v>2360.46</v>
      </c>
      <c r="Q1498">
        <v>3679.05</v>
      </c>
      <c r="R1498" t="s">
        <v>1062</v>
      </c>
      <c r="S1498" s="1">
        <v>40717</v>
      </c>
      <c r="T1498" t="s">
        <v>351</v>
      </c>
    </row>
    <row r="1499" spans="1:20" x14ac:dyDescent="0.25">
      <c r="A1499">
        <v>1</v>
      </c>
      <c r="B1499" t="s">
        <v>2702</v>
      </c>
      <c r="C1499">
        <v>501072308213</v>
      </c>
      <c r="D1499" t="s">
        <v>1073</v>
      </c>
      <c r="E1499" t="s">
        <v>1073</v>
      </c>
      <c r="F1499" s="1">
        <v>41384</v>
      </c>
      <c r="G1499" t="s">
        <v>24</v>
      </c>
      <c r="H1499" t="s">
        <v>1074</v>
      </c>
      <c r="I1499" t="s">
        <v>348</v>
      </c>
      <c r="J1499" t="s">
        <v>352</v>
      </c>
      <c r="K1499" t="s">
        <v>387</v>
      </c>
      <c r="L1499">
        <v>33984</v>
      </c>
      <c r="N1499">
        <v>1442.76</v>
      </c>
      <c r="O1499">
        <v>1901.63</v>
      </c>
      <c r="P1499">
        <v>1442.76</v>
      </c>
      <c r="Q1499">
        <v>1571.3</v>
      </c>
      <c r="R1499" t="s">
        <v>1062</v>
      </c>
      <c r="S1499" s="1">
        <v>40808</v>
      </c>
      <c r="T1499" t="s">
        <v>351</v>
      </c>
    </row>
    <row r="1500" spans="1:20" x14ac:dyDescent="0.25">
      <c r="A1500">
        <v>1</v>
      </c>
      <c r="B1500" t="s">
        <v>2699</v>
      </c>
      <c r="C1500">
        <v>501089610247</v>
      </c>
      <c r="D1500" t="s">
        <v>1073</v>
      </c>
      <c r="E1500" t="s">
        <v>1073</v>
      </c>
      <c r="F1500" s="1">
        <v>41382</v>
      </c>
      <c r="G1500" t="s">
        <v>24</v>
      </c>
      <c r="H1500" t="s">
        <v>1074</v>
      </c>
      <c r="I1500" t="s">
        <v>348</v>
      </c>
      <c r="J1500" t="s">
        <v>353</v>
      </c>
      <c r="K1500" t="s">
        <v>1381</v>
      </c>
      <c r="L1500">
        <v>33059</v>
      </c>
      <c r="N1500">
        <v>1974.88</v>
      </c>
      <c r="O1500">
        <v>2455.91</v>
      </c>
      <c r="P1500">
        <v>1974.88</v>
      </c>
      <c r="Q1500">
        <v>9384.73</v>
      </c>
      <c r="R1500" t="s">
        <v>1062</v>
      </c>
      <c r="S1500" s="1">
        <v>41142</v>
      </c>
      <c r="T1500" t="s">
        <v>351</v>
      </c>
    </row>
    <row r="1501" spans="1:20" x14ac:dyDescent="0.25">
      <c r="A1501">
        <v>1</v>
      </c>
      <c r="B1501" t="s">
        <v>2766</v>
      </c>
      <c r="C1501">
        <v>501095405657</v>
      </c>
      <c r="D1501" t="s">
        <v>1073</v>
      </c>
      <c r="E1501" t="s">
        <v>1073</v>
      </c>
      <c r="F1501" s="1">
        <v>41391</v>
      </c>
      <c r="G1501" t="s">
        <v>24</v>
      </c>
      <c r="H1501" t="s">
        <v>1074</v>
      </c>
      <c r="I1501" t="s">
        <v>348</v>
      </c>
      <c r="J1501" t="s">
        <v>353</v>
      </c>
      <c r="K1501" t="s">
        <v>1399</v>
      </c>
      <c r="L1501">
        <v>33017</v>
      </c>
      <c r="N1501">
        <v>1500.85</v>
      </c>
      <c r="O1501">
        <v>1962.14</v>
      </c>
      <c r="P1501">
        <v>1500.85</v>
      </c>
      <c r="Q1501">
        <v>5655.71</v>
      </c>
      <c r="R1501" t="s">
        <v>1062</v>
      </c>
      <c r="S1501" s="1">
        <v>41242</v>
      </c>
      <c r="T1501" t="s">
        <v>351</v>
      </c>
    </row>
    <row r="1502" spans="1:20" x14ac:dyDescent="0.25">
      <c r="A1502">
        <v>1</v>
      </c>
      <c r="B1502" t="s">
        <v>2755</v>
      </c>
      <c r="C1502">
        <v>501086691232</v>
      </c>
      <c r="D1502" t="s">
        <v>15</v>
      </c>
      <c r="E1502" t="s">
        <v>16</v>
      </c>
      <c r="F1502" s="1">
        <v>41390</v>
      </c>
      <c r="G1502" t="s">
        <v>17</v>
      </c>
      <c r="I1502" t="s">
        <v>348</v>
      </c>
      <c r="J1502" t="s">
        <v>353</v>
      </c>
      <c r="K1502" t="s">
        <v>143</v>
      </c>
      <c r="L1502">
        <v>33104</v>
      </c>
      <c r="Q1502">
        <v>1858</v>
      </c>
      <c r="S1502" s="1">
        <v>41097</v>
      </c>
      <c r="T1502" t="s">
        <v>351</v>
      </c>
    </row>
    <row r="1503" spans="1:20" x14ac:dyDescent="0.25">
      <c r="A1503">
        <v>1</v>
      </c>
      <c r="B1503" t="s">
        <v>2759</v>
      </c>
      <c r="C1503">
        <v>501093224563</v>
      </c>
      <c r="D1503" t="s">
        <v>15</v>
      </c>
      <c r="E1503" t="s">
        <v>16</v>
      </c>
      <c r="F1503" s="1">
        <v>41390</v>
      </c>
      <c r="G1503" t="s">
        <v>17</v>
      </c>
      <c r="I1503" t="s">
        <v>348</v>
      </c>
      <c r="J1503" t="s">
        <v>353</v>
      </c>
      <c r="K1503" t="s">
        <v>380</v>
      </c>
      <c r="L1503">
        <v>33100</v>
      </c>
      <c r="Q1503">
        <v>1859</v>
      </c>
      <c r="S1503" s="1">
        <v>41204</v>
      </c>
      <c r="T1503" t="s">
        <v>351</v>
      </c>
    </row>
    <row r="1504" spans="1:20" x14ac:dyDescent="0.25">
      <c r="A1504">
        <v>1</v>
      </c>
      <c r="B1504" t="s">
        <v>2757</v>
      </c>
      <c r="C1504">
        <v>501087809999</v>
      </c>
      <c r="D1504" t="s">
        <v>15</v>
      </c>
      <c r="E1504" t="s">
        <v>16</v>
      </c>
      <c r="F1504" s="1">
        <v>41390</v>
      </c>
      <c r="G1504" t="s">
        <v>17</v>
      </c>
      <c r="I1504" t="s">
        <v>348</v>
      </c>
      <c r="J1504" t="s">
        <v>362</v>
      </c>
      <c r="K1504" t="s">
        <v>1395</v>
      </c>
      <c r="L1504">
        <v>33139</v>
      </c>
      <c r="Q1504">
        <v>1689</v>
      </c>
      <c r="S1504" s="1">
        <v>41114</v>
      </c>
      <c r="T1504" t="s">
        <v>351</v>
      </c>
    </row>
    <row r="1505" spans="1:20" x14ac:dyDescent="0.25">
      <c r="A1505">
        <v>1</v>
      </c>
      <c r="B1505" t="s">
        <v>7276</v>
      </c>
      <c r="C1505">
        <v>501091807807</v>
      </c>
      <c r="D1505" t="s">
        <v>1073</v>
      </c>
      <c r="E1505" t="s">
        <v>1073</v>
      </c>
      <c r="F1505" s="1">
        <v>41391</v>
      </c>
      <c r="G1505" t="s">
        <v>17</v>
      </c>
      <c r="H1505" t="s">
        <v>1074</v>
      </c>
      <c r="I1505" t="s">
        <v>348</v>
      </c>
      <c r="J1505" t="s">
        <v>6502</v>
      </c>
      <c r="K1505" t="s">
        <v>6572</v>
      </c>
      <c r="L1505">
        <v>33500</v>
      </c>
      <c r="N1505">
        <v>2846.41</v>
      </c>
      <c r="O1505">
        <v>3363.76</v>
      </c>
      <c r="P1505">
        <v>-63.59</v>
      </c>
      <c r="Q1505">
        <v>11191.01</v>
      </c>
      <c r="R1505" t="s">
        <v>1062</v>
      </c>
      <c r="S1505" s="1">
        <v>41180</v>
      </c>
      <c r="T1505" t="s">
        <v>351</v>
      </c>
    </row>
    <row r="1506" spans="1:20" x14ac:dyDescent="0.25">
      <c r="A1506">
        <v>1</v>
      </c>
      <c r="B1506" t="s">
        <v>2771</v>
      </c>
      <c r="C1506">
        <v>501093161427</v>
      </c>
      <c r="D1506" t="s">
        <v>15</v>
      </c>
      <c r="E1506" t="s">
        <v>16</v>
      </c>
      <c r="F1506" s="1">
        <v>41391</v>
      </c>
      <c r="G1506" t="s">
        <v>17</v>
      </c>
      <c r="I1506" t="s">
        <v>348</v>
      </c>
      <c r="J1506" t="s">
        <v>353</v>
      </c>
      <c r="K1506" t="s">
        <v>380</v>
      </c>
      <c r="L1506">
        <v>33100</v>
      </c>
      <c r="Q1506">
        <v>1859</v>
      </c>
      <c r="S1506" s="1">
        <v>41202</v>
      </c>
      <c r="T1506" t="s">
        <v>351</v>
      </c>
    </row>
    <row r="1507" spans="1:20" x14ac:dyDescent="0.25">
      <c r="A1507">
        <v>1</v>
      </c>
      <c r="B1507" t="s">
        <v>2779</v>
      </c>
      <c r="C1507">
        <v>501070931826</v>
      </c>
      <c r="D1507" t="s">
        <v>15</v>
      </c>
      <c r="E1507" t="s">
        <v>16</v>
      </c>
      <c r="F1507" s="1">
        <v>41392</v>
      </c>
      <c r="G1507" t="s">
        <v>17</v>
      </c>
      <c r="I1507" t="s">
        <v>348</v>
      </c>
      <c r="J1507" t="s">
        <v>353</v>
      </c>
      <c r="K1507" t="s">
        <v>434</v>
      </c>
      <c r="L1507">
        <v>33110</v>
      </c>
      <c r="Q1507">
        <v>0</v>
      </c>
      <c r="S1507" s="1">
        <v>40776</v>
      </c>
      <c r="T1507" t="s">
        <v>351</v>
      </c>
    </row>
    <row r="1508" spans="1:20" x14ac:dyDescent="0.25">
      <c r="A1508">
        <v>1</v>
      </c>
      <c r="B1508" t="s">
        <v>2784</v>
      </c>
      <c r="C1508">
        <v>501078345011</v>
      </c>
      <c r="D1508" t="s">
        <v>1073</v>
      </c>
      <c r="E1508" t="s">
        <v>1073</v>
      </c>
      <c r="F1508" s="1">
        <v>41393</v>
      </c>
      <c r="G1508" t="s">
        <v>24</v>
      </c>
      <c r="H1508" t="s">
        <v>1074</v>
      </c>
      <c r="I1508" t="s">
        <v>348</v>
      </c>
      <c r="J1508" t="s">
        <v>367</v>
      </c>
      <c r="K1508" t="s">
        <v>1403</v>
      </c>
      <c r="L1508">
        <v>33120</v>
      </c>
      <c r="N1508">
        <v>1292.3599999999999</v>
      </c>
      <c r="O1508">
        <v>1744.96</v>
      </c>
      <c r="P1508">
        <v>1292.3599999999999</v>
      </c>
      <c r="Q1508">
        <v>3283.97</v>
      </c>
      <c r="R1508" t="s">
        <v>1062</v>
      </c>
      <c r="S1508" s="1">
        <v>40940</v>
      </c>
      <c r="T1508" t="s">
        <v>351</v>
      </c>
    </row>
    <row r="1509" spans="1:20" x14ac:dyDescent="0.25">
      <c r="A1509">
        <v>1</v>
      </c>
      <c r="B1509" t="s">
        <v>2738</v>
      </c>
      <c r="C1509">
        <v>501098483990</v>
      </c>
      <c r="D1509" t="s">
        <v>1073</v>
      </c>
      <c r="E1509" t="s">
        <v>1073</v>
      </c>
      <c r="F1509" s="1">
        <v>41389</v>
      </c>
      <c r="G1509" t="s">
        <v>24</v>
      </c>
      <c r="H1509" t="s">
        <v>1074</v>
      </c>
      <c r="I1509" t="s">
        <v>348</v>
      </c>
      <c r="J1509" t="s">
        <v>353</v>
      </c>
      <c r="K1509" t="s">
        <v>1388</v>
      </c>
      <c r="L1509">
        <v>33020</v>
      </c>
      <c r="N1509">
        <v>1715.57</v>
      </c>
      <c r="O1509">
        <v>2185.8000000000002</v>
      </c>
      <c r="P1509">
        <v>1715.57</v>
      </c>
      <c r="Q1509">
        <v>7668.64</v>
      </c>
      <c r="R1509" t="s">
        <v>1062</v>
      </c>
      <c r="S1509" s="1">
        <v>41299</v>
      </c>
      <c r="T1509" t="s">
        <v>351</v>
      </c>
    </row>
    <row r="1510" spans="1:20" x14ac:dyDescent="0.25">
      <c r="A1510">
        <v>1</v>
      </c>
      <c r="B1510" t="s">
        <v>2763</v>
      </c>
      <c r="C1510">
        <v>501081304559</v>
      </c>
      <c r="D1510" t="s">
        <v>1073</v>
      </c>
      <c r="E1510" t="s">
        <v>1073</v>
      </c>
      <c r="F1510" s="1">
        <v>41391</v>
      </c>
      <c r="G1510" t="s">
        <v>24</v>
      </c>
      <c r="H1510" t="s">
        <v>1074</v>
      </c>
      <c r="I1510" t="s">
        <v>348</v>
      </c>
      <c r="J1510" t="s">
        <v>362</v>
      </c>
      <c r="K1510" t="s">
        <v>54</v>
      </c>
      <c r="L1510">
        <v>33131</v>
      </c>
      <c r="N1510">
        <v>1266.78</v>
      </c>
      <c r="O1510">
        <v>1718.31</v>
      </c>
      <c r="P1510">
        <v>1266.78</v>
      </c>
      <c r="Q1510">
        <v>2718.65</v>
      </c>
      <c r="R1510" t="s">
        <v>1062</v>
      </c>
      <c r="S1510" s="1">
        <v>40997</v>
      </c>
      <c r="T1510" t="s">
        <v>351</v>
      </c>
    </row>
    <row r="1511" spans="1:20" x14ac:dyDescent="0.25">
      <c r="A1511">
        <v>1</v>
      </c>
      <c r="B1511" t="s">
        <v>2785</v>
      </c>
      <c r="C1511">
        <v>501083028958</v>
      </c>
      <c r="D1511" t="s">
        <v>1073</v>
      </c>
      <c r="E1511" t="s">
        <v>1073</v>
      </c>
      <c r="F1511" s="1">
        <v>41393</v>
      </c>
      <c r="G1511" t="s">
        <v>24</v>
      </c>
      <c r="H1511" t="s">
        <v>1074</v>
      </c>
      <c r="I1511" t="s">
        <v>348</v>
      </c>
      <c r="J1511" t="s">
        <v>353</v>
      </c>
      <c r="K1511" t="s">
        <v>1404</v>
      </c>
      <c r="L1511">
        <v>33017</v>
      </c>
      <c r="N1511">
        <v>1607.34</v>
      </c>
      <c r="O1511">
        <v>2073.06</v>
      </c>
      <c r="P1511">
        <v>1607.34</v>
      </c>
      <c r="Q1511">
        <v>7578.45</v>
      </c>
      <c r="R1511" t="s">
        <v>1062</v>
      </c>
      <c r="S1511" s="1">
        <v>41030</v>
      </c>
      <c r="T1511" t="s">
        <v>351</v>
      </c>
    </row>
    <row r="1512" spans="1:20" x14ac:dyDescent="0.25">
      <c r="A1512">
        <v>1</v>
      </c>
      <c r="B1512" t="s">
        <v>2762</v>
      </c>
      <c r="C1512">
        <v>501084401006</v>
      </c>
      <c r="D1512" t="s">
        <v>1073</v>
      </c>
      <c r="E1512" t="s">
        <v>1073</v>
      </c>
      <c r="F1512" s="1">
        <v>41391</v>
      </c>
      <c r="G1512" t="s">
        <v>24</v>
      </c>
      <c r="H1512" t="s">
        <v>1074</v>
      </c>
      <c r="I1512" t="s">
        <v>348</v>
      </c>
      <c r="J1512" t="s">
        <v>1396</v>
      </c>
      <c r="K1512" t="s">
        <v>1397</v>
      </c>
      <c r="L1512">
        <v>33972</v>
      </c>
      <c r="N1512">
        <v>1815.32</v>
      </c>
      <c r="O1512">
        <v>2289.71</v>
      </c>
      <c r="P1512">
        <v>1815.32</v>
      </c>
      <c r="Q1512">
        <v>4543.7700000000004</v>
      </c>
      <c r="R1512" t="s">
        <v>1062</v>
      </c>
      <c r="S1512" s="1">
        <v>41057</v>
      </c>
      <c r="T1512" t="s">
        <v>351</v>
      </c>
    </row>
    <row r="1513" spans="1:20" x14ac:dyDescent="0.25">
      <c r="A1513">
        <v>1</v>
      </c>
      <c r="B1513" t="s">
        <v>2786</v>
      </c>
      <c r="C1513">
        <v>501084616868</v>
      </c>
      <c r="D1513" t="s">
        <v>1073</v>
      </c>
      <c r="E1513" t="s">
        <v>1073</v>
      </c>
      <c r="F1513" s="1">
        <v>41393</v>
      </c>
      <c r="G1513" t="s">
        <v>24</v>
      </c>
      <c r="H1513" t="s">
        <v>1074</v>
      </c>
      <c r="I1513" t="s">
        <v>348</v>
      </c>
      <c r="J1513" t="s">
        <v>353</v>
      </c>
      <c r="K1513" t="s">
        <v>1405</v>
      </c>
      <c r="L1513">
        <v>33088</v>
      </c>
      <c r="N1513">
        <v>887.83</v>
      </c>
      <c r="O1513">
        <v>1323.58</v>
      </c>
      <c r="P1513">
        <v>887.83</v>
      </c>
      <c r="Q1513">
        <v>3306.86</v>
      </c>
      <c r="R1513" t="s">
        <v>1062</v>
      </c>
      <c r="S1513" s="1">
        <v>41061</v>
      </c>
      <c r="T1513" t="s">
        <v>351</v>
      </c>
    </row>
    <row r="1514" spans="1:20" x14ac:dyDescent="0.25">
      <c r="A1514">
        <v>1</v>
      </c>
      <c r="B1514" t="s">
        <v>7277</v>
      </c>
      <c r="C1514">
        <v>501093466776</v>
      </c>
      <c r="D1514" t="s">
        <v>15</v>
      </c>
      <c r="E1514" t="s">
        <v>16</v>
      </c>
      <c r="F1514" s="1">
        <v>41393</v>
      </c>
      <c r="G1514" t="s">
        <v>17</v>
      </c>
      <c r="I1514" t="s">
        <v>348</v>
      </c>
      <c r="J1514" t="s">
        <v>1705</v>
      </c>
      <c r="K1514" t="s">
        <v>6681</v>
      </c>
      <c r="L1514">
        <v>33590</v>
      </c>
      <c r="Q1514">
        <v>1859</v>
      </c>
      <c r="S1514" s="1">
        <v>41208</v>
      </c>
      <c r="T1514" t="s">
        <v>351</v>
      </c>
    </row>
    <row r="1515" spans="1:20" x14ac:dyDescent="0.25">
      <c r="A1515">
        <v>1</v>
      </c>
      <c r="B1515" t="s">
        <v>2780</v>
      </c>
      <c r="C1515">
        <v>501074267987</v>
      </c>
      <c r="D1515" t="s">
        <v>15</v>
      </c>
      <c r="E1515" t="s">
        <v>16</v>
      </c>
      <c r="F1515" s="1">
        <v>41392</v>
      </c>
      <c r="G1515" t="s">
        <v>17</v>
      </c>
      <c r="I1515" t="s">
        <v>348</v>
      </c>
      <c r="J1515" t="s">
        <v>352</v>
      </c>
      <c r="K1515" t="s">
        <v>1401</v>
      </c>
      <c r="L1515">
        <v>33980</v>
      </c>
      <c r="Q1515">
        <v>167</v>
      </c>
      <c r="S1515" s="1">
        <v>40857</v>
      </c>
      <c r="T1515" t="s">
        <v>351</v>
      </c>
    </row>
    <row r="1516" spans="1:20" x14ac:dyDescent="0.25">
      <c r="A1516">
        <v>1</v>
      </c>
      <c r="B1516" t="s">
        <v>2787</v>
      </c>
      <c r="C1516">
        <v>501086310692</v>
      </c>
      <c r="D1516" t="s">
        <v>1073</v>
      </c>
      <c r="E1516" t="s">
        <v>1073</v>
      </c>
      <c r="F1516" s="1">
        <v>41393</v>
      </c>
      <c r="G1516" t="s">
        <v>410</v>
      </c>
      <c r="H1516" t="s">
        <v>1074</v>
      </c>
      <c r="I1516" t="s">
        <v>348</v>
      </c>
      <c r="J1516" t="s">
        <v>367</v>
      </c>
      <c r="K1516" t="s">
        <v>433</v>
      </c>
      <c r="L1516">
        <v>33123</v>
      </c>
      <c r="N1516">
        <v>1013.53</v>
      </c>
      <c r="O1516">
        <v>1454.51</v>
      </c>
      <c r="P1516">
        <v>-618.47</v>
      </c>
      <c r="Q1516">
        <v>3411.61</v>
      </c>
      <c r="R1516" t="s">
        <v>1062</v>
      </c>
      <c r="S1516" s="1">
        <v>41091</v>
      </c>
      <c r="T1516" t="s">
        <v>351</v>
      </c>
    </row>
    <row r="1517" spans="1:20" x14ac:dyDescent="0.25">
      <c r="A1517">
        <v>1</v>
      </c>
      <c r="B1517" t="s">
        <v>2756</v>
      </c>
      <c r="C1517">
        <v>501088147100</v>
      </c>
      <c r="D1517" t="s">
        <v>15</v>
      </c>
      <c r="E1517" t="s">
        <v>16</v>
      </c>
      <c r="F1517" s="1">
        <v>41390</v>
      </c>
      <c r="G1517" t="s">
        <v>17</v>
      </c>
      <c r="I1517" t="s">
        <v>348</v>
      </c>
      <c r="J1517" t="s">
        <v>354</v>
      </c>
      <c r="K1517" t="s">
        <v>1394</v>
      </c>
      <c r="L1517">
        <v>33621</v>
      </c>
      <c r="Q1517">
        <v>1690</v>
      </c>
      <c r="S1517" s="1">
        <v>41118</v>
      </c>
      <c r="T1517" t="s">
        <v>351</v>
      </c>
    </row>
    <row r="1518" spans="1:20" x14ac:dyDescent="0.25">
      <c r="A1518">
        <v>1</v>
      </c>
      <c r="B1518" t="s">
        <v>2764</v>
      </c>
      <c r="C1518">
        <v>501095321581</v>
      </c>
      <c r="D1518" t="s">
        <v>1073</v>
      </c>
      <c r="E1518" t="s">
        <v>1073</v>
      </c>
      <c r="F1518" s="1">
        <v>41391</v>
      </c>
      <c r="G1518" t="s">
        <v>24</v>
      </c>
      <c r="H1518" t="s">
        <v>1074</v>
      </c>
      <c r="I1518" t="s">
        <v>348</v>
      </c>
      <c r="J1518" t="s">
        <v>352</v>
      </c>
      <c r="K1518" t="s">
        <v>380</v>
      </c>
      <c r="L1518">
        <v>33981</v>
      </c>
      <c r="N1518">
        <v>2417.58</v>
      </c>
      <c r="O1518">
        <v>2917.06</v>
      </c>
      <c r="P1518">
        <v>2417.58</v>
      </c>
      <c r="Q1518">
        <v>10535.65</v>
      </c>
      <c r="R1518" t="s">
        <v>1062</v>
      </c>
      <c r="S1518" s="1">
        <v>41241</v>
      </c>
      <c r="T1518" t="s">
        <v>351</v>
      </c>
    </row>
    <row r="1519" spans="1:20" x14ac:dyDescent="0.25">
      <c r="A1519">
        <v>1</v>
      </c>
      <c r="B1519" t="s">
        <v>2782</v>
      </c>
      <c r="C1519">
        <v>501062990905</v>
      </c>
      <c r="D1519" t="s">
        <v>1073</v>
      </c>
      <c r="E1519" t="s">
        <v>1073</v>
      </c>
      <c r="F1519" s="1">
        <v>41393</v>
      </c>
      <c r="G1519" t="s">
        <v>24</v>
      </c>
      <c r="H1519" t="s">
        <v>1074</v>
      </c>
      <c r="I1519" t="s">
        <v>348</v>
      </c>
      <c r="J1519" t="s">
        <v>354</v>
      </c>
      <c r="K1519" t="s">
        <v>398</v>
      </c>
      <c r="L1519">
        <v>33640</v>
      </c>
      <c r="N1519">
        <v>1484.66</v>
      </c>
      <c r="O1519">
        <v>1945.28</v>
      </c>
      <c r="P1519">
        <v>598.66</v>
      </c>
      <c r="Q1519">
        <v>4284.22</v>
      </c>
      <c r="R1519" t="s">
        <v>1062</v>
      </c>
      <c r="S1519" s="1">
        <v>40603</v>
      </c>
      <c r="T1519" t="s">
        <v>351</v>
      </c>
    </row>
    <row r="1520" spans="1:20" x14ac:dyDescent="0.25">
      <c r="A1520">
        <v>1</v>
      </c>
      <c r="B1520" t="s">
        <v>2788</v>
      </c>
      <c r="C1520">
        <v>501088411654</v>
      </c>
      <c r="D1520" t="s">
        <v>1073</v>
      </c>
      <c r="E1520" t="s">
        <v>1073</v>
      </c>
      <c r="F1520" s="1">
        <v>41393</v>
      </c>
      <c r="G1520" t="s">
        <v>17</v>
      </c>
      <c r="H1520" t="s">
        <v>1074</v>
      </c>
      <c r="I1520" t="s">
        <v>348</v>
      </c>
      <c r="J1520" t="s">
        <v>353</v>
      </c>
      <c r="K1520" t="s">
        <v>1406</v>
      </c>
      <c r="L1520">
        <v>33100</v>
      </c>
      <c r="N1520">
        <v>1875.8</v>
      </c>
      <c r="O1520">
        <v>2352.71</v>
      </c>
      <c r="P1520">
        <v>281.8</v>
      </c>
      <c r="Q1520">
        <v>13981.17</v>
      </c>
      <c r="R1520" t="s">
        <v>1062</v>
      </c>
      <c r="S1520" s="1">
        <v>41122</v>
      </c>
      <c r="T1520" t="s">
        <v>351</v>
      </c>
    </row>
    <row r="1521" spans="1:20" x14ac:dyDescent="0.25">
      <c r="A1521">
        <v>1</v>
      </c>
      <c r="B1521" t="s">
        <v>2765</v>
      </c>
      <c r="C1521">
        <v>501095375462</v>
      </c>
      <c r="D1521" t="s">
        <v>1073</v>
      </c>
      <c r="E1521" t="s">
        <v>1073</v>
      </c>
      <c r="F1521" s="1">
        <v>41391</v>
      </c>
      <c r="G1521" t="s">
        <v>24</v>
      </c>
      <c r="H1521" t="s">
        <v>1074</v>
      </c>
      <c r="I1521" t="s">
        <v>348</v>
      </c>
      <c r="J1521" t="s">
        <v>352</v>
      </c>
      <c r="K1521" t="s">
        <v>1398</v>
      </c>
      <c r="L1521">
        <v>33980</v>
      </c>
      <c r="N1521">
        <v>2345.65</v>
      </c>
      <c r="O1521">
        <v>2842.14</v>
      </c>
      <c r="P1521">
        <v>2345.65</v>
      </c>
      <c r="Q1521">
        <v>7509.71</v>
      </c>
      <c r="R1521" t="s">
        <v>1062</v>
      </c>
      <c r="S1521" s="1">
        <v>41241</v>
      </c>
      <c r="T1521" t="s">
        <v>351</v>
      </c>
    </row>
    <row r="1522" spans="1:20" x14ac:dyDescent="0.25">
      <c r="A1522">
        <v>1</v>
      </c>
      <c r="B1522" t="s">
        <v>2783</v>
      </c>
      <c r="C1522">
        <v>501071423088</v>
      </c>
      <c r="D1522" t="s">
        <v>1073</v>
      </c>
      <c r="E1522" t="s">
        <v>1073</v>
      </c>
      <c r="F1522" s="1">
        <v>41393</v>
      </c>
      <c r="G1522" t="s">
        <v>410</v>
      </c>
      <c r="H1522" t="s">
        <v>1074</v>
      </c>
      <c r="I1522" t="s">
        <v>348</v>
      </c>
      <c r="J1522" t="s">
        <v>352</v>
      </c>
      <c r="K1522" t="s">
        <v>383</v>
      </c>
      <c r="L1522">
        <v>33980</v>
      </c>
      <c r="N1522">
        <v>1091.2</v>
      </c>
      <c r="O1522">
        <v>1535.41</v>
      </c>
      <c r="P1522">
        <v>-299.55</v>
      </c>
      <c r="Q1522">
        <v>764.33</v>
      </c>
      <c r="R1522" t="s">
        <v>1062</v>
      </c>
      <c r="S1522" s="1">
        <v>40787</v>
      </c>
      <c r="T1522" t="s">
        <v>351</v>
      </c>
    </row>
    <row r="1523" spans="1:20" x14ac:dyDescent="0.25">
      <c r="A1523">
        <v>1</v>
      </c>
      <c r="B1523" t="s">
        <v>2777</v>
      </c>
      <c r="C1523">
        <v>501084582706</v>
      </c>
      <c r="D1523" t="s">
        <v>1073</v>
      </c>
      <c r="E1523" t="s">
        <v>1073</v>
      </c>
      <c r="F1523" s="1">
        <v>41392</v>
      </c>
      <c r="G1523" t="s">
        <v>24</v>
      </c>
      <c r="H1523" t="s">
        <v>1074</v>
      </c>
      <c r="I1523" t="s">
        <v>348</v>
      </c>
      <c r="J1523" t="s">
        <v>353</v>
      </c>
      <c r="K1523" t="s">
        <v>1377</v>
      </c>
      <c r="L1523">
        <v>33085</v>
      </c>
      <c r="N1523">
        <v>1327.69</v>
      </c>
      <c r="O1523">
        <v>1781.76</v>
      </c>
      <c r="P1523">
        <v>1327.69</v>
      </c>
      <c r="Q1523">
        <v>3274.41</v>
      </c>
      <c r="R1523" t="s">
        <v>1062</v>
      </c>
      <c r="S1523" s="1">
        <v>41060</v>
      </c>
      <c r="T1523" t="s">
        <v>351</v>
      </c>
    </row>
    <row r="1524" spans="1:20" x14ac:dyDescent="0.25">
      <c r="A1524">
        <v>1</v>
      </c>
      <c r="B1524" t="s">
        <v>2760</v>
      </c>
      <c r="C1524">
        <v>501095208218</v>
      </c>
      <c r="D1524" t="s">
        <v>15</v>
      </c>
      <c r="E1524" t="s">
        <v>16</v>
      </c>
      <c r="F1524" s="1">
        <v>41390</v>
      </c>
      <c r="G1524" t="s">
        <v>17</v>
      </c>
      <c r="I1524" t="s">
        <v>348</v>
      </c>
      <c r="J1524" t="s">
        <v>362</v>
      </c>
      <c r="K1524" t="s">
        <v>54</v>
      </c>
      <c r="L1524">
        <v>33131</v>
      </c>
      <c r="Q1524">
        <v>2028</v>
      </c>
      <c r="S1524" s="1">
        <v>41239</v>
      </c>
      <c r="T1524" t="s">
        <v>351</v>
      </c>
    </row>
    <row r="1525" spans="1:20" x14ac:dyDescent="0.25">
      <c r="A1525">
        <v>1</v>
      </c>
      <c r="B1525" t="s">
        <v>7278</v>
      </c>
      <c r="C1525">
        <v>501095494883</v>
      </c>
      <c r="D1525" t="s">
        <v>1073</v>
      </c>
      <c r="E1525" t="s">
        <v>1073</v>
      </c>
      <c r="F1525" s="1">
        <v>41392</v>
      </c>
      <c r="G1525" t="s">
        <v>24</v>
      </c>
      <c r="H1525" t="s">
        <v>1074</v>
      </c>
      <c r="I1525" t="s">
        <v>348</v>
      </c>
      <c r="J1525" t="s">
        <v>1514</v>
      </c>
      <c r="K1525" t="s">
        <v>6547</v>
      </c>
      <c r="L1525">
        <v>33820</v>
      </c>
      <c r="N1525">
        <v>1251.0999999999999</v>
      </c>
      <c r="O1525">
        <v>1701.98</v>
      </c>
      <c r="P1525">
        <v>1251.0999999999999</v>
      </c>
      <c r="Q1525">
        <v>4061.58</v>
      </c>
      <c r="R1525" t="s">
        <v>1062</v>
      </c>
      <c r="S1525" s="1">
        <v>41243</v>
      </c>
      <c r="T1525" t="s">
        <v>351</v>
      </c>
    </row>
    <row r="1526" spans="1:20" x14ac:dyDescent="0.25">
      <c r="A1526">
        <v>1</v>
      </c>
      <c r="B1526" t="s">
        <v>2758</v>
      </c>
      <c r="C1526">
        <v>501091210150</v>
      </c>
      <c r="D1526" t="s">
        <v>15</v>
      </c>
      <c r="E1526" t="s">
        <v>16</v>
      </c>
      <c r="F1526" s="1">
        <v>41390</v>
      </c>
      <c r="G1526" t="s">
        <v>17</v>
      </c>
      <c r="I1526" t="s">
        <v>348</v>
      </c>
      <c r="J1526" t="s">
        <v>367</v>
      </c>
      <c r="K1526" t="s">
        <v>1386</v>
      </c>
      <c r="L1526">
        <v>33123</v>
      </c>
      <c r="Q1526">
        <v>1690</v>
      </c>
      <c r="S1526" s="1">
        <v>41170</v>
      </c>
      <c r="T1526" t="s">
        <v>351</v>
      </c>
    </row>
    <row r="1527" spans="1:20" x14ac:dyDescent="0.25">
      <c r="A1527">
        <v>1</v>
      </c>
      <c r="B1527" t="s">
        <v>2761</v>
      </c>
      <c r="C1527">
        <v>501057154269</v>
      </c>
      <c r="D1527" t="s">
        <v>739</v>
      </c>
      <c r="E1527" t="s">
        <v>16</v>
      </c>
      <c r="F1527" s="1">
        <v>41390</v>
      </c>
      <c r="G1527" t="s">
        <v>17</v>
      </c>
      <c r="H1527" t="s">
        <v>739</v>
      </c>
      <c r="I1527" t="s">
        <v>348</v>
      </c>
      <c r="J1527" t="s">
        <v>362</v>
      </c>
      <c r="K1527" t="s">
        <v>44</v>
      </c>
      <c r="L1527">
        <v>33130</v>
      </c>
      <c r="N1527">
        <v>331</v>
      </c>
      <c r="O1527">
        <v>801</v>
      </c>
      <c r="P1527">
        <v>331</v>
      </c>
      <c r="Q1527">
        <v>377</v>
      </c>
      <c r="R1527" t="s">
        <v>1062</v>
      </c>
      <c r="S1527" s="1">
        <v>40469</v>
      </c>
      <c r="T1527" t="s">
        <v>351</v>
      </c>
    </row>
    <row r="1528" spans="1:20" x14ac:dyDescent="0.25">
      <c r="A1528">
        <v>1</v>
      </c>
      <c r="B1528" t="s">
        <v>2774</v>
      </c>
      <c r="C1528">
        <v>501095302540</v>
      </c>
      <c r="D1528" t="s">
        <v>15</v>
      </c>
      <c r="E1528" t="s">
        <v>16</v>
      </c>
      <c r="F1528" s="1">
        <v>41391</v>
      </c>
      <c r="G1528" t="s">
        <v>17</v>
      </c>
      <c r="I1528" t="s">
        <v>348</v>
      </c>
      <c r="J1528" t="s">
        <v>362</v>
      </c>
      <c r="K1528" t="s">
        <v>54</v>
      </c>
      <c r="L1528">
        <v>33131</v>
      </c>
      <c r="Q1528">
        <v>2028</v>
      </c>
      <c r="S1528" s="1">
        <v>41240</v>
      </c>
      <c r="T1528" t="s">
        <v>351</v>
      </c>
    </row>
    <row r="1529" spans="1:20" x14ac:dyDescent="0.25">
      <c r="A1529">
        <v>1</v>
      </c>
      <c r="B1529" t="s">
        <v>2776</v>
      </c>
      <c r="C1529">
        <v>501064279232</v>
      </c>
      <c r="D1529" t="s">
        <v>1073</v>
      </c>
      <c r="E1529" t="s">
        <v>1073</v>
      </c>
      <c r="F1529" s="1">
        <v>41392</v>
      </c>
      <c r="G1529" t="s">
        <v>24</v>
      </c>
      <c r="H1529" t="s">
        <v>1074</v>
      </c>
      <c r="I1529" t="s">
        <v>348</v>
      </c>
      <c r="J1529" t="s">
        <v>353</v>
      </c>
      <c r="K1529" t="s">
        <v>444</v>
      </c>
      <c r="L1529">
        <v>33100</v>
      </c>
      <c r="N1529">
        <v>1477.92</v>
      </c>
      <c r="O1529">
        <v>1938.25</v>
      </c>
      <c r="P1529">
        <v>1477.92</v>
      </c>
      <c r="Q1529">
        <v>3879.6</v>
      </c>
      <c r="R1529" t="s">
        <v>1062</v>
      </c>
      <c r="S1529" s="1">
        <v>40632</v>
      </c>
      <c r="T1529" t="s">
        <v>351</v>
      </c>
    </row>
    <row r="1530" spans="1:20" x14ac:dyDescent="0.25">
      <c r="A1530">
        <v>1</v>
      </c>
      <c r="B1530" t="s">
        <v>7279</v>
      </c>
      <c r="C1530">
        <v>501091959855</v>
      </c>
      <c r="D1530" t="s">
        <v>1073</v>
      </c>
      <c r="E1530" t="s">
        <v>1073</v>
      </c>
      <c r="F1530" s="1">
        <v>41392</v>
      </c>
      <c r="G1530" t="s">
        <v>24</v>
      </c>
      <c r="H1530" t="s">
        <v>1074</v>
      </c>
      <c r="I1530" t="s">
        <v>348</v>
      </c>
      <c r="J1530" t="s">
        <v>1514</v>
      </c>
      <c r="K1530" t="s">
        <v>6618</v>
      </c>
      <c r="L1530">
        <v>33827</v>
      </c>
      <c r="N1530">
        <v>1220.7</v>
      </c>
      <c r="O1530">
        <v>1670.31</v>
      </c>
      <c r="P1530">
        <v>1220.7</v>
      </c>
      <c r="Q1530">
        <v>3810.25</v>
      </c>
      <c r="R1530" t="s">
        <v>1062</v>
      </c>
      <c r="S1530" s="1">
        <v>41182</v>
      </c>
      <c r="T1530" t="s">
        <v>351</v>
      </c>
    </row>
    <row r="1531" spans="1:20" x14ac:dyDescent="0.25">
      <c r="A1531">
        <v>1</v>
      </c>
      <c r="B1531" t="s">
        <v>7280</v>
      </c>
      <c r="C1531">
        <v>501093688049</v>
      </c>
      <c r="D1531" t="s">
        <v>1073</v>
      </c>
      <c r="E1531" t="s">
        <v>1073</v>
      </c>
      <c r="F1531" s="1">
        <v>41392</v>
      </c>
      <c r="G1531" t="s">
        <v>24</v>
      </c>
      <c r="H1531" t="s">
        <v>1074</v>
      </c>
      <c r="I1531" t="s">
        <v>348</v>
      </c>
      <c r="J1531" t="s">
        <v>1514</v>
      </c>
      <c r="K1531" t="s">
        <v>1401</v>
      </c>
      <c r="L1531">
        <v>33815</v>
      </c>
      <c r="N1531">
        <v>1420.87</v>
      </c>
      <c r="O1531">
        <v>1878.83</v>
      </c>
      <c r="P1531">
        <v>1420.87</v>
      </c>
      <c r="Q1531">
        <v>4861.0600000000004</v>
      </c>
      <c r="R1531" t="s">
        <v>1062</v>
      </c>
      <c r="S1531" s="1">
        <v>41212</v>
      </c>
      <c r="T1531" t="s">
        <v>351</v>
      </c>
    </row>
    <row r="1532" spans="1:20" x14ac:dyDescent="0.25">
      <c r="A1532">
        <v>1</v>
      </c>
      <c r="B1532" t="s">
        <v>7281</v>
      </c>
      <c r="C1532">
        <v>501095205313</v>
      </c>
      <c r="D1532" t="s">
        <v>15</v>
      </c>
      <c r="E1532" t="s">
        <v>16</v>
      </c>
      <c r="F1532" s="1">
        <v>41390</v>
      </c>
      <c r="G1532" t="s">
        <v>17</v>
      </c>
      <c r="I1532" t="s">
        <v>348</v>
      </c>
      <c r="J1532" t="s">
        <v>1514</v>
      </c>
      <c r="K1532" t="s">
        <v>6939</v>
      </c>
      <c r="L1532">
        <v>33827</v>
      </c>
      <c r="Q1532">
        <v>2028</v>
      </c>
      <c r="S1532" s="1">
        <v>41239</v>
      </c>
      <c r="T1532" t="s">
        <v>351</v>
      </c>
    </row>
    <row r="1533" spans="1:20" x14ac:dyDescent="0.25">
      <c r="A1533">
        <v>1</v>
      </c>
      <c r="B1533" t="s">
        <v>2778</v>
      </c>
      <c r="C1533">
        <v>501081445907</v>
      </c>
      <c r="D1533" t="s">
        <v>1073</v>
      </c>
      <c r="E1533" t="s">
        <v>1073</v>
      </c>
      <c r="F1533" s="1">
        <v>41392</v>
      </c>
      <c r="G1533" t="s">
        <v>24</v>
      </c>
      <c r="H1533" t="s">
        <v>1074</v>
      </c>
      <c r="I1533" t="s">
        <v>348</v>
      </c>
      <c r="J1533" t="s">
        <v>352</v>
      </c>
      <c r="K1533" t="s">
        <v>429</v>
      </c>
      <c r="L1533">
        <v>33980</v>
      </c>
      <c r="N1533">
        <v>1257.24</v>
      </c>
      <c r="O1533">
        <v>1708.38</v>
      </c>
      <c r="P1533">
        <v>857.24</v>
      </c>
      <c r="Q1533">
        <v>2710.7</v>
      </c>
      <c r="R1533" t="s">
        <v>1062</v>
      </c>
      <c r="S1533" s="1">
        <v>40999</v>
      </c>
      <c r="T1533" t="s">
        <v>351</v>
      </c>
    </row>
    <row r="1534" spans="1:20" x14ac:dyDescent="0.25">
      <c r="A1534">
        <v>1</v>
      </c>
      <c r="B1534" t="s">
        <v>7282</v>
      </c>
      <c r="C1534">
        <v>501082951077</v>
      </c>
      <c r="D1534" t="s">
        <v>1073</v>
      </c>
      <c r="E1534" t="s">
        <v>1073</v>
      </c>
      <c r="F1534" s="1">
        <v>41392</v>
      </c>
      <c r="G1534" t="s">
        <v>24</v>
      </c>
      <c r="H1534" t="s">
        <v>1074</v>
      </c>
      <c r="I1534" t="s">
        <v>348</v>
      </c>
      <c r="J1534" t="s">
        <v>1514</v>
      </c>
      <c r="K1534" t="s">
        <v>6498</v>
      </c>
      <c r="L1534">
        <v>33825</v>
      </c>
      <c r="N1534">
        <v>1333.94</v>
      </c>
      <c r="O1534">
        <v>1788.28</v>
      </c>
      <c r="P1534">
        <v>1333.94</v>
      </c>
      <c r="Q1534">
        <v>3226.62</v>
      </c>
      <c r="R1534" t="s">
        <v>1062</v>
      </c>
      <c r="S1534" s="1">
        <v>41029</v>
      </c>
      <c r="T1534" t="s">
        <v>351</v>
      </c>
    </row>
    <row r="1535" spans="1:20" x14ac:dyDescent="0.25">
      <c r="A1535">
        <v>1</v>
      </c>
      <c r="B1535" t="s">
        <v>2437</v>
      </c>
      <c r="C1535">
        <v>501075707049</v>
      </c>
      <c r="D1535" t="s">
        <v>15</v>
      </c>
      <c r="E1535" t="s">
        <v>16</v>
      </c>
      <c r="F1535" s="1">
        <v>41276</v>
      </c>
      <c r="G1535" t="s">
        <v>17</v>
      </c>
      <c r="I1535" t="s">
        <v>348</v>
      </c>
      <c r="J1535" t="s">
        <v>354</v>
      </c>
      <c r="K1535" t="s">
        <v>103</v>
      </c>
      <c r="L1535">
        <v>33620</v>
      </c>
      <c r="Q1535">
        <v>1521</v>
      </c>
      <c r="S1535" s="1">
        <v>40890</v>
      </c>
      <c r="T1535" t="s">
        <v>351</v>
      </c>
    </row>
    <row r="1536" spans="1:20" x14ac:dyDescent="0.25">
      <c r="A1536">
        <v>1</v>
      </c>
      <c r="B1536" t="s">
        <v>2775</v>
      </c>
      <c r="C1536">
        <v>501095272602</v>
      </c>
      <c r="D1536" t="s">
        <v>15</v>
      </c>
      <c r="E1536" t="s">
        <v>16</v>
      </c>
      <c r="F1536" s="1">
        <v>41391</v>
      </c>
      <c r="G1536" t="s">
        <v>17</v>
      </c>
      <c r="I1536" t="s">
        <v>348</v>
      </c>
      <c r="J1536" t="s">
        <v>354</v>
      </c>
      <c r="K1536" t="s">
        <v>370</v>
      </c>
      <c r="L1536">
        <v>33627</v>
      </c>
      <c r="Q1536">
        <v>2028</v>
      </c>
      <c r="S1536" s="1">
        <v>41240</v>
      </c>
      <c r="T1536" t="s">
        <v>351</v>
      </c>
    </row>
    <row r="1537" spans="1:20" x14ac:dyDescent="0.25">
      <c r="A1537">
        <v>1</v>
      </c>
      <c r="B1537" t="s">
        <v>2798</v>
      </c>
      <c r="C1537">
        <v>501089609488</v>
      </c>
      <c r="D1537" t="s">
        <v>15</v>
      </c>
      <c r="E1537" t="s">
        <v>16</v>
      </c>
      <c r="F1537" s="1">
        <v>41393</v>
      </c>
      <c r="G1537" t="s">
        <v>24</v>
      </c>
      <c r="I1537" t="s">
        <v>348</v>
      </c>
      <c r="J1537" t="s">
        <v>367</v>
      </c>
      <c r="K1537" t="s">
        <v>433</v>
      </c>
      <c r="L1537">
        <v>33120</v>
      </c>
      <c r="Q1537">
        <v>1859</v>
      </c>
      <c r="S1537" s="1">
        <v>41142</v>
      </c>
      <c r="T1537" t="s">
        <v>351</v>
      </c>
    </row>
    <row r="1538" spans="1:20" x14ac:dyDescent="0.25">
      <c r="A1538">
        <v>1</v>
      </c>
      <c r="B1538" t="s">
        <v>2772</v>
      </c>
      <c r="C1538">
        <v>501092318051</v>
      </c>
      <c r="D1538" t="s">
        <v>15</v>
      </c>
      <c r="E1538" t="s">
        <v>16</v>
      </c>
      <c r="F1538" s="1">
        <v>41391</v>
      </c>
      <c r="G1538" t="s">
        <v>17</v>
      </c>
      <c r="I1538" t="s">
        <v>348</v>
      </c>
      <c r="J1538" t="s">
        <v>353</v>
      </c>
      <c r="K1538" t="s">
        <v>403</v>
      </c>
      <c r="L1538">
        <v>33100</v>
      </c>
      <c r="Q1538">
        <v>1859</v>
      </c>
      <c r="S1538" s="1">
        <v>41188</v>
      </c>
      <c r="T1538" t="s">
        <v>351</v>
      </c>
    </row>
    <row r="1539" spans="1:20" x14ac:dyDescent="0.25">
      <c r="A1539">
        <v>1</v>
      </c>
      <c r="B1539" t="s">
        <v>7283</v>
      </c>
      <c r="C1539">
        <v>501085726153</v>
      </c>
      <c r="D1539" t="s">
        <v>15</v>
      </c>
      <c r="E1539" t="s">
        <v>16</v>
      </c>
      <c r="F1539" s="1">
        <v>41391</v>
      </c>
      <c r="G1539" t="s">
        <v>17</v>
      </c>
      <c r="I1539" t="s">
        <v>348</v>
      </c>
      <c r="J1539" t="s">
        <v>1514</v>
      </c>
      <c r="K1539" t="s">
        <v>7284</v>
      </c>
      <c r="L1539">
        <v>33905</v>
      </c>
      <c r="Q1539">
        <v>1521</v>
      </c>
      <c r="S1539" s="1">
        <v>41082</v>
      </c>
      <c r="T1539" t="s">
        <v>351</v>
      </c>
    </row>
    <row r="1540" spans="1:20" x14ac:dyDescent="0.25">
      <c r="A1540">
        <v>1</v>
      </c>
      <c r="B1540" t="s">
        <v>2773</v>
      </c>
      <c r="C1540">
        <v>501095306863</v>
      </c>
      <c r="D1540" t="s">
        <v>15</v>
      </c>
      <c r="E1540" t="s">
        <v>16</v>
      </c>
      <c r="F1540" s="1">
        <v>41391</v>
      </c>
      <c r="G1540" t="s">
        <v>17</v>
      </c>
      <c r="I1540" t="s">
        <v>348</v>
      </c>
      <c r="J1540" t="s">
        <v>362</v>
      </c>
      <c r="K1540" t="s">
        <v>54</v>
      </c>
      <c r="L1540">
        <v>33131</v>
      </c>
      <c r="Q1540">
        <v>2028</v>
      </c>
      <c r="S1540" s="1">
        <v>41240</v>
      </c>
      <c r="T1540" t="s">
        <v>351</v>
      </c>
    </row>
    <row r="1541" spans="1:20" x14ac:dyDescent="0.25">
      <c r="A1541">
        <v>1</v>
      </c>
      <c r="B1541" t="s">
        <v>2770</v>
      </c>
      <c r="C1541">
        <v>501086329825</v>
      </c>
      <c r="D1541" t="s">
        <v>15</v>
      </c>
      <c r="E1541" t="s">
        <v>16</v>
      </c>
      <c r="F1541" s="1">
        <v>41391</v>
      </c>
      <c r="G1541" t="s">
        <v>17</v>
      </c>
      <c r="I1541" t="s">
        <v>348</v>
      </c>
      <c r="J1541" t="s">
        <v>352</v>
      </c>
      <c r="K1541" t="s">
        <v>1400</v>
      </c>
      <c r="L1541">
        <v>33989</v>
      </c>
      <c r="Q1541">
        <v>1521</v>
      </c>
      <c r="S1541" s="1">
        <v>41092</v>
      </c>
      <c r="T1541" t="s">
        <v>351</v>
      </c>
    </row>
    <row r="1542" spans="1:20" x14ac:dyDescent="0.25">
      <c r="A1542">
        <v>1</v>
      </c>
      <c r="B1542" t="s">
        <v>7285</v>
      </c>
      <c r="C1542">
        <v>501095280605</v>
      </c>
      <c r="D1542" t="s">
        <v>15</v>
      </c>
      <c r="E1542" t="s">
        <v>16</v>
      </c>
      <c r="F1542" s="1">
        <v>41391</v>
      </c>
      <c r="G1542" t="s">
        <v>17</v>
      </c>
      <c r="I1542" t="s">
        <v>348</v>
      </c>
      <c r="J1542" t="s">
        <v>1514</v>
      </c>
      <c r="K1542" t="s">
        <v>1401</v>
      </c>
      <c r="L1542">
        <v>33815</v>
      </c>
      <c r="Q1542">
        <v>2028</v>
      </c>
      <c r="S1542" s="1">
        <v>41240</v>
      </c>
      <c r="T1542" t="s">
        <v>351</v>
      </c>
    </row>
    <row r="1543" spans="1:20" x14ac:dyDescent="0.25">
      <c r="A1543">
        <v>1</v>
      </c>
      <c r="B1543" t="s">
        <v>7286</v>
      </c>
      <c r="C1543">
        <v>501093540620</v>
      </c>
      <c r="D1543" t="s">
        <v>15</v>
      </c>
      <c r="E1543" t="s">
        <v>16</v>
      </c>
      <c r="F1543" s="1">
        <v>41393</v>
      </c>
      <c r="G1543" t="s">
        <v>17</v>
      </c>
      <c r="I1543" t="s">
        <v>348</v>
      </c>
      <c r="J1543" t="s">
        <v>1514</v>
      </c>
      <c r="K1543" t="s">
        <v>6478</v>
      </c>
      <c r="L1543">
        <v>33826</v>
      </c>
      <c r="Q1543">
        <v>1859</v>
      </c>
      <c r="S1543" s="1">
        <v>41209</v>
      </c>
      <c r="T1543" t="s">
        <v>351</v>
      </c>
    </row>
    <row r="1544" spans="1:20" x14ac:dyDescent="0.25">
      <c r="A1544">
        <v>1</v>
      </c>
      <c r="B1544" t="s">
        <v>2487</v>
      </c>
      <c r="C1544">
        <v>501081775956</v>
      </c>
      <c r="D1544" t="s">
        <v>15</v>
      </c>
      <c r="E1544" t="s">
        <v>16</v>
      </c>
      <c r="F1544" s="1">
        <v>41314</v>
      </c>
      <c r="G1544" t="s">
        <v>17</v>
      </c>
      <c r="I1544" t="s">
        <v>348</v>
      </c>
      <c r="J1544" t="s">
        <v>354</v>
      </c>
      <c r="K1544" t="s">
        <v>103</v>
      </c>
      <c r="L1544">
        <v>33620</v>
      </c>
      <c r="Q1544">
        <v>1183</v>
      </c>
      <c r="S1544" s="1">
        <v>41006</v>
      </c>
      <c r="T1544" t="s">
        <v>351</v>
      </c>
    </row>
    <row r="1545" spans="1:20" x14ac:dyDescent="0.25">
      <c r="A1545">
        <v>1</v>
      </c>
      <c r="B1545" t="s">
        <v>2560</v>
      </c>
      <c r="C1545">
        <v>501053603905</v>
      </c>
      <c r="D1545" t="s">
        <v>15</v>
      </c>
      <c r="E1545" t="s">
        <v>16</v>
      </c>
      <c r="F1545" s="1">
        <v>41335</v>
      </c>
      <c r="G1545" t="s">
        <v>17</v>
      </c>
      <c r="I1545" t="s">
        <v>348</v>
      </c>
      <c r="J1545" t="s">
        <v>354</v>
      </c>
      <c r="K1545" t="s">
        <v>103</v>
      </c>
      <c r="L1545">
        <v>33620</v>
      </c>
      <c r="Q1545">
        <v>-8</v>
      </c>
      <c r="S1545" s="1">
        <v>40383</v>
      </c>
      <c r="T1545" t="s">
        <v>351</v>
      </c>
    </row>
    <row r="1546" spans="1:20" x14ac:dyDescent="0.25">
      <c r="A1546">
        <v>1</v>
      </c>
      <c r="B1546" t="s">
        <v>2789</v>
      </c>
      <c r="C1546">
        <v>501051384359</v>
      </c>
      <c r="D1546" t="s">
        <v>15</v>
      </c>
      <c r="E1546" t="s">
        <v>16</v>
      </c>
      <c r="F1546" s="1">
        <v>41393</v>
      </c>
      <c r="G1546" t="s">
        <v>17</v>
      </c>
      <c r="I1546" t="s">
        <v>348</v>
      </c>
      <c r="J1546" t="s">
        <v>362</v>
      </c>
      <c r="K1546" t="s">
        <v>1408</v>
      </c>
      <c r="L1546">
        <v>33133</v>
      </c>
      <c r="Q1546">
        <v>-93</v>
      </c>
      <c r="S1546" s="1">
        <v>40330</v>
      </c>
      <c r="T1546" t="s">
        <v>351</v>
      </c>
    </row>
    <row r="1547" spans="1:20" x14ac:dyDescent="0.25">
      <c r="A1547">
        <v>1</v>
      </c>
      <c r="B1547" t="s">
        <v>7287</v>
      </c>
      <c r="C1547">
        <v>501087725039</v>
      </c>
      <c r="D1547" t="s">
        <v>15</v>
      </c>
      <c r="E1547" t="s">
        <v>16</v>
      </c>
      <c r="F1547" s="1">
        <v>41393</v>
      </c>
      <c r="G1547" t="s">
        <v>17</v>
      </c>
      <c r="I1547" t="s">
        <v>348</v>
      </c>
      <c r="J1547" t="s">
        <v>1514</v>
      </c>
      <c r="K1547" t="s">
        <v>6903</v>
      </c>
      <c r="L1547">
        <v>33827</v>
      </c>
      <c r="Q1547">
        <v>1227</v>
      </c>
      <c r="S1547" s="1">
        <v>41113</v>
      </c>
      <c r="T1547" t="s">
        <v>351</v>
      </c>
    </row>
    <row r="1548" spans="1:20" x14ac:dyDescent="0.25">
      <c r="A1548">
        <v>1</v>
      </c>
      <c r="B1548" t="s">
        <v>2795</v>
      </c>
      <c r="C1548">
        <v>501089392895</v>
      </c>
      <c r="D1548" t="s">
        <v>15</v>
      </c>
      <c r="E1548" t="s">
        <v>16</v>
      </c>
      <c r="F1548" s="1">
        <v>41393</v>
      </c>
      <c r="G1548" t="s">
        <v>17</v>
      </c>
      <c r="I1548" t="s">
        <v>348</v>
      </c>
      <c r="J1548" t="s">
        <v>353</v>
      </c>
      <c r="K1548" t="s">
        <v>405</v>
      </c>
      <c r="L1548">
        <v>33100</v>
      </c>
      <c r="Q1548">
        <v>1690</v>
      </c>
      <c r="S1548" s="1">
        <v>41138</v>
      </c>
      <c r="T1548" t="s">
        <v>351</v>
      </c>
    </row>
    <row r="1549" spans="1:20" x14ac:dyDescent="0.25">
      <c r="A1549">
        <v>1</v>
      </c>
      <c r="B1549" t="s">
        <v>2794</v>
      </c>
      <c r="C1549">
        <v>501079806250</v>
      </c>
      <c r="D1549" t="s">
        <v>15</v>
      </c>
      <c r="E1549" t="s">
        <v>16</v>
      </c>
      <c r="F1549" s="1">
        <v>41393</v>
      </c>
      <c r="G1549" t="s">
        <v>17</v>
      </c>
      <c r="I1549" t="s">
        <v>348</v>
      </c>
      <c r="J1549" t="s">
        <v>362</v>
      </c>
      <c r="K1549" t="s">
        <v>1395</v>
      </c>
      <c r="L1549">
        <v>33139</v>
      </c>
      <c r="Q1549">
        <v>1183</v>
      </c>
      <c r="S1549" s="1">
        <v>40968</v>
      </c>
      <c r="T1549" t="s">
        <v>351</v>
      </c>
    </row>
    <row r="1550" spans="1:20" x14ac:dyDescent="0.25">
      <c r="A1550">
        <v>1</v>
      </c>
      <c r="B1550" t="s">
        <v>2828</v>
      </c>
      <c r="C1550">
        <v>501074064897</v>
      </c>
      <c r="D1550" t="s">
        <v>15</v>
      </c>
      <c r="E1550" t="s">
        <v>16</v>
      </c>
      <c r="F1550" s="1">
        <v>41396</v>
      </c>
      <c r="G1550" t="s">
        <v>17</v>
      </c>
      <c r="I1550" t="s">
        <v>348</v>
      </c>
      <c r="J1550" t="s">
        <v>352</v>
      </c>
      <c r="K1550" t="s">
        <v>1420</v>
      </c>
      <c r="L1550">
        <v>33981</v>
      </c>
      <c r="Q1550">
        <v>169</v>
      </c>
      <c r="S1550" s="1">
        <v>40852</v>
      </c>
      <c r="T1550" t="s">
        <v>351</v>
      </c>
    </row>
    <row r="1551" spans="1:20" x14ac:dyDescent="0.25">
      <c r="A1551">
        <v>1</v>
      </c>
      <c r="B1551" t="s">
        <v>7288</v>
      </c>
      <c r="C1551">
        <v>501071685280</v>
      </c>
      <c r="D1551" t="s">
        <v>1073</v>
      </c>
      <c r="E1551" t="s">
        <v>1073</v>
      </c>
      <c r="F1551" s="1">
        <v>41399</v>
      </c>
      <c r="G1551" t="s">
        <v>24</v>
      </c>
      <c r="H1551" t="s">
        <v>1074</v>
      </c>
      <c r="I1551" t="s">
        <v>348</v>
      </c>
      <c r="J1551" t="s">
        <v>1514</v>
      </c>
      <c r="K1551" t="s">
        <v>381</v>
      </c>
      <c r="L1551">
        <v>33860</v>
      </c>
      <c r="N1551">
        <v>3868.22</v>
      </c>
      <c r="O1551">
        <v>4428.1499999999996</v>
      </c>
      <c r="P1551">
        <v>3868.22</v>
      </c>
      <c r="Q1551">
        <v>4415.5200000000004</v>
      </c>
      <c r="R1551" t="s">
        <v>1062</v>
      </c>
      <c r="S1551" s="1">
        <v>40793</v>
      </c>
      <c r="T1551" t="s">
        <v>351</v>
      </c>
    </row>
    <row r="1552" spans="1:20" x14ac:dyDescent="0.25">
      <c r="A1552">
        <v>1</v>
      </c>
      <c r="B1552" t="s">
        <v>2838</v>
      </c>
      <c r="C1552">
        <v>501077069984</v>
      </c>
      <c r="D1552" t="s">
        <v>1073</v>
      </c>
      <c r="E1552" t="s">
        <v>1073</v>
      </c>
      <c r="F1552" s="1">
        <v>41399</v>
      </c>
      <c r="G1552" t="s">
        <v>24</v>
      </c>
      <c r="H1552" t="s">
        <v>1074</v>
      </c>
      <c r="I1552" t="s">
        <v>348</v>
      </c>
      <c r="J1552" t="s">
        <v>359</v>
      </c>
      <c r="K1552" t="s">
        <v>360</v>
      </c>
      <c r="L1552">
        <v>33778</v>
      </c>
      <c r="N1552">
        <v>2172.6</v>
      </c>
      <c r="O1552">
        <v>2661.88</v>
      </c>
      <c r="P1552">
        <v>2172.6</v>
      </c>
      <c r="Q1552">
        <v>2862.5</v>
      </c>
      <c r="R1552" t="s">
        <v>1062</v>
      </c>
      <c r="S1552" s="1">
        <v>40915</v>
      </c>
      <c r="T1552" t="s">
        <v>351</v>
      </c>
    </row>
    <row r="1553" spans="1:20" x14ac:dyDescent="0.25">
      <c r="A1553">
        <v>1</v>
      </c>
      <c r="B1553" t="s">
        <v>7289</v>
      </c>
      <c r="C1553">
        <v>501090020063</v>
      </c>
      <c r="D1553" t="s">
        <v>15</v>
      </c>
      <c r="E1553" t="s">
        <v>16</v>
      </c>
      <c r="F1553" s="1">
        <v>41399</v>
      </c>
      <c r="G1553" t="s">
        <v>17</v>
      </c>
      <c r="I1553" t="s">
        <v>348</v>
      </c>
      <c r="J1553" t="s">
        <v>1514</v>
      </c>
      <c r="K1553" t="s">
        <v>6483</v>
      </c>
      <c r="L1553">
        <v>33815</v>
      </c>
      <c r="Q1553">
        <v>1859</v>
      </c>
      <c r="S1553" s="1">
        <v>41149</v>
      </c>
      <c r="T1553" t="s">
        <v>351</v>
      </c>
    </row>
    <row r="1554" spans="1:20" x14ac:dyDescent="0.25">
      <c r="A1554">
        <v>1</v>
      </c>
      <c r="B1554" t="s">
        <v>2839</v>
      </c>
      <c r="C1554">
        <v>501090602936</v>
      </c>
      <c r="D1554" t="s">
        <v>1073</v>
      </c>
      <c r="E1554" t="s">
        <v>1073</v>
      </c>
      <c r="F1554" s="1">
        <v>41399</v>
      </c>
      <c r="G1554" t="s">
        <v>24</v>
      </c>
      <c r="H1554" t="s">
        <v>1074</v>
      </c>
      <c r="I1554" t="s">
        <v>348</v>
      </c>
      <c r="J1554" t="s">
        <v>353</v>
      </c>
      <c r="K1554" t="s">
        <v>444</v>
      </c>
      <c r="L1554">
        <v>33100</v>
      </c>
      <c r="N1554">
        <v>1667.52</v>
      </c>
      <c r="O1554">
        <v>2135.75</v>
      </c>
      <c r="P1554">
        <v>1667.52</v>
      </c>
      <c r="Q1554">
        <v>5270.6</v>
      </c>
      <c r="R1554" t="s">
        <v>1062</v>
      </c>
      <c r="S1554" s="1">
        <v>41159</v>
      </c>
      <c r="T1554" t="s">
        <v>351</v>
      </c>
    </row>
    <row r="1555" spans="1:20" x14ac:dyDescent="0.25">
      <c r="A1555">
        <v>1</v>
      </c>
      <c r="B1555" t="s">
        <v>2535</v>
      </c>
      <c r="C1555">
        <v>501070356172</v>
      </c>
      <c r="D1555" t="s">
        <v>15</v>
      </c>
      <c r="E1555" t="s">
        <v>16</v>
      </c>
      <c r="F1555" s="1">
        <v>41330</v>
      </c>
      <c r="G1555" t="s">
        <v>17</v>
      </c>
      <c r="I1555" t="s">
        <v>348</v>
      </c>
      <c r="J1555" t="s">
        <v>353</v>
      </c>
      <c r="K1555" t="s">
        <v>383</v>
      </c>
      <c r="L1555">
        <v>33087</v>
      </c>
      <c r="Q1555">
        <v>990</v>
      </c>
      <c r="S1555" s="1">
        <v>40764</v>
      </c>
      <c r="T1555" t="s">
        <v>351</v>
      </c>
    </row>
    <row r="1556" spans="1:20" x14ac:dyDescent="0.25">
      <c r="A1556">
        <v>1</v>
      </c>
      <c r="B1556" t="s">
        <v>2827</v>
      </c>
      <c r="C1556">
        <v>501051946363</v>
      </c>
      <c r="D1556" t="s">
        <v>15</v>
      </c>
      <c r="E1556" t="s">
        <v>16</v>
      </c>
      <c r="F1556" s="1">
        <v>41396</v>
      </c>
      <c r="G1556" t="s">
        <v>17</v>
      </c>
      <c r="I1556" t="s">
        <v>348</v>
      </c>
      <c r="J1556" t="s">
        <v>353</v>
      </c>
      <c r="K1556" t="s">
        <v>413</v>
      </c>
      <c r="L1556">
        <v>33000</v>
      </c>
      <c r="Q1556">
        <v>-2</v>
      </c>
      <c r="S1556" s="1">
        <v>40340</v>
      </c>
      <c r="T1556" t="s">
        <v>351</v>
      </c>
    </row>
    <row r="1557" spans="1:20" x14ac:dyDescent="0.25">
      <c r="A1557">
        <v>1</v>
      </c>
      <c r="B1557" t="s">
        <v>7290</v>
      </c>
      <c r="C1557">
        <v>501095587462</v>
      </c>
      <c r="D1557" t="s">
        <v>15</v>
      </c>
      <c r="E1557" t="s">
        <v>16</v>
      </c>
      <c r="F1557" s="1">
        <v>41396</v>
      </c>
      <c r="G1557" t="s">
        <v>17</v>
      </c>
      <c r="I1557" t="s">
        <v>348</v>
      </c>
      <c r="J1557" t="s">
        <v>1514</v>
      </c>
      <c r="K1557" t="s">
        <v>7291</v>
      </c>
      <c r="L1557">
        <v>33857</v>
      </c>
      <c r="Q1557">
        <v>2028</v>
      </c>
      <c r="S1557" s="1">
        <v>41245</v>
      </c>
      <c r="T1557" t="s">
        <v>351</v>
      </c>
    </row>
    <row r="1558" spans="1:20" x14ac:dyDescent="0.25">
      <c r="A1558">
        <v>1</v>
      </c>
      <c r="B1558" t="s">
        <v>7292</v>
      </c>
      <c r="C1558">
        <v>501088880940</v>
      </c>
      <c r="D1558" t="s">
        <v>15</v>
      </c>
      <c r="E1558" t="s">
        <v>16</v>
      </c>
      <c r="F1558" s="1">
        <v>41396</v>
      </c>
      <c r="G1558" t="s">
        <v>17</v>
      </c>
      <c r="I1558" t="s">
        <v>348</v>
      </c>
      <c r="J1558" t="s">
        <v>1514</v>
      </c>
      <c r="K1558" t="s">
        <v>6500</v>
      </c>
      <c r="L1558">
        <v>33820</v>
      </c>
      <c r="Q1558">
        <v>1521</v>
      </c>
      <c r="S1558" s="1">
        <v>41130</v>
      </c>
      <c r="T1558" t="s">
        <v>351</v>
      </c>
    </row>
    <row r="1559" spans="1:20" x14ac:dyDescent="0.25">
      <c r="A1559">
        <v>1</v>
      </c>
      <c r="B1559" t="s">
        <v>7293</v>
      </c>
      <c r="C1559">
        <v>501091773173</v>
      </c>
      <c r="D1559" t="s">
        <v>15</v>
      </c>
      <c r="E1559" t="s">
        <v>16</v>
      </c>
      <c r="F1559" s="1">
        <v>41396</v>
      </c>
      <c r="G1559" t="s">
        <v>17</v>
      </c>
      <c r="I1559" t="s">
        <v>348</v>
      </c>
      <c r="J1559" t="s">
        <v>1514</v>
      </c>
      <c r="K1559" t="s">
        <v>6638</v>
      </c>
      <c r="L1559">
        <v>33820</v>
      </c>
      <c r="Q1559">
        <v>1690</v>
      </c>
      <c r="S1559" s="1">
        <v>41179</v>
      </c>
      <c r="T1559" t="s">
        <v>351</v>
      </c>
    </row>
    <row r="1560" spans="1:20" x14ac:dyDescent="0.25">
      <c r="A1560">
        <v>1</v>
      </c>
      <c r="B1560" t="s">
        <v>7294</v>
      </c>
      <c r="C1560">
        <v>501091699386</v>
      </c>
      <c r="D1560" t="s">
        <v>15</v>
      </c>
      <c r="E1560" t="s">
        <v>16</v>
      </c>
      <c r="F1560" s="1">
        <v>41396</v>
      </c>
      <c r="G1560" t="s">
        <v>17</v>
      </c>
      <c r="I1560" t="s">
        <v>348</v>
      </c>
      <c r="J1560" t="s">
        <v>1514</v>
      </c>
      <c r="K1560" t="s">
        <v>6498</v>
      </c>
      <c r="L1560">
        <v>33825</v>
      </c>
      <c r="Q1560">
        <v>1680</v>
      </c>
      <c r="S1560" s="1">
        <v>41178</v>
      </c>
      <c r="T1560" t="s">
        <v>351</v>
      </c>
    </row>
    <row r="1561" spans="1:20" x14ac:dyDescent="0.25">
      <c r="A1561">
        <v>1</v>
      </c>
      <c r="B1561" t="s">
        <v>2574</v>
      </c>
      <c r="C1561">
        <v>501072404491</v>
      </c>
      <c r="D1561" t="s">
        <v>15</v>
      </c>
      <c r="E1561" t="s">
        <v>16</v>
      </c>
      <c r="F1561" s="1">
        <v>41339</v>
      </c>
      <c r="G1561" t="s">
        <v>17</v>
      </c>
      <c r="I1561" t="s">
        <v>348</v>
      </c>
      <c r="J1561" t="s">
        <v>354</v>
      </c>
      <c r="K1561" t="s">
        <v>103</v>
      </c>
      <c r="L1561">
        <v>33620</v>
      </c>
      <c r="Q1561">
        <v>-8</v>
      </c>
      <c r="S1561" s="1">
        <v>40810</v>
      </c>
      <c r="T1561" t="s">
        <v>351</v>
      </c>
    </row>
    <row r="1562" spans="1:20" x14ac:dyDescent="0.25">
      <c r="A1562">
        <v>1</v>
      </c>
      <c r="B1562" t="s">
        <v>7295</v>
      </c>
      <c r="C1562">
        <v>501094236814</v>
      </c>
      <c r="D1562" t="s">
        <v>15</v>
      </c>
      <c r="E1562" t="s">
        <v>16</v>
      </c>
      <c r="F1562" s="1">
        <v>41406</v>
      </c>
      <c r="G1562" t="s">
        <v>17</v>
      </c>
      <c r="I1562" t="s">
        <v>348</v>
      </c>
      <c r="J1562" t="s">
        <v>1514</v>
      </c>
      <c r="K1562" t="s">
        <v>6500</v>
      </c>
      <c r="L1562">
        <v>33827</v>
      </c>
      <c r="Q1562">
        <v>1859</v>
      </c>
      <c r="S1562" s="1">
        <v>41222</v>
      </c>
      <c r="T1562" t="s">
        <v>351</v>
      </c>
    </row>
    <row r="1563" spans="1:20" x14ac:dyDescent="0.25">
      <c r="A1563">
        <v>1</v>
      </c>
      <c r="B1563" t="s">
        <v>2865</v>
      </c>
      <c r="C1563">
        <v>501052339188</v>
      </c>
      <c r="D1563" t="s">
        <v>15</v>
      </c>
      <c r="E1563" t="s">
        <v>16</v>
      </c>
      <c r="F1563" s="1">
        <v>41404</v>
      </c>
      <c r="G1563" t="s">
        <v>17</v>
      </c>
      <c r="I1563" t="s">
        <v>348</v>
      </c>
      <c r="J1563" t="s">
        <v>354</v>
      </c>
      <c r="K1563" t="s">
        <v>398</v>
      </c>
      <c r="L1563">
        <v>33640</v>
      </c>
      <c r="Q1563">
        <v>-2</v>
      </c>
      <c r="S1563" s="1">
        <v>40348</v>
      </c>
      <c r="T1563" t="s">
        <v>351</v>
      </c>
    </row>
    <row r="1564" spans="1:20" x14ac:dyDescent="0.25">
      <c r="A1564">
        <v>1</v>
      </c>
      <c r="B1564" t="s">
        <v>7296</v>
      </c>
      <c r="C1564">
        <v>501094344907</v>
      </c>
      <c r="D1564" t="s">
        <v>15</v>
      </c>
      <c r="E1564" t="s">
        <v>16</v>
      </c>
      <c r="F1564" s="1">
        <v>41406</v>
      </c>
      <c r="G1564" t="s">
        <v>17</v>
      </c>
      <c r="I1564" t="s">
        <v>348</v>
      </c>
      <c r="J1564" t="s">
        <v>1514</v>
      </c>
      <c r="K1564" t="s">
        <v>6547</v>
      </c>
      <c r="L1564">
        <v>33826</v>
      </c>
      <c r="Q1564">
        <v>1859</v>
      </c>
      <c r="S1564" s="1">
        <v>41223</v>
      </c>
      <c r="T1564" t="s">
        <v>351</v>
      </c>
    </row>
    <row r="1565" spans="1:20" x14ac:dyDescent="0.25">
      <c r="A1565">
        <v>1</v>
      </c>
      <c r="B1565" t="s">
        <v>2867</v>
      </c>
      <c r="C1565">
        <v>501072343475</v>
      </c>
      <c r="D1565" t="s">
        <v>15</v>
      </c>
      <c r="E1565" t="s">
        <v>16</v>
      </c>
      <c r="F1565" s="1">
        <v>41404</v>
      </c>
      <c r="G1565" t="s">
        <v>17</v>
      </c>
      <c r="I1565" t="s">
        <v>348</v>
      </c>
      <c r="J1565" t="s">
        <v>362</v>
      </c>
      <c r="K1565" t="s">
        <v>1162</v>
      </c>
      <c r="L1565">
        <v>33130</v>
      </c>
      <c r="Q1565">
        <v>845</v>
      </c>
      <c r="S1565" s="1">
        <v>40809</v>
      </c>
      <c r="T1565" t="s">
        <v>351</v>
      </c>
    </row>
    <row r="1566" spans="1:20" x14ac:dyDescent="0.25">
      <c r="A1566">
        <v>1</v>
      </c>
      <c r="B1566" t="s">
        <v>2862</v>
      </c>
      <c r="C1566">
        <v>501048311028</v>
      </c>
      <c r="D1566" t="s">
        <v>15</v>
      </c>
      <c r="E1566" t="s">
        <v>16</v>
      </c>
      <c r="F1566" s="1">
        <v>41404</v>
      </c>
      <c r="G1566" t="s">
        <v>17</v>
      </c>
      <c r="I1566" t="s">
        <v>348</v>
      </c>
      <c r="J1566" t="s">
        <v>354</v>
      </c>
      <c r="K1566" t="s">
        <v>398</v>
      </c>
      <c r="L1566">
        <v>33640</v>
      </c>
      <c r="Q1566">
        <v>-7</v>
      </c>
      <c r="S1566" s="1">
        <v>40254</v>
      </c>
      <c r="T1566" t="s">
        <v>351</v>
      </c>
    </row>
    <row r="1567" spans="1:20" x14ac:dyDescent="0.25">
      <c r="A1567">
        <v>1</v>
      </c>
      <c r="B1567" t="s">
        <v>2864</v>
      </c>
      <c r="C1567">
        <v>501052854954</v>
      </c>
      <c r="D1567" t="s">
        <v>15</v>
      </c>
      <c r="E1567" t="s">
        <v>16</v>
      </c>
      <c r="F1567" s="1">
        <v>41404</v>
      </c>
      <c r="G1567" t="s">
        <v>17</v>
      </c>
      <c r="I1567" t="s">
        <v>348</v>
      </c>
      <c r="J1567" t="s">
        <v>353</v>
      </c>
      <c r="K1567" t="s">
        <v>383</v>
      </c>
      <c r="L1567">
        <v>33087</v>
      </c>
      <c r="Q1567">
        <v>-15</v>
      </c>
      <c r="S1567" s="1">
        <v>40362</v>
      </c>
      <c r="T1567" t="s">
        <v>351</v>
      </c>
    </row>
    <row r="1568" spans="1:20" x14ac:dyDescent="0.25">
      <c r="A1568">
        <v>1</v>
      </c>
      <c r="B1568" t="s">
        <v>2863</v>
      </c>
      <c r="C1568">
        <v>501053384688</v>
      </c>
      <c r="D1568" t="s">
        <v>15</v>
      </c>
      <c r="E1568" t="s">
        <v>16</v>
      </c>
      <c r="F1568" s="1">
        <v>41404</v>
      </c>
      <c r="G1568" t="s">
        <v>17</v>
      </c>
      <c r="I1568" t="s">
        <v>348</v>
      </c>
      <c r="J1568" t="s">
        <v>362</v>
      </c>
      <c r="K1568" t="s">
        <v>462</v>
      </c>
      <c r="L1568">
        <v>33131</v>
      </c>
      <c r="Q1568">
        <v>-86</v>
      </c>
      <c r="S1568" s="1">
        <v>40378</v>
      </c>
      <c r="T1568" t="s">
        <v>351</v>
      </c>
    </row>
    <row r="1569" spans="1:20" x14ac:dyDescent="0.25">
      <c r="A1569">
        <v>1</v>
      </c>
      <c r="B1569" t="s">
        <v>7297</v>
      </c>
      <c r="C1569">
        <v>501064958736</v>
      </c>
      <c r="D1569" t="s">
        <v>15</v>
      </c>
      <c r="E1569" t="s">
        <v>16</v>
      </c>
      <c r="F1569" s="1">
        <v>41406</v>
      </c>
      <c r="G1569" t="s">
        <v>17</v>
      </c>
      <c r="I1569" t="s">
        <v>348</v>
      </c>
      <c r="J1569" t="s">
        <v>1514</v>
      </c>
      <c r="K1569" t="s">
        <v>1401</v>
      </c>
      <c r="L1569">
        <v>33815</v>
      </c>
      <c r="Q1569">
        <v>-9</v>
      </c>
      <c r="S1569" s="1">
        <v>40646</v>
      </c>
      <c r="T1569" t="s">
        <v>351</v>
      </c>
    </row>
    <row r="1570" spans="1:20" x14ac:dyDescent="0.25">
      <c r="A1570">
        <v>1</v>
      </c>
      <c r="B1570" t="s">
        <v>2871</v>
      </c>
      <c r="C1570">
        <v>501092634937</v>
      </c>
      <c r="D1570" t="s">
        <v>1073</v>
      </c>
      <c r="E1570" t="s">
        <v>1073</v>
      </c>
      <c r="F1570" s="1">
        <v>41405</v>
      </c>
      <c r="G1570" t="s">
        <v>24</v>
      </c>
      <c r="H1570" t="s">
        <v>1074</v>
      </c>
      <c r="I1570" t="s">
        <v>348</v>
      </c>
      <c r="J1570" t="s">
        <v>359</v>
      </c>
      <c r="K1570" t="s">
        <v>103</v>
      </c>
      <c r="L1570">
        <v>33700</v>
      </c>
      <c r="N1570">
        <v>1756.2</v>
      </c>
      <c r="O1570">
        <v>2228.13</v>
      </c>
      <c r="P1570">
        <v>1756.2</v>
      </c>
      <c r="Q1570">
        <v>6106.5</v>
      </c>
      <c r="R1570" t="s">
        <v>1062</v>
      </c>
      <c r="S1570" s="1">
        <v>41194</v>
      </c>
      <c r="T1570" t="s">
        <v>351</v>
      </c>
    </row>
    <row r="1571" spans="1:20" x14ac:dyDescent="0.25">
      <c r="A1571">
        <v>1</v>
      </c>
      <c r="B1571" t="s">
        <v>2883</v>
      </c>
      <c r="C1571">
        <v>501058638922</v>
      </c>
      <c r="D1571" t="s">
        <v>739</v>
      </c>
      <c r="E1571" t="s">
        <v>16</v>
      </c>
      <c r="F1571" s="1">
        <v>41410</v>
      </c>
      <c r="G1571" t="s">
        <v>24</v>
      </c>
      <c r="H1571" t="s">
        <v>739</v>
      </c>
      <c r="I1571" t="s">
        <v>348</v>
      </c>
      <c r="J1571" t="s">
        <v>359</v>
      </c>
      <c r="K1571" t="s">
        <v>428</v>
      </c>
      <c r="L1571">
        <v>33739</v>
      </c>
      <c r="N1571">
        <v>629</v>
      </c>
      <c r="O1571">
        <v>1099</v>
      </c>
      <c r="P1571">
        <v>629</v>
      </c>
      <c r="Q1571">
        <v>-1</v>
      </c>
      <c r="R1571" t="s">
        <v>1062</v>
      </c>
      <c r="S1571" s="1">
        <v>40501</v>
      </c>
      <c r="T1571" t="s">
        <v>351</v>
      </c>
    </row>
    <row r="1572" spans="1:20" x14ac:dyDescent="0.25">
      <c r="A1572">
        <v>1</v>
      </c>
      <c r="B1572" t="s">
        <v>7298</v>
      </c>
      <c r="C1572">
        <v>501096162547</v>
      </c>
      <c r="D1572" t="s">
        <v>1073</v>
      </c>
      <c r="E1572" t="s">
        <v>1073</v>
      </c>
      <c r="F1572" s="1">
        <v>41405</v>
      </c>
      <c r="G1572" t="s">
        <v>24</v>
      </c>
      <c r="H1572" t="s">
        <v>1074</v>
      </c>
      <c r="I1572" t="s">
        <v>348</v>
      </c>
      <c r="J1572" t="s">
        <v>1514</v>
      </c>
      <c r="K1572" t="s">
        <v>137</v>
      </c>
      <c r="L1572">
        <v>33815</v>
      </c>
      <c r="N1572">
        <v>1618.2</v>
      </c>
      <c r="O1572">
        <v>2084.38</v>
      </c>
      <c r="P1572">
        <v>1618.2</v>
      </c>
      <c r="Q1572">
        <v>6789.5</v>
      </c>
      <c r="R1572" t="s">
        <v>1062</v>
      </c>
      <c r="S1572" s="1">
        <v>41255</v>
      </c>
      <c r="T1572" t="s">
        <v>351</v>
      </c>
    </row>
    <row r="1573" spans="1:20" x14ac:dyDescent="0.25">
      <c r="A1573">
        <v>1</v>
      </c>
      <c r="B1573" t="s">
        <v>7299</v>
      </c>
      <c r="C1573">
        <v>501092770947</v>
      </c>
      <c r="D1573" t="s">
        <v>15</v>
      </c>
      <c r="E1573" t="s">
        <v>16</v>
      </c>
      <c r="F1573" s="1">
        <v>41410</v>
      </c>
      <c r="G1573" t="s">
        <v>17</v>
      </c>
      <c r="I1573" t="s">
        <v>348</v>
      </c>
      <c r="J1573" t="s">
        <v>1514</v>
      </c>
      <c r="K1573" t="s">
        <v>6476</v>
      </c>
      <c r="L1573">
        <v>33880</v>
      </c>
      <c r="Q1573">
        <v>1859</v>
      </c>
      <c r="S1573" s="1">
        <v>41196</v>
      </c>
      <c r="T1573" t="s">
        <v>351</v>
      </c>
    </row>
    <row r="1574" spans="1:20" x14ac:dyDescent="0.25">
      <c r="A1574">
        <v>1</v>
      </c>
      <c r="B1574" t="s">
        <v>7300</v>
      </c>
      <c r="C1574">
        <v>501092448924</v>
      </c>
      <c r="D1574" t="s">
        <v>15</v>
      </c>
      <c r="E1574" t="s">
        <v>16</v>
      </c>
      <c r="F1574" s="1">
        <v>41409</v>
      </c>
      <c r="G1574" t="s">
        <v>17</v>
      </c>
      <c r="I1574" t="s">
        <v>348</v>
      </c>
      <c r="J1574" t="s">
        <v>1514</v>
      </c>
      <c r="K1574" t="s">
        <v>249</v>
      </c>
      <c r="L1574">
        <v>33903</v>
      </c>
      <c r="Q1574">
        <v>1690</v>
      </c>
      <c r="S1574" s="1">
        <v>41191</v>
      </c>
      <c r="T1574" t="s">
        <v>351</v>
      </c>
    </row>
    <row r="1575" spans="1:20" x14ac:dyDescent="0.25">
      <c r="A1575">
        <v>1</v>
      </c>
      <c r="B1575" t="s">
        <v>7301</v>
      </c>
      <c r="C1575">
        <v>501092569802</v>
      </c>
      <c r="D1575" t="s">
        <v>15</v>
      </c>
      <c r="E1575" t="s">
        <v>16</v>
      </c>
      <c r="F1575" s="1">
        <v>41409</v>
      </c>
      <c r="G1575" t="s">
        <v>17</v>
      </c>
      <c r="I1575" t="s">
        <v>348</v>
      </c>
      <c r="J1575" t="s">
        <v>1514</v>
      </c>
      <c r="K1575" t="s">
        <v>6612</v>
      </c>
      <c r="L1575">
        <v>33800</v>
      </c>
      <c r="Q1575">
        <v>1859</v>
      </c>
      <c r="S1575" s="1">
        <v>41192</v>
      </c>
      <c r="T1575" t="s">
        <v>351</v>
      </c>
    </row>
    <row r="1576" spans="1:20" x14ac:dyDescent="0.25">
      <c r="A1576">
        <v>1</v>
      </c>
      <c r="B1576" t="s">
        <v>7302</v>
      </c>
      <c r="C1576">
        <v>501091227725</v>
      </c>
      <c r="D1576" t="s">
        <v>1073</v>
      </c>
      <c r="E1576" t="s">
        <v>1073</v>
      </c>
      <c r="F1576" s="1">
        <v>41289</v>
      </c>
      <c r="G1576" t="s">
        <v>24</v>
      </c>
      <c r="H1576" t="s">
        <v>1074</v>
      </c>
      <c r="I1576" t="s">
        <v>348</v>
      </c>
      <c r="J1576" t="s">
        <v>1514</v>
      </c>
      <c r="K1576" t="s">
        <v>6576</v>
      </c>
      <c r="L1576">
        <v>33815</v>
      </c>
      <c r="N1576">
        <v>1216.07</v>
      </c>
      <c r="O1576">
        <v>1665.49</v>
      </c>
      <c r="P1576">
        <v>1216.07</v>
      </c>
      <c r="Q1576">
        <v>4258.3900000000003</v>
      </c>
      <c r="R1576" t="s">
        <v>1062</v>
      </c>
      <c r="S1576" s="1">
        <v>41170</v>
      </c>
      <c r="T1576" t="s">
        <v>351</v>
      </c>
    </row>
    <row r="1577" spans="1:20" x14ac:dyDescent="0.25">
      <c r="A1577">
        <v>1</v>
      </c>
      <c r="B1577" t="s">
        <v>7303</v>
      </c>
      <c r="C1577">
        <v>501077819396</v>
      </c>
      <c r="D1577" t="s">
        <v>15</v>
      </c>
      <c r="E1577" t="s">
        <v>16</v>
      </c>
      <c r="F1577" s="1">
        <v>41411</v>
      </c>
      <c r="G1577" t="s">
        <v>17</v>
      </c>
      <c r="I1577" t="s">
        <v>348</v>
      </c>
      <c r="J1577" t="s">
        <v>1705</v>
      </c>
      <c r="K1577" t="s">
        <v>7304</v>
      </c>
      <c r="L1577">
        <v>33553</v>
      </c>
      <c r="Q1577">
        <v>672</v>
      </c>
      <c r="S1577" s="1">
        <v>40929</v>
      </c>
      <c r="T1577" t="s">
        <v>351</v>
      </c>
    </row>
    <row r="1578" spans="1:20" x14ac:dyDescent="0.25">
      <c r="A1578">
        <v>1</v>
      </c>
      <c r="B1578" t="s">
        <v>7305</v>
      </c>
      <c r="C1578">
        <v>501094531453</v>
      </c>
      <c r="D1578" t="s">
        <v>15</v>
      </c>
      <c r="E1578" t="s">
        <v>16</v>
      </c>
      <c r="F1578" s="1">
        <v>41414</v>
      </c>
      <c r="G1578" t="s">
        <v>17</v>
      </c>
      <c r="I1578" t="s">
        <v>348</v>
      </c>
      <c r="J1578" t="s">
        <v>1514</v>
      </c>
      <c r="K1578" t="s">
        <v>7306</v>
      </c>
      <c r="L1578">
        <v>33900</v>
      </c>
      <c r="Q1578">
        <v>1859</v>
      </c>
      <c r="S1578" s="1">
        <v>41227</v>
      </c>
      <c r="T1578" t="s">
        <v>351</v>
      </c>
    </row>
    <row r="1579" spans="1:20" x14ac:dyDescent="0.25">
      <c r="A1579">
        <v>1</v>
      </c>
      <c r="B1579" t="s">
        <v>2927</v>
      </c>
      <c r="C1579">
        <v>501088302002</v>
      </c>
      <c r="D1579" t="s">
        <v>1073</v>
      </c>
      <c r="E1579" t="s">
        <v>1073</v>
      </c>
      <c r="F1579" s="1">
        <v>41423</v>
      </c>
      <c r="G1579" t="s">
        <v>24</v>
      </c>
      <c r="H1579" t="s">
        <v>1074</v>
      </c>
      <c r="I1579" t="s">
        <v>348</v>
      </c>
      <c r="J1579" t="s">
        <v>353</v>
      </c>
      <c r="K1579" t="s">
        <v>1180</v>
      </c>
      <c r="L1579">
        <v>33010</v>
      </c>
      <c r="N1579">
        <v>1786.6</v>
      </c>
      <c r="O1579">
        <v>2259.79</v>
      </c>
      <c r="P1579">
        <v>1786.6</v>
      </c>
      <c r="Q1579">
        <v>6612.83</v>
      </c>
      <c r="R1579" t="s">
        <v>1062</v>
      </c>
      <c r="S1579" s="1">
        <v>41121</v>
      </c>
      <c r="T1579" t="s">
        <v>351</v>
      </c>
    </row>
    <row r="1580" spans="1:20" x14ac:dyDescent="0.25">
      <c r="A1580">
        <v>1</v>
      </c>
      <c r="B1580" t="s">
        <v>2933</v>
      </c>
      <c r="C1580">
        <v>501088634735</v>
      </c>
      <c r="D1580" t="s">
        <v>739</v>
      </c>
      <c r="E1580" t="s">
        <v>16</v>
      </c>
      <c r="F1580" s="1">
        <v>41425</v>
      </c>
      <c r="G1580" t="s">
        <v>24</v>
      </c>
      <c r="H1580" t="s">
        <v>739</v>
      </c>
      <c r="I1580" t="s">
        <v>348</v>
      </c>
      <c r="J1580" t="s">
        <v>359</v>
      </c>
      <c r="K1580" t="s">
        <v>380</v>
      </c>
      <c r="L1580">
        <v>33778</v>
      </c>
      <c r="N1580">
        <v>660</v>
      </c>
      <c r="O1580">
        <v>1100</v>
      </c>
      <c r="P1580">
        <v>660</v>
      </c>
      <c r="Q1580">
        <v>1690</v>
      </c>
      <c r="R1580" t="s">
        <v>1062</v>
      </c>
      <c r="S1580" s="1">
        <v>41125</v>
      </c>
      <c r="T1580" t="s">
        <v>351</v>
      </c>
    </row>
    <row r="1581" spans="1:20" x14ac:dyDescent="0.25">
      <c r="A1581">
        <v>1</v>
      </c>
      <c r="B1581" t="s">
        <v>7307</v>
      </c>
      <c r="C1581">
        <v>501093836317</v>
      </c>
      <c r="D1581" t="s">
        <v>1073</v>
      </c>
      <c r="E1581" t="s">
        <v>1073</v>
      </c>
      <c r="F1581" s="1">
        <v>41423</v>
      </c>
      <c r="G1581" t="s">
        <v>24</v>
      </c>
      <c r="H1581" t="s">
        <v>1074</v>
      </c>
      <c r="I1581" t="s">
        <v>348</v>
      </c>
      <c r="J1581" t="s">
        <v>10893</v>
      </c>
      <c r="K1581" t="s">
        <v>6559</v>
      </c>
      <c r="L1581">
        <v>33812</v>
      </c>
      <c r="N1581">
        <v>2147.5</v>
      </c>
      <c r="O1581">
        <v>2635.73</v>
      </c>
      <c r="P1581">
        <v>2147.5</v>
      </c>
      <c r="Q1581">
        <v>8928.58</v>
      </c>
      <c r="R1581" t="s">
        <v>1062</v>
      </c>
      <c r="S1581" s="1">
        <v>41214</v>
      </c>
      <c r="T1581" t="s">
        <v>351</v>
      </c>
    </row>
    <row r="1582" spans="1:20" x14ac:dyDescent="0.25">
      <c r="A1582">
        <v>1</v>
      </c>
      <c r="B1582" t="s">
        <v>2846</v>
      </c>
      <c r="C1582">
        <v>501081806553</v>
      </c>
      <c r="D1582" t="s">
        <v>15</v>
      </c>
      <c r="E1582" t="s">
        <v>16</v>
      </c>
      <c r="F1582" s="1">
        <v>41400</v>
      </c>
      <c r="G1582" t="s">
        <v>17</v>
      </c>
      <c r="I1582" t="s">
        <v>348</v>
      </c>
      <c r="J1582" t="s">
        <v>353</v>
      </c>
      <c r="K1582" t="s">
        <v>228</v>
      </c>
      <c r="L1582">
        <v>33017</v>
      </c>
      <c r="Q1582">
        <v>845</v>
      </c>
      <c r="S1582" s="1">
        <v>41007</v>
      </c>
      <c r="T1582" t="s">
        <v>2421</v>
      </c>
    </row>
    <row r="1583" spans="1:20" x14ac:dyDescent="0.25">
      <c r="A1583">
        <v>1</v>
      </c>
      <c r="B1583" t="s">
        <v>2456</v>
      </c>
      <c r="C1583">
        <v>501086931695</v>
      </c>
      <c r="D1583" t="s">
        <v>15</v>
      </c>
      <c r="E1583" t="s">
        <v>16</v>
      </c>
      <c r="F1583" s="1">
        <v>41289</v>
      </c>
      <c r="G1583" t="s">
        <v>17</v>
      </c>
      <c r="I1583" t="s">
        <v>348</v>
      </c>
      <c r="J1583" t="s">
        <v>353</v>
      </c>
      <c r="K1583" t="s">
        <v>2457</v>
      </c>
      <c r="L1583">
        <v>33017</v>
      </c>
      <c r="Q1583">
        <v>1859</v>
      </c>
      <c r="S1583" s="1">
        <v>41101</v>
      </c>
      <c r="T1583" t="s">
        <v>2421</v>
      </c>
    </row>
    <row r="1584" spans="1:20" x14ac:dyDescent="0.25">
      <c r="A1584">
        <v>1</v>
      </c>
      <c r="B1584" t="s">
        <v>2935</v>
      </c>
      <c r="C1584">
        <v>501098885046</v>
      </c>
      <c r="D1584" t="s">
        <v>1073</v>
      </c>
      <c r="E1584" t="s">
        <v>1073</v>
      </c>
      <c r="F1584" s="1">
        <v>41427</v>
      </c>
      <c r="G1584" t="s">
        <v>24</v>
      </c>
      <c r="H1584" t="s">
        <v>1074</v>
      </c>
      <c r="I1584" t="s">
        <v>348</v>
      </c>
      <c r="J1584" t="s">
        <v>353</v>
      </c>
      <c r="K1584" t="s">
        <v>424</v>
      </c>
      <c r="L1584">
        <v>33085</v>
      </c>
      <c r="N1584">
        <v>2329.9299999999998</v>
      </c>
      <c r="O1584">
        <v>2825.76</v>
      </c>
      <c r="P1584">
        <v>2329.9299999999998</v>
      </c>
      <c r="Q1584">
        <v>6656.61</v>
      </c>
      <c r="R1584" t="s">
        <v>1062</v>
      </c>
      <c r="S1584" s="1">
        <v>41306</v>
      </c>
      <c r="T1584" t="s">
        <v>351</v>
      </c>
    </row>
    <row r="1585" spans="1:20" x14ac:dyDescent="0.25">
      <c r="A1585">
        <v>1</v>
      </c>
      <c r="B1585" t="s">
        <v>2931</v>
      </c>
      <c r="C1585">
        <v>501098572313</v>
      </c>
      <c r="D1585" t="s">
        <v>1073</v>
      </c>
      <c r="E1585" t="s">
        <v>1073</v>
      </c>
      <c r="F1585" s="1">
        <v>41425</v>
      </c>
      <c r="G1585" t="s">
        <v>24</v>
      </c>
      <c r="H1585" t="s">
        <v>1074</v>
      </c>
      <c r="I1585" t="s">
        <v>348</v>
      </c>
      <c r="J1585" t="s">
        <v>353</v>
      </c>
      <c r="K1585" t="s">
        <v>1592</v>
      </c>
      <c r="L1585">
        <v>33100</v>
      </c>
      <c r="N1585">
        <v>1424.88</v>
      </c>
      <c r="O1585">
        <v>1883</v>
      </c>
      <c r="P1585">
        <v>1424.88</v>
      </c>
      <c r="Q1585">
        <v>3802.4</v>
      </c>
      <c r="R1585" t="s">
        <v>1062</v>
      </c>
      <c r="S1585" s="1">
        <v>41300</v>
      </c>
      <c r="T1585" t="s">
        <v>351</v>
      </c>
    </row>
    <row r="1586" spans="1:20" x14ac:dyDescent="0.25">
      <c r="A1586">
        <v>1</v>
      </c>
      <c r="B1586" t="s">
        <v>2618</v>
      </c>
      <c r="C1586">
        <v>501082588408</v>
      </c>
      <c r="D1586" t="s">
        <v>15</v>
      </c>
      <c r="E1586" t="s">
        <v>16</v>
      </c>
      <c r="F1586" s="1">
        <v>41358</v>
      </c>
      <c r="G1586" t="s">
        <v>17</v>
      </c>
      <c r="I1586" t="s">
        <v>348</v>
      </c>
      <c r="J1586" t="s">
        <v>353</v>
      </c>
      <c r="K1586" t="s">
        <v>365</v>
      </c>
      <c r="L1586">
        <v>33017</v>
      </c>
      <c r="Q1586">
        <v>1520</v>
      </c>
      <c r="S1586" s="1">
        <v>41022</v>
      </c>
      <c r="T1586" t="s">
        <v>2421</v>
      </c>
    </row>
    <row r="1587" spans="1:20" x14ac:dyDescent="0.25">
      <c r="A1587">
        <v>1</v>
      </c>
      <c r="B1587" t="s">
        <v>2500</v>
      </c>
      <c r="C1587">
        <v>501085701180</v>
      </c>
      <c r="D1587" t="s">
        <v>15</v>
      </c>
      <c r="E1587" t="s">
        <v>16</v>
      </c>
      <c r="F1587" s="1">
        <v>41318</v>
      </c>
      <c r="G1587" t="s">
        <v>17</v>
      </c>
      <c r="I1587" t="s">
        <v>348</v>
      </c>
      <c r="J1587" t="s">
        <v>353</v>
      </c>
      <c r="K1587" t="s">
        <v>365</v>
      </c>
      <c r="L1587">
        <v>33017</v>
      </c>
      <c r="Q1587">
        <v>1859</v>
      </c>
      <c r="S1587" s="1">
        <v>41081</v>
      </c>
      <c r="T1587" t="s">
        <v>2421</v>
      </c>
    </row>
    <row r="1588" spans="1:20" x14ac:dyDescent="0.25">
      <c r="A1588">
        <v>1</v>
      </c>
      <c r="B1588" t="s">
        <v>2640</v>
      </c>
      <c r="C1588">
        <v>501060933360</v>
      </c>
      <c r="D1588" t="s">
        <v>15</v>
      </c>
      <c r="E1588" t="s">
        <v>16</v>
      </c>
      <c r="F1588" s="1">
        <v>41369</v>
      </c>
      <c r="G1588" t="s">
        <v>17</v>
      </c>
      <c r="I1588" t="s">
        <v>348</v>
      </c>
      <c r="J1588" t="s">
        <v>353</v>
      </c>
      <c r="K1588" t="s">
        <v>365</v>
      </c>
      <c r="L1588">
        <v>33017</v>
      </c>
      <c r="Q1588">
        <v>-1</v>
      </c>
      <c r="S1588" s="1">
        <v>40553</v>
      </c>
      <c r="T1588" t="s">
        <v>2421</v>
      </c>
    </row>
    <row r="1589" spans="1:20" x14ac:dyDescent="0.25">
      <c r="A1589">
        <v>1</v>
      </c>
      <c r="B1589" t="s">
        <v>2926</v>
      </c>
      <c r="C1589">
        <v>501074860369</v>
      </c>
      <c r="D1589" t="s">
        <v>15</v>
      </c>
      <c r="E1589" t="s">
        <v>16</v>
      </c>
      <c r="F1589" s="1">
        <v>41421</v>
      </c>
      <c r="G1589" t="s">
        <v>24</v>
      </c>
      <c r="I1589" t="s">
        <v>348</v>
      </c>
      <c r="J1589" t="s">
        <v>353</v>
      </c>
      <c r="K1589" t="s">
        <v>143</v>
      </c>
      <c r="L1589">
        <v>33101</v>
      </c>
      <c r="Q1589">
        <v>845</v>
      </c>
      <c r="S1589" s="1">
        <v>40871</v>
      </c>
      <c r="T1589" t="s">
        <v>2421</v>
      </c>
    </row>
    <row r="1590" spans="1:20" x14ac:dyDescent="0.25">
      <c r="A1590">
        <v>1</v>
      </c>
      <c r="B1590" t="s">
        <v>2877</v>
      </c>
      <c r="C1590">
        <v>501096261018</v>
      </c>
      <c r="D1590" t="s">
        <v>15</v>
      </c>
      <c r="E1590" t="s">
        <v>16</v>
      </c>
      <c r="F1590" s="1">
        <v>41408</v>
      </c>
      <c r="G1590" t="s">
        <v>17</v>
      </c>
      <c r="I1590" t="s">
        <v>348</v>
      </c>
      <c r="J1590" t="s">
        <v>353</v>
      </c>
      <c r="K1590" t="s">
        <v>365</v>
      </c>
      <c r="L1590">
        <v>33017</v>
      </c>
      <c r="Q1590">
        <v>2028</v>
      </c>
      <c r="S1590" s="1">
        <v>41257</v>
      </c>
      <c r="T1590" t="s">
        <v>2421</v>
      </c>
    </row>
    <row r="1591" spans="1:20" x14ac:dyDescent="0.25">
      <c r="A1591">
        <v>1</v>
      </c>
      <c r="B1591" t="s">
        <v>2446</v>
      </c>
      <c r="C1591">
        <v>501066517530</v>
      </c>
      <c r="D1591" t="s">
        <v>15</v>
      </c>
      <c r="E1591" t="s">
        <v>16</v>
      </c>
      <c r="F1591" s="1">
        <v>41282</v>
      </c>
      <c r="G1591" t="s">
        <v>17</v>
      </c>
      <c r="I1591" t="s">
        <v>348</v>
      </c>
      <c r="J1591" t="s">
        <v>353</v>
      </c>
      <c r="K1591" t="s">
        <v>1583</v>
      </c>
      <c r="L1591">
        <v>33017</v>
      </c>
      <c r="Q1591">
        <v>1440</v>
      </c>
      <c r="S1591" s="1">
        <v>40680</v>
      </c>
      <c r="T1591" t="s">
        <v>2421</v>
      </c>
    </row>
    <row r="1592" spans="1:20" x14ac:dyDescent="0.25">
      <c r="A1592">
        <v>1</v>
      </c>
      <c r="B1592" t="s">
        <v>7308</v>
      </c>
      <c r="C1592">
        <v>501067264587</v>
      </c>
      <c r="D1592" t="s">
        <v>15</v>
      </c>
      <c r="E1592" t="s">
        <v>16</v>
      </c>
      <c r="F1592" s="1">
        <v>41420</v>
      </c>
      <c r="G1592" t="s">
        <v>17</v>
      </c>
      <c r="I1592" t="s">
        <v>348</v>
      </c>
      <c r="J1592" t="s">
        <v>1514</v>
      </c>
      <c r="K1592" t="s">
        <v>6675</v>
      </c>
      <c r="L1592">
        <v>33856</v>
      </c>
      <c r="Q1592">
        <v>338</v>
      </c>
      <c r="S1592" s="1">
        <v>40696</v>
      </c>
      <c r="T1592" t="s">
        <v>351</v>
      </c>
    </row>
    <row r="1593" spans="1:20" x14ac:dyDescent="0.25">
      <c r="A1593">
        <v>1</v>
      </c>
      <c r="B1593" t="s">
        <v>7309</v>
      </c>
      <c r="C1593">
        <v>501091961513</v>
      </c>
      <c r="D1593" t="s">
        <v>1073</v>
      </c>
      <c r="E1593" t="s">
        <v>1073</v>
      </c>
      <c r="F1593" s="1">
        <v>41302</v>
      </c>
      <c r="G1593" t="s">
        <v>24</v>
      </c>
      <c r="H1593" t="s">
        <v>1074</v>
      </c>
      <c r="I1593" t="s">
        <v>348</v>
      </c>
      <c r="J1593" t="s">
        <v>1514</v>
      </c>
      <c r="K1593" t="s">
        <v>6585</v>
      </c>
      <c r="L1593">
        <v>33800</v>
      </c>
      <c r="N1593">
        <v>1092.8900000000001</v>
      </c>
      <c r="O1593">
        <v>1537.18</v>
      </c>
      <c r="P1593">
        <v>1092.8900000000001</v>
      </c>
      <c r="Q1593">
        <v>4155.74</v>
      </c>
      <c r="R1593" t="s">
        <v>1062</v>
      </c>
      <c r="S1593" s="1">
        <v>41182</v>
      </c>
      <c r="T1593" t="s">
        <v>351</v>
      </c>
    </row>
    <row r="1594" spans="1:20" x14ac:dyDescent="0.25">
      <c r="A1594">
        <v>1</v>
      </c>
      <c r="B1594" t="s">
        <v>7310</v>
      </c>
      <c r="C1594">
        <v>501061137391</v>
      </c>
      <c r="D1594" t="s">
        <v>15</v>
      </c>
      <c r="E1594" t="s">
        <v>16</v>
      </c>
      <c r="F1594" s="1">
        <v>41425</v>
      </c>
      <c r="G1594" t="s">
        <v>17</v>
      </c>
      <c r="I1594" t="s">
        <v>348</v>
      </c>
      <c r="J1594" t="s">
        <v>1514</v>
      </c>
      <c r="K1594" t="s">
        <v>6939</v>
      </c>
      <c r="L1594">
        <v>33820</v>
      </c>
      <c r="Q1594">
        <v>-15</v>
      </c>
      <c r="S1594" s="1">
        <v>40558</v>
      </c>
      <c r="T1594" t="s">
        <v>351</v>
      </c>
    </row>
    <row r="1595" spans="1:20" x14ac:dyDescent="0.25">
      <c r="A1595">
        <v>1</v>
      </c>
      <c r="B1595" t="s">
        <v>7311</v>
      </c>
      <c r="C1595">
        <v>501091915683</v>
      </c>
      <c r="D1595" t="s">
        <v>15</v>
      </c>
      <c r="E1595" t="s">
        <v>16</v>
      </c>
      <c r="F1595" s="1">
        <v>41420</v>
      </c>
      <c r="G1595" t="s">
        <v>17</v>
      </c>
      <c r="I1595" t="s">
        <v>348</v>
      </c>
      <c r="J1595" t="s">
        <v>1514</v>
      </c>
      <c r="K1595" t="s">
        <v>468</v>
      </c>
      <c r="L1595">
        <v>33820</v>
      </c>
      <c r="Q1595">
        <v>1859</v>
      </c>
      <c r="S1595" s="1">
        <v>41181</v>
      </c>
      <c r="T1595" t="s">
        <v>351</v>
      </c>
    </row>
    <row r="1596" spans="1:20" x14ac:dyDescent="0.25">
      <c r="A1596">
        <v>1</v>
      </c>
      <c r="B1596" t="s">
        <v>7312</v>
      </c>
      <c r="C1596">
        <v>501091999075</v>
      </c>
      <c r="D1596" t="s">
        <v>1073</v>
      </c>
      <c r="E1596" t="s">
        <v>1073</v>
      </c>
      <c r="F1596" s="1">
        <v>41303</v>
      </c>
      <c r="G1596" t="s">
        <v>24</v>
      </c>
      <c r="H1596" t="s">
        <v>1074</v>
      </c>
      <c r="I1596" t="s">
        <v>348</v>
      </c>
      <c r="J1596" t="s">
        <v>1514</v>
      </c>
      <c r="K1596" t="s">
        <v>68</v>
      </c>
      <c r="L1596">
        <v>33873</v>
      </c>
      <c r="N1596">
        <v>1341.24</v>
      </c>
      <c r="O1596">
        <v>1795.88</v>
      </c>
      <c r="P1596">
        <v>1341.24</v>
      </c>
      <c r="Q1596">
        <v>5382.7</v>
      </c>
      <c r="R1596" t="s">
        <v>1062</v>
      </c>
      <c r="S1596" s="1">
        <v>41183</v>
      </c>
      <c r="T1596" t="s">
        <v>351</v>
      </c>
    </row>
    <row r="1597" spans="1:20" x14ac:dyDescent="0.25">
      <c r="A1597">
        <v>1</v>
      </c>
      <c r="B1597" t="s">
        <v>7313</v>
      </c>
      <c r="C1597">
        <v>501089845348</v>
      </c>
      <c r="D1597" t="s">
        <v>15</v>
      </c>
      <c r="E1597" t="s">
        <v>16</v>
      </c>
      <c r="F1597" s="1">
        <v>41422</v>
      </c>
      <c r="G1597" t="s">
        <v>17</v>
      </c>
      <c r="I1597" t="s">
        <v>348</v>
      </c>
      <c r="J1597" t="s">
        <v>1514</v>
      </c>
      <c r="K1597" t="s">
        <v>6498</v>
      </c>
      <c r="L1597">
        <v>33882</v>
      </c>
      <c r="Q1597">
        <v>1352</v>
      </c>
      <c r="S1597" s="1">
        <v>41146</v>
      </c>
      <c r="T1597" t="s">
        <v>351</v>
      </c>
    </row>
    <row r="1598" spans="1:20" x14ac:dyDescent="0.25">
      <c r="A1598">
        <v>1</v>
      </c>
      <c r="B1598" t="s">
        <v>7314</v>
      </c>
      <c r="C1598">
        <v>501092899266</v>
      </c>
      <c r="D1598" t="s">
        <v>15</v>
      </c>
      <c r="E1598" t="s">
        <v>16</v>
      </c>
      <c r="F1598" s="1">
        <v>41420</v>
      </c>
      <c r="G1598" t="s">
        <v>17</v>
      </c>
      <c r="I1598" t="s">
        <v>348</v>
      </c>
      <c r="J1598" t="s">
        <v>1514</v>
      </c>
      <c r="K1598" t="s">
        <v>387</v>
      </c>
      <c r="L1598">
        <v>33825</v>
      </c>
      <c r="Q1598">
        <v>1689</v>
      </c>
      <c r="S1598" s="1">
        <v>41198</v>
      </c>
      <c r="T1598" t="s">
        <v>351</v>
      </c>
    </row>
    <row r="1599" spans="1:20" x14ac:dyDescent="0.25">
      <c r="A1599">
        <v>1</v>
      </c>
      <c r="B1599" t="s">
        <v>7315</v>
      </c>
      <c r="C1599">
        <v>501090100691</v>
      </c>
      <c r="D1599" t="s">
        <v>15</v>
      </c>
      <c r="E1599" t="s">
        <v>16</v>
      </c>
      <c r="F1599" s="1">
        <v>41420</v>
      </c>
      <c r="G1599" t="s">
        <v>17</v>
      </c>
      <c r="I1599" t="s">
        <v>348</v>
      </c>
      <c r="J1599" t="s">
        <v>1514</v>
      </c>
      <c r="K1599" t="s">
        <v>6576</v>
      </c>
      <c r="L1599">
        <v>33825</v>
      </c>
      <c r="Q1599">
        <v>1690</v>
      </c>
      <c r="S1599" s="1">
        <v>41151</v>
      </c>
      <c r="T1599" t="s">
        <v>351</v>
      </c>
    </row>
    <row r="1600" spans="1:20" x14ac:dyDescent="0.25">
      <c r="A1600">
        <v>1</v>
      </c>
      <c r="B1600" t="s">
        <v>7316</v>
      </c>
      <c r="C1600">
        <v>501084574521</v>
      </c>
      <c r="D1600" t="s">
        <v>1073</v>
      </c>
      <c r="E1600" t="s">
        <v>1073</v>
      </c>
      <c r="F1600" s="1">
        <v>41422</v>
      </c>
      <c r="G1600" t="s">
        <v>17</v>
      </c>
      <c r="H1600" t="s">
        <v>1074</v>
      </c>
      <c r="I1600" t="s">
        <v>348</v>
      </c>
      <c r="J1600" t="s">
        <v>1514</v>
      </c>
      <c r="K1600" t="s">
        <v>6476</v>
      </c>
      <c r="L1600">
        <v>33880</v>
      </c>
      <c r="N1600">
        <v>2599.27</v>
      </c>
      <c r="O1600">
        <v>3106.33</v>
      </c>
      <c r="P1600">
        <v>999.27</v>
      </c>
      <c r="Q1600">
        <v>12206.06</v>
      </c>
      <c r="R1600" t="s">
        <v>1062</v>
      </c>
      <c r="S1600" s="1">
        <v>41060</v>
      </c>
      <c r="T1600" t="s">
        <v>351</v>
      </c>
    </row>
    <row r="1601" spans="1:20" x14ac:dyDescent="0.25">
      <c r="A1601">
        <v>1</v>
      </c>
      <c r="B1601" t="s">
        <v>7317</v>
      </c>
      <c r="C1601">
        <v>501093301007</v>
      </c>
      <c r="D1601" t="s">
        <v>15</v>
      </c>
      <c r="E1601" t="s">
        <v>16</v>
      </c>
      <c r="F1601" s="1">
        <v>41420</v>
      </c>
      <c r="G1601" t="s">
        <v>17</v>
      </c>
      <c r="I1601" t="s">
        <v>348</v>
      </c>
      <c r="J1601" t="s">
        <v>1705</v>
      </c>
      <c r="K1601" t="s">
        <v>7318</v>
      </c>
      <c r="L1601">
        <v>33580</v>
      </c>
      <c r="Q1601">
        <v>1690</v>
      </c>
      <c r="S1601" s="1">
        <v>41205</v>
      </c>
      <c r="T1601" t="s">
        <v>351</v>
      </c>
    </row>
    <row r="1602" spans="1:20" x14ac:dyDescent="0.25">
      <c r="A1602">
        <v>1</v>
      </c>
      <c r="B1602" t="s">
        <v>7319</v>
      </c>
      <c r="C1602">
        <v>501091720935</v>
      </c>
      <c r="D1602" t="s">
        <v>1073</v>
      </c>
      <c r="E1602" t="s">
        <v>1073</v>
      </c>
      <c r="F1602" s="1">
        <v>41421</v>
      </c>
      <c r="G1602" t="s">
        <v>410</v>
      </c>
      <c r="H1602" t="s">
        <v>1074</v>
      </c>
      <c r="I1602" t="s">
        <v>348</v>
      </c>
      <c r="J1602" t="s">
        <v>1514</v>
      </c>
      <c r="K1602" t="s">
        <v>6488</v>
      </c>
      <c r="L1602">
        <v>33826</v>
      </c>
      <c r="N1602">
        <v>1319.12</v>
      </c>
      <c r="O1602">
        <v>1772.84</v>
      </c>
      <c r="P1602">
        <v>1034.1199999999999</v>
      </c>
      <c r="Q1602">
        <v>4650.2700000000004</v>
      </c>
      <c r="R1602" t="s">
        <v>1062</v>
      </c>
      <c r="S1602" s="1">
        <v>41178</v>
      </c>
      <c r="T1602" t="s">
        <v>351</v>
      </c>
    </row>
    <row r="1603" spans="1:20" x14ac:dyDescent="0.25">
      <c r="A1603">
        <v>1</v>
      </c>
      <c r="B1603" t="s">
        <v>7320</v>
      </c>
      <c r="C1603">
        <v>501081441518</v>
      </c>
      <c r="D1603" t="s">
        <v>15</v>
      </c>
      <c r="E1603" t="s">
        <v>16</v>
      </c>
      <c r="F1603" s="1">
        <v>41420</v>
      </c>
      <c r="G1603" t="s">
        <v>17</v>
      </c>
      <c r="I1603" t="s">
        <v>348</v>
      </c>
      <c r="J1603" t="s">
        <v>1705</v>
      </c>
      <c r="K1603" t="s">
        <v>35</v>
      </c>
      <c r="L1603">
        <v>33580</v>
      </c>
      <c r="Q1603">
        <v>1351</v>
      </c>
      <c r="S1603" s="1">
        <v>40999</v>
      </c>
      <c r="T1603" t="s">
        <v>351</v>
      </c>
    </row>
    <row r="1604" spans="1:20" x14ac:dyDescent="0.25">
      <c r="A1604">
        <v>1</v>
      </c>
      <c r="B1604" t="s">
        <v>7321</v>
      </c>
      <c r="C1604">
        <v>501095011927</v>
      </c>
      <c r="D1604" t="s">
        <v>15</v>
      </c>
      <c r="E1604" t="s">
        <v>16</v>
      </c>
      <c r="F1604" s="1">
        <v>41422</v>
      </c>
      <c r="G1604" t="s">
        <v>17</v>
      </c>
      <c r="I1604" t="s">
        <v>348</v>
      </c>
      <c r="J1604" t="s">
        <v>1705</v>
      </c>
      <c r="K1604" t="s">
        <v>6777</v>
      </c>
      <c r="L1604">
        <v>33587</v>
      </c>
      <c r="Q1604">
        <v>1859</v>
      </c>
      <c r="S1604" s="1">
        <v>41235</v>
      </c>
      <c r="T1604" t="s">
        <v>351</v>
      </c>
    </row>
    <row r="1605" spans="1:20" x14ac:dyDescent="0.25">
      <c r="A1605">
        <v>1</v>
      </c>
      <c r="B1605" t="s">
        <v>7322</v>
      </c>
      <c r="C1605">
        <v>501096982845</v>
      </c>
      <c r="D1605" t="s">
        <v>15</v>
      </c>
      <c r="E1605" t="s">
        <v>16</v>
      </c>
      <c r="F1605" s="1">
        <v>41421</v>
      </c>
      <c r="G1605" t="s">
        <v>17</v>
      </c>
      <c r="I1605" t="s">
        <v>348</v>
      </c>
      <c r="J1605" t="s">
        <v>1514</v>
      </c>
      <c r="K1605" t="s">
        <v>6547</v>
      </c>
      <c r="L1605">
        <v>33820</v>
      </c>
      <c r="Q1605">
        <v>2028</v>
      </c>
      <c r="S1605" s="1">
        <v>41270</v>
      </c>
      <c r="T1605" t="s">
        <v>351</v>
      </c>
    </row>
    <row r="1606" spans="1:20" x14ac:dyDescent="0.25">
      <c r="A1606">
        <v>1</v>
      </c>
      <c r="B1606" t="s">
        <v>7323</v>
      </c>
      <c r="C1606">
        <v>501093425467</v>
      </c>
      <c r="D1606" t="s">
        <v>15</v>
      </c>
      <c r="E1606" t="s">
        <v>16</v>
      </c>
      <c r="F1606" s="1">
        <v>41422</v>
      </c>
      <c r="G1606" t="s">
        <v>17</v>
      </c>
      <c r="I1606" t="s">
        <v>348</v>
      </c>
      <c r="J1606" t="s">
        <v>1514</v>
      </c>
      <c r="K1606" t="s">
        <v>6547</v>
      </c>
      <c r="L1606">
        <v>33888</v>
      </c>
      <c r="Q1606">
        <v>1859</v>
      </c>
      <c r="S1606" s="1">
        <v>41207</v>
      </c>
      <c r="T1606" t="s">
        <v>351</v>
      </c>
    </row>
    <row r="1607" spans="1:20" x14ac:dyDescent="0.25">
      <c r="A1607">
        <v>1</v>
      </c>
      <c r="B1607" t="s">
        <v>7324</v>
      </c>
      <c r="C1607">
        <v>501095012115</v>
      </c>
      <c r="D1607" t="s">
        <v>15</v>
      </c>
      <c r="E1607" t="s">
        <v>16</v>
      </c>
      <c r="F1607" s="1">
        <v>41422</v>
      </c>
      <c r="G1607" t="s">
        <v>17</v>
      </c>
      <c r="I1607" t="s">
        <v>348</v>
      </c>
      <c r="J1607" t="s">
        <v>1514</v>
      </c>
      <c r="K1607" t="s">
        <v>6488</v>
      </c>
      <c r="L1607">
        <v>33826</v>
      </c>
      <c r="Q1607">
        <v>1859</v>
      </c>
      <c r="S1607" s="1">
        <v>41235</v>
      </c>
      <c r="T1607" t="s">
        <v>351</v>
      </c>
    </row>
    <row r="1608" spans="1:20" x14ac:dyDescent="0.25">
      <c r="A1608">
        <v>1</v>
      </c>
      <c r="B1608" t="s">
        <v>7325</v>
      </c>
      <c r="C1608">
        <v>501069695473</v>
      </c>
      <c r="D1608" t="s">
        <v>15</v>
      </c>
      <c r="E1608" t="s">
        <v>16</v>
      </c>
      <c r="F1608" s="1">
        <v>41422</v>
      </c>
      <c r="G1608" t="s">
        <v>17</v>
      </c>
      <c r="I1608" t="s">
        <v>348</v>
      </c>
      <c r="J1608" t="s">
        <v>1514</v>
      </c>
      <c r="K1608" t="s">
        <v>7326</v>
      </c>
      <c r="L1608">
        <v>33850</v>
      </c>
      <c r="Q1608">
        <v>-160</v>
      </c>
      <c r="S1608" s="1">
        <v>40750</v>
      </c>
      <c r="T1608" t="s">
        <v>351</v>
      </c>
    </row>
    <row r="1609" spans="1:20" x14ac:dyDescent="0.25">
      <c r="A1609">
        <v>1</v>
      </c>
      <c r="B1609" t="s">
        <v>7327</v>
      </c>
      <c r="C1609">
        <v>501079804560</v>
      </c>
      <c r="D1609" t="s">
        <v>1073</v>
      </c>
      <c r="E1609" t="s">
        <v>1073</v>
      </c>
      <c r="F1609" s="1">
        <v>41301</v>
      </c>
      <c r="G1609" t="s">
        <v>24</v>
      </c>
      <c r="H1609" t="s">
        <v>1074</v>
      </c>
      <c r="I1609" t="s">
        <v>348</v>
      </c>
      <c r="J1609" t="s">
        <v>1514</v>
      </c>
      <c r="K1609" t="s">
        <v>1394</v>
      </c>
      <c r="L1609">
        <v>33860</v>
      </c>
      <c r="N1609">
        <v>2242.09</v>
      </c>
      <c r="O1609">
        <v>2734.26</v>
      </c>
      <c r="P1609">
        <v>2242.09</v>
      </c>
      <c r="Q1609">
        <v>7652.41</v>
      </c>
      <c r="R1609" t="s">
        <v>1062</v>
      </c>
      <c r="S1609" s="1">
        <v>40968</v>
      </c>
      <c r="T1609" t="s">
        <v>351</v>
      </c>
    </row>
    <row r="1610" spans="1:20" x14ac:dyDescent="0.25">
      <c r="A1610">
        <v>1</v>
      </c>
      <c r="B1610" t="s">
        <v>7328</v>
      </c>
      <c r="C1610">
        <v>501071642612</v>
      </c>
      <c r="D1610" t="s">
        <v>15</v>
      </c>
      <c r="E1610" t="s">
        <v>16</v>
      </c>
      <c r="F1610" s="1">
        <v>41422</v>
      </c>
      <c r="G1610" t="s">
        <v>17</v>
      </c>
      <c r="I1610" t="s">
        <v>348</v>
      </c>
      <c r="J1610" t="s">
        <v>1514</v>
      </c>
      <c r="K1610" t="s">
        <v>383</v>
      </c>
      <c r="L1610">
        <v>33825</v>
      </c>
      <c r="Q1610">
        <v>-84</v>
      </c>
      <c r="S1610" s="1">
        <v>40792</v>
      </c>
      <c r="T1610" t="s">
        <v>351</v>
      </c>
    </row>
    <row r="1611" spans="1:20" x14ac:dyDescent="0.25">
      <c r="A1611">
        <v>1</v>
      </c>
      <c r="B1611" t="s">
        <v>7329</v>
      </c>
      <c r="C1611">
        <v>501070730988</v>
      </c>
      <c r="D1611" t="s">
        <v>15</v>
      </c>
      <c r="E1611" t="s">
        <v>16</v>
      </c>
      <c r="F1611" s="1">
        <v>41429</v>
      </c>
      <c r="G1611" t="s">
        <v>24</v>
      </c>
      <c r="I1611" t="s">
        <v>348</v>
      </c>
      <c r="J1611" t="s">
        <v>1514</v>
      </c>
      <c r="K1611" t="s">
        <v>7330</v>
      </c>
      <c r="L1611">
        <v>33825</v>
      </c>
      <c r="Q1611">
        <v>200</v>
      </c>
      <c r="S1611" s="1">
        <v>40772</v>
      </c>
      <c r="T1611" t="s">
        <v>351</v>
      </c>
    </row>
    <row r="1612" spans="1:20" x14ac:dyDescent="0.25">
      <c r="A1612">
        <v>1</v>
      </c>
      <c r="B1612" t="s">
        <v>2842</v>
      </c>
      <c r="C1612">
        <v>501083959624</v>
      </c>
      <c r="D1612" t="s">
        <v>15</v>
      </c>
      <c r="E1612" t="s">
        <v>16</v>
      </c>
      <c r="F1612" s="1">
        <v>41399</v>
      </c>
      <c r="G1612" t="s">
        <v>17</v>
      </c>
      <c r="I1612" t="s">
        <v>348</v>
      </c>
      <c r="J1612" t="s">
        <v>352</v>
      </c>
      <c r="K1612" t="s">
        <v>352</v>
      </c>
      <c r="L1612">
        <v>33980</v>
      </c>
      <c r="Q1612">
        <v>1521</v>
      </c>
      <c r="S1612" s="1">
        <v>41048</v>
      </c>
      <c r="T1612" t="s">
        <v>2421</v>
      </c>
    </row>
    <row r="1613" spans="1:20" x14ac:dyDescent="0.25">
      <c r="A1613">
        <v>1</v>
      </c>
      <c r="B1613" t="s">
        <v>2455</v>
      </c>
      <c r="C1613">
        <v>501080452607</v>
      </c>
      <c r="D1613" t="s">
        <v>15</v>
      </c>
      <c r="E1613" t="s">
        <v>16</v>
      </c>
      <c r="F1613" s="1">
        <v>41289</v>
      </c>
      <c r="G1613" t="s">
        <v>17</v>
      </c>
      <c r="I1613" t="s">
        <v>348</v>
      </c>
      <c r="J1613" t="s">
        <v>353</v>
      </c>
      <c r="K1613" t="s">
        <v>397</v>
      </c>
      <c r="L1613">
        <v>33010</v>
      </c>
      <c r="Q1613">
        <v>1521</v>
      </c>
      <c r="S1613" s="1">
        <v>40980</v>
      </c>
      <c r="T1613" t="s">
        <v>2421</v>
      </c>
    </row>
    <row r="1614" spans="1:20" x14ac:dyDescent="0.25">
      <c r="A1614">
        <v>1</v>
      </c>
      <c r="B1614" t="s">
        <v>2451</v>
      </c>
      <c r="C1614">
        <v>501049424796</v>
      </c>
      <c r="D1614" t="s">
        <v>15</v>
      </c>
      <c r="E1614" t="s">
        <v>16</v>
      </c>
      <c r="F1614" s="1">
        <v>41286</v>
      </c>
      <c r="G1614" t="s">
        <v>17</v>
      </c>
      <c r="I1614" t="s">
        <v>348</v>
      </c>
      <c r="J1614" t="s">
        <v>353</v>
      </c>
      <c r="K1614" t="s">
        <v>434</v>
      </c>
      <c r="L1614">
        <v>33107</v>
      </c>
      <c r="Q1614">
        <v>835</v>
      </c>
      <c r="S1614" s="1">
        <v>40284</v>
      </c>
      <c r="T1614" t="s">
        <v>2421</v>
      </c>
    </row>
    <row r="1615" spans="1:20" x14ac:dyDescent="0.25">
      <c r="A1615">
        <v>1</v>
      </c>
      <c r="B1615" t="s">
        <v>2434</v>
      </c>
      <c r="C1615">
        <v>501067196409</v>
      </c>
      <c r="D1615" t="s">
        <v>15</v>
      </c>
      <c r="E1615" t="s">
        <v>16</v>
      </c>
      <c r="F1615" s="1">
        <v>41276</v>
      </c>
      <c r="G1615" t="s">
        <v>17</v>
      </c>
      <c r="I1615" t="s">
        <v>348</v>
      </c>
      <c r="J1615" t="s">
        <v>353</v>
      </c>
      <c r="K1615" t="s">
        <v>2435</v>
      </c>
      <c r="L1615">
        <v>33100</v>
      </c>
      <c r="Q1615">
        <v>335</v>
      </c>
      <c r="S1615" s="1">
        <v>40695</v>
      </c>
      <c r="T1615" t="s">
        <v>2421</v>
      </c>
    </row>
    <row r="1616" spans="1:20" x14ac:dyDescent="0.25">
      <c r="A1616">
        <v>1</v>
      </c>
      <c r="B1616" t="s">
        <v>2874</v>
      </c>
      <c r="C1616">
        <v>501094061535</v>
      </c>
      <c r="D1616" t="s">
        <v>15</v>
      </c>
      <c r="E1616" t="s">
        <v>16</v>
      </c>
      <c r="F1616" s="1">
        <v>41406</v>
      </c>
      <c r="G1616" t="s">
        <v>17</v>
      </c>
      <c r="I1616" t="s">
        <v>348</v>
      </c>
      <c r="J1616" t="s">
        <v>352</v>
      </c>
      <c r="K1616" t="s">
        <v>2875</v>
      </c>
      <c r="L1616">
        <v>33980</v>
      </c>
      <c r="Q1616">
        <v>1859</v>
      </c>
      <c r="S1616" s="1">
        <v>41219</v>
      </c>
      <c r="T1616" t="s">
        <v>2421</v>
      </c>
    </row>
    <row r="1617" spans="1:20" x14ac:dyDescent="0.25">
      <c r="A1617">
        <v>1</v>
      </c>
      <c r="B1617" t="s">
        <v>2873</v>
      </c>
      <c r="C1617">
        <v>501074243715</v>
      </c>
      <c r="D1617" t="s">
        <v>15</v>
      </c>
      <c r="E1617" t="s">
        <v>16</v>
      </c>
      <c r="F1617" s="1">
        <v>41406</v>
      </c>
      <c r="G1617" t="s">
        <v>17</v>
      </c>
      <c r="I1617" t="s">
        <v>348</v>
      </c>
      <c r="J1617" t="s">
        <v>352</v>
      </c>
      <c r="K1617" t="s">
        <v>54</v>
      </c>
      <c r="L1617">
        <v>33980</v>
      </c>
      <c r="Q1617">
        <v>0</v>
      </c>
      <c r="S1617" s="1">
        <v>40856</v>
      </c>
      <c r="T1617" t="s">
        <v>2421</v>
      </c>
    </row>
    <row r="1618" spans="1:20" x14ac:dyDescent="0.25">
      <c r="A1618">
        <v>1</v>
      </c>
      <c r="B1618" t="s">
        <v>2960</v>
      </c>
      <c r="C1618">
        <v>501074880433</v>
      </c>
      <c r="D1618" t="s">
        <v>15</v>
      </c>
      <c r="E1618" t="s">
        <v>16</v>
      </c>
      <c r="F1618" s="1">
        <v>41430</v>
      </c>
      <c r="G1618" t="s">
        <v>17</v>
      </c>
      <c r="I1618" t="s">
        <v>348</v>
      </c>
      <c r="J1618" t="s">
        <v>354</v>
      </c>
      <c r="K1618" t="s">
        <v>94</v>
      </c>
      <c r="L1618">
        <v>33621</v>
      </c>
      <c r="Q1618">
        <v>-3</v>
      </c>
      <c r="S1618" s="1">
        <v>40872</v>
      </c>
      <c r="T1618" t="s">
        <v>351</v>
      </c>
    </row>
    <row r="1619" spans="1:20" x14ac:dyDescent="0.25">
      <c r="A1619">
        <v>1</v>
      </c>
      <c r="B1619" t="s">
        <v>7331</v>
      </c>
      <c r="C1619">
        <v>501092288148</v>
      </c>
      <c r="D1619" t="s">
        <v>1073</v>
      </c>
      <c r="E1619" t="s">
        <v>1073</v>
      </c>
      <c r="F1619" s="1">
        <v>41428</v>
      </c>
      <c r="G1619" t="s">
        <v>17</v>
      </c>
      <c r="H1619" t="s">
        <v>1074</v>
      </c>
      <c r="I1619" t="s">
        <v>348</v>
      </c>
      <c r="J1619" t="s">
        <v>6502</v>
      </c>
      <c r="K1619" t="s">
        <v>7332</v>
      </c>
      <c r="L1619">
        <v>33500</v>
      </c>
      <c r="N1619">
        <v>1660.36</v>
      </c>
      <c r="O1619">
        <v>2128.29</v>
      </c>
      <c r="P1619">
        <v>845.36</v>
      </c>
      <c r="Q1619">
        <v>8021.63</v>
      </c>
      <c r="R1619" t="s">
        <v>1062</v>
      </c>
      <c r="S1619" s="1">
        <v>41188</v>
      </c>
      <c r="T1619" t="s">
        <v>351</v>
      </c>
    </row>
    <row r="1620" spans="1:20" x14ac:dyDescent="0.25">
      <c r="A1620">
        <v>1</v>
      </c>
      <c r="B1620" t="s">
        <v>7333</v>
      </c>
      <c r="C1620">
        <v>501096288573</v>
      </c>
      <c r="D1620" t="s">
        <v>1073</v>
      </c>
      <c r="E1620" t="s">
        <v>1073</v>
      </c>
      <c r="F1620" s="1">
        <v>41316</v>
      </c>
      <c r="G1620" t="s">
        <v>24</v>
      </c>
      <c r="H1620" t="s">
        <v>1074</v>
      </c>
      <c r="I1620" t="s">
        <v>348</v>
      </c>
      <c r="J1620" t="s">
        <v>1514</v>
      </c>
      <c r="K1620" t="s">
        <v>6476</v>
      </c>
      <c r="L1620">
        <v>33880</v>
      </c>
      <c r="N1620">
        <v>1498.64</v>
      </c>
      <c r="O1620">
        <v>1959.84</v>
      </c>
      <c r="P1620">
        <v>1498.64</v>
      </c>
      <c r="Q1620">
        <v>6611.87</v>
      </c>
      <c r="R1620" t="s">
        <v>1062</v>
      </c>
      <c r="S1620" s="1">
        <v>41257</v>
      </c>
      <c r="T1620" t="s">
        <v>351</v>
      </c>
    </row>
    <row r="1621" spans="1:20" x14ac:dyDescent="0.25">
      <c r="A1621">
        <v>1</v>
      </c>
      <c r="B1621" t="s">
        <v>3008</v>
      </c>
      <c r="C1621">
        <v>501085362819</v>
      </c>
      <c r="D1621" t="s">
        <v>739</v>
      </c>
      <c r="E1621" t="s">
        <v>16</v>
      </c>
      <c r="F1621" s="1">
        <v>41438</v>
      </c>
      <c r="G1621" t="s">
        <v>17</v>
      </c>
      <c r="H1621" t="s">
        <v>739</v>
      </c>
      <c r="I1621" t="s">
        <v>348</v>
      </c>
      <c r="J1621" t="s">
        <v>353</v>
      </c>
      <c r="K1621" t="s">
        <v>407</v>
      </c>
      <c r="L1621">
        <v>33029</v>
      </c>
      <c r="N1621">
        <v>630</v>
      </c>
      <c r="O1621">
        <v>1100</v>
      </c>
      <c r="P1621">
        <v>630</v>
      </c>
      <c r="Q1621">
        <v>1352</v>
      </c>
      <c r="R1621" t="s">
        <v>1062</v>
      </c>
      <c r="S1621" s="1">
        <v>41075</v>
      </c>
      <c r="T1621" t="s">
        <v>351</v>
      </c>
    </row>
    <row r="1622" spans="1:20" x14ac:dyDescent="0.25">
      <c r="A1622">
        <v>1</v>
      </c>
      <c r="B1622" t="s">
        <v>3004</v>
      </c>
      <c r="C1622">
        <v>501086137665</v>
      </c>
      <c r="D1622" t="s">
        <v>739</v>
      </c>
      <c r="E1622" t="s">
        <v>16</v>
      </c>
      <c r="F1622" s="1">
        <v>41438</v>
      </c>
      <c r="G1622" t="s">
        <v>17</v>
      </c>
      <c r="H1622" t="s">
        <v>739</v>
      </c>
      <c r="I1622" t="s">
        <v>348</v>
      </c>
      <c r="J1622" t="s">
        <v>353</v>
      </c>
      <c r="K1622" t="s">
        <v>3005</v>
      </c>
      <c r="L1622">
        <v>33029</v>
      </c>
      <c r="N1622">
        <v>629</v>
      </c>
      <c r="O1622">
        <v>1099</v>
      </c>
      <c r="P1622">
        <v>629</v>
      </c>
      <c r="Q1622">
        <v>1182</v>
      </c>
      <c r="R1622" t="s">
        <v>1062</v>
      </c>
      <c r="S1622" s="1">
        <v>41088</v>
      </c>
      <c r="T1622" t="s">
        <v>351</v>
      </c>
    </row>
    <row r="1623" spans="1:20" x14ac:dyDescent="0.25">
      <c r="A1623">
        <v>1</v>
      </c>
      <c r="B1623" t="s">
        <v>3009</v>
      </c>
      <c r="C1623">
        <v>501075005378</v>
      </c>
      <c r="D1623" t="s">
        <v>739</v>
      </c>
      <c r="E1623" t="s">
        <v>16</v>
      </c>
      <c r="F1623" s="1">
        <v>41438</v>
      </c>
      <c r="G1623" t="s">
        <v>17</v>
      </c>
      <c r="H1623" t="s">
        <v>739</v>
      </c>
      <c r="I1623" t="s">
        <v>348</v>
      </c>
      <c r="J1623" t="s">
        <v>353</v>
      </c>
      <c r="K1623" t="s">
        <v>361</v>
      </c>
      <c r="L1623">
        <v>33017</v>
      </c>
      <c r="N1623">
        <v>629</v>
      </c>
      <c r="O1623">
        <v>1099</v>
      </c>
      <c r="P1623">
        <v>629</v>
      </c>
      <c r="Q1623">
        <v>1351</v>
      </c>
      <c r="R1623" t="s">
        <v>1062</v>
      </c>
      <c r="S1623" s="1">
        <v>40875</v>
      </c>
      <c r="T1623" t="s">
        <v>351</v>
      </c>
    </row>
    <row r="1624" spans="1:20" x14ac:dyDescent="0.25">
      <c r="A1624">
        <v>1</v>
      </c>
      <c r="B1624" t="s">
        <v>3022</v>
      </c>
      <c r="C1624">
        <v>501098398636</v>
      </c>
      <c r="D1624" t="s">
        <v>1073</v>
      </c>
      <c r="E1624" t="s">
        <v>1073</v>
      </c>
      <c r="F1624" s="1">
        <v>41446</v>
      </c>
      <c r="G1624" t="s">
        <v>24</v>
      </c>
      <c r="H1624" t="s">
        <v>1074</v>
      </c>
      <c r="I1624" t="s">
        <v>348</v>
      </c>
      <c r="J1624" t="s">
        <v>353</v>
      </c>
      <c r="K1624" t="s">
        <v>395</v>
      </c>
      <c r="L1624">
        <v>33085</v>
      </c>
      <c r="N1624">
        <v>1511.57</v>
      </c>
      <c r="O1624">
        <v>1973.3</v>
      </c>
      <c r="P1624">
        <v>1511.57</v>
      </c>
      <c r="Q1624">
        <v>6700.64</v>
      </c>
      <c r="R1624" t="s">
        <v>1062</v>
      </c>
      <c r="S1624" s="1">
        <v>41297</v>
      </c>
      <c r="T1624" t="s">
        <v>351</v>
      </c>
    </row>
    <row r="1625" spans="1:20" x14ac:dyDescent="0.25">
      <c r="A1625">
        <v>1</v>
      </c>
      <c r="B1625" t="s">
        <v>3001</v>
      </c>
      <c r="C1625">
        <v>501081655596</v>
      </c>
      <c r="D1625" t="s">
        <v>739</v>
      </c>
      <c r="E1625" t="s">
        <v>16</v>
      </c>
      <c r="F1625" s="1">
        <v>41437</v>
      </c>
      <c r="G1625" t="s">
        <v>24</v>
      </c>
      <c r="H1625" t="s">
        <v>739</v>
      </c>
      <c r="I1625" t="s">
        <v>348</v>
      </c>
      <c r="J1625" t="s">
        <v>353</v>
      </c>
      <c r="K1625" t="s">
        <v>394</v>
      </c>
      <c r="L1625">
        <v>33087</v>
      </c>
      <c r="N1625">
        <v>630</v>
      </c>
      <c r="O1625">
        <v>1100</v>
      </c>
      <c r="P1625">
        <v>630</v>
      </c>
      <c r="Q1625">
        <v>1859</v>
      </c>
      <c r="R1625" t="s">
        <v>1062</v>
      </c>
      <c r="S1625" s="1">
        <v>41003</v>
      </c>
      <c r="T1625" t="s">
        <v>351</v>
      </c>
    </row>
    <row r="1626" spans="1:20" x14ac:dyDescent="0.25">
      <c r="A1626">
        <v>1</v>
      </c>
      <c r="B1626" t="s">
        <v>7334</v>
      </c>
      <c r="C1626">
        <v>501041803229</v>
      </c>
      <c r="D1626" t="s">
        <v>15</v>
      </c>
      <c r="E1626" t="s">
        <v>16</v>
      </c>
      <c r="F1626" s="1">
        <v>41439</v>
      </c>
      <c r="G1626" t="s">
        <v>17</v>
      </c>
      <c r="I1626" t="s">
        <v>348</v>
      </c>
      <c r="J1626" t="s">
        <v>1514</v>
      </c>
      <c r="K1626" t="s">
        <v>6612</v>
      </c>
      <c r="L1626">
        <v>33800</v>
      </c>
      <c r="Q1626">
        <v>-1.99</v>
      </c>
      <c r="S1626" s="1">
        <v>39959</v>
      </c>
      <c r="T1626" t="s">
        <v>351</v>
      </c>
    </row>
    <row r="1627" spans="1:20" x14ac:dyDescent="0.25">
      <c r="A1627">
        <v>1</v>
      </c>
      <c r="B1627" t="s">
        <v>7335</v>
      </c>
      <c r="C1627">
        <v>501082055465</v>
      </c>
      <c r="D1627" t="s">
        <v>1073</v>
      </c>
      <c r="E1627" t="s">
        <v>1073</v>
      </c>
      <c r="F1627" s="1">
        <v>41438</v>
      </c>
      <c r="G1627" t="s">
        <v>24</v>
      </c>
      <c r="H1627" t="s">
        <v>1074</v>
      </c>
      <c r="I1627" t="s">
        <v>348</v>
      </c>
      <c r="J1627" t="s">
        <v>1514</v>
      </c>
      <c r="K1627" t="s">
        <v>137</v>
      </c>
      <c r="L1627">
        <v>33815</v>
      </c>
      <c r="N1627">
        <v>2381.3200000000002</v>
      </c>
      <c r="O1627">
        <v>2879.29</v>
      </c>
      <c r="P1627">
        <v>2381.3200000000002</v>
      </c>
      <c r="Q1627">
        <v>6438.43</v>
      </c>
      <c r="R1627" t="s">
        <v>1062</v>
      </c>
      <c r="S1627" s="1">
        <v>41012</v>
      </c>
      <c r="T1627" t="s">
        <v>351</v>
      </c>
    </row>
    <row r="1628" spans="1:20" x14ac:dyDescent="0.25">
      <c r="A1628">
        <v>1</v>
      </c>
      <c r="B1628" t="s">
        <v>3010</v>
      </c>
      <c r="C1628">
        <v>501057091081</v>
      </c>
      <c r="D1628" t="s">
        <v>1073</v>
      </c>
      <c r="E1628" t="s">
        <v>1073</v>
      </c>
      <c r="F1628" s="1">
        <v>41440</v>
      </c>
      <c r="G1628" t="s">
        <v>24</v>
      </c>
      <c r="H1628" t="s">
        <v>1074</v>
      </c>
      <c r="I1628" t="s">
        <v>348</v>
      </c>
      <c r="J1628" t="s">
        <v>353</v>
      </c>
      <c r="K1628" t="s">
        <v>390</v>
      </c>
      <c r="L1628">
        <v>33038</v>
      </c>
      <c r="N1628">
        <v>1021.04</v>
      </c>
      <c r="O1628">
        <v>1462.34</v>
      </c>
      <c r="P1628">
        <v>1021.04</v>
      </c>
      <c r="Q1628">
        <v>4017.87</v>
      </c>
      <c r="R1628" t="s">
        <v>1062</v>
      </c>
      <c r="S1628" s="1">
        <v>40467</v>
      </c>
      <c r="T1628" t="s">
        <v>351</v>
      </c>
    </row>
    <row r="1629" spans="1:20" x14ac:dyDescent="0.25">
      <c r="A1629">
        <v>1</v>
      </c>
      <c r="B1629" t="s">
        <v>2897</v>
      </c>
      <c r="C1629">
        <v>501092113833</v>
      </c>
      <c r="D1629" t="s">
        <v>15</v>
      </c>
      <c r="E1629" t="s">
        <v>16</v>
      </c>
      <c r="F1629" s="1">
        <v>41415</v>
      </c>
      <c r="G1629" t="s">
        <v>17</v>
      </c>
      <c r="I1629" t="s">
        <v>348</v>
      </c>
      <c r="J1629" t="s">
        <v>353</v>
      </c>
      <c r="K1629" t="s">
        <v>365</v>
      </c>
      <c r="L1629">
        <v>33017</v>
      </c>
      <c r="Q1629">
        <v>1689</v>
      </c>
      <c r="S1629" s="1">
        <v>41185</v>
      </c>
      <c r="T1629" t="s">
        <v>2421</v>
      </c>
    </row>
    <row r="1630" spans="1:20" x14ac:dyDescent="0.25">
      <c r="A1630">
        <v>1</v>
      </c>
      <c r="B1630" t="s">
        <v>2844</v>
      </c>
      <c r="C1630">
        <v>501065177807</v>
      </c>
      <c r="D1630" t="s">
        <v>15</v>
      </c>
      <c r="E1630" t="s">
        <v>16</v>
      </c>
      <c r="F1630" s="1">
        <v>41400</v>
      </c>
      <c r="G1630" t="s">
        <v>17</v>
      </c>
      <c r="I1630" t="s">
        <v>348</v>
      </c>
      <c r="J1630" t="s">
        <v>353</v>
      </c>
      <c r="K1630" t="s">
        <v>364</v>
      </c>
      <c r="L1630">
        <v>33017</v>
      </c>
      <c r="Q1630">
        <v>-80</v>
      </c>
      <c r="S1630" s="1">
        <v>40651</v>
      </c>
      <c r="T1630" t="s">
        <v>2421</v>
      </c>
    </row>
    <row r="1631" spans="1:20" x14ac:dyDescent="0.25">
      <c r="A1631">
        <v>1</v>
      </c>
      <c r="B1631" t="s">
        <v>2902</v>
      </c>
      <c r="C1631">
        <v>501058554947</v>
      </c>
      <c r="D1631" t="s">
        <v>15</v>
      </c>
      <c r="E1631" t="s">
        <v>16</v>
      </c>
      <c r="F1631" s="1">
        <v>41417</v>
      </c>
      <c r="G1631" t="s">
        <v>17</v>
      </c>
      <c r="I1631" t="s">
        <v>348</v>
      </c>
      <c r="J1631" t="s">
        <v>353</v>
      </c>
      <c r="K1631" t="s">
        <v>365</v>
      </c>
      <c r="L1631">
        <v>33017</v>
      </c>
      <c r="Q1631">
        <v>-46</v>
      </c>
      <c r="S1631" s="1">
        <v>40499</v>
      </c>
      <c r="T1631" t="s">
        <v>2421</v>
      </c>
    </row>
    <row r="1632" spans="1:20" x14ac:dyDescent="0.25">
      <c r="A1632">
        <v>1</v>
      </c>
      <c r="B1632" t="s">
        <v>2899</v>
      </c>
      <c r="C1632">
        <v>501092758553</v>
      </c>
      <c r="D1632" t="s">
        <v>15</v>
      </c>
      <c r="E1632" t="s">
        <v>16</v>
      </c>
      <c r="F1632" s="1">
        <v>41416</v>
      </c>
      <c r="G1632" t="s">
        <v>17</v>
      </c>
      <c r="I1632" t="s">
        <v>348</v>
      </c>
      <c r="J1632" t="s">
        <v>353</v>
      </c>
      <c r="K1632" t="s">
        <v>365</v>
      </c>
      <c r="L1632">
        <v>33017</v>
      </c>
      <c r="Q1632">
        <v>1690</v>
      </c>
      <c r="S1632" s="1">
        <v>41195</v>
      </c>
      <c r="T1632" t="s">
        <v>2421</v>
      </c>
    </row>
    <row r="1633" spans="1:20" x14ac:dyDescent="0.25">
      <c r="A1633">
        <v>1</v>
      </c>
      <c r="B1633" t="s">
        <v>2930</v>
      </c>
      <c r="C1633">
        <v>501059000759</v>
      </c>
      <c r="D1633" t="s">
        <v>15</v>
      </c>
      <c r="E1633" t="s">
        <v>16</v>
      </c>
      <c r="F1633" s="1">
        <v>41424</v>
      </c>
      <c r="G1633" t="s">
        <v>17</v>
      </c>
      <c r="I1633" t="s">
        <v>348</v>
      </c>
      <c r="J1633" t="s">
        <v>353</v>
      </c>
      <c r="K1633" t="s">
        <v>364</v>
      </c>
      <c r="L1633">
        <v>33017</v>
      </c>
      <c r="Q1633">
        <v>-63</v>
      </c>
      <c r="S1633" s="1">
        <v>40509</v>
      </c>
      <c r="T1633" t="s">
        <v>2421</v>
      </c>
    </row>
    <row r="1634" spans="1:20" x14ac:dyDescent="0.25">
      <c r="A1634">
        <v>1</v>
      </c>
      <c r="B1634" t="s">
        <v>2498</v>
      </c>
      <c r="C1634">
        <v>501079869308</v>
      </c>
      <c r="D1634" t="s">
        <v>15</v>
      </c>
      <c r="E1634" t="s">
        <v>16</v>
      </c>
      <c r="F1634" s="1">
        <v>41318</v>
      </c>
      <c r="G1634" t="s">
        <v>17</v>
      </c>
      <c r="I1634" t="s">
        <v>348</v>
      </c>
      <c r="J1634" t="s">
        <v>353</v>
      </c>
      <c r="K1634" t="s">
        <v>365</v>
      </c>
      <c r="L1634">
        <v>33017</v>
      </c>
      <c r="Q1634">
        <v>1352</v>
      </c>
      <c r="S1634" s="1">
        <v>40969</v>
      </c>
      <c r="T1634" t="s">
        <v>2421</v>
      </c>
    </row>
    <row r="1635" spans="1:20" x14ac:dyDescent="0.25">
      <c r="A1635">
        <v>1</v>
      </c>
      <c r="B1635" t="s">
        <v>2485</v>
      </c>
      <c r="C1635">
        <v>501052545214</v>
      </c>
      <c r="D1635" t="s">
        <v>15</v>
      </c>
      <c r="E1635" t="s">
        <v>16</v>
      </c>
      <c r="F1635" s="1">
        <v>41314</v>
      </c>
      <c r="G1635" t="s">
        <v>17</v>
      </c>
      <c r="I1635" t="s">
        <v>348</v>
      </c>
      <c r="J1635" t="s">
        <v>353</v>
      </c>
      <c r="K1635" t="s">
        <v>365</v>
      </c>
      <c r="L1635">
        <v>33017</v>
      </c>
      <c r="Q1635">
        <v>-18</v>
      </c>
      <c r="S1635" s="1">
        <v>40354</v>
      </c>
      <c r="T1635" t="s">
        <v>2421</v>
      </c>
    </row>
    <row r="1636" spans="1:20" x14ac:dyDescent="0.25">
      <c r="A1636">
        <v>1</v>
      </c>
      <c r="B1636" t="s">
        <v>3002</v>
      </c>
      <c r="C1636">
        <v>501075866563</v>
      </c>
      <c r="D1636" t="s">
        <v>1073</v>
      </c>
      <c r="E1636" t="s">
        <v>1073</v>
      </c>
      <c r="F1636" s="1">
        <v>41438</v>
      </c>
      <c r="G1636" t="s">
        <v>410</v>
      </c>
      <c r="H1636" t="s">
        <v>1074</v>
      </c>
      <c r="I1636" t="s">
        <v>348</v>
      </c>
      <c r="J1636" t="s">
        <v>352</v>
      </c>
      <c r="K1636" t="s">
        <v>3003</v>
      </c>
      <c r="L1636">
        <v>33984</v>
      </c>
      <c r="N1636">
        <v>1963.85</v>
      </c>
      <c r="O1636">
        <v>2444.4299999999998</v>
      </c>
      <c r="P1636">
        <v>685.85</v>
      </c>
      <c r="Q1636">
        <v>5433.54</v>
      </c>
      <c r="R1636" t="s">
        <v>1062</v>
      </c>
      <c r="S1636" s="1">
        <v>40893</v>
      </c>
      <c r="T1636" t="s">
        <v>351</v>
      </c>
    </row>
    <row r="1637" spans="1:20" x14ac:dyDescent="0.25">
      <c r="A1637">
        <v>1</v>
      </c>
      <c r="B1637" t="s">
        <v>2903</v>
      </c>
      <c r="C1637">
        <v>501078053649</v>
      </c>
      <c r="D1637" t="s">
        <v>15</v>
      </c>
      <c r="E1637" t="s">
        <v>16</v>
      </c>
      <c r="F1637" s="1">
        <v>41417</v>
      </c>
      <c r="G1637" t="s">
        <v>17</v>
      </c>
      <c r="I1637" t="s">
        <v>348</v>
      </c>
      <c r="J1637" t="s">
        <v>359</v>
      </c>
      <c r="K1637" t="s">
        <v>103</v>
      </c>
      <c r="L1637">
        <v>33700</v>
      </c>
      <c r="Q1637">
        <v>675</v>
      </c>
      <c r="S1637" s="1">
        <v>40934</v>
      </c>
      <c r="T1637" t="s">
        <v>351</v>
      </c>
    </row>
    <row r="1638" spans="1:20" x14ac:dyDescent="0.25">
      <c r="A1638">
        <v>1</v>
      </c>
      <c r="B1638" t="s">
        <v>2938</v>
      </c>
      <c r="C1638">
        <v>501069221353</v>
      </c>
      <c r="D1638" t="s">
        <v>15</v>
      </c>
      <c r="E1638" t="s">
        <v>16</v>
      </c>
      <c r="F1638" s="1">
        <v>41428</v>
      </c>
      <c r="G1638" t="s">
        <v>17</v>
      </c>
      <c r="I1638" t="s">
        <v>348</v>
      </c>
      <c r="J1638" t="s">
        <v>469</v>
      </c>
      <c r="K1638" t="s">
        <v>491</v>
      </c>
      <c r="L1638">
        <v>33670</v>
      </c>
      <c r="Q1638">
        <v>672</v>
      </c>
      <c r="S1638" s="1">
        <v>40740</v>
      </c>
      <c r="T1638" t="s">
        <v>351</v>
      </c>
    </row>
    <row r="1639" spans="1:20" x14ac:dyDescent="0.25">
      <c r="A1639">
        <v>1</v>
      </c>
      <c r="B1639" t="s">
        <v>2488</v>
      </c>
      <c r="C1639">
        <v>501088541971</v>
      </c>
      <c r="D1639" t="s">
        <v>15</v>
      </c>
      <c r="E1639" t="s">
        <v>16</v>
      </c>
      <c r="F1639" s="1">
        <v>41314</v>
      </c>
      <c r="G1639" t="s">
        <v>17</v>
      </c>
      <c r="I1639" t="s">
        <v>348</v>
      </c>
      <c r="J1639" t="s">
        <v>469</v>
      </c>
      <c r="K1639" t="s">
        <v>7336</v>
      </c>
      <c r="L1639">
        <v>33673</v>
      </c>
      <c r="Q1639">
        <v>1859</v>
      </c>
      <c r="S1639" s="1">
        <v>41124</v>
      </c>
      <c r="T1639" t="s">
        <v>351</v>
      </c>
    </row>
    <row r="1640" spans="1:20" x14ac:dyDescent="0.25">
      <c r="A1640">
        <v>1</v>
      </c>
      <c r="B1640" t="s">
        <v>2611</v>
      </c>
      <c r="C1640">
        <v>501069221767</v>
      </c>
      <c r="D1640" t="s">
        <v>15</v>
      </c>
      <c r="E1640" t="s">
        <v>16</v>
      </c>
      <c r="F1640" s="1">
        <v>41356</v>
      </c>
      <c r="G1640" t="s">
        <v>17</v>
      </c>
      <c r="I1640" t="s">
        <v>348</v>
      </c>
      <c r="J1640" t="s">
        <v>469</v>
      </c>
      <c r="K1640" t="s">
        <v>491</v>
      </c>
      <c r="L1640">
        <v>33670</v>
      </c>
      <c r="Q1640">
        <v>254</v>
      </c>
      <c r="S1640" s="1">
        <v>40740</v>
      </c>
      <c r="T1640" t="s">
        <v>351</v>
      </c>
    </row>
    <row r="1641" spans="1:20" x14ac:dyDescent="0.25">
      <c r="A1641">
        <v>1</v>
      </c>
      <c r="B1641" t="s">
        <v>2936</v>
      </c>
      <c r="C1641">
        <v>501095314230</v>
      </c>
      <c r="D1641" t="s">
        <v>15</v>
      </c>
      <c r="E1641" t="s">
        <v>16</v>
      </c>
      <c r="F1641" s="1">
        <v>41427</v>
      </c>
      <c r="G1641" t="s">
        <v>17</v>
      </c>
      <c r="I1641" t="s">
        <v>348</v>
      </c>
      <c r="J1641" t="s">
        <v>359</v>
      </c>
      <c r="K1641" t="s">
        <v>440</v>
      </c>
      <c r="L1641">
        <v>33700</v>
      </c>
      <c r="Q1641">
        <v>1859</v>
      </c>
      <c r="S1641" s="1">
        <v>41240</v>
      </c>
      <c r="T1641" t="s">
        <v>351</v>
      </c>
    </row>
    <row r="1642" spans="1:20" x14ac:dyDescent="0.25">
      <c r="A1642">
        <v>1</v>
      </c>
      <c r="B1642" t="s">
        <v>7337</v>
      </c>
      <c r="C1642">
        <v>501088893943</v>
      </c>
      <c r="D1642" t="s">
        <v>15</v>
      </c>
      <c r="E1642" t="s">
        <v>16</v>
      </c>
      <c r="F1642" s="1">
        <v>41443</v>
      </c>
      <c r="G1642" t="s">
        <v>17</v>
      </c>
      <c r="I1642" t="s">
        <v>348</v>
      </c>
      <c r="J1642" t="s">
        <v>6502</v>
      </c>
      <c r="K1642" t="s">
        <v>6789</v>
      </c>
      <c r="L1642">
        <v>33708</v>
      </c>
      <c r="Q1642">
        <v>1183</v>
      </c>
      <c r="S1642" s="1">
        <v>41130</v>
      </c>
      <c r="T1642" t="s">
        <v>351</v>
      </c>
    </row>
    <row r="1643" spans="1:20" x14ac:dyDescent="0.25">
      <c r="A1643">
        <v>1</v>
      </c>
      <c r="B1643" t="s">
        <v>7338</v>
      </c>
      <c r="C1643">
        <v>501087890759</v>
      </c>
      <c r="D1643" t="s">
        <v>15</v>
      </c>
      <c r="E1643" t="s">
        <v>16</v>
      </c>
      <c r="F1643" s="1">
        <v>41443</v>
      </c>
      <c r="G1643" t="s">
        <v>17</v>
      </c>
      <c r="I1643" t="s">
        <v>348</v>
      </c>
      <c r="J1643" t="s">
        <v>1514</v>
      </c>
      <c r="K1643" t="s">
        <v>7339</v>
      </c>
      <c r="L1643">
        <v>33825</v>
      </c>
      <c r="Q1643">
        <v>1352</v>
      </c>
      <c r="S1643" s="1">
        <v>41115</v>
      </c>
      <c r="T1643" t="s">
        <v>351</v>
      </c>
    </row>
    <row r="1644" spans="1:20" x14ac:dyDescent="0.25">
      <c r="A1644">
        <v>1</v>
      </c>
      <c r="B1644" t="s">
        <v>7340</v>
      </c>
      <c r="C1644">
        <v>501072144477</v>
      </c>
      <c r="D1644" t="s">
        <v>15</v>
      </c>
      <c r="E1644" t="s">
        <v>16</v>
      </c>
      <c r="F1644" s="1">
        <v>41440</v>
      </c>
      <c r="G1644" t="s">
        <v>17</v>
      </c>
      <c r="I1644" t="s">
        <v>348</v>
      </c>
      <c r="J1644" t="s">
        <v>1514</v>
      </c>
      <c r="K1644" t="s">
        <v>6549</v>
      </c>
      <c r="L1644">
        <v>33815</v>
      </c>
      <c r="Q1644">
        <v>845</v>
      </c>
      <c r="S1644" s="1">
        <v>40805</v>
      </c>
      <c r="T1644" t="s">
        <v>351</v>
      </c>
    </row>
    <row r="1645" spans="1:20" x14ac:dyDescent="0.25">
      <c r="A1645">
        <v>1</v>
      </c>
      <c r="B1645" t="s">
        <v>7341</v>
      </c>
      <c r="C1645">
        <v>501085907365</v>
      </c>
      <c r="D1645" t="s">
        <v>15</v>
      </c>
      <c r="E1645" t="s">
        <v>16</v>
      </c>
      <c r="F1645" s="1">
        <v>41443</v>
      </c>
      <c r="G1645" t="s">
        <v>17</v>
      </c>
      <c r="I1645" t="s">
        <v>348</v>
      </c>
      <c r="J1645" t="s">
        <v>1514</v>
      </c>
      <c r="K1645" t="s">
        <v>6650</v>
      </c>
      <c r="L1645">
        <v>33815</v>
      </c>
      <c r="Q1645">
        <v>1183</v>
      </c>
      <c r="S1645" s="1">
        <v>41085</v>
      </c>
      <c r="T1645" t="s">
        <v>351</v>
      </c>
    </row>
    <row r="1646" spans="1:20" x14ac:dyDescent="0.25">
      <c r="A1646">
        <v>1</v>
      </c>
      <c r="B1646" t="s">
        <v>7342</v>
      </c>
      <c r="C1646">
        <v>501091059060</v>
      </c>
      <c r="D1646" t="s">
        <v>15</v>
      </c>
      <c r="E1646" t="s">
        <v>16</v>
      </c>
      <c r="F1646" s="1">
        <v>41439</v>
      </c>
      <c r="G1646" t="s">
        <v>17</v>
      </c>
      <c r="I1646" t="s">
        <v>348</v>
      </c>
      <c r="J1646" t="s">
        <v>1514</v>
      </c>
      <c r="K1646" t="s">
        <v>7343</v>
      </c>
      <c r="L1646">
        <v>33820</v>
      </c>
      <c r="Q1646">
        <v>1690</v>
      </c>
      <c r="S1646" s="1">
        <v>41167</v>
      </c>
      <c r="T1646" t="s">
        <v>351</v>
      </c>
    </row>
    <row r="1647" spans="1:20" x14ac:dyDescent="0.25">
      <c r="A1647">
        <v>1</v>
      </c>
      <c r="B1647" t="s">
        <v>7344</v>
      </c>
      <c r="C1647">
        <v>501072401893</v>
      </c>
      <c r="D1647" t="s">
        <v>15</v>
      </c>
      <c r="E1647" t="s">
        <v>16</v>
      </c>
      <c r="F1647" s="1">
        <v>41439</v>
      </c>
      <c r="G1647" t="s">
        <v>17</v>
      </c>
      <c r="I1647" t="s">
        <v>348</v>
      </c>
      <c r="J1647" t="s">
        <v>1514</v>
      </c>
      <c r="K1647" t="s">
        <v>6760</v>
      </c>
      <c r="L1647">
        <v>33815</v>
      </c>
      <c r="Q1647">
        <v>-80</v>
      </c>
      <c r="S1647" s="1">
        <v>40810</v>
      </c>
      <c r="T1647" t="s">
        <v>351</v>
      </c>
    </row>
    <row r="1648" spans="1:20" x14ac:dyDescent="0.25">
      <c r="A1648">
        <v>1</v>
      </c>
      <c r="B1648" t="s">
        <v>7345</v>
      </c>
      <c r="C1648">
        <v>501082717478</v>
      </c>
      <c r="D1648" t="s">
        <v>15</v>
      </c>
      <c r="E1648" t="s">
        <v>16</v>
      </c>
      <c r="F1648" s="1">
        <v>41443</v>
      </c>
      <c r="G1648" t="s">
        <v>17</v>
      </c>
      <c r="I1648" t="s">
        <v>348</v>
      </c>
      <c r="J1648" t="s">
        <v>1514</v>
      </c>
      <c r="K1648" t="s">
        <v>6939</v>
      </c>
      <c r="L1648">
        <v>33820</v>
      </c>
      <c r="Q1648">
        <v>1181</v>
      </c>
      <c r="S1648" s="1">
        <v>41024</v>
      </c>
      <c r="T1648" t="s">
        <v>351</v>
      </c>
    </row>
    <row r="1649" spans="1:20" x14ac:dyDescent="0.25">
      <c r="A1649">
        <v>1</v>
      </c>
      <c r="B1649" t="s">
        <v>7346</v>
      </c>
      <c r="C1649">
        <v>501064169607</v>
      </c>
      <c r="D1649" t="s">
        <v>15</v>
      </c>
      <c r="E1649" t="s">
        <v>16</v>
      </c>
      <c r="F1649" s="1">
        <v>41443</v>
      </c>
      <c r="G1649" t="s">
        <v>17</v>
      </c>
      <c r="I1649" t="s">
        <v>348</v>
      </c>
      <c r="J1649" t="s">
        <v>1514</v>
      </c>
      <c r="K1649" t="s">
        <v>6650</v>
      </c>
      <c r="L1649">
        <v>33815</v>
      </c>
      <c r="Q1649">
        <v>330</v>
      </c>
      <c r="S1649" s="1">
        <v>40630</v>
      </c>
      <c r="T1649" t="s">
        <v>351</v>
      </c>
    </row>
    <row r="1650" spans="1:20" x14ac:dyDescent="0.25">
      <c r="A1650">
        <v>1</v>
      </c>
      <c r="B1650" t="s">
        <v>7347</v>
      </c>
      <c r="C1650">
        <v>501103369408</v>
      </c>
      <c r="D1650" t="s">
        <v>1073</v>
      </c>
      <c r="E1650" t="s">
        <v>1073</v>
      </c>
      <c r="F1650" s="1">
        <v>41442</v>
      </c>
      <c r="G1650" t="s">
        <v>24</v>
      </c>
      <c r="H1650" t="s">
        <v>1074</v>
      </c>
      <c r="I1650" t="s">
        <v>348</v>
      </c>
      <c r="J1650" t="s">
        <v>1514</v>
      </c>
      <c r="K1650" t="s">
        <v>103</v>
      </c>
      <c r="L1650">
        <v>33800</v>
      </c>
      <c r="N1650">
        <v>1144.6400000000001</v>
      </c>
      <c r="O1650">
        <v>1591.09</v>
      </c>
      <c r="P1650">
        <v>1144.6400000000001</v>
      </c>
      <c r="Q1650">
        <v>3936.87</v>
      </c>
      <c r="R1650" t="s">
        <v>1062</v>
      </c>
      <c r="S1650" s="1">
        <v>41384</v>
      </c>
      <c r="T1650" t="s">
        <v>351</v>
      </c>
    </row>
    <row r="1651" spans="1:20" x14ac:dyDescent="0.25">
      <c r="A1651">
        <v>1</v>
      </c>
      <c r="B1651" t="s">
        <v>3073</v>
      </c>
      <c r="C1651">
        <v>501050263471</v>
      </c>
      <c r="D1651" t="s">
        <v>15</v>
      </c>
      <c r="E1651" t="s">
        <v>16</v>
      </c>
      <c r="F1651" s="1">
        <v>41452</v>
      </c>
      <c r="G1651" t="s">
        <v>17</v>
      </c>
      <c r="I1651" t="s">
        <v>348</v>
      </c>
      <c r="J1651" t="s">
        <v>362</v>
      </c>
      <c r="K1651" t="s">
        <v>385</v>
      </c>
      <c r="L1651">
        <v>33139</v>
      </c>
      <c r="Q1651">
        <v>-1</v>
      </c>
      <c r="S1651" s="1">
        <v>40305</v>
      </c>
      <c r="T1651" t="s">
        <v>351</v>
      </c>
    </row>
    <row r="1652" spans="1:20" x14ac:dyDescent="0.25">
      <c r="A1652">
        <v>1</v>
      </c>
      <c r="B1652" t="s">
        <v>7348</v>
      </c>
      <c r="C1652">
        <v>501085190350</v>
      </c>
      <c r="D1652" t="s">
        <v>15</v>
      </c>
      <c r="E1652" t="s">
        <v>16</v>
      </c>
      <c r="F1652" s="1">
        <v>41452</v>
      </c>
      <c r="G1652" t="s">
        <v>17</v>
      </c>
      <c r="I1652" t="s">
        <v>348</v>
      </c>
      <c r="J1652" t="s">
        <v>1514</v>
      </c>
      <c r="K1652" t="s">
        <v>6483</v>
      </c>
      <c r="L1652">
        <v>33808</v>
      </c>
      <c r="Q1652">
        <v>1014</v>
      </c>
      <c r="S1652" s="1">
        <v>41072</v>
      </c>
      <c r="T1652" t="s">
        <v>351</v>
      </c>
    </row>
    <row r="1653" spans="1:20" x14ac:dyDescent="0.25">
      <c r="A1653">
        <v>1</v>
      </c>
      <c r="B1653" t="s">
        <v>3088</v>
      </c>
      <c r="C1653">
        <v>501059117512</v>
      </c>
      <c r="D1653" t="s">
        <v>86</v>
      </c>
      <c r="E1653" t="s">
        <v>16</v>
      </c>
      <c r="F1653" s="1">
        <v>41454</v>
      </c>
      <c r="G1653" t="s">
        <v>24</v>
      </c>
      <c r="I1653" t="s">
        <v>348</v>
      </c>
      <c r="J1653" t="s">
        <v>353</v>
      </c>
      <c r="K1653" t="s">
        <v>3089</v>
      </c>
      <c r="L1653">
        <v>33066</v>
      </c>
      <c r="M1653">
        <v>864.94</v>
      </c>
      <c r="Q1653">
        <v>864.94</v>
      </c>
      <c r="S1653" s="1">
        <v>40512</v>
      </c>
      <c r="T1653" t="s">
        <v>351</v>
      </c>
    </row>
    <row r="1654" spans="1:20" x14ac:dyDescent="0.25">
      <c r="A1654">
        <v>1</v>
      </c>
      <c r="B1654" t="s">
        <v>3074</v>
      </c>
      <c r="C1654">
        <v>501050230355</v>
      </c>
      <c r="D1654" t="s">
        <v>15</v>
      </c>
      <c r="E1654" t="s">
        <v>16</v>
      </c>
      <c r="F1654" s="1">
        <v>41452</v>
      </c>
      <c r="G1654" t="s">
        <v>17</v>
      </c>
      <c r="I1654" t="s">
        <v>348</v>
      </c>
      <c r="J1654" t="s">
        <v>353</v>
      </c>
      <c r="K1654" t="s">
        <v>364</v>
      </c>
      <c r="L1654">
        <v>33017</v>
      </c>
      <c r="Q1654">
        <v>0</v>
      </c>
      <c r="S1654" s="1">
        <v>40304</v>
      </c>
      <c r="T1654" t="s">
        <v>2421</v>
      </c>
    </row>
    <row r="1655" spans="1:20" x14ac:dyDescent="0.25">
      <c r="A1655">
        <v>1</v>
      </c>
      <c r="B1655" t="s">
        <v>7349</v>
      </c>
      <c r="C1655">
        <v>501088470858</v>
      </c>
      <c r="D1655" t="s">
        <v>15</v>
      </c>
      <c r="E1655" t="s">
        <v>16</v>
      </c>
      <c r="F1655" s="1">
        <v>41455</v>
      </c>
      <c r="G1655" t="s">
        <v>17</v>
      </c>
      <c r="I1655" t="s">
        <v>348</v>
      </c>
      <c r="J1655" t="s">
        <v>1514</v>
      </c>
      <c r="K1655" t="s">
        <v>6939</v>
      </c>
      <c r="L1655">
        <v>33827</v>
      </c>
      <c r="Q1655">
        <v>1352</v>
      </c>
      <c r="S1655" s="1">
        <v>41123</v>
      </c>
      <c r="T1655" t="s">
        <v>351</v>
      </c>
    </row>
    <row r="1656" spans="1:20" x14ac:dyDescent="0.25">
      <c r="A1656">
        <v>1</v>
      </c>
      <c r="B1656" t="s">
        <v>7350</v>
      </c>
      <c r="C1656">
        <v>501093481981</v>
      </c>
      <c r="D1656" t="s">
        <v>15</v>
      </c>
      <c r="E1656" t="s">
        <v>16</v>
      </c>
      <c r="F1656" s="1">
        <v>41452</v>
      </c>
      <c r="G1656" t="s">
        <v>17</v>
      </c>
      <c r="I1656" t="s">
        <v>348</v>
      </c>
      <c r="J1656" t="s">
        <v>1514</v>
      </c>
      <c r="K1656" t="s">
        <v>6751</v>
      </c>
      <c r="L1656">
        <v>33800</v>
      </c>
      <c r="Q1656">
        <v>1689</v>
      </c>
      <c r="S1656" s="1">
        <v>41208</v>
      </c>
      <c r="T1656" t="s">
        <v>351</v>
      </c>
    </row>
    <row r="1657" spans="1:20" x14ac:dyDescent="0.25">
      <c r="A1657">
        <v>1</v>
      </c>
      <c r="B1657" t="s">
        <v>7351</v>
      </c>
      <c r="C1657">
        <v>401001630870</v>
      </c>
      <c r="D1657" t="s">
        <v>86</v>
      </c>
      <c r="E1657" t="s">
        <v>16</v>
      </c>
      <c r="F1657" s="1">
        <v>41391</v>
      </c>
      <c r="G1657" t="s">
        <v>24</v>
      </c>
      <c r="I1657" t="s">
        <v>348</v>
      </c>
      <c r="J1657" t="s">
        <v>1514</v>
      </c>
      <c r="K1657" t="s">
        <v>137</v>
      </c>
      <c r="L1657">
        <v>33815</v>
      </c>
      <c r="M1657">
        <v>928.49</v>
      </c>
      <c r="Q1657">
        <v>1856.98</v>
      </c>
      <c r="S1657" s="1">
        <v>35880</v>
      </c>
      <c r="T1657" t="s">
        <v>351</v>
      </c>
    </row>
    <row r="1658" spans="1:20" x14ac:dyDescent="0.25">
      <c r="A1658">
        <v>1</v>
      </c>
      <c r="B1658" t="s">
        <v>3076</v>
      </c>
      <c r="C1658">
        <v>501053813819</v>
      </c>
      <c r="D1658" t="s">
        <v>15</v>
      </c>
      <c r="E1658" t="s">
        <v>16</v>
      </c>
      <c r="F1658" s="1">
        <v>41452</v>
      </c>
      <c r="G1658" t="s">
        <v>17</v>
      </c>
      <c r="I1658" t="s">
        <v>348</v>
      </c>
      <c r="J1658" t="s">
        <v>354</v>
      </c>
      <c r="K1658" t="s">
        <v>1165</v>
      </c>
      <c r="L1658">
        <v>33620</v>
      </c>
      <c r="Q1658">
        <v>-81</v>
      </c>
      <c r="S1658" s="1">
        <v>40388</v>
      </c>
      <c r="T1658" t="s">
        <v>2421</v>
      </c>
    </row>
    <row r="1659" spans="1:20" x14ac:dyDescent="0.25">
      <c r="A1659">
        <v>1</v>
      </c>
      <c r="B1659" t="s">
        <v>3077</v>
      </c>
      <c r="C1659">
        <v>501061826688</v>
      </c>
      <c r="D1659" t="s">
        <v>15</v>
      </c>
      <c r="E1659" t="s">
        <v>16</v>
      </c>
      <c r="F1659" s="1">
        <v>41452</v>
      </c>
      <c r="G1659" t="s">
        <v>17</v>
      </c>
      <c r="I1659" t="s">
        <v>348</v>
      </c>
      <c r="J1659" t="s">
        <v>354</v>
      </c>
      <c r="K1659" t="s">
        <v>103</v>
      </c>
      <c r="L1659">
        <v>33620</v>
      </c>
      <c r="Q1659">
        <v>-6</v>
      </c>
      <c r="S1659" s="1">
        <v>40574</v>
      </c>
      <c r="T1659" t="s">
        <v>2421</v>
      </c>
    </row>
    <row r="1660" spans="1:20" x14ac:dyDescent="0.25">
      <c r="A1660">
        <v>1</v>
      </c>
      <c r="B1660" t="s">
        <v>3084</v>
      </c>
      <c r="C1660">
        <v>501091344538</v>
      </c>
      <c r="D1660" t="s">
        <v>15</v>
      </c>
      <c r="E1660" t="s">
        <v>16</v>
      </c>
      <c r="F1660" s="1">
        <v>41452</v>
      </c>
      <c r="G1660" t="s">
        <v>17</v>
      </c>
      <c r="I1660" t="s">
        <v>348</v>
      </c>
      <c r="J1660" t="s">
        <v>354</v>
      </c>
      <c r="K1660" t="s">
        <v>1517</v>
      </c>
      <c r="L1660">
        <v>33624</v>
      </c>
      <c r="Q1660">
        <v>1352</v>
      </c>
      <c r="S1660" s="1">
        <v>41172</v>
      </c>
      <c r="T1660" t="s">
        <v>351</v>
      </c>
    </row>
    <row r="1661" spans="1:20" x14ac:dyDescent="0.25">
      <c r="A1661">
        <v>1</v>
      </c>
      <c r="B1661" t="s">
        <v>3085</v>
      </c>
      <c r="C1661">
        <v>501091695624</v>
      </c>
      <c r="D1661" t="s">
        <v>15</v>
      </c>
      <c r="E1661" t="s">
        <v>16</v>
      </c>
      <c r="F1661" s="1">
        <v>41452</v>
      </c>
      <c r="G1661" t="s">
        <v>17</v>
      </c>
      <c r="I1661" t="s">
        <v>348</v>
      </c>
      <c r="J1661" t="s">
        <v>362</v>
      </c>
      <c r="K1661" t="s">
        <v>103</v>
      </c>
      <c r="L1661">
        <v>33130</v>
      </c>
      <c r="Q1661">
        <v>1521</v>
      </c>
      <c r="S1661" s="1">
        <v>41178</v>
      </c>
      <c r="T1661" t="s">
        <v>2421</v>
      </c>
    </row>
    <row r="1662" spans="1:20" x14ac:dyDescent="0.25">
      <c r="A1662">
        <v>1</v>
      </c>
      <c r="B1662" t="s">
        <v>7352</v>
      </c>
      <c r="C1662">
        <v>501091226552</v>
      </c>
      <c r="D1662" t="s">
        <v>15</v>
      </c>
      <c r="E1662" t="s">
        <v>16</v>
      </c>
      <c r="F1662" s="1">
        <v>41452</v>
      </c>
      <c r="G1662" t="s">
        <v>17</v>
      </c>
      <c r="I1662" t="s">
        <v>348</v>
      </c>
      <c r="J1662" t="s">
        <v>1514</v>
      </c>
      <c r="K1662" t="s">
        <v>6478</v>
      </c>
      <c r="L1662">
        <v>33826</v>
      </c>
      <c r="Q1662">
        <v>1352</v>
      </c>
      <c r="S1662" s="1">
        <v>41170</v>
      </c>
      <c r="T1662" t="s">
        <v>351</v>
      </c>
    </row>
    <row r="1663" spans="1:20" x14ac:dyDescent="0.25">
      <c r="A1663">
        <v>1</v>
      </c>
      <c r="B1663" t="s">
        <v>3083</v>
      </c>
      <c r="C1663">
        <v>501087226210</v>
      </c>
      <c r="D1663" t="s">
        <v>15</v>
      </c>
      <c r="E1663" t="s">
        <v>16</v>
      </c>
      <c r="F1663" s="1">
        <v>41452</v>
      </c>
      <c r="G1663" t="s">
        <v>17</v>
      </c>
      <c r="I1663" t="s">
        <v>348</v>
      </c>
      <c r="J1663" t="s">
        <v>362</v>
      </c>
      <c r="K1663" t="s">
        <v>54</v>
      </c>
      <c r="L1663">
        <v>33131</v>
      </c>
      <c r="Q1663">
        <v>1690</v>
      </c>
      <c r="S1663" s="1">
        <v>41106</v>
      </c>
      <c r="T1663" t="s">
        <v>2421</v>
      </c>
    </row>
    <row r="1664" spans="1:20" x14ac:dyDescent="0.25">
      <c r="A1664">
        <v>1</v>
      </c>
      <c r="B1664" t="s">
        <v>7353</v>
      </c>
      <c r="C1664">
        <v>501034218260</v>
      </c>
      <c r="D1664" t="s">
        <v>86</v>
      </c>
      <c r="E1664" t="s">
        <v>16</v>
      </c>
      <c r="F1664" s="1">
        <v>41453</v>
      </c>
      <c r="G1664" t="s">
        <v>24</v>
      </c>
      <c r="I1664" t="s">
        <v>348</v>
      </c>
      <c r="J1664" t="s">
        <v>1514</v>
      </c>
      <c r="K1664" t="s">
        <v>6612</v>
      </c>
      <c r="L1664">
        <v>33800</v>
      </c>
      <c r="M1664">
        <v>1159.29</v>
      </c>
      <c r="Q1664">
        <v>2386.58</v>
      </c>
      <c r="S1664" s="1">
        <v>39370</v>
      </c>
      <c r="T1664" t="s">
        <v>351</v>
      </c>
    </row>
    <row r="1665" spans="1:20" x14ac:dyDescent="0.25">
      <c r="A1665">
        <v>1</v>
      </c>
      <c r="B1665" t="s">
        <v>3090</v>
      </c>
      <c r="C1665">
        <v>501043887121</v>
      </c>
      <c r="D1665" t="s">
        <v>86</v>
      </c>
      <c r="E1665" t="s">
        <v>16</v>
      </c>
      <c r="F1665" s="1">
        <v>41454</v>
      </c>
      <c r="G1665" t="s">
        <v>314</v>
      </c>
      <c r="I1665" t="s">
        <v>348</v>
      </c>
      <c r="J1665" t="s">
        <v>1173</v>
      </c>
      <c r="K1665" t="s">
        <v>1457</v>
      </c>
      <c r="L1665">
        <v>33944</v>
      </c>
      <c r="M1665">
        <v>1239.3900000000001</v>
      </c>
      <c r="Q1665">
        <v>2478.7800000000002</v>
      </c>
      <c r="S1665" s="1">
        <v>40116</v>
      </c>
      <c r="T1665" t="s">
        <v>351</v>
      </c>
    </row>
    <row r="1666" spans="1:20" x14ac:dyDescent="0.25">
      <c r="A1666">
        <v>1</v>
      </c>
      <c r="B1666" t="s">
        <v>3072</v>
      </c>
      <c r="C1666">
        <v>501048386335</v>
      </c>
      <c r="D1666" t="s">
        <v>15</v>
      </c>
      <c r="E1666" t="s">
        <v>16</v>
      </c>
      <c r="F1666" s="1">
        <v>41452</v>
      </c>
      <c r="G1666" t="s">
        <v>17</v>
      </c>
      <c r="I1666" t="s">
        <v>348</v>
      </c>
      <c r="J1666" t="s">
        <v>354</v>
      </c>
      <c r="K1666" t="s">
        <v>400</v>
      </c>
      <c r="L1666">
        <v>33620</v>
      </c>
      <c r="Q1666">
        <v>-6</v>
      </c>
      <c r="S1666" s="1">
        <v>40256</v>
      </c>
      <c r="T1666" t="s">
        <v>351</v>
      </c>
    </row>
    <row r="1667" spans="1:20" x14ac:dyDescent="0.25">
      <c r="A1667">
        <v>1</v>
      </c>
      <c r="B1667" t="s">
        <v>7354</v>
      </c>
      <c r="C1667">
        <v>501059873817</v>
      </c>
      <c r="D1667" t="s">
        <v>15</v>
      </c>
      <c r="E1667" t="s">
        <v>16</v>
      </c>
      <c r="F1667" s="1">
        <v>41452</v>
      </c>
      <c r="G1667" t="s">
        <v>17</v>
      </c>
      <c r="I1667" t="s">
        <v>348</v>
      </c>
      <c r="J1667" t="s">
        <v>1514</v>
      </c>
      <c r="K1667" t="s">
        <v>383</v>
      </c>
      <c r="L1667">
        <v>33820</v>
      </c>
      <c r="Q1667">
        <v>0</v>
      </c>
      <c r="S1667" s="1">
        <v>40528</v>
      </c>
      <c r="T1667" t="s">
        <v>351</v>
      </c>
    </row>
    <row r="1668" spans="1:20" x14ac:dyDescent="0.25">
      <c r="A1668">
        <v>1</v>
      </c>
      <c r="B1668" t="s">
        <v>3082</v>
      </c>
      <c r="C1668">
        <v>501086623581</v>
      </c>
      <c r="D1668" t="s">
        <v>15</v>
      </c>
      <c r="E1668" t="s">
        <v>16</v>
      </c>
      <c r="F1668" s="1">
        <v>41452</v>
      </c>
      <c r="G1668" t="s">
        <v>17</v>
      </c>
      <c r="I1668" t="s">
        <v>348</v>
      </c>
      <c r="J1668" t="s">
        <v>367</v>
      </c>
      <c r="K1668" t="s">
        <v>433</v>
      </c>
      <c r="L1668">
        <v>33120</v>
      </c>
      <c r="Q1668">
        <v>1521</v>
      </c>
      <c r="S1668" s="1">
        <v>41096</v>
      </c>
      <c r="T1668" t="s">
        <v>2421</v>
      </c>
    </row>
    <row r="1669" spans="1:20" x14ac:dyDescent="0.25">
      <c r="A1669">
        <v>1</v>
      </c>
      <c r="B1669" t="s">
        <v>7355</v>
      </c>
      <c r="C1669">
        <v>501096751216</v>
      </c>
      <c r="D1669" t="s">
        <v>15</v>
      </c>
      <c r="E1669" t="s">
        <v>16</v>
      </c>
      <c r="F1669" s="1">
        <v>41452</v>
      </c>
      <c r="G1669" t="s">
        <v>17</v>
      </c>
      <c r="I1669" t="s">
        <v>348</v>
      </c>
      <c r="J1669" t="s">
        <v>1514</v>
      </c>
      <c r="K1669" t="s">
        <v>383</v>
      </c>
      <c r="L1669">
        <v>33825</v>
      </c>
      <c r="Q1669">
        <v>1859</v>
      </c>
      <c r="S1669" s="1">
        <v>41265</v>
      </c>
      <c r="T1669" t="s">
        <v>351</v>
      </c>
    </row>
    <row r="1670" spans="1:20" x14ac:dyDescent="0.25">
      <c r="A1670">
        <v>1</v>
      </c>
      <c r="B1670" t="s">
        <v>3086</v>
      </c>
      <c r="C1670">
        <v>501095790140</v>
      </c>
      <c r="D1670" t="s">
        <v>15</v>
      </c>
      <c r="E1670" t="s">
        <v>16</v>
      </c>
      <c r="F1670" s="1">
        <v>41452</v>
      </c>
      <c r="G1670" t="s">
        <v>17</v>
      </c>
      <c r="I1670" t="s">
        <v>348</v>
      </c>
      <c r="J1670" t="s">
        <v>359</v>
      </c>
      <c r="K1670" t="s">
        <v>103</v>
      </c>
      <c r="L1670">
        <v>33700</v>
      </c>
      <c r="Q1670">
        <v>1859</v>
      </c>
      <c r="S1670" s="1">
        <v>41249</v>
      </c>
      <c r="T1670" t="s">
        <v>2421</v>
      </c>
    </row>
    <row r="1671" spans="1:20" x14ac:dyDescent="0.25">
      <c r="A1671">
        <v>1</v>
      </c>
      <c r="B1671" t="s">
        <v>7356</v>
      </c>
      <c r="C1671">
        <v>501085496880</v>
      </c>
      <c r="D1671" t="s">
        <v>15</v>
      </c>
      <c r="E1671" t="s">
        <v>16</v>
      </c>
      <c r="F1671" s="1">
        <v>41452</v>
      </c>
      <c r="G1671" t="s">
        <v>17</v>
      </c>
      <c r="I1671" t="s">
        <v>348</v>
      </c>
      <c r="J1671" t="s">
        <v>1705</v>
      </c>
      <c r="K1671" t="s">
        <v>7027</v>
      </c>
      <c r="L1671">
        <v>33580</v>
      </c>
      <c r="Q1671">
        <v>845</v>
      </c>
      <c r="S1671" s="1">
        <v>41078</v>
      </c>
      <c r="T1671" t="s">
        <v>351</v>
      </c>
    </row>
    <row r="1672" spans="1:20" x14ac:dyDescent="0.25">
      <c r="A1672">
        <v>1</v>
      </c>
      <c r="B1672" t="s">
        <v>7357</v>
      </c>
      <c r="C1672">
        <v>501091175981</v>
      </c>
      <c r="D1672" t="s">
        <v>15</v>
      </c>
      <c r="E1672" t="s">
        <v>16</v>
      </c>
      <c r="F1672" s="1">
        <v>41455</v>
      </c>
      <c r="G1672" t="s">
        <v>17</v>
      </c>
      <c r="I1672" t="s">
        <v>348</v>
      </c>
      <c r="J1672" t="s">
        <v>1514</v>
      </c>
      <c r="K1672" t="s">
        <v>6464</v>
      </c>
      <c r="L1672">
        <v>33826</v>
      </c>
      <c r="Q1672">
        <v>1352</v>
      </c>
      <c r="S1672" s="1">
        <v>41169</v>
      </c>
      <c r="T1672" t="s">
        <v>351</v>
      </c>
    </row>
    <row r="1673" spans="1:20" x14ac:dyDescent="0.25">
      <c r="A1673">
        <v>1</v>
      </c>
      <c r="B1673" t="s">
        <v>7358</v>
      </c>
      <c r="C1673">
        <v>501091425147</v>
      </c>
      <c r="D1673" t="s">
        <v>15</v>
      </c>
      <c r="E1673" t="s">
        <v>16</v>
      </c>
      <c r="F1673" s="1">
        <v>41455</v>
      </c>
      <c r="G1673" t="s">
        <v>17</v>
      </c>
      <c r="I1673" t="s">
        <v>348</v>
      </c>
      <c r="J1673" t="s">
        <v>1514</v>
      </c>
      <c r="K1673" t="s">
        <v>6517</v>
      </c>
      <c r="L1673">
        <v>33800</v>
      </c>
      <c r="Q1673">
        <v>1859</v>
      </c>
      <c r="S1673" s="1">
        <v>41173</v>
      </c>
      <c r="T1673" t="s">
        <v>351</v>
      </c>
    </row>
    <row r="1674" spans="1:20" x14ac:dyDescent="0.25">
      <c r="A1674">
        <v>1</v>
      </c>
      <c r="B1674" t="s">
        <v>7359</v>
      </c>
      <c r="C1674">
        <v>501092264123</v>
      </c>
      <c r="D1674" t="s">
        <v>15</v>
      </c>
      <c r="E1674" t="s">
        <v>16</v>
      </c>
      <c r="F1674" s="1">
        <v>41455</v>
      </c>
      <c r="G1674" t="s">
        <v>17</v>
      </c>
      <c r="I1674" t="s">
        <v>348</v>
      </c>
      <c r="J1674" t="s">
        <v>6502</v>
      </c>
      <c r="K1674" t="s">
        <v>6592</v>
      </c>
      <c r="L1674">
        <v>33500</v>
      </c>
      <c r="Q1674">
        <v>1859</v>
      </c>
      <c r="S1674" s="1">
        <v>41187</v>
      </c>
      <c r="T1674" t="s">
        <v>351</v>
      </c>
    </row>
    <row r="1675" spans="1:20" x14ac:dyDescent="0.25">
      <c r="A1675">
        <v>1</v>
      </c>
      <c r="B1675" t="s">
        <v>7360</v>
      </c>
      <c r="C1675">
        <v>501083694197</v>
      </c>
      <c r="D1675" t="s">
        <v>15</v>
      </c>
      <c r="E1675" t="s">
        <v>16</v>
      </c>
      <c r="F1675" s="1">
        <v>41325</v>
      </c>
      <c r="G1675" t="s">
        <v>17</v>
      </c>
      <c r="I1675" t="s">
        <v>348</v>
      </c>
      <c r="J1675" t="s">
        <v>1514</v>
      </c>
      <c r="K1675" t="s">
        <v>6547</v>
      </c>
      <c r="L1675">
        <v>33820</v>
      </c>
      <c r="Q1675">
        <v>1352</v>
      </c>
      <c r="S1675" s="1">
        <v>41043</v>
      </c>
      <c r="T1675" t="s">
        <v>351</v>
      </c>
    </row>
    <row r="1676" spans="1:20" x14ac:dyDescent="0.25">
      <c r="A1676">
        <v>1</v>
      </c>
      <c r="B1676" t="s">
        <v>7361</v>
      </c>
      <c r="C1676">
        <v>501096330912</v>
      </c>
      <c r="D1676" t="s">
        <v>15</v>
      </c>
      <c r="E1676" t="s">
        <v>16</v>
      </c>
      <c r="F1676" s="1">
        <v>41453</v>
      </c>
      <c r="G1676" t="s">
        <v>17</v>
      </c>
      <c r="I1676" t="s">
        <v>348</v>
      </c>
      <c r="J1676" t="s">
        <v>1514</v>
      </c>
      <c r="K1676" t="s">
        <v>6500</v>
      </c>
      <c r="L1676">
        <v>33825</v>
      </c>
      <c r="Q1676">
        <v>1859</v>
      </c>
      <c r="S1676" s="1">
        <v>41258</v>
      </c>
      <c r="T1676" t="s">
        <v>351</v>
      </c>
    </row>
    <row r="1677" spans="1:20" x14ac:dyDescent="0.25">
      <c r="A1677">
        <v>1</v>
      </c>
      <c r="B1677" t="s">
        <v>7362</v>
      </c>
      <c r="C1677">
        <v>501096837999</v>
      </c>
      <c r="D1677" t="s">
        <v>15</v>
      </c>
      <c r="E1677" t="s">
        <v>16</v>
      </c>
      <c r="F1677" s="1">
        <v>41453</v>
      </c>
      <c r="G1677" t="s">
        <v>17</v>
      </c>
      <c r="I1677" t="s">
        <v>348</v>
      </c>
      <c r="J1677" t="s">
        <v>1514</v>
      </c>
      <c r="K1677" t="s">
        <v>372</v>
      </c>
      <c r="L1677">
        <v>33815</v>
      </c>
      <c r="Q1677">
        <v>1859</v>
      </c>
      <c r="S1677" s="1">
        <v>41267</v>
      </c>
      <c r="T1677" t="s">
        <v>351</v>
      </c>
    </row>
    <row r="1678" spans="1:20" x14ac:dyDescent="0.25">
      <c r="A1678">
        <v>1</v>
      </c>
      <c r="B1678" t="s">
        <v>7363</v>
      </c>
      <c r="C1678">
        <v>501085978234</v>
      </c>
      <c r="D1678" t="s">
        <v>15</v>
      </c>
      <c r="E1678" t="s">
        <v>16</v>
      </c>
      <c r="F1678" s="1">
        <v>41455</v>
      </c>
      <c r="G1678" t="s">
        <v>17</v>
      </c>
      <c r="I1678" t="s">
        <v>348</v>
      </c>
      <c r="J1678" t="s">
        <v>1514</v>
      </c>
      <c r="K1678" t="s">
        <v>6737</v>
      </c>
      <c r="L1678">
        <v>33815</v>
      </c>
      <c r="Q1678">
        <v>1690</v>
      </c>
      <c r="S1678" s="1">
        <v>41086</v>
      </c>
      <c r="T1678" t="s">
        <v>351</v>
      </c>
    </row>
    <row r="1679" spans="1:20" x14ac:dyDescent="0.25">
      <c r="A1679">
        <v>1</v>
      </c>
      <c r="B1679" t="s">
        <v>7364</v>
      </c>
      <c r="C1679">
        <v>501069825534</v>
      </c>
      <c r="D1679" t="s">
        <v>15</v>
      </c>
      <c r="E1679" t="s">
        <v>16</v>
      </c>
      <c r="F1679" s="1">
        <v>41298</v>
      </c>
      <c r="G1679" t="s">
        <v>17</v>
      </c>
      <c r="I1679" t="s">
        <v>348</v>
      </c>
      <c r="J1679" t="s">
        <v>1514</v>
      </c>
      <c r="K1679" t="s">
        <v>468</v>
      </c>
      <c r="L1679">
        <v>33820</v>
      </c>
      <c r="Q1679">
        <v>169</v>
      </c>
      <c r="S1679" s="1">
        <v>40753</v>
      </c>
      <c r="T1679" t="s">
        <v>351</v>
      </c>
    </row>
    <row r="1680" spans="1:20" x14ac:dyDescent="0.25">
      <c r="A1680">
        <v>1</v>
      </c>
      <c r="B1680" t="s">
        <v>3093</v>
      </c>
      <c r="C1680">
        <v>501060155006</v>
      </c>
      <c r="D1680" t="s">
        <v>15</v>
      </c>
      <c r="E1680" t="s">
        <v>16</v>
      </c>
      <c r="F1680" s="1">
        <v>41456</v>
      </c>
      <c r="G1680" t="s">
        <v>17</v>
      </c>
      <c r="I1680" t="s">
        <v>348</v>
      </c>
      <c r="J1680" t="s">
        <v>353</v>
      </c>
      <c r="K1680" t="s">
        <v>435</v>
      </c>
      <c r="L1680">
        <v>33110</v>
      </c>
      <c r="Q1680">
        <v>-84</v>
      </c>
      <c r="S1680" s="1">
        <v>40534</v>
      </c>
      <c r="T1680" t="s">
        <v>351</v>
      </c>
    </row>
    <row r="1681" spans="1:20" x14ac:dyDescent="0.25">
      <c r="A1681">
        <v>1</v>
      </c>
      <c r="B1681" t="s">
        <v>7365</v>
      </c>
      <c r="C1681">
        <v>501092765210</v>
      </c>
      <c r="D1681" t="s">
        <v>15</v>
      </c>
      <c r="E1681" t="s">
        <v>16</v>
      </c>
      <c r="F1681" s="1">
        <v>41455</v>
      </c>
      <c r="G1681" t="s">
        <v>17</v>
      </c>
      <c r="I1681" t="s">
        <v>348</v>
      </c>
      <c r="J1681" t="s">
        <v>1514</v>
      </c>
      <c r="K1681" t="s">
        <v>5161</v>
      </c>
      <c r="L1681">
        <v>33856</v>
      </c>
      <c r="Q1681">
        <v>1503</v>
      </c>
      <c r="S1681" s="1">
        <v>41195</v>
      </c>
      <c r="T1681" t="s">
        <v>351</v>
      </c>
    </row>
    <row r="1682" spans="1:20" x14ac:dyDescent="0.25">
      <c r="A1682">
        <v>1</v>
      </c>
      <c r="B1682" t="s">
        <v>7366</v>
      </c>
      <c r="C1682">
        <v>501093512975</v>
      </c>
      <c r="D1682" t="s">
        <v>15</v>
      </c>
      <c r="E1682" t="s">
        <v>16</v>
      </c>
      <c r="F1682" s="1">
        <v>41455</v>
      </c>
      <c r="G1682" t="s">
        <v>17</v>
      </c>
      <c r="I1682" t="s">
        <v>348</v>
      </c>
      <c r="J1682" t="s">
        <v>6502</v>
      </c>
      <c r="K1682" t="s">
        <v>7367</v>
      </c>
      <c r="L1682">
        <v>33501</v>
      </c>
      <c r="Q1682">
        <v>1659</v>
      </c>
      <c r="S1682" s="1">
        <v>41208</v>
      </c>
      <c r="T1682" t="s">
        <v>351</v>
      </c>
    </row>
    <row r="1683" spans="1:20" x14ac:dyDescent="0.25">
      <c r="A1683">
        <v>1</v>
      </c>
      <c r="B1683" t="s">
        <v>7368</v>
      </c>
      <c r="C1683">
        <v>501026997905</v>
      </c>
      <c r="D1683" t="s">
        <v>86</v>
      </c>
      <c r="E1683" t="s">
        <v>227</v>
      </c>
      <c r="F1683" s="1">
        <v>41453</v>
      </c>
      <c r="G1683" t="s">
        <v>24</v>
      </c>
      <c r="I1683" t="s">
        <v>348</v>
      </c>
      <c r="J1683" t="s">
        <v>1514</v>
      </c>
      <c r="K1683" t="s">
        <v>6675</v>
      </c>
      <c r="L1683">
        <v>33856</v>
      </c>
      <c r="S1683" s="1">
        <v>38644</v>
      </c>
      <c r="T1683" t="s">
        <v>351</v>
      </c>
    </row>
    <row r="1684" spans="1:20" x14ac:dyDescent="0.25">
      <c r="A1684">
        <v>1</v>
      </c>
      <c r="B1684" t="s">
        <v>7369</v>
      </c>
      <c r="C1684">
        <v>501075187101</v>
      </c>
      <c r="D1684" t="s">
        <v>15</v>
      </c>
      <c r="E1684" t="s">
        <v>16</v>
      </c>
      <c r="F1684" s="1">
        <v>41325</v>
      </c>
      <c r="G1684" t="s">
        <v>17</v>
      </c>
      <c r="I1684" t="s">
        <v>348</v>
      </c>
      <c r="J1684" t="s">
        <v>1514</v>
      </c>
      <c r="K1684" t="s">
        <v>6547</v>
      </c>
      <c r="L1684">
        <v>33820</v>
      </c>
      <c r="Q1684">
        <v>1182</v>
      </c>
      <c r="S1684" s="1">
        <v>40879</v>
      </c>
      <c r="T1684" t="s">
        <v>351</v>
      </c>
    </row>
    <row r="1685" spans="1:20" x14ac:dyDescent="0.25">
      <c r="A1685">
        <v>1</v>
      </c>
      <c r="B1685" t="s">
        <v>7370</v>
      </c>
      <c r="C1685">
        <v>501082211043</v>
      </c>
      <c r="D1685" t="s">
        <v>15</v>
      </c>
      <c r="E1685" t="s">
        <v>16</v>
      </c>
      <c r="F1685" s="1">
        <v>41325</v>
      </c>
      <c r="G1685" t="s">
        <v>17</v>
      </c>
      <c r="I1685" t="s">
        <v>348</v>
      </c>
      <c r="J1685" t="s">
        <v>1514</v>
      </c>
      <c r="K1685" t="s">
        <v>7093</v>
      </c>
      <c r="L1685">
        <v>33815</v>
      </c>
      <c r="Q1685">
        <v>1183</v>
      </c>
      <c r="S1685" s="1">
        <v>41015</v>
      </c>
      <c r="T1685" t="s">
        <v>351</v>
      </c>
    </row>
    <row r="1686" spans="1:20" x14ac:dyDescent="0.25">
      <c r="A1686">
        <v>1</v>
      </c>
      <c r="B1686" t="s">
        <v>2989</v>
      </c>
      <c r="C1686">
        <v>501095576739</v>
      </c>
      <c r="D1686" t="s">
        <v>15</v>
      </c>
      <c r="E1686" t="s">
        <v>16</v>
      </c>
      <c r="F1686" s="1">
        <v>41431</v>
      </c>
      <c r="G1686" t="s">
        <v>17</v>
      </c>
      <c r="I1686" t="s">
        <v>348</v>
      </c>
      <c r="J1686" t="s">
        <v>353</v>
      </c>
      <c r="K1686" t="s">
        <v>465</v>
      </c>
      <c r="L1686">
        <v>33059</v>
      </c>
      <c r="Q1686">
        <v>1859</v>
      </c>
      <c r="S1686" s="1">
        <v>41245</v>
      </c>
      <c r="T1686" t="s">
        <v>2421</v>
      </c>
    </row>
    <row r="1687" spans="1:20" x14ac:dyDescent="0.25">
      <c r="A1687">
        <v>1</v>
      </c>
      <c r="B1687" t="s">
        <v>2999</v>
      </c>
      <c r="C1687">
        <v>501095737901</v>
      </c>
      <c r="D1687" t="s">
        <v>15</v>
      </c>
      <c r="E1687" t="s">
        <v>16</v>
      </c>
      <c r="F1687" s="1">
        <v>41436</v>
      </c>
      <c r="G1687" t="s">
        <v>17</v>
      </c>
      <c r="I1687" t="s">
        <v>348</v>
      </c>
      <c r="J1687" t="s">
        <v>353</v>
      </c>
      <c r="K1687" t="s">
        <v>439</v>
      </c>
      <c r="L1687">
        <v>33000</v>
      </c>
      <c r="Q1687">
        <v>1859</v>
      </c>
      <c r="S1687" s="1">
        <v>41248</v>
      </c>
      <c r="T1687" t="s">
        <v>2421</v>
      </c>
    </row>
    <row r="1688" spans="1:20" x14ac:dyDescent="0.25">
      <c r="A1688">
        <v>1</v>
      </c>
      <c r="B1688" t="s">
        <v>2852</v>
      </c>
      <c r="C1688">
        <v>501088376394</v>
      </c>
      <c r="D1688" t="s">
        <v>15</v>
      </c>
      <c r="E1688" t="s">
        <v>16</v>
      </c>
      <c r="F1688" s="1">
        <v>41401</v>
      </c>
      <c r="G1688" t="s">
        <v>17</v>
      </c>
      <c r="I1688" t="s">
        <v>348</v>
      </c>
      <c r="J1688" t="s">
        <v>353</v>
      </c>
      <c r="K1688" t="s">
        <v>439</v>
      </c>
      <c r="L1688">
        <v>33000</v>
      </c>
      <c r="Q1688">
        <v>1352</v>
      </c>
      <c r="S1688" s="1">
        <v>41122</v>
      </c>
      <c r="T1688" t="s">
        <v>2421</v>
      </c>
    </row>
    <row r="1689" spans="1:20" x14ac:dyDescent="0.25">
      <c r="A1689">
        <v>1</v>
      </c>
      <c r="B1689" t="s">
        <v>2563</v>
      </c>
      <c r="C1689">
        <v>501074617413</v>
      </c>
      <c r="D1689" t="s">
        <v>15</v>
      </c>
      <c r="E1689" t="s">
        <v>16</v>
      </c>
      <c r="F1689" s="1">
        <v>41336</v>
      </c>
      <c r="G1689" t="s">
        <v>17</v>
      </c>
      <c r="I1689" t="s">
        <v>348</v>
      </c>
      <c r="J1689" t="s">
        <v>353</v>
      </c>
      <c r="K1689" t="s">
        <v>372</v>
      </c>
      <c r="L1689">
        <v>33086</v>
      </c>
      <c r="Q1689">
        <v>1014</v>
      </c>
      <c r="S1689" s="1">
        <v>40865</v>
      </c>
      <c r="T1689" t="s">
        <v>2421</v>
      </c>
    </row>
    <row r="1690" spans="1:20" x14ac:dyDescent="0.25">
      <c r="A1690">
        <v>1</v>
      </c>
      <c r="B1690" t="s">
        <v>7371</v>
      </c>
      <c r="C1690">
        <v>501097028051</v>
      </c>
      <c r="D1690" t="s">
        <v>15</v>
      </c>
      <c r="E1690" t="s">
        <v>16</v>
      </c>
      <c r="F1690" s="1">
        <v>41459</v>
      </c>
      <c r="G1690" t="s">
        <v>17</v>
      </c>
      <c r="I1690" t="s">
        <v>348</v>
      </c>
      <c r="J1690" t="s">
        <v>352</v>
      </c>
      <c r="K1690" t="s">
        <v>380</v>
      </c>
      <c r="L1690">
        <v>33980</v>
      </c>
      <c r="Q1690">
        <v>1859</v>
      </c>
      <c r="S1690" s="1">
        <v>41271</v>
      </c>
      <c r="T1690" t="s">
        <v>351</v>
      </c>
    </row>
    <row r="1691" spans="1:20" x14ac:dyDescent="0.25">
      <c r="A1691">
        <v>1</v>
      </c>
      <c r="B1691" t="s">
        <v>2527</v>
      </c>
      <c r="C1691">
        <v>501059003332</v>
      </c>
      <c r="D1691" t="s">
        <v>15</v>
      </c>
      <c r="E1691" t="s">
        <v>16</v>
      </c>
      <c r="F1691" s="1">
        <v>41325</v>
      </c>
      <c r="G1691" t="s">
        <v>17</v>
      </c>
      <c r="I1691" t="s">
        <v>348</v>
      </c>
      <c r="J1691" t="s">
        <v>349</v>
      </c>
      <c r="K1691" t="s">
        <v>489</v>
      </c>
      <c r="L1691">
        <v>31650</v>
      </c>
      <c r="Q1691">
        <v>503</v>
      </c>
      <c r="S1691" s="1">
        <v>40509</v>
      </c>
      <c r="T1691" t="s">
        <v>2421</v>
      </c>
    </row>
    <row r="1692" spans="1:20" x14ac:dyDescent="0.25">
      <c r="A1692">
        <v>1</v>
      </c>
      <c r="B1692" t="s">
        <v>7372</v>
      </c>
      <c r="C1692">
        <v>501083759776</v>
      </c>
      <c r="D1692" t="s">
        <v>15</v>
      </c>
      <c r="E1692" t="s">
        <v>16</v>
      </c>
      <c r="F1692" s="1">
        <v>41332</v>
      </c>
      <c r="G1692" t="s">
        <v>17</v>
      </c>
      <c r="I1692" t="s">
        <v>348</v>
      </c>
      <c r="J1692" t="s">
        <v>6502</v>
      </c>
      <c r="K1692" t="s">
        <v>6502</v>
      </c>
      <c r="L1692">
        <v>33500</v>
      </c>
      <c r="Q1692">
        <v>1352</v>
      </c>
      <c r="S1692" s="1">
        <v>41045</v>
      </c>
      <c r="T1692" t="s">
        <v>351</v>
      </c>
    </row>
    <row r="1693" spans="1:20" x14ac:dyDescent="0.25">
      <c r="A1693">
        <v>1</v>
      </c>
      <c r="B1693" t="s">
        <v>2528</v>
      </c>
      <c r="C1693">
        <v>501088552275</v>
      </c>
      <c r="D1693" t="s">
        <v>15</v>
      </c>
      <c r="E1693" t="s">
        <v>16</v>
      </c>
      <c r="F1693" s="1">
        <v>41325</v>
      </c>
      <c r="G1693" t="s">
        <v>17</v>
      </c>
      <c r="I1693" t="s">
        <v>348</v>
      </c>
      <c r="J1693" t="s">
        <v>349</v>
      </c>
      <c r="K1693" t="s">
        <v>490</v>
      </c>
      <c r="L1693">
        <v>31650</v>
      </c>
      <c r="Q1693">
        <v>1859</v>
      </c>
      <c r="S1693" s="1">
        <v>41124</v>
      </c>
      <c r="T1693" t="s">
        <v>2421</v>
      </c>
    </row>
    <row r="1694" spans="1:20" x14ac:dyDescent="0.25">
      <c r="A1694">
        <v>1</v>
      </c>
      <c r="B1694" t="s">
        <v>7373</v>
      </c>
      <c r="C1694">
        <v>501093535323</v>
      </c>
      <c r="D1694" t="s">
        <v>15</v>
      </c>
      <c r="E1694" t="s">
        <v>16</v>
      </c>
      <c r="F1694" s="1">
        <v>41399</v>
      </c>
      <c r="G1694" t="s">
        <v>17</v>
      </c>
      <c r="I1694" t="s">
        <v>348</v>
      </c>
      <c r="J1694" t="s">
        <v>352</v>
      </c>
      <c r="K1694" t="s">
        <v>7374</v>
      </c>
      <c r="L1694">
        <v>33982</v>
      </c>
      <c r="Q1694">
        <v>1859</v>
      </c>
      <c r="S1694" s="1">
        <v>41209</v>
      </c>
      <c r="T1694" t="s">
        <v>351</v>
      </c>
    </row>
    <row r="1695" spans="1:20" x14ac:dyDescent="0.25">
      <c r="A1695">
        <v>1</v>
      </c>
      <c r="B1695" t="s">
        <v>7375</v>
      </c>
      <c r="C1695">
        <v>501094937692</v>
      </c>
      <c r="D1695" t="s">
        <v>15</v>
      </c>
      <c r="E1695" t="s">
        <v>16</v>
      </c>
      <c r="F1695" s="1">
        <v>41436</v>
      </c>
      <c r="G1695" t="s">
        <v>17</v>
      </c>
      <c r="I1695" t="s">
        <v>348</v>
      </c>
      <c r="J1695" t="s">
        <v>352</v>
      </c>
      <c r="K1695" t="s">
        <v>505</v>
      </c>
      <c r="L1695">
        <v>33981</v>
      </c>
      <c r="Q1695">
        <v>1859</v>
      </c>
      <c r="S1695" s="1">
        <v>41234</v>
      </c>
      <c r="T1695" t="s">
        <v>351</v>
      </c>
    </row>
    <row r="1696" spans="1:20" x14ac:dyDescent="0.25">
      <c r="A1696">
        <v>1</v>
      </c>
      <c r="B1696" t="s">
        <v>7376</v>
      </c>
      <c r="C1696">
        <v>501063148354</v>
      </c>
      <c r="D1696" t="s">
        <v>86</v>
      </c>
      <c r="E1696" t="s">
        <v>89</v>
      </c>
      <c r="F1696" s="1">
        <v>41431</v>
      </c>
      <c r="G1696" t="s">
        <v>90</v>
      </c>
      <c r="I1696" t="s">
        <v>348</v>
      </c>
      <c r="J1696" t="s">
        <v>359</v>
      </c>
      <c r="K1696" t="s">
        <v>7377</v>
      </c>
      <c r="L1696">
        <v>33739</v>
      </c>
      <c r="M1696">
        <v>-34.01</v>
      </c>
      <c r="Q1696">
        <v>-34.01</v>
      </c>
      <c r="S1696" s="1">
        <v>40607</v>
      </c>
      <c r="T1696" t="s">
        <v>351</v>
      </c>
    </row>
    <row r="1697" spans="1:20" x14ac:dyDescent="0.25">
      <c r="A1697">
        <v>1</v>
      </c>
      <c r="B1697" t="s">
        <v>7378</v>
      </c>
      <c r="C1697">
        <v>501061037245</v>
      </c>
      <c r="D1697" t="s">
        <v>15</v>
      </c>
      <c r="E1697" t="s">
        <v>16</v>
      </c>
      <c r="F1697" s="1">
        <v>41332</v>
      </c>
      <c r="G1697" t="s">
        <v>17</v>
      </c>
      <c r="I1697" t="s">
        <v>348</v>
      </c>
      <c r="J1697" t="s">
        <v>1514</v>
      </c>
      <c r="K1697" t="s">
        <v>556</v>
      </c>
      <c r="L1697">
        <v>33826</v>
      </c>
      <c r="Q1697">
        <v>-7</v>
      </c>
      <c r="S1697" s="1">
        <v>40555</v>
      </c>
      <c r="T1697" t="s">
        <v>351</v>
      </c>
    </row>
    <row r="1698" spans="1:20" x14ac:dyDescent="0.25">
      <c r="A1698">
        <v>1</v>
      </c>
      <c r="B1698" t="s">
        <v>7379</v>
      </c>
      <c r="C1698">
        <v>501058944783</v>
      </c>
      <c r="D1698" t="s">
        <v>15</v>
      </c>
      <c r="E1698" t="s">
        <v>16</v>
      </c>
      <c r="F1698" s="1">
        <v>41325</v>
      </c>
      <c r="G1698" t="s">
        <v>17</v>
      </c>
      <c r="I1698" t="s">
        <v>348</v>
      </c>
      <c r="J1698" t="s">
        <v>1514</v>
      </c>
      <c r="K1698" t="s">
        <v>137</v>
      </c>
      <c r="L1698">
        <v>33815</v>
      </c>
      <c r="Q1698">
        <v>189</v>
      </c>
      <c r="S1698" s="1">
        <v>40508</v>
      </c>
      <c r="T1698" t="s">
        <v>351</v>
      </c>
    </row>
    <row r="1699" spans="1:20" x14ac:dyDescent="0.25">
      <c r="A1699">
        <v>1</v>
      </c>
      <c r="B1699" t="s">
        <v>7380</v>
      </c>
      <c r="C1699">
        <v>501090505691</v>
      </c>
      <c r="D1699" t="s">
        <v>15</v>
      </c>
      <c r="E1699" t="s">
        <v>16</v>
      </c>
      <c r="F1699" s="1">
        <v>41437</v>
      </c>
      <c r="G1699" t="s">
        <v>17</v>
      </c>
      <c r="I1699" t="s">
        <v>348</v>
      </c>
      <c r="J1699" t="s">
        <v>352</v>
      </c>
      <c r="K1699" t="s">
        <v>7381</v>
      </c>
      <c r="L1699">
        <v>33982</v>
      </c>
      <c r="Q1699">
        <v>1352</v>
      </c>
      <c r="S1699" s="1">
        <v>41158</v>
      </c>
      <c r="T1699" t="s">
        <v>351</v>
      </c>
    </row>
    <row r="1700" spans="1:20" x14ac:dyDescent="0.25">
      <c r="A1700">
        <v>1</v>
      </c>
      <c r="B1700" t="s">
        <v>7382</v>
      </c>
      <c r="C1700">
        <v>501070595308</v>
      </c>
      <c r="D1700" t="s">
        <v>15</v>
      </c>
      <c r="E1700" t="s">
        <v>16</v>
      </c>
      <c r="F1700" s="1">
        <v>41443</v>
      </c>
      <c r="G1700" t="s">
        <v>17</v>
      </c>
      <c r="I1700" t="s">
        <v>348</v>
      </c>
      <c r="J1700" t="s">
        <v>352</v>
      </c>
      <c r="K1700" t="s">
        <v>7383</v>
      </c>
      <c r="L1700">
        <v>33981</v>
      </c>
      <c r="Q1700">
        <v>1183</v>
      </c>
      <c r="S1700" s="1">
        <v>40769</v>
      </c>
      <c r="T1700" t="s">
        <v>351</v>
      </c>
    </row>
    <row r="1701" spans="1:20" x14ac:dyDescent="0.25">
      <c r="A1701">
        <v>1</v>
      </c>
      <c r="B1701" t="s">
        <v>7384</v>
      </c>
      <c r="C1701">
        <v>501090210888</v>
      </c>
      <c r="D1701" t="s">
        <v>15</v>
      </c>
      <c r="E1701" t="s">
        <v>16</v>
      </c>
      <c r="F1701" s="1">
        <v>41435</v>
      </c>
      <c r="G1701" t="s">
        <v>17</v>
      </c>
      <c r="I1701" t="s">
        <v>348</v>
      </c>
      <c r="J1701" t="s">
        <v>359</v>
      </c>
      <c r="K1701" t="s">
        <v>7385</v>
      </c>
      <c r="L1701">
        <v>33778</v>
      </c>
      <c r="Q1701">
        <v>1352</v>
      </c>
      <c r="S1701" s="1">
        <v>41152</v>
      </c>
      <c r="T1701" t="s">
        <v>351</v>
      </c>
    </row>
    <row r="1702" spans="1:20" x14ac:dyDescent="0.25">
      <c r="A1702">
        <v>1</v>
      </c>
      <c r="B1702" t="s">
        <v>7386</v>
      </c>
      <c r="C1702">
        <v>501090112738</v>
      </c>
      <c r="D1702" t="s">
        <v>15</v>
      </c>
      <c r="E1702" t="s">
        <v>16</v>
      </c>
      <c r="F1702" s="1">
        <v>41435</v>
      </c>
      <c r="G1702" t="s">
        <v>17</v>
      </c>
      <c r="I1702" t="s">
        <v>348</v>
      </c>
      <c r="J1702" t="s">
        <v>352</v>
      </c>
      <c r="K1702" t="s">
        <v>505</v>
      </c>
      <c r="L1702">
        <v>33981</v>
      </c>
      <c r="Q1702">
        <v>1351</v>
      </c>
      <c r="S1702" s="1">
        <v>41151</v>
      </c>
      <c r="T1702" t="s">
        <v>351</v>
      </c>
    </row>
    <row r="1703" spans="1:20" x14ac:dyDescent="0.25">
      <c r="A1703">
        <v>1</v>
      </c>
      <c r="B1703" t="s">
        <v>7387</v>
      </c>
      <c r="C1703">
        <v>501095832512</v>
      </c>
      <c r="D1703" t="s">
        <v>15</v>
      </c>
      <c r="E1703" t="s">
        <v>16</v>
      </c>
      <c r="F1703" s="1">
        <v>41437</v>
      </c>
      <c r="G1703" t="s">
        <v>17</v>
      </c>
      <c r="I1703" t="s">
        <v>348</v>
      </c>
      <c r="J1703" t="s">
        <v>352</v>
      </c>
      <c r="K1703" t="s">
        <v>7388</v>
      </c>
      <c r="L1703">
        <v>33980</v>
      </c>
      <c r="Q1703">
        <v>1859</v>
      </c>
      <c r="S1703" s="1">
        <v>41249</v>
      </c>
      <c r="T1703" t="s">
        <v>351</v>
      </c>
    </row>
    <row r="1704" spans="1:20" x14ac:dyDescent="0.25">
      <c r="A1704">
        <v>1</v>
      </c>
      <c r="B1704" t="s">
        <v>7389</v>
      </c>
      <c r="C1704">
        <v>501076141669</v>
      </c>
      <c r="D1704" t="s">
        <v>15</v>
      </c>
      <c r="E1704" t="s">
        <v>16</v>
      </c>
      <c r="F1704" s="1">
        <v>41437</v>
      </c>
      <c r="G1704" t="s">
        <v>17</v>
      </c>
      <c r="I1704" t="s">
        <v>348</v>
      </c>
      <c r="J1704" t="s">
        <v>352</v>
      </c>
      <c r="K1704" t="s">
        <v>380</v>
      </c>
      <c r="L1704">
        <v>33981</v>
      </c>
      <c r="Q1704">
        <v>507</v>
      </c>
      <c r="S1704" s="1">
        <v>40898</v>
      </c>
      <c r="T1704" t="s">
        <v>351</v>
      </c>
    </row>
    <row r="1705" spans="1:20" x14ac:dyDescent="0.25">
      <c r="A1705">
        <v>1</v>
      </c>
      <c r="B1705" t="s">
        <v>7390</v>
      </c>
      <c r="C1705">
        <v>501051634274</v>
      </c>
      <c r="D1705" t="s">
        <v>15</v>
      </c>
      <c r="E1705" t="s">
        <v>16</v>
      </c>
      <c r="F1705" s="1">
        <v>41442</v>
      </c>
      <c r="G1705" t="s">
        <v>17</v>
      </c>
      <c r="I1705" t="s">
        <v>348</v>
      </c>
      <c r="J1705" t="s">
        <v>352</v>
      </c>
      <c r="K1705" t="s">
        <v>476</v>
      </c>
      <c r="L1705">
        <v>33980</v>
      </c>
      <c r="Q1705">
        <v>-25</v>
      </c>
      <c r="S1705" s="1">
        <v>40335</v>
      </c>
      <c r="T1705" t="s">
        <v>351</v>
      </c>
    </row>
    <row r="1706" spans="1:20" x14ac:dyDescent="0.25">
      <c r="A1706">
        <v>1</v>
      </c>
      <c r="B1706" t="s">
        <v>2542</v>
      </c>
      <c r="C1706">
        <v>501072209783</v>
      </c>
      <c r="D1706" t="s">
        <v>15</v>
      </c>
      <c r="E1706" t="s">
        <v>16</v>
      </c>
      <c r="F1706" s="1">
        <v>41332</v>
      </c>
      <c r="G1706" t="s">
        <v>17</v>
      </c>
      <c r="I1706" t="s">
        <v>348</v>
      </c>
      <c r="J1706" t="s">
        <v>352</v>
      </c>
      <c r="K1706" t="s">
        <v>499</v>
      </c>
      <c r="L1706">
        <v>33982</v>
      </c>
      <c r="Q1706">
        <v>506</v>
      </c>
      <c r="S1706" s="1">
        <v>40806</v>
      </c>
      <c r="T1706" t="s">
        <v>351</v>
      </c>
    </row>
    <row r="1707" spans="1:20" x14ac:dyDescent="0.25">
      <c r="A1707">
        <v>1</v>
      </c>
      <c r="B1707" t="s">
        <v>2558</v>
      </c>
      <c r="C1707">
        <v>501079625965</v>
      </c>
      <c r="D1707" t="s">
        <v>15</v>
      </c>
      <c r="E1707" t="s">
        <v>16</v>
      </c>
      <c r="F1707" s="1">
        <v>41334</v>
      </c>
      <c r="G1707" t="s">
        <v>17</v>
      </c>
      <c r="I1707" t="s">
        <v>348</v>
      </c>
      <c r="J1707" t="s">
        <v>358</v>
      </c>
      <c r="K1707" t="s">
        <v>506</v>
      </c>
      <c r="L1707">
        <v>32900</v>
      </c>
      <c r="Q1707">
        <v>845</v>
      </c>
      <c r="S1707" s="1">
        <v>40965</v>
      </c>
      <c r="T1707" t="s">
        <v>351</v>
      </c>
    </row>
    <row r="1708" spans="1:20" x14ac:dyDescent="0.25">
      <c r="A1708">
        <v>1</v>
      </c>
      <c r="B1708" t="s">
        <v>2559</v>
      </c>
      <c r="C1708">
        <v>501091973773</v>
      </c>
      <c r="D1708" t="s">
        <v>15</v>
      </c>
      <c r="E1708" t="s">
        <v>16</v>
      </c>
      <c r="F1708" s="1">
        <v>41334</v>
      </c>
      <c r="G1708" t="s">
        <v>17</v>
      </c>
      <c r="I1708" t="s">
        <v>348</v>
      </c>
      <c r="J1708" t="s">
        <v>352</v>
      </c>
      <c r="K1708" t="s">
        <v>507</v>
      </c>
      <c r="L1708">
        <v>33981</v>
      </c>
      <c r="Q1708">
        <v>2028</v>
      </c>
      <c r="S1708" s="1">
        <v>41183</v>
      </c>
      <c r="T1708" t="s">
        <v>351</v>
      </c>
    </row>
    <row r="1709" spans="1:20" x14ac:dyDescent="0.25">
      <c r="A1709">
        <v>1</v>
      </c>
      <c r="B1709" t="s">
        <v>7391</v>
      </c>
      <c r="C1709">
        <v>501078078877</v>
      </c>
      <c r="D1709" t="s">
        <v>15</v>
      </c>
      <c r="E1709" t="s">
        <v>16</v>
      </c>
      <c r="F1709" s="1">
        <v>41305</v>
      </c>
      <c r="G1709" t="s">
        <v>17</v>
      </c>
      <c r="I1709" t="s">
        <v>348</v>
      </c>
      <c r="J1709" t="s">
        <v>1514</v>
      </c>
      <c r="K1709" t="s">
        <v>6711</v>
      </c>
      <c r="L1709">
        <v>33826</v>
      </c>
      <c r="Q1709">
        <v>1351</v>
      </c>
      <c r="S1709" s="1">
        <v>40934</v>
      </c>
      <c r="T1709" t="s">
        <v>351</v>
      </c>
    </row>
    <row r="1710" spans="1:20" x14ac:dyDescent="0.25">
      <c r="A1710">
        <v>1</v>
      </c>
      <c r="B1710" t="s">
        <v>7392</v>
      </c>
      <c r="C1710">
        <v>501087571128</v>
      </c>
      <c r="D1710" t="s">
        <v>15</v>
      </c>
      <c r="E1710" t="s">
        <v>16</v>
      </c>
      <c r="F1710" s="1">
        <v>41334</v>
      </c>
      <c r="G1710" t="s">
        <v>17</v>
      </c>
      <c r="I1710" t="s">
        <v>348</v>
      </c>
      <c r="J1710" t="s">
        <v>1514</v>
      </c>
      <c r="K1710" t="s">
        <v>259</v>
      </c>
      <c r="L1710">
        <v>33830</v>
      </c>
      <c r="Q1710">
        <v>1680</v>
      </c>
      <c r="S1710" s="1">
        <v>41110</v>
      </c>
      <c r="T1710" t="s">
        <v>351</v>
      </c>
    </row>
    <row r="1711" spans="1:20" x14ac:dyDescent="0.25">
      <c r="A1711">
        <v>1</v>
      </c>
      <c r="B1711" t="s">
        <v>2543</v>
      </c>
      <c r="C1711">
        <v>501084833992</v>
      </c>
      <c r="D1711" t="s">
        <v>15</v>
      </c>
      <c r="E1711" t="s">
        <v>16</v>
      </c>
      <c r="F1711" s="1">
        <v>41332</v>
      </c>
      <c r="G1711" t="s">
        <v>17</v>
      </c>
      <c r="I1711" t="s">
        <v>348</v>
      </c>
      <c r="J1711" t="s">
        <v>486</v>
      </c>
      <c r="K1711" t="s">
        <v>487</v>
      </c>
      <c r="L1711">
        <v>33690</v>
      </c>
      <c r="Q1711">
        <v>1690</v>
      </c>
      <c r="S1711" s="1">
        <v>41066</v>
      </c>
      <c r="T1711" t="s">
        <v>351</v>
      </c>
    </row>
    <row r="1712" spans="1:20" x14ac:dyDescent="0.25">
      <c r="A1712">
        <v>1</v>
      </c>
      <c r="B1712" t="s">
        <v>2472</v>
      </c>
      <c r="C1712">
        <v>501070857013</v>
      </c>
      <c r="D1712" t="s">
        <v>15</v>
      </c>
      <c r="E1712" t="s">
        <v>16</v>
      </c>
      <c r="F1712" s="1">
        <v>41303</v>
      </c>
      <c r="G1712" t="s">
        <v>17</v>
      </c>
      <c r="I1712" t="s">
        <v>348</v>
      </c>
      <c r="J1712" t="s">
        <v>362</v>
      </c>
      <c r="K1712" t="s">
        <v>35</v>
      </c>
      <c r="L1712">
        <v>33135</v>
      </c>
      <c r="Q1712">
        <v>1183</v>
      </c>
      <c r="S1712" s="1">
        <v>40774</v>
      </c>
      <c r="T1712" t="s">
        <v>351</v>
      </c>
    </row>
    <row r="1713" spans="1:20" x14ac:dyDescent="0.25">
      <c r="A1713">
        <v>1</v>
      </c>
      <c r="B1713" t="s">
        <v>2539</v>
      </c>
      <c r="C1713">
        <v>501091733979</v>
      </c>
      <c r="D1713" t="s">
        <v>15</v>
      </c>
      <c r="E1713" t="s">
        <v>16</v>
      </c>
      <c r="F1713" s="1">
        <v>41330</v>
      </c>
      <c r="G1713" t="s">
        <v>17</v>
      </c>
      <c r="I1713" t="s">
        <v>348</v>
      </c>
      <c r="J1713" t="s">
        <v>349</v>
      </c>
      <c r="K1713" t="s">
        <v>497</v>
      </c>
      <c r="L1713">
        <v>31650</v>
      </c>
      <c r="Q1713">
        <v>2028</v>
      </c>
      <c r="S1713" s="1">
        <v>41179</v>
      </c>
      <c r="T1713" t="s">
        <v>351</v>
      </c>
    </row>
    <row r="1714" spans="1:20" x14ac:dyDescent="0.25">
      <c r="A1714">
        <v>1</v>
      </c>
      <c r="B1714" t="s">
        <v>2538</v>
      </c>
      <c r="C1714">
        <v>501089052978</v>
      </c>
      <c r="D1714" t="s">
        <v>15</v>
      </c>
      <c r="E1714" t="s">
        <v>16</v>
      </c>
      <c r="F1714" s="1">
        <v>41330</v>
      </c>
      <c r="G1714" t="s">
        <v>17</v>
      </c>
      <c r="I1714" t="s">
        <v>348</v>
      </c>
      <c r="J1714" t="s">
        <v>349</v>
      </c>
      <c r="K1714" t="s">
        <v>496</v>
      </c>
      <c r="L1714">
        <v>31650</v>
      </c>
      <c r="Q1714">
        <v>1859</v>
      </c>
      <c r="S1714" s="1">
        <v>41132</v>
      </c>
      <c r="T1714" t="s">
        <v>351</v>
      </c>
    </row>
    <row r="1715" spans="1:20" x14ac:dyDescent="0.25">
      <c r="A1715">
        <v>1</v>
      </c>
      <c r="B1715" t="s">
        <v>7393</v>
      </c>
      <c r="C1715">
        <v>501089812678</v>
      </c>
      <c r="D1715" t="s">
        <v>15</v>
      </c>
      <c r="E1715" t="s">
        <v>16</v>
      </c>
      <c r="F1715" s="1">
        <v>41296</v>
      </c>
      <c r="G1715" t="s">
        <v>17</v>
      </c>
      <c r="I1715" t="s">
        <v>348</v>
      </c>
      <c r="J1715" t="s">
        <v>6502</v>
      </c>
      <c r="K1715" t="s">
        <v>7394</v>
      </c>
      <c r="L1715">
        <v>33500</v>
      </c>
      <c r="Q1715">
        <v>2028</v>
      </c>
      <c r="S1715" s="1">
        <v>41145</v>
      </c>
      <c r="T1715" t="s">
        <v>351</v>
      </c>
    </row>
    <row r="1716" spans="1:20" x14ac:dyDescent="0.25">
      <c r="A1716">
        <v>1</v>
      </c>
      <c r="B1716" t="s">
        <v>7395</v>
      </c>
      <c r="C1716">
        <v>501086764641</v>
      </c>
      <c r="D1716" t="s">
        <v>15</v>
      </c>
      <c r="E1716" t="s">
        <v>16</v>
      </c>
      <c r="F1716" s="1">
        <v>41333</v>
      </c>
      <c r="G1716" t="s">
        <v>17</v>
      </c>
      <c r="I1716" t="s">
        <v>348</v>
      </c>
      <c r="J1716" t="s">
        <v>1514</v>
      </c>
      <c r="K1716" t="s">
        <v>6547</v>
      </c>
      <c r="L1716">
        <v>33820</v>
      </c>
      <c r="Q1716">
        <v>1858</v>
      </c>
      <c r="S1716" s="1">
        <v>41099</v>
      </c>
      <c r="T1716" t="s">
        <v>351</v>
      </c>
    </row>
    <row r="1717" spans="1:20" x14ac:dyDescent="0.25">
      <c r="A1717">
        <v>1</v>
      </c>
      <c r="B1717" t="s">
        <v>2541</v>
      </c>
      <c r="C1717">
        <v>501068493268</v>
      </c>
      <c r="D1717" t="s">
        <v>15</v>
      </c>
      <c r="E1717" t="s">
        <v>16</v>
      </c>
      <c r="F1717" s="1">
        <v>41332</v>
      </c>
      <c r="G1717" t="s">
        <v>17</v>
      </c>
      <c r="I1717" t="s">
        <v>348</v>
      </c>
      <c r="J1717" t="s">
        <v>352</v>
      </c>
      <c r="K1717" t="s">
        <v>429</v>
      </c>
      <c r="L1717">
        <v>33980</v>
      </c>
      <c r="Q1717">
        <v>424</v>
      </c>
      <c r="S1717" s="1">
        <v>40724</v>
      </c>
      <c r="T1717" t="s">
        <v>351</v>
      </c>
    </row>
    <row r="1718" spans="1:20" x14ac:dyDescent="0.25">
      <c r="A1718">
        <v>1</v>
      </c>
      <c r="B1718" t="s">
        <v>2497</v>
      </c>
      <c r="C1718">
        <v>501079348568</v>
      </c>
      <c r="D1718" t="s">
        <v>15</v>
      </c>
      <c r="E1718" t="s">
        <v>16</v>
      </c>
      <c r="F1718" s="1">
        <v>41318</v>
      </c>
      <c r="G1718" t="s">
        <v>17</v>
      </c>
      <c r="I1718" t="s">
        <v>348</v>
      </c>
      <c r="J1718" t="s">
        <v>354</v>
      </c>
      <c r="K1718" t="s">
        <v>382</v>
      </c>
      <c r="L1718">
        <v>33627</v>
      </c>
      <c r="Q1718">
        <v>1183</v>
      </c>
      <c r="S1718" s="1">
        <v>40960</v>
      </c>
      <c r="T1718" t="s">
        <v>351</v>
      </c>
    </row>
    <row r="1719" spans="1:20" x14ac:dyDescent="0.25">
      <c r="A1719">
        <v>1</v>
      </c>
      <c r="B1719" t="s">
        <v>7396</v>
      </c>
      <c r="C1719">
        <v>501089846254</v>
      </c>
      <c r="D1719" t="s">
        <v>15</v>
      </c>
      <c r="E1719" t="s">
        <v>16</v>
      </c>
      <c r="F1719" s="1">
        <v>41334</v>
      </c>
      <c r="G1719" t="s">
        <v>17</v>
      </c>
      <c r="I1719" t="s">
        <v>348</v>
      </c>
      <c r="J1719" t="s">
        <v>1514</v>
      </c>
      <c r="K1719" t="s">
        <v>7397</v>
      </c>
      <c r="L1719">
        <v>33815</v>
      </c>
      <c r="Q1719">
        <v>1859</v>
      </c>
      <c r="S1719" s="1">
        <v>41146</v>
      </c>
      <c r="T1719" t="s">
        <v>351</v>
      </c>
    </row>
    <row r="1720" spans="1:20" x14ac:dyDescent="0.25">
      <c r="A1720">
        <v>1</v>
      </c>
      <c r="B1720" t="s">
        <v>7398</v>
      </c>
      <c r="C1720">
        <v>501059570298</v>
      </c>
      <c r="D1720" t="s">
        <v>15</v>
      </c>
      <c r="E1720" t="s">
        <v>16</v>
      </c>
      <c r="F1720" s="1">
        <v>41305</v>
      </c>
      <c r="G1720" t="s">
        <v>17</v>
      </c>
      <c r="I1720" t="s">
        <v>348</v>
      </c>
      <c r="J1720" t="s">
        <v>1514</v>
      </c>
      <c r="K1720" t="s">
        <v>6496</v>
      </c>
      <c r="L1720">
        <v>33820</v>
      </c>
      <c r="Q1720">
        <v>-6</v>
      </c>
      <c r="S1720" s="1">
        <v>40522</v>
      </c>
      <c r="T1720" t="s">
        <v>351</v>
      </c>
    </row>
    <row r="1721" spans="1:20" x14ac:dyDescent="0.25">
      <c r="A1721">
        <v>1</v>
      </c>
      <c r="B1721" t="s">
        <v>2499</v>
      </c>
      <c r="C1721">
        <v>501084613782</v>
      </c>
      <c r="D1721" t="s">
        <v>15</v>
      </c>
      <c r="E1721" t="s">
        <v>16</v>
      </c>
      <c r="F1721" s="1">
        <v>41318</v>
      </c>
      <c r="G1721" t="s">
        <v>17</v>
      </c>
      <c r="I1721" t="s">
        <v>348</v>
      </c>
      <c r="J1721" t="s">
        <v>354</v>
      </c>
      <c r="K1721" t="s">
        <v>382</v>
      </c>
      <c r="L1721">
        <v>33627</v>
      </c>
      <c r="Q1721">
        <v>1859</v>
      </c>
      <c r="S1721" s="1">
        <v>41061</v>
      </c>
      <c r="T1721" t="s">
        <v>351</v>
      </c>
    </row>
    <row r="1722" spans="1:20" x14ac:dyDescent="0.25">
      <c r="A1722">
        <v>1</v>
      </c>
      <c r="B1722" t="s">
        <v>2544</v>
      </c>
      <c r="C1722">
        <v>501088181950</v>
      </c>
      <c r="D1722" t="s">
        <v>15</v>
      </c>
      <c r="E1722" t="s">
        <v>16</v>
      </c>
      <c r="F1722" s="1">
        <v>41332</v>
      </c>
      <c r="G1722" t="s">
        <v>17</v>
      </c>
      <c r="I1722" t="s">
        <v>348</v>
      </c>
      <c r="J1722" t="s">
        <v>359</v>
      </c>
      <c r="K1722" t="s">
        <v>380</v>
      </c>
      <c r="L1722">
        <v>33778</v>
      </c>
      <c r="Q1722">
        <v>1859</v>
      </c>
      <c r="S1722" s="1">
        <v>41119</v>
      </c>
      <c r="T1722" t="s">
        <v>351</v>
      </c>
    </row>
    <row r="1723" spans="1:20" x14ac:dyDescent="0.25">
      <c r="A1723">
        <v>1</v>
      </c>
      <c r="B1723" t="s">
        <v>7399</v>
      </c>
      <c r="C1723">
        <v>501079487663</v>
      </c>
      <c r="D1723" t="s">
        <v>15</v>
      </c>
      <c r="E1723" t="s">
        <v>16</v>
      </c>
      <c r="F1723" s="1">
        <v>41330</v>
      </c>
      <c r="G1723" t="s">
        <v>17</v>
      </c>
      <c r="I1723" t="s">
        <v>348</v>
      </c>
      <c r="J1723" t="s">
        <v>1514</v>
      </c>
      <c r="K1723" t="s">
        <v>6536</v>
      </c>
      <c r="L1723">
        <v>33903</v>
      </c>
      <c r="Q1723">
        <v>1342</v>
      </c>
      <c r="S1723" s="1">
        <v>40962</v>
      </c>
      <c r="T1723" t="s">
        <v>351</v>
      </c>
    </row>
    <row r="1724" spans="1:20" x14ac:dyDescent="0.25">
      <c r="A1724">
        <v>1</v>
      </c>
      <c r="B1724" t="s">
        <v>2546</v>
      </c>
      <c r="C1724">
        <v>501060725964</v>
      </c>
      <c r="D1724" t="s">
        <v>15</v>
      </c>
      <c r="E1724" t="s">
        <v>16</v>
      </c>
      <c r="F1724" s="1">
        <v>41333</v>
      </c>
      <c r="G1724" t="s">
        <v>17</v>
      </c>
      <c r="I1724" t="s">
        <v>348</v>
      </c>
      <c r="J1724" t="s">
        <v>358</v>
      </c>
      <c r="K1724" t="s">
        <v>501</v>
      </c>
      <c r="L1724">
        <v>32900</v>
      </c>
      <c r="Q1724">
        <v>-93</v>
      </c>
      <c r="S1724" s="1">
        <v>40548</v>
      </c>
      <c r="T1724" t="s">
        <v>351</v>
      </c>
    </row>
    <row r="1725" spans="1:20" x14ac:dyDescent="0.25">
      <c r="A1725">
        <v>1</v>
      </c>
      <c r="B1725" t="s">
        <v>7400</v>
      </c>
      <c r="C1725">
        <v>501085427034</v>
      </c>
      <c r="D1725" t="s">
        <v>15</v>
      </c>
      <c r="E1725" t="s">
        <v>16</v>
      </c>
      <c r="F1725" s="1">
        <v>41304</v>
      </c>
      <c r="G1725" t="s">
        <v>17</v>
      </c>
      <c r="I1725" t="s">
        <v>348</v>
      </c>
      <c r="J1725" t="s">
        <v>1514</v>
      </c>
      <c r="K1725" t="s">
        <v>7130</v>
      </c>
      <c r="L1725">
        <v>33850</v>
      </c>
      <c r="Q1725">
        <v>1690</v>
      </c>
      <c r="S1725" s="1">
        <v>41076</v>
      </c>
      <c r="T1725" t="s">
        <v>351</v>
      </c>
    </row>
    <row r="1726" spans="1:20" x14ac:dyDescent="0.25">
      <c r="A1726">
        <v>1</v>
      </c>
      <c r="B1726" t="s">
        <v>7401</v>
      </c>
      <c r="C1726">
        <v>501067826781</v>
      </c>
      <c r="D1726" t="s">
        <v>15</v>
      </c>
      <c r="E1726" t="s">
        <v>16</v>
      </c>
      <c r="F1726" s="1">
        <v>41306</v>
      </c>
      <c r="G1726" t="s">
        <v>17</v>
      </c>
      <c r="I1726" t="s">
        <v>348</v>
      </c>
      <c r="J1726" t="s">
        <v>1514</v>
      </c>
      <c r="K1726" t="s">
        <v>6675</v>
      </c>
      <c r="L1726">
        <v>33856</v>
      </c>
      <c r="Q1726">
        <v>507</v>
      </c>
      <c r="S1726" s="1">
        <v>40709</v>
      </c>
      <c r="T1726" t="s">
        <v>351</v>
      </c>
    </row>
    <row r="1727" spans="1:20" x14ac:dyDescent="0.25">
      <c r="A1727">
        <v>1</v>
      </c>
      <c r="B1727" t="s">
        <v>2537</v>
      </c>
      <c r="C1727">
        <v>501082606366</v>
      </c>
      <c r="D1727" t="s">
        <v>15</v>
      </c>
      <c r="E1727" t="s">
        <v>16</v>
      </c>
      <c r="F1727" s="1">
        <v>41330</v>
      </c>
      <c r="G1727" t="s">
        <v>17</v>
      </c>
      <c r="I1727" t="s">
        <v>348</v>
      </c>
      <c r="J1727" t="s">
        <v>354</v>
      </c>
      <c r="K1727" t="s">
        <v>398</v>
      </c>
      <c r="L1727">
        <v>33640</v>
      </c>
      <c r="Q1727">
        <v>1183</v>
      </c>
      <c r="S1727" s="1">
        <v>41022</v>
      </c>
      <c r="T1727" t="s">
        <v>351</v>
      </c>
    </row>
    <row r="1728" spans="1:20" x14ac:dyDescent="0.25">
      <c r="A1728">
        <v>1</v>
      </c>
      <c r="B1728" t="s">
        <v>7402</v>
      </c>
      <c r="C1728">
        <v>501089808049</v>
      </c>
      <c r="D1728" t="s">
        <v>15</v>
      </c>
      <c r="E1728" t="s">
        <v>16</v>
      </c>
      <c r="F1728" s="1">
        <v>41296</v>
      </c>
      <c r="G1728" t="s">
        <v>17</v>
      </c>
      <c r="I1728" t="s">
        <v>348</v>
      </c>
      <c r="J1728" t="s">
        <v>1514</v>
      </c>
      <c r="K1728" t="s">
        <v>468</v>
      </c>
      <c r="L1728">
        <v>33820</v>
      </c>
      <c r="Q1728">
        <v>2028</v>
      </c>
      <c r="S1728" s="1">
        <v>41145</v>
      </c>
      <c r="T1728" t="s">
        <v>351</v>
      </c>
    </row>
    <row r="1729" spans="1:20" x14ac:dyDescent="0.25">
      <c r="A1729">
        <v>1</v>
      </c>
      <c r="B1729" t="s">
        <v>7403</v>
      </c>
      <c r="C1729">
        <v>501091046497</v>
      </c>
      <c r="D1729" t="s">
        <v>15</v>
      </c>
      <c r="E1729" t="s">
        <v>16</v>
      </c>
      <c r="F1729" s="1">
        <v>41318</v>
      </c>
      <c r="G1729" t="s">
        <v>17</v>
      </c>
      <c r="I1729" t="s">
        <v>348</v>
      </c>
      <c r="J1729" t="s">
        <v>1514</v>
      </c>
      <c r="K1729" t="s">
        <v>6585</v>
      </c>
      <c r="L1729">
        <v>33820</v>
      </c>
      <c r="Q1729">
        <v>2028</v>
      </c>
      <c r="S1729" s="1">
        <v>41167</v>
      </c>
      <c r="T1729" t="s">
        <v>351</v>
      </c>
    </row>
    <row r="1730" spans="1:20" x14ac:dyDescent="0.25">
      <c r="A1730">
        <v>1</v>
      </c>
      <c r="B1730" t="s">
        <v>2501</v>
      </c>
      <c r="C1730">
        <v>501091056132</v>
      </c>
      <c r="D1730" t="s">
        <v>15</v>
      </c>
      <c r="E1730" t="s">
        <v>16</v>
      </c>
      <c r="F1730" s="1">
        <v>41318</v>
      </c>
      <c r="G1730" t="s">
        <v>17</v>
      </c>
      <c r="I1730" t="s">
        <v>348</v>
      </c>
      <c r="J1730" t="s">
        <v>145</v>
      </c>
      <c r="K1730" t="s">
        <v>474</v>
      </c>
      <c r="L1730">
        <v>32911</v>
      </c>
      <c r="Q1730">
        <v>2028</v>
      </c>
      <c r="S1730" s="1">
        <v>41167</v>
      </c>
      <c r="T1730" t="s">
        <v>351</v>
      </c>
    </row>
    <row r="1731" spans="1:20" x14ac:dyDescent="0.25">
      <c r="A1731">
        <v>1</v>
      </c>
      <c r="B1731" t="s">
        <v>2534</v>
      </c>
      <c r="C1731">
        <v>501052149645</v>
      </c>
      <c r="D1731" t="s">
        <v>15</v>
      </c>
      <c r="E1731" t="s">
        <v>16</v>
      </c>
      <c r="F1731" s="1">
        <v>41329</v>
      </c>
      <c r="G1731" t="s">
        <v>17</v>
      </c>
      <c r="I1731" t="s">
        <v>348</v>
      </c>
      <c r="J1731" t="s">
        <v>469</v>
      </c>
      <c r="K1731" t="s">
        <v>137</v>
      </c>
      <c r="L1731">
        <v>33670</v>
      </c>
      <c r="Q1731">
        <v>-105</v>
      </c>
      <c r="S1731" s="1">
        <v>40344</v>
      </c>
      <c r="T1731" t="s">
        <v>351</v>
      </c>
    </row>
    <row r="1732" spans="1:20" x14ac:dyDescent="0.25">
      <c r="A1732">
        <v>1</v>
      </c>
      <c r="B1732" t="s">
        <v>2467</v>
      </c>
      <c r="C1732">
        <v>501072021238</v>
      </c>
      <c r="D1732" t="s">
        <v>15</v>
      </c>
      <c r="E1732" t="s">
        <v>16</v>
      </c>
      <c r="F1732" s="1">
        <v>41299</v>
      </c>
      <c r="G1732" t="s">
        <v>17</v>
      </c>
      <c r="I1732" t="s">
        <v>348</v>
      </c>
      <c r="J1732" t="s">
        <v>362</v>
      </c>
      <c r="K1732" t="s">
        <v>386</v>
      </c>
      <c r="L1732">
        <v>33131</v>
      </c>
      <c r="Q1732">
        <v>338</v>
      </c>
      <c r="S1732" s="1">
        <v>40801</v>
      </c>
      <c r="T1732" t="s">
        <v>2421</v>
      </c>
    </row>
    <row r="1733" spans="1:20" x14ac:dyDescent="0.25">
      <c r="A1733">
        <v>1</v>
      </c>
      <c r="B1733" t="s">
        <v>2545</v>
      </c>
      <c r="C1733">
        <v>501055053455</v>
      </c>
      <c r="D1733" t="s">
        <v>15</v>
      </c>
      <c r="E1733" t="s">
        <v>16</v>
      </c>
      <c r="F1733" s="1">
        <v>41333</v>
      </c>
      <c r="G1733" t="s">
        <v>17</v>
      </c>
      <c r="I1733" t="s">
        <v>348</v>
      </c>
      <c r="J1733" t="s">
        <v>358</v>
      </c>
      <c r="K1733" t="s">
        <v>500</v>
      </c>
      <c r="L1733">
        <v>32910</v>
      </c>
      <c r="Q1733">
        <v>-3</v>
      </c>
      <c r="S1733" s="1">
        <v>40421</v>
      </c>
      <c r="T1733" t="s">
        <v>351</v>
      </c>
    </row>
    <row r="1734" spans="1:20" x14ac:dyDescent="0.25">
      <c r="A1734">
        <v>1</v>
      </c>
      <c r="B1734" t="s">
        <v>7404</v>
      </c>
      <c r="C1734">
        <v>501083043205</v>
      </c>
      <c r="D1734" t="s">
        <v>15</v>
      </c>
      <c r="E1734" t="s">
        <v>16</v>
      </c>
      <c r="F1734" s="1">
        <v>41333</v>
      </c>
      <c r="G1734" t="s">
        <v>17</v>
      </c>
      <c r="I1734" t="s">
        <v>348</v>
      </c>
      <c r="J1734" t="s">
        <v>1514</v>
      </c>
      <c r="K1734" t="s">
        <v>7405</v>
      </c>
      <c r="L1734">
        <v>33830</v>
      </c>
      <c r="Q1734">
        <v>1859</v>
      </c>
      <c r="S1734" s="1">
        <v>41031</v>
      </c>
      <c r="T1734" t="s">
        <v>351</v>
      </c>
    </row>
    <row r="1735" spans="1:20" x14ac:dyDescent="0.25">
      <c r="A1735">
        <v>1</v>
      </c>
      <c r="B1735" t="s">
        <v>7406</v>
      </c>
      <c r="C1735">
        <v>501087583982</v>
      </c>
      <c r="D1735" t="s">
        <v>15</v>
      </c>
      <c r="E1735" t="s">
        <v>16</v>
      </c>
      <c r="F1735" s="1">
        <v>41334</v>
      </c>
      <c r="G1735" t="s">
        <v>17</v>
      </c>
      <c r="I1735" t="s">
        <v>348</v>
      </c>
      <c r="J1735" t="s">
        <v>1705</v>
      </c>
      <c r="K1735" t="s">
        <v>46</v>
      </c>
      <c r="L1735">
        <v>33580</v>
      </c>
      <c r="Q1735">
        <v>1689</v>
      </c>
      <c r="S1735" s="1">
        <v>41111</v>
      </c>
      <c r="T1735" t="s">
        <v>351</v>
      </c>
    </row>
    <row r="1736" spans="1:20" x14ac:dyDescent="0.25">
      <c r="A1736">
        <v>1</v>
      </c>
      <c r="B1736" t="s">
        <v>7407</v>
      </c>
      <c r="C1736">
        <v>501080654558</v>
      </c>
      <c r="D1736" t="s">
        <v>15</v>
      </c>
      <c r="E1736" t="s">
        <v>16</v>
      </c>
      <c r="F1736" s="1">
        <v>41334</v>
      </c>
      <c r="G1736" t="s">
        <v>24</v>
      </c>
      <c r="I1736" t="s">
        <v>348</v>
      </c>
      <c r="J1736" t="s">
        <v>1514</v>
      </c>
      <c r="K1736" t="s">
        <v>6478</v>
      </c>
      <c r="L1736">
        <v>33826</v>
      </c>
      <c r="Q1736">
        <v>1350</v>
      </c>
      <c r="S1736" s="1">
        <v>40984</v>
      </c>
      <c r="T1736" t="s">
        <v>351</v>
      </c>
    </row>
    <row r="1737" spans="1:20" x14ac:dyDescent="0.25">
      <c r="A1737">
        <v>1</v>
      </c>
      <c r="B1737" t="s">
        <v>7408</v>
      </c>
      <c r="C1737">
        <v>501089918806</v>
      </c>
      <c r="D1737" t="s">
        <v>15</v>
      </c>
      <c r="E1737" t="s">
        <v>16</v>
      </c>
      <c r="F1737" s="1">
        <v>41299</v>
      </c>
      <c r="G1737" t="s">
        <v>17</v>
      </c>
      <c r="I1737" t="s">
        <v>348</v>
      </c>
      <c r="J1737" t="s">
        <v>1514</v>
      </c>
      <c r="K1737" t="s">
        <v>383</v>
      </c>
      <c r="L1737">
        <v>33825</v>
      </c>
      <c r="Q1737">
        <v>2028</v>
      </c>
      <c r="S1737" s="1">
        <v>41148</v>
      </c>
      <c r="T1737" t="s">
        <v>351</v>
      </c>
    </row>
    <row r="1738" spans="1:20" x14ac:dyDescent="0.25">
      <c r="A1738">
        <v>1</v>
      </c>
      <c r="B1738" t="s">
        <v>2465</v>
      </c>
      <c r="C1738">
        <v>501052985311</v>
      </c>
      <c r="D1738" t="s">
        <v>15</v>
      </c>
      <c r="E1738" t="s">
        <v>16</v>
      </c>
      <c r="F1738" s="1">
        <v>41299</v>
      </c>
      <c r="G1738" t="s">
        <v>17</v>
      </c>
      <c r="I1738" t="s">
        <v>348</v>
      </c>
      <c r="J1738" t="s">
        <v>362</v>
      </c>
      <c r="K1738" t="s">
        <v>54</v>
      </c>
      <c r="L1738">
        <v>33131</v>
      </c>
      <c r="Q1738">
        <v>507</v>
      </c>
      <c r="S1738" s="1">
        <v>40366</v>
      </c>
      <c r="T1738" t="s">
        <v>2421</v>
      </c>
    </row>
    <row r="1739" spans="1:20" x14ac:dyDescent="0.25">
      <c r="A1739">
        <v>1</v>
      </c>
      <c r="B1739" t="s">
        <v>7409</v>
      </c>
      <c r="C1739">
        <v>501082643765</v>
      </c>
      <c r="D1739" t="s">
        <v>15</v>
      </c>
      <c r="E1739" t="s">
        <v>16</v>
      </c>
      <c r="F1739" s="1">
        <v>41296</v>
      </c>
      <c r="G1739" t="s">
        <v>17</v>
      </c>
      <c r="I1739" t="s">
        <v>348</v>
      </c>
      <c r="J1739" t="s">
        <v>1705</v>
      </c>
      <c r="K1739" t="s">
        <v>1705</v>
      </c>
      <c r="L1739">
        <v>33580</v>
      </c>
      <c r="Q1739">
        <v>1859</v>
      </c>
      <c r="S1739" s="1">
        <v>41023</v>
      </c>
      <c r="T1739" t="s">
        <v>351</v>
      </c>
    </row>
    <row r="1740" spans="1:20" x14ac:dyDescent="0.25">
      <c r="A1740">
        <v>1</v>
      </c>
      <c r="B1740" t="s">
        <v>7410</v>
      </c>
      <c r="C1740">
        <v>501077428180</v>
      </c>
      <c r="D1740" t="s">
        <v>15</v>
      </c>
      <c r="E1740" t="s">
        <v>16</v>
      </c>
      <c r="F1740" s="1">
        <v>41333</v>
      </c>
      <c r="G1740" t="s">
        <v>17</v>
      </c>
      <c r="I1740" t="s">
        <v>348</v>
      </c>
      <c r="J1740" t="s">
        <v>1514</v>
      </c>
      <c r="K1740" t="s">
        <v>6939</v>
      </c>
      <c r="L1740">
        <v>33801</v>
      </c>
      <c r="Q1740">
        <v>1690</v>
      </c>
      <c r="S1740" s="1">
        <v>40922</v>
      </c>
      <c r="T1740" t="s">
        <v>351</v>
      </c>
    </row>
    <row r="1741" spans="1:20" x14ac:dyDescent="0.25">
      <c r="A1741">
        <v>1</v>
      </c>
      <c r="B1741" t="s">
        <v>7411</v>
      </c>
      <c r="C1741">
        <v>501067009917</v>
      </c>
      <c r="D1741" t="s">
        <v>15</v>
      </c>
      <c r="E1741" t="s">
        <v>16</v>
      </c>
      <c r="F1741" s="1">
        <v>41330</v>
      </c>
      <c r="G1741" t="s">
        <v>17</v>
      </c>
      <c r="I1741" t="s">
        <v>348</v>
      </c>
      <c r="J1741" t="s">
        <v>6502</v>
      </c>
      <c r="K1741" t="s">
        <v>7035</v>
      </c>
      <c r="L1741">
        <v>33500</v>
      </c>
      <c r="Q1741">
        <v>87</v>
      </c>
      <c r="S1741" s="1">
        <v>40691</v>
      </c>
      <c r="T1741" t="s">
        <v>351</v>
      </c>
    </row>
    <row r="1742" spans="1:20" x14ac:dyDescent="0.25">
      <c r="A1742">
        <v>1</v>
      </c>
      <c r="B1742" t="s">
        <v>7412</v>
      </c>
      <c r="C1742">
        <v>501085792122</v>
      </c>
      <c r="D1742" t="s">
        <v>15</v>
      </c>
      <c r="E1742" t="s">
        <v>16</v>
      </c>
      <c r="F1742" s="1">
        <v>41333</v>
      </c>
      <c r="G1742" t="s">
        <v>17</v>
      </c>
      <c r="I1742" t="s">
        <v>348</v>
      </c>
      <c r="J1742" t="s">
        <v>1514</v>
      </c>
      <c r="K1742" t="s">
        <v>578</v>
      </c>
      <c r="L1742">
        <v>33839</v>
      </c>
      <c r="Q1742">
        <v>1858</v>
      </c>
      <c r="S1742" s="1">
        <v>41083</v>
      </c>
      <c r="T1742" t="s">
        <v>351</v>
      </c>
    </row>
    <row r="1743" spans="1:20" x14ac:dyDescent="0.25">
      <c r="A1743">
        <v>1</v>
      </c>
      <c r="B1743" t="s">
        <v>7413</v>
      </c>
      <c r="C1743">
        <v>501069297585</v>
      </c>
      <c r="D1743" t="s">
        <v>15</v>
      </c>
      <c r="E1743" t="s">
        <v>16</v>
      </c>
      <c r="F1743" s="1">
        <v>41300</v>
      </c>
      <c r="G1743" t="s">
        <v>17</v>
      </c>
      <c r="I1743" t="s">
        <v>348</v>
      </c>
      <c r="J1743" t="s">
        <v>1514</v>
      </c>
      <c r="K1743" t="s">
        <v>1401</v>
      </c>
      <c r="L1743">
        <v>33815</v>
      </c>
      <c r="Q1743">
        <v>1350</v>
      </c>
      <c r="S1743" s="1">
        <v>40742</v>
      </c>
      <c r="T1743" t="s">
        <v>351</v>
      </c>
    </row>
    <row r="1744" spans="1:20" x14ac:dyDescent="0.25">
      <c r="A1744">
        <v>1</v>
      </c>
      <c r="B1744" t="s">
        <v>7414</v>
      </c>
      <c r="C1744">
        <v>501072614487</v>
      </c>
      <c r="D1744" t="s">
        <v>86</v>
      </c>
      <c r="E1744" t="s">
        <v>89</v>
      </c>
      <c r="F1744" s="1">
        <v>41396</v>
      </c>
      <c r="G1744" t="s">
        <v>90</v>
      </c>
      <c r="I1744" t="s">
        <v>348</v>
      </c>
      <c r="J1744" t="s">
        <v>1514</v>
      </c>
      <c r="K1744" t="s">
        <v>6500</v>
      </c>
      <c r="L1744">
        <v>33820</v>
      </c>
      <c r="M1744">
        <v>26</v>
      </c>
      <c r="Q1744">
        <v>26</v>
      </c>
      <c r="S1744" s="1">
        <v>40815</v>
      </c>
      <c r="T1744" t="s">
        <v>351</v>
      </c>
    </row>
    <row r="1745" spans="1:20" x14ac:dyDescent="0.25">
      <c r="A1745">
        <v>1</v>
      </c>
      <c r="B1745" t="s">
        <v>2466</v>
      </c>
      <c r="C1745">
        <v>501056767251</v>
      </c>
      <c r="D1745" t="s">
        <v>15</v>
      </c>
      <c r="E1745" t="s">
        <v>16</v>
      </c>
      <c r="F1745" s="1">
        <v>41299</v>
      </c>
      <c r="G1745" t="s">
        <v>17</v>
      </c>
      <c r="I1745" t="s">
        <v>348</v>
      </c>
      <c r="J1745" t="s">
        <v>353</v>
      </c>
      <c r="K1745" t="s">
        <v>459</v>
      </c>
      <c r="L1745">
        <v>33102</v>
      </c>
      <c r="Q1745">
        <v>0</v>
      </c>
      <c r="S1745" s="1">
        <v>40460</v>
      </c>
      <c r="T1745" t="s">
        <v>2421</v>
      </c>
    </row>
    <row r="1746" spans="1:20" x14ac:dyDescent="0.25">
      <c r="A1746">
        <v>1</v>
      </c>
      <c r="B1746" t="s">
        <v>3094</v>
      </c>
      <c r="C1746">
        <v>501069845748</v>
      </c>
      <c r="D1746" t="s">
        <v>86</v>
      </c>
      <c r="E1746" t="s">
        <v>89</v>
      </c>
      <c r="F1746" s="1">
        <v>41456</v>
      </c>
      <c r="G1746" t="s">
        <v>90</v>
      </c>
      <c r="I1746" t="s">
        <v>348</v>
      </c>
      <c r="J1746" t="s">
        <v>353</v>
      </c>
      <c r="K1746" t="s">
        <v>1516</v>
      </c>
      <c r="L1746">
        <v>33060</v>
      </c>
      <c r="M1746">
        <v>-1.49</v>
      </c>
      <c r="Q1746">
        <v>-1.49</v>
      </c>
      <c r="S1746" s="1">
        <v>40753</v>
      </c>
      <c r="T1746" t="s">
        <v>351</v>
      </c>
    </row>
    <row r="1747" spans="1:20" x14ac:dyDescent="0.25">
      <c r="A1747">
        <v>1</v>
      </c>
      <c r="B1747" t="s">
        <v>2502</v>
      </c>
      <c r="C1747">
        <v>501091090438</v>
      </c>
      <c r="D1747" t="s">
        <v>15</v>
      </c>
      <c r="E1747" t="s">
        <v>16</v>
      </c>
      <c r="F1747" s="1">
        <v>41318</v>
      </c>
      <c r="G1747" t="s">
        <v>17</v>
      </c>
      <c r="I1747" t="s">
        <v>348</v>
      </c>
      <c r="J1747" t="s">
        <v>354</v>
      </c>
      <c r="K1747" t="s">
        <v>370</v>
      </c>
      <c r="L1747">
        <v>33627</v>
      </c>
      <c r="Q1747">
        <v>2028</v>
      </c>
      <c r="S1747" s="1">
        <v>41167</v>
      </c>
      <c r="T1747" t="s">
        <v>351</v>
      </c>
    </row>
    <row r="1748" spans="1:20" x14ac:dyDescent="0.25">
      <c r="A1748">
        <v>1</v>
      </c>
      <c r="B1748" t="s">
        <v>7415</v>
      </c>
      <c r="C1748">
        <v>501083262649</v>
      </c>
      <c r="D1748" t="s">
        <v>15</v>
      </c>
      <c r="E1748" t="s">
        <v>16</v>
      </c>
      <c r="F1748" s="1">
        <v>41291</v>
      </c>
      <c r="G1748" t="s">
        <v>17</v>
      </c>
      <c r="I1748" t="s">
        <v>348</v>
      </c>
      <c r="J1748" t="s">
        <v>1514</v>
      </c>
      <c r="K1748" t="s">
        <v>6605</v>
      </c>
      <c r="L1748">
        <v>33826</v>
      </c>
      <c r="Q1748">
        <v>1520</v>
      </c>
      <c r="S1748" s="1">
        <v>41034</v>
      </c>
      <c r="T1748" t="s">
        <v>351</v>
      </c>
    </row>
    <row r="1749" spans="1:20" x14ac:dyDescent="0.25">
      <c r="A1749">
        <v>1</v>
      </c>
      <c r="B1749" t="s">
        <v>7416</v>
      </c>
      <c r="C1749">
        <v>501087026040</v>
      </c>
      <c r="D1749" t="s">
        <v>15</v>
      </c>
      <c r="E1749" t="s">
        <v>16</v>
      </c>
      <c r="F1749" s="1">
        <v>41292</v>
      </c>
      <c r="G1749" t="s">
        <v>17</v>
      </c>
      <c r="I1749" t="s">
        <v>348</v>
      </c>
      <c r="J1749" t="s">
        <v>1514</v>
      </c>
      <c r="K1749" t="s">
        <v>468</v>
      </c>
      <c r="L1749">
        <v>33820</v>
      </c>
      <c r="Q1749">
        <v>1859</v>
      </c>
      <c r="S1749" s="1">
        <v>41102</v>
      </c>
      <c r="T1749" t="s">
        <v>351</v>
      </c>
    </row>
    <row r="1750" spans="1:20" x14ac:dyDescent="0.25">
      <c r="A1750">
        <v>1</v>
      </c>
      <c r="B1750" t="s">
        <v>2590</v>
      </c>
      <c r="C1750">
        <v>501092658712</v>
      </c>
      <c r="D1750" t="s">
        <v>15</v>
      </c>
      <c r="E1750" t="s">
        <v>16</v>
      </c>
      <c r="F1750" s="1">
        <v>41345</v>
      </c>
      <c r="G1750" t="s">
        <v>17</v>
      </c>
      <c r="I1750" t="s">
        <v>348</v>
      </c>
      <c r="J1750" t="s">
        <v>349</v>
      </c>
      <c r="K1750" t="s">
        <v>515</v>
      </c>
      <c r="L1750">
        <v>31650</v>
      </c>
      <c r="Q1750">
        <v>2028</v>
      </c>
      <c r="S1750" s="1">
        <v>41194</v>
      </c>
      <c r="T1750" t="s">
        <v>351</v>
      </c>
    </row>
    <row r="1751" spans="1:20" x14ac:dyDescent="0.25">
      <c r="A1751">
        <v>1</v>
      </c>
      <c r="B1751" t="s">
        <v>7417</v>
      </c>
      <c r="C1751">
        <v>501059581444</v>
      </c>
      <c r="D1751" t="s">
        <v>15</v>
      </c>
      <c r="E1751" t="s">
        <v>16</v>
      </c>
      <c r="F1751" s="1">
        <v>41345</v>
      </c>
      <c r="G1751" t="s">
        <v>24</v>
      </c>
      <c r="I1751" t="s">
        <v>348</v>
      </c>
      <c r="J1751" t="s">
        <v>1514</v>
      </c>
      <c r="K1751" t="s">
        <v>6618</v>
      </c>
      <c r="L1751">
        <v>33827</v>
      </c>
      <c r="Q1751">
        <v>338</v>
      </c>
      <c r="S1751" s="1">
        <v>40522</v>
      </c>
      <c r="T1751" t="s">
        <v>351</v>
      </c>
    </row>
    <row r="1752" spans="1:20" x14ac:dyDescent="0.25">
      <c r="A1752">
        <v>1</v>
      </c>
      <c r="B1752" t="s">
        <v>2585</v>
      </c>
      <c r="C1752">
        <v>501072466177</v>
      </c>
      <c r="D1752" t="s">
        <v>15</v>
      </c>
      <c r="E1752" t="s">
        <v>16</v>
      </c>
      <c r="F1752" s="1">
        <v>41344</v>
      </c>
      <c r="G1752" t="s">
        <v>17</v>
      </c>
      <c r="I1752" t="s">
        <v>348</v>
      </c>
      <c r="J1752" t="s">
        <v>352</v>
      </c>
      <c r="K1752" t="s">
        <v>514</v>
      </c>
      <c r="L1752">
        <v>33982</v>
      </c>
      <c r="Q1752">
        <v>1180</v>
      </c>
      <c r="S1752" s="1">
        <v>40812</v>
      </c>
      <c r="T1752" t="s">
        <v>351</v>
      </c>
    </row>
    <row r="1753" spans="1:20" x14ac:dyDescent="0.25">
      <c r="A1753">
        <v>1</v>
      </c>
      <c r="B1753" t="s">
        <v>7418</v>
      </c>
      <c r="C1753">
        <v>501101097308</v>
      </c>
      <c r="D1753" t="s">
        <v>1073</v>
      </c>
      <c r="E1753" t="s">
        <v>1073</v>
      </c>
      <c r="F1753" s="1">
        <v>41464</v>
      </c>
      <c r="G1753" t="s">
        <v>314</v>
      </c>
      <c r="H1753" t="s">
        <v>1074</v>
      </c>
      <c r="I1753" t="s">
        <v>348</v>
      </c>
      <c r="J1753" t="s">
        <v>1705</v>
      </c>
      <c r="K1753" t="s">
        <v>6505</v>
      </c>
      <c r="L1753">
        <v>33580</v>
      </c>
      <c r="N1753">
        <v>1793.21</v>
      </c>
      <c r="O1753">
        <v>2266.6799999999998</v>
      </c>
      <c r="P1753">
        <v>1793.21</v>
      </c>
      <c r="Q1753">
        <v>6533.34</v>
      </c>
      <c r="R1753" t="s">
        <v>1062</v>
      </c>
      <c r="S1753" s="1">
        <v>41344</v>
      </c>
      <c r="T1753" t="s">
        <v>351</v>
      </c>
    </row>
    <row r="1754" spans="1:20" x14ac:dyDescent="0.25">
      <c r="A1754">
        <v>1</v>
      </c>
      <c r="B1754" t="s">
        <v>7419</v>
      </c>
      <c r="C1754">
        <v>501081255231</v>
      </c>
      <c r="D1754" t="s">
        <v>1476</v>
      </c>
      <c r="E1754" t="s">
        <v>1477</v>
      </c>
      <c r="F1754" s="1">
        <v>41465</v>
      </c>
      <c r="G1754" t="s">
        <v>17</v>
      </c>
      <c r="I1754" t="s">
        <v>348</v>
      </c>
      <c r="J1754" t="s">
        <v>353</v>
      </c>
      <c r="K1754" t="s">
        <v>409</v>
      </c>
      <c r="L1754">
        <v>33000</v>
      </c>
      <c r="S1754" s="1">
        <v>40996</v>
      </c>
      <c r="T1754" t="s">
        <v>351</v>
      </c>
    </row>
    <row r="1755" spans="1:20" x14ac:dyDescent="0.25">
      <c r="A1755">
        <v>1</v>
      </c>
      <c r="B1755" t="s">
        <v>7420</v>
      </c>
      <c r="C1755">
        <v>501076708251</v>
      </c>
      <c r="D1755" t="s">
        <v>15</v>
      </c>
      <c r="E1755" t="s">
        <v>16</v>
      </c>
      <c r="F1755" s="1">
        <v>41461</v>
      </c>
      <c r="G1755" t="s">
        <v>17</v>
      </c>
      <c r="I1755" t="s">
        <v>348</v>
      </c>
      <c r="J1755" t="s">
        <v>469</v>
      </c>
      <c r="K1755" t="s">
        <v>103</v>
      </c>
      <c r="L1755">
        <v>33670</v>
      </c>
      <c r="Q1755">
        <v>0</v>
      </c>
      <c r="S1755" s="1">
        <v>40908</v>
      </c>
      <c r="T1755" t="s">
        <v>351</v>
      </c>
    </row>
    <row r="1756" spans="1:20" x14ac:dyDescent="0.25">
      <c r="A1756">
        <v>1</v>
      </c>
      <c r="B1756" t="s">
        <v>7421</v>
      </c>
      <c r="C1756">
        <v>501099039445</v>
      </c>
      <c r="D1756" t="s">
        <v>15</v>
      </c>
      <c r="E1756" t="s">
        <v>16</v>
      </c>
      <c r="F1756" s="1">
        <v>41460</v>
      </c>
      <c r="G1756" t="s">
        <v>17</v>
      </c>
      <c r="I1756" t="s">
        <v>348</v>
      </c>
      <c r="J1756" t="s">
        <v>1514</v>
      </c>
      <c r="K1756" t="s">
        <v>6507</v>
      </c>
      <c r="L1756">
        <v>33800</v>
      </c>
      <c r="Q1756">
        <v>2028</v>
      </c>
      <c r="S1756" s="1">
        <v>41309</v>
      </c>
      <c r="T1756" t="s">
        <v>351</v>
      </c>
    </row>
    <row r="1757" spans="1:20" x14ac:dyDescent="0.25">
      <c r="A1757">
        <v>1</v>
      </c>
      <c r="B1757" t="s">
        <v>7422</v>
      </c>
      <c r="C1757">
        <v>501080910844</v>
      </c>
      <c r="D1757" t="s">
        <v>15</v>
      </c>
      <c r="E1757" t="s">
        <v>16</v>
      </c>
      <c r="F1757" s="1">
        <v>41461</v>
      </c>
      <c r="G1757" t="s">
        <v>17</v>
      </c>
      <c r="I1757" t="s">
        <v>348</v>
      </c>
      <c r="J1757" t="s">
        <v>1514</v>
      </c>
      <c r="K1757" t="s">
        <v>6675</v>
      </c>
      <c r="L1757">
        <v>33858</v>
      </c>
      <c r="Q1757">
        <v>338</v>
      </c>
      <c r="S1757" s="1">
        <v>40989</v>
      </c>
      <c r="T1757" t="s">
        <v>351</v>
      </c>
    </row>
    <row r="1758" spans="1:20" x14ac:dyDescent="0.25">
      <c r="A1758">
        <v>1</v>
      </c>
      <c r="B1758" t="s">
        <v>7423</v>
      </c>
      <c r="C1758">
        <v>501097385444</v>
      </c>
      <c r="D1758" t="s">
        <v>15</v>
      </c>
      <c r="E1758" t="s">
        <v>16</v>
      </c>
      <c r="F1758" s="1">
        <v>41463</v>
      </c>
      <c r="G1758" t="s">
        <v>17</v>
      </c>
      <c r="I1758" t="s">
        <v>348</v>
      </c>
      <c r="J1758" t="s">
        <v>1705</v>
      </c>
      <c r="K1758" t="s">
        <v>46</v>
      </c>
      <c r="L1758">
        <v>33580</v>
      </c>
      <c r="Q1758">
        <v>1859</v>
      </c>
      <c r="S1758" s="1">
        <v>41279</v>
      </c>
      <c r="T1758" t="s">
        <v>351</v>
      </c>
    </row>
    <row r="1759" spans="1:20" x14ac:dyDescent="0.25">
      <c r="A1759">
        <v>1</v>
      </c>
      <c r="B1759" t="s">
        <v>7424</v>
      </c>
      <c r="C1759">
        <v>501052726061</v>
      </c>
      <c r="D1759" t="s">
        <v>15</v>
      </c>
      <c r="E1759" t="s">
        <v>16</v>
      </c>
      <c r="F1759" s="1">
        <v>41463</v>
      </c>
      <c r="G1759" t="s">
        <v>17</v>
      </c>
      <c r="I1759" t="s">
        <v>348</v>
      </c>
      <c r="J1759" t="s">
        <v>1705</v>
      </c>
      <c r="K1759" t="s">
        <v>1705</v>
      </c>
      <c r="L1759">
        <v>33580</v>
      </c>
      <c r="Q1759">
        <v>-3</v>
      </c>
      <c r="S1759" s="1">
        <v>40359</v>
      </c>
      <c r="T1759" t="s">
        <v>351</v>
      </c>
    </row>
    <row r="1760" spans="1:20" x14ac:dyDescent="0.25">
      <c r="A1760">
        <v>1</v>
      </c>
      <c r="B1760" t="s">
        <v>7425</v>
      </c>
      <c r="C1760">
        <v>501022519216</v>
      </c>
      <c r="D1760" t="s">
        <v>86</v>
      </c>
      <c r="E1760" t="s">
        <v>89</v>
      </c>
      <c r="F1760" s="1">
        <v>41402</v>
      </c>
      <c r="G1760" t="s">
        <v>90</v>
      </c>
      <c r="I1760" t="s">
        <v>348</v>
      </c>
      <c r="J1760" t="s">
        <v>6502</v>
      </c>
      <c r="K1760" t="s">
        <v>6572</v>
      </c>
      <c r="L1760">
        <v>33500</v>
      </c>
      <c r="M1760">
        <v>-9.23</v>
      </c>
      <c r="Q1760">
        <v>-9.23</v>
      </c>
      <c r="S1760" s="1">
        <v>38267</v>
      </c>
      <c r="T1760" t="s">
        <v>351</v>
      </c>
    </row>
    <row r="1761" spans="1:20" x14ac:dyDescent="0.25">
      <c r="A1761">
        <v>1</v>
      </c>
      <c r="B1761" t="s">
        <v>2858</v>
      </c>
      <c r="C1761">
        <v>401000436006</v>
      </c>
      <c r="D1761" t="s">
        <v>86</v>
      </c>
      <c r="E1761" t="s">
        <v>89</v>
      </c>
      <c r="F1761" s="1">
        <v>41402</v>
      </c>
      <c r="G1761" t="s">
        <v>90</v>
      </c>
      <c r="I1761" t="s">
        <v>348</v>
      </c>
      <c r="J1761" t="s">
        <v>354</v>
      </c>
      <c r="K1761" t="s">
        <v>354</v>
      </c>
      <c r="L1761">
        <v>33620</v>
      </c>
      <c r="M1761">
        <v>0</v>
      </c>
      <c r="Q1761">
        <v>0</v>
      </c>
      <c r="S1761" s="1">
        <v>35587</v>
      </c>
      <c r="T1761" t="s">
        <v>351</v>
      </c>
    </row>
    <row r="1762" spans="1:20" x14ac:dyDescent="0.25">
      <c r="A1762">
        <v>1</v>
      </c>
      <c r="B1762" t="s">
        <v>2583</v>
      </c>
      <c r="C1762">
        <v>501049382697</v>
      </c>
      <c r="D1762" t="s">
        <v>15</v>
      </c>
      <c r="E1762" t="s">
        <v>16</v>
      </c>
      <c r="F1762" s="1">
        <v>41342</v>
      </c>
      <c r="G1762" t="s">
        <v>17</v>
      </c>
      <c r="I1762" t="s">
        <v>348</v>
      </c>
      <c r="J1762" t="s">
        <v>358</v>
      </c>
      <c r="K1762" t="s">
        <v>103</v>
      </c>
      <c r="L1762">
        <v>32910</v>
      </c>
      <c r="Q1762">
        <v>-9</v>
      </c>
      <c r="S1762" s="1">
        <v>40283</v>
      </c>
      <c r="T1762" t="s">
        <v>351</v>
      </c>
    </row>
    <row r="1763" spans="1:20" x14ac:dyDescent="0.25">
      <c r="A1763">
        <v>1</v>
      </c>
      <c r="B1763" t="s">
        <v>2588</v>
      </c>
      <c r="C1763">
        <v>501076671244</v>
      </c>
      <c r="D1763" t="s">
        <v>15</v>
      </c>
      <c r="E1763" t="s">
        <v>16</v>
      </c>
      <c r="F1763" s="1">
        <v>41345</v>
      </c>
      <c r="G1763" t="s">
        <v>17</v>
      </c>
      <c r="I1763" t="s">
        <v>348</v>
      </c>
      <c r="J1763" t="s">
        <v>352</v>
      </c>
      <c r="K1763" t="s">
        <v>391</v>
      </c>
      <c r="L1763">
        <v>33981</v>
      </c>
      <c r="Q1763">
        <v>1014</v>
      </c>
      <c r="S1763" s="1">
        <v>40907</v>
      </c>
      <c r="T1763" t="s">
        <v>351</v>
      </c>
    </row>
    <row r="1764" spans="1:20" x14ac:dyDescent="0.25">
      <c r="A1764">
        <v>1</v>
      </c>
      <c r="B1764" t="s">
        <v>2587</v>
      </c>
      <c r="C1764">
        <v>501088306342</v>
      </c>
      <c r="D1764" t="s">
        <v>15</v>
      </c>
      <c r="E1764" t="s">
        <v>16</v>
      </c>
      <c r="F1764" s="1">
        <v>41344</v>
      </c>
      <c r="G1764" t="s">
        <v>17</v>
      </c>
      <c r="I1764" t="s">
        <v>348</v>
      </c>
      <c r="J1764" t="s">
        <v>349</v>
      </c>
      <c r="K1764" t="s">
        <v>448</v>
      </c>
      <c r="L1764">
        <v>31650</v>
      </c>
      <c r="Q1764">
        <v>1689</v>
      </c>
      <c r="S1764" s="1">
        <v>41121</v>
      </c>
      <c r="T1764" t="s">
        <v>351</v>
      </c>
    </row>
    <row r="1765" spans="1:20" x14ac:dyDescent="0.25">
      <c r="A1765">
        <v>1</v>
      </c>
      <c r="B1765" t="s">
        <v>7426</v>
      </c>
      <c r="C1765">
        <v>501082859353</v>
      </c>
      <c r="D1765" t="s">
        <v>15</v>
      </c>
      <c r="E1765" t="s">
        <v>16</v>
      </c>
      <c r="F1765" s="1">
        <v>41464</v>
      </c>
      <c r="G1765" t="s">
        <v>17</v>
      </c>
      <c r="I1765" t="s">
        <v>348</v>
      </c>
      <c r="J1765" t="s">
        <v>1514</v>
      </c>
      <c r="K1765" t="s">
        <v>6711</v>
      </c>
      <c r="L1765">
        <v>33820</v>
      </c>
      <c r="Q1765">
        <v>676</v>
      </c>
      <c r="S1765" s="1">
        <v>41027</v>
      </c>
      <c r="T1765" t="s">
        <v>351</v>
      </c>
    </row>
    <row r="1766" spans="1:20" x14ac:dyDescent="0.25">
      <c r="A1766">
        <v>1</v>
      </c>
      <c r="B1766" t="s">
        <v>7427</v>
      </c>
      <c r="C1766">
        <v>501085582820</v>
      </c>
      <c r="D1766" t="s">
        <v>15</v>
      </c>
      <c r="E1766" t="s">
        <v>16</v>
      </c>
      <c r="F1766" s="1">
        <v>41463</v>
      </c>
      <c r="G1766" t="s">
        <v>17</v>
      </c>
      <c r="I1766" t="s">
        <v>348</v>
      </c>
      <c r="J1766" t="s">
        <v>1514</v>
      </c>
      <c r="K1766" t="s">
        <v>6711</v>
      </c>
      <c r="L1766">
        <v>33826</v>
      </c>
      <c r="Q1766">
        <v>1183</v>
      </c>
      <c r="S1766" s="1">
        <v>41079</v>
      </c>
      <c r="T1766" t="s">
        <v>351</v>
      </c>
    </row>
    <row r="1767" spans="1:20" x14ac:dyDescent="0.25">
      <c r="A1767">
        <v>1</v>
      </c>
      <c r="B1767" t="s">
        <v>7428</v>
      </c>
      <c r="C1767">
        <v>501079058753</v>
      </c>
      <c r="D1767" t="s">
        <v>15</v>
      </c>
      <c r="E1767" t="s">
        <v>16</v>
      </c>
      <c r="F1767" s="1">
        <v>41464</v>
      </c>
      <c r="G1767" t="s">
        <v>17</v>
      </c>
      <c r="I1767" t="s">
        <v>348</v>
      </c>
      <c r="J1767" t="s">
        <v>1514</v>
      </c>
      <c r="K1767" t="s">
        <v>6498</v>
      </c>
      <c r="L1767">
        <v>33827</v>
      </c>
      <c r="Q1767">
        <v>676</v>
      </c>
      <c r="S1767" s="1">
        <v>40954</v>
      </c>
      <c r="T1767" t="s">
        <v>351</v>
      </c>
    </row>
    <row r="1768" spans="1:20" x14ac:dyDescent="0.25">
      <c r="A1768">
        <v>1</v>
      </c>
      <c r="B1768" t="s">
        <v>7429</v>
      </c>
      <c r="C1768">
        <v>501071042565</v>
      </c>
      <c r="D1768" t="s">
        <v>739</v>
      </c>
      <c r="E1768" t="s">
        <v>16</v>
      </c>
      <c r="F1768" s="1">
        <v>40960</v>
      </c>
      <c r="G1768" t="s">
        <v>17</v>
      </c>
      <c r="H1768" t="s">
        <v>739</v>
      </c>
      <c r="I1768" t="s">
        <v>348</v>
      </c>
      <c r="J1768" t="s">
        <v>1514</v>
      </c>
      <c r="K1768" t="s">
        <v>6500</v>
      </c>
      <c r="L1768">
        <v>33827</v>
      </c>
      <c r="N1768">
        <v>630</v>
      </c>
      <c r="O1768">
        <v>1100</v>
      </c>
      <c r="P1768">
        <v>630</v>
      </c>
      <c r="Q1768">
        <v>2028</v>
      </c>
      <c r="R1768" t="s">
        <v>1062</v>
      </c>
      <c r="S1768" s="1">
        <v>40779</v>
      </c>
      <c r="T1768" t="s">
        <v>351</v>
      </c>
    </row>
    <row r="1769" spans="1:20" x14ac:dyDescent="0.25">
      <c r="A1769">
        <v>1</v>
      </c>
      <c r="B1769" t="s">
        <v>7430</v>
      </c>
      <c r="C1769">
        <v>501089517137</v>
      </c>
      <c r="D1769" t="s">
        <v>15</v>
      </c>
      <c r="E1769" t="s">
        <v>16</v>
      </c>
      <c r="F1769" s="1">
        <v>41350</v>
      </c>
      <c r="G1769" t="s">
        <v>17</v>
      </c>
      <c r="I1769" t="s">
        <v>348</v>
      </c>
      <c r="J1769" t="s">
        <v>1514</v>
      </c>
      <c r="K1769" t="s">
        <v>372</v>
      </c>
      <c r="L1769">
        <v>33815</v>
      </c>
      <c r="Q1769">
        <v>1859</v>
      </c>
      <c r="S1769" s="1">
        <v>41141</v>
      </c>
      <c r="T1769" t="s">
        <v>351</v>
      </c>
    </row>
    <row r="1770" spans="1:20" x14ac:dyDescent="0.25">
      <c r="A1770">
        <v>1</v>
      </c>
      <c r="B1770" t="s">
        <v>7431</v>
      </c>
      <c r="C1770">
        <v>501084788618</v>
      </c>
      <c r="D1770" t="s">
        <v>15</v>
      </c>
      <c r="E1770" t="s">
        <v>16</v>
      </c>
      <c r="F1770" s="1">
        <v>41350</v>
      </c>
      <c r="G1770" t="s">
        <v>17</v>
      </c>
      <c r="I1770" t="s">
        <v>348</v>
      </c>
      <c r="J1770" t="s">
        <v>1705</v>
      </c>
      <c r="K1770" t="s">
        <v>1705</v>
      </c>
      <c r="L1770">
        <v>33580</v>
      </c>
      <c r="Q1770">
        <v>1351</v>
      </c>
      <c r="S1770" s="1">
        <v>41064</v>
      </c>
      <c r="T1770" t="s">
        <v>351</v>
      </c>
    </row>
    <row r="1771" spans="1:20" x14ac:dyDescent="0.25">
      <c r="A1771">
        <v>1</v>
      </c>
      <c r="B1771" t="s">
        <v>7432</v>
      </c>
      <c r="C1771">
        <v>501084902227</v>
      </c>
      <c r="D1771" t="s">
        <v>15</v>
      </c>
      <c r="E1771" t="s">
        <v>16</v>
      </c>
      <c r="F1771" s="1">
        <v>41350</v>
      </c>
      <c r="G1771" t="s">
        <v>17</v>
      </c>
      <c r="I1771" t="s">
        <v>348</v>
      </c>
      <c r="J1771" t="s">
        <v>1514</v>
      </c>
      <c r="K1771" t="s">
        <v>6907</v>
      </c>
      <c r="L1771">
        <v>33800</v>
      </c>
      <c r="Q1771">
        <v>1690</v>
      </c>
      <c r="S1771" s="1">
        <v>41067</v>
      </c>
      <c r="T1771" t="s">
        <v>351</v>
      </c>
    </row>
    <row r="1772" spans="1:20" x14ac:dyDescent="0.25">
      <c r="A1772">
        <v>1</v>
      </c>
      <c r="B1772" t="s">
        <v>7433</v>
      </c>
      <c r="C1772">
        <v>501089519174</v>
      </c>
      <c r="D1772" t="s">
        <v>15</v>
      </c>
      <c r="E1772" t="s">
        <v>16</v>
      </c>
      <c r="F1772" s="1">
        <v>41350</v>
      </c>
      <c r="G1772" t="s">
        <v>17</v>
      </c>
      <c r="I1772" t="s">
        <v>348</v>
      </c>
      <c r="J1772" t="s">
        <v>1514</v>
      </c>
      <c r="K1772" t="s">
        <v>6650</v>
      </c>
      <c r="L1772">
        <v>33815</v>
      </c>
      <c r="Q1772">
        <v>1859</v>
      </c>
      <c r="S1772" s="1">
        <v>41141</v>
      </c>
      <c r="T1772" t="s">
        <v>351</v>
      </c>
    </row>
    <row r="1773" spans="1:20" x14ac:dyDescent="0.25">
      <c r="A1773">
        <v>1</v>
      </c>
      <c r="B1773" t="s">
        <v>2596</v>
      </c>
      <c r="C1773">
        <v>501057331024</v>
      </c>
      <c r="D1773" t="s">
        <v>15</v>
      </c>
      <c r="E1773" t="s">
        <v>16</v>
      </c>
      <c r="F1773" s="1">
        <v>41350</v>
      </c>
      <c r="G1773" t="s">
        <v>17</v>
      </c>
      <c r="I1773" t="s">
        <v>348</v>
      </c>
      <c r="J1773" t="s">
        <v>358</v>
      </c>
      <c r="K1773" t="s">
        <v>145</v>
      </c>
      <c r="L1773">
        <v>32901</v>
      </c>
      <c r="Q1773">
        <v>843</v>
      </c>
      <c r="S1773" s="1">
        <v>40473</v>
      </c>
      <c r="T1773" t="s">
        <v>351</v>
      </c>
    </row>
    <row r="1774" spans="1:20" x14ac:dyDescent="0.25">
      <c r="A1774">
        <v>1</v>
      </c>
      <c r="B1774" t="s">
        <v>7434</v>
      </c>
      <c r="C1774">
        <v>501089413253</v>
      </c>
      <c r="D1774" t="s">
        <v>1073</v>
      </c>
      <c r="E1774" t="s">
        <v>1073</v>
      </c>
      <c r="F1774" s="1">
        <v>41350</v>
      </c>
      <c r="G1774" t="s">
        <v>24</v>
      </c>
      <c r="H1774" t="s">
        <v>1074</v>
      </c>
      <c r="I1774" t="s">
        <v>348</v>
      </c>
      <c r="J1774" t="s">
        <v>1514</v>
      </c>
      <c r="K1774" t="s">
        <v>6704</v>
      </c>
      <c r="L1774">
        <v>33870</v>
      </c>
      <c r="N1774">
        <v>1516.19</v>
      </c>
      <c r="O1774">
        <v>1978.11</v>
      </c>
      <c r="P1774">
        <v>1516.19</v>
      </c>
      <c r="Q1774">
        <v>5462.49</v>
      </c>
      <c r="R1774" t="s">
        <v>1062</v>
      </c>
      <c r="S1774" s="1">
        <v>41138</v>
      </c>
      <c r="T1774" t="s">
        <v>351</v>
      </c>
    </row>
    <row r="1775" spans="1:20" x14ac:dyDescent="0.25">
      <c r="A1775">
        <v>1</v>
      </c>
      <c r="B1775" t="s">
        <v>2598</v>
      </c>
      <c r="C1775">
        <v>501056026047</v>
      </c>
      <c r="D1775" t="s">
        <v>15</v>
      </c>
      <c r="E1775" t="s">
        <v>16</v>
      </c>
      <c r="F1775" s="1">
        <v>41351</v>
      </c>
      <c r="G1775" t="s">
        <v>17</v>
      </c>
      <c r="I1775" t="s">
        <v>348</v>
      </c>
      <c r="J1775" t="s">
        <v>352</v>
      </c>
      <c r="K1775" t="s">
        <v>463</v>
      </c>
      <c r="L1775">
        <v>33980</v>
      </c>
      <c r="Q1775">
        <v>-5</v>
      </c>
      <c r="S1775" s="1">
        <v>40445</v>
      </c>
      <c r="T1775" t="s">
        <v>351</v>
      </c>
    </row>
    <row r="1776" spans="1:20" x14ac:dyDescent="0.25">
      <c r="A1776">
        <v>1</v>
      </c>
      <c r="B1776" t="s">
        <v>7435</v>
      </c>
      <c r="C1776">
        <v>501036071113</v>
      </c>
      <c r="D1776" t="s">
        <v>15</v>
      </c>
      <c r="E1776" t="s">
        <v>16</v>
      </c>
      <c r="F1776" s="1">
        <v>41351</v>
      </c>
      <c r="G1776" t="s">
        <v>17</v>
      </c>
      <c r="I1776" t="s">
        <v>348</v>
      </c>
      <c r="J1776" t="s">
        <v>1514</v>
      </c>
      <c r="K1776" t="s">
        <v>7093</v>
      </c>
      <c r="L1776">
        <v>33815</v>
      </c>
      <c r="Q1776">
        <v>148.38</v>
      </c>
      <c r="S1776" s="1">
        <v>39459</v>
      </c>
      <c r="T1776" t="s">
        <v>351</v>
      </c>
    </row>
    <row r="1777" spans="1:20" x14ac:dyDescent="0.25">
      <c r="A1777">
        <v>1</v>
      </c>
      <c r="B1777" t="s">
        <v>2601</v>
      </c>
      <c r="C1777">
        <v>501074213510</v>
      </c>
      <c r="D1777" t="s">
        <v>15</v>
      </c>
      <c r="E1777" t="s">
        <v>16</v>
      </c>
      <c r="F1777" s="1">
        <v>41351</v>
      </c>
      <c r="G1777" t="s">
        <v>17</v>
      </c>
      <c r="I1777" t="s">
        <v>348</v>
      </c>
      <c r="J1777" t="s">
        <v>352</v>
      </c>
      <c r="K1777" t="s">
        <v>466</v>
      </c>
      <c r="L1777">
        <v>33982</v>
      </c>
      <c r="Q1777">
        <v>1182</v>
      </c>
      <c r="S1777" s="1">
        <v>40856</v>
      </c>
      <c r="T1777" t="s">
        <v>351</v>
      </c>
    </row>
    <row r="1778" spans="1:20" x14ac:dyDescent="0.25">
      <c r="A1778">
        <v>1</v>
      </c>
      <c r="B1778" t="s">
        <v>7436</v>
      </c>
      <c r="C1778">
        <v>501090606887</v>
      </c>
      <c r="D1778" t="s">
        <v>15</v>
      </c>
      <c r="E1778" t="s">
        <v>16</v>
      </c>
      <c r="F1778" s="1">
        <v>41351</v>
      </c>
      <c r="G1778" t="s">
        <v>17</v>
      </c>
      <c r="I1778" t="s">
        <v>348</v>
      </c>
      <c r="J1778" t="s">
        <v>1705</v>
      </c>
      <c r="K1778" t="s">
        <v>1265</v>
      </c>
      <c r="L1778">
        <v>33580</v>
      </c>
      <c r="Q1778">
        <v>1859</v>
      </c>
      <c r="S1778" s="1">
        <v>41159</v>
      </c>
      <c r="T1778" t="s">
        <v>351</v>
      </c>
    </row>
    <row r="1779" spans="1:20" x14ac:dyDescent="0.25">
      <c r="A1779">
        <v>1</v>
      </c>
      <c r="B1779" t="s">
        <v>2600</v>
      </c>
      <c r="C1779">
        <v>501073687250</v>
      </c>
      <c r="D1779" t="s">
        <v>15</v>
      </c>
      <c r="E1779" t="s">
        <v>16</v>
      </c>
      <c r="F1779" s="1">
        <v>41351</v>
      </c>
      <c r="G1779" t="s">
        <v>17</v>
      </c>
      <c r="I1779" t="s">
        <v>348</v>
      </c>
      <c r="J1779" t="s">
        <v>352</v>
      </c>
      <c r="K1779" t="s">
        <v>520</v>
      </c>
      <c r="L1779">
        <v>33981</v>
      </c>
      <c r="Q1779">
        <v>675</v>
      </c>
      <c r="S1779" s="1">
        <v>40842</v>
      </c>
      <c r="T1779" t="s">
        <v>351</v>
      </c>
    </row>
    <row r="1780" spans="1:20" x14ac:dyDescent="0.25">
      <c r="A1780">
        <v>1</v>
      </c>
      <c r="B1780" t="s">
        <v>2602</v>
      </c>
      <c r="C1780">
        <v>501079125917</v>
      </c>
      <c r="D1780" t="s">
        <v>15</v>
      </c>
      <c r="E1780" t="s">
        <v>16</v>
      </c>
      <c r="F1780" s="1">
        <v>41351</v>
      </c>
      <c r="G1780" t="s">
        <v>17</v>
      </c>
      <c r="I1780" t="s">
        <v>348</v>
      </c>
      <c r="J1780" t="s">
        <v>349</v>
      </c>
      <c r="K1780" t="s">
        <v>357</v>
      </c>
      <c r="L1780">
        <v>31650</v>
      </c>
      <c r="Q1780">
        <v>1521</v>
      </c>
      <c r="S1780" s="1">
        <v>40955</v>
      </c>
      <c r="T1780" t="s">
        <v>351</v>
      </c>
    </row>
    <row r="1781" spans="1:20" x14ac:dyDescent="0.25">
      <c r="A1781">
        <v>1</v>
      </c>
      <c r="B1781" t="s">
        <v>2599</v>
      </c>
      <c r="C1781">
        <v>501068696084</v>
      </c>
      <c r="D1781" t="s">
        <v>15</v>
      </c>
      <c r="E1781" t="s">
        <v>16</v>
      </c>
      <c r="F1781" s="1">
        <v>41351</v>
      </c>
      <c r="G1781" t="s">
        <v>17</v>
      </c>
      <c r="I1781" t="s">
        <v>348</v>
      </c>
      <c r="J1781" t="s">
        <v>352</v>
      </c>
      <c r="K1781" t="s">
        <v>519</v>
      </c>
      <c r="L1781">
        <v>33986</v>
      </c>
      <c r="Q1781">
        <v>338</v>
      </c>
      <c r="S1781" s="1">
        <v>40729</v>
      </c>
      <c r="T1781" t="s">
        <v>351</v>
      </c>
    </row>
    <row r="1782" spans="1:20" x14ac:dyDescent="0.25">
      <c r="A1782">
        <v>1</v>
      </c>
      <c r="B1782" t="s">
        <v>7437</v>
      </c>
      <c r="C1782">
        <v>501081969435</v>
      </c>
      <c r="D1782" t="s">
        <v>1476</v>
      </c>
      <c r="E1782" t="s">
        <v>1477</v>
      </c>
      <c r="F1782" s="1">
        <v>41472</v>
      </c>
      <c r="G1782" t="s">
        <v>90</v>
      </c>
      <c r="I1782" t="s">
        <v>348</v>
      </c>
      <c r="J1782" t="s">
        <v>353</v>
      </c>
      <c r="K1782" t="s">
        <v>446</v>
      </c>
      <c r="L1782">
        <v>33086</v>
      </c>
      <c r="S1782" s="1">
        <v>41010</v>
      </c>
      <c r="T1782" t="s">
        <v>351</v>
      </c>
    </row>
    <row r="1783" spans="1:20" x14ac:dyDescent="0.25">
      <c r="A1783">
        <v>1</v>
      </c>
      <c r="B1783" t="s">
        <v>7438</v>
      </c>
      <c r="C1783">
        <v>501084271433</v>
      </c>
      <c r="D1783" t="s">
        <v>1073</v>
      </c>
      <c r="E1783" t="s">
        <v>1073</v>
      </c>
      <c r="F1783" s="1">
        <v>41145</v>
      </c>
      <c r="G1783" t="s">
        <v>24</v>
      </c>
      <c r="H1783" t="s">
        <v>1074</v>
      </c>
      <c r="I1783" t="s">
        <v>348</v>
      </c>
      <c r="J1783" t="s">
        <v>6502</v>
      </c>
      <c r="K1783" t="s">
        <v>7439</v>
      </c>
      <c r="L1783">
        <v>33505</v>
      </c>
      <c r="N1783">
        <v>1270.26</v>
      </c>
      <c r="O1783">
        <v>1721.94</v>
      </c>
      <c r="P1783">
        <v>1270.26</v>
      </c>
      <c r="Q1783">
        <v>5025.55</v>
      </c>
      <c r="R1783" t="s">
        <v>1062</v>
      </c>
      <c r="S1783" s="1">
        <v>41054</v>
      </c>
      <c r="T1783" t="s">
        <v>351</v>
      </c>
    </row>
    <row r="1784" spans="1:20" x14ac:dyDescent="0.25">
      <c r="A1784">
        <v>1</v>
      </c>
      <c r="B1784" t="s">
        <v>2606</v>
      </c>
      <c r="C1784">
        <v>501091101094</v>
      </c>
      <c r="D1784" t="s">
        <v>15</v>
      </c>
      <c r="E1784" t="s">
        <v>16</v>
      </c>
      <c r="F1784" s="1">
        <v>41353</v>
      </c>
      <c r="G1784" t="s">
        <v>17</v>
      </c>
      <c r="I1784" t="s">
        <v>348</v>
      </c>
      <c r="J1784" t="s">
        <v>349</v>
      </c>
      <c r="K1784" t="s">
        <v>521</v>
      </c>
      <c r="L1784">
        <v>31650</v>
      </c>
      <c r="Q1784">
        <v>1859</v>
      </c>
      <c r="S1784" s="1">
        <v>41168</v>
      </c>
      <c r="T1784" t="s">
        <v>351</v>
      </c>
    </row>
    <row r="1785" spans="1:20" x14ac:dyDescent="0.25">
      <c r="A1785">
        <v>1</v>
      </c>
      <c r="B1785" t="s">
        <v>7440</v>
      </c>
      <c r="C1785">
        <v>501080497537</v>
      </c>
      <c r="D1785" t="s">
        <v>739</v>
      </c>
      <c r="E1785" t="s">
        <v>16</v>
      </c>
      <c r="F1785" s="1">
        <v>41162</v>
      </c>
      <c r="G1785" t="s">
        <v>17</v>
      </c>
      <c r="H1785" t="s">
        <v>739</v>
      </c>
      <c r="I1785" t="s">
        <v>348</v>
      </c>
      <c r="J1785" t="s">
        <v>1514</v>
      </c>
      <c r="K1785" t="s">
        <v>5993</v>
      </c>
      <c r="L1785">
        <v>33810</v>
      </c>
      <c r="N1785">
        <v>630</v>
      </c>
      <c r="O1785">
        <v>1100</v>
      </c>
      <c r="P1785">
        <v>630</v>
      </c>
      <c r="Q1785">
        <v>2028</v>
      </c>
      <c r="R1785" t="s">
        <v>1062</v>
      </c>
      <c r="S1785" s="1">
        <v>40981</v>
      </c>
      <c r="T1785" t="s">
        <v>351</v>
      </c>
    </row>
    <row r="1786" spans="1:20" x14ac:dyDescent="0.25">
      <c r="A1786">
        <v>1</v>
      </c>
      <c r="B1786" t="s">
        <v>7441</v>
      </c>
      <c r="C1786">
        <v>501045568265</v>
      </c>
      <c r="D1786" t="s">
        <v>15</v>
      </c>
      <c r="E1786" t="s">
        <v>16</v>
      </c>
      <c r="F1786" s="1">
        <v>41444</v>
      </c>
      <c r="G1786" t="s">
        <v>17</v>
      </c>
      <c r="I1786" t="s">
        <v>348</v>
      </c>
      <c r="J1786" t="s">
        <v>353</v>
      </c>
      <c r="K1786" t="s">
        <v>7224</v>
      </c>
      <c r="L1786">
        <v>33010</v>
      </c>
      <c r="Q1786">
        <v>0</v>
      </c>
      <c r="S1786" s="1">
        <v>40178</v>
      </c>
      <c r="T1786" t="s">
        <v>351</v>
      </c>
    </row>
    <row r="1787" spans="1:20" x14ac:dyDescent="0.25">
      <c r="A1787">
        <v>1</v>
      </c>
      <c r="B1787" t="s">
        <v>7442</v>
      </c>
      <c r="C1787">
        <v>501060404529</v>
      </c>
      <c r="D1787" t="s">
        <v>15</v>
      </c>
      <c r="E1787" t="s">
        <v>16</v>
      </c>
      <c r="F1787" s="1">
        <v>41426</v>
      </c>
      <c r="G1787" t="s">
        <v>17</v>
      </c>
      <c r="I1787" t="s">
        <v>348</v>
      </c>
      <c r="J1787" t="s">
        <v>353</v>
      </c>
      <c r="K1787" t="s">
        <v>179</v>
      </c>
      <c r="L1787">
        <v>33029</v>
      </c>
      <c r="Q1787">
        <v>1521</v>
      </c>
      <c r="S1787" s="1">
        <v>40540</v>
      </c>
      <c r="T1787" t="s">
        <v>351</v>
      </c>
    </row>
    <row r="1788" spans="1:20" x14ac:dyDescent="0.25">
      <c r="A1788">
        <v>1</v>
      </c>
      <c r="B1788" t="s">
        <v>7443</v>
      </c>
      <c r="C1788">
        <v>501054473738</v>
      </c>
      <c r="D1788" t="s">
        <v>15</v>
      </c>
      <c r="E1788" t="s">
        <v>16</v>
      </c>
      <c r="F1788" s="1">
        <v>41444</v>
      </c>
      <c r="G1788" t="s">
        <v>17</v>
      </c>
      <c r="I1788" t="s">
        <v>348</v>
      </c>
      <c r="J1788" t="s">
        <v>353</v>
      </c>
      <c r="K1788" t="s">
        <v>1180</v>
      </c>
      <c r="L1788">
        <v>33010</v>
      </c>
      <c r="Q1788">
        <v>-80</v>
      </c>
      <c r="S1788" s="1">
        <v>40405</v>
      </c>
      <c r="T1788" t="s">
        <v>351</v>
      </c>
    </row>
    <row r="1789" spans="1:20" x14ac:dyDescent="0.25">
      <c r="A1789">
        <v>1</v>
      </c>
      <c r="B1789" t="s">
        <v>7444</v>
      </c>
      <c r="C1789">
        <v>501045143093</v>
      </c>
      <c r="D1789" t="s">
        <v>15</v>
      </c>
      <c r="E1789" t="s">
        <v>16</v>
      </c>
      <c r="F1789" s="1">
        <v>41424</v>
      </c>
      <c r="G1789" t="s">
        <v>17</v>
      </c>
      <c r="I1789" t="s">
        <v>348</v>
      </c>
      <c r="J1789" t="s">
        <v>353</v>
      </c>
      <c r="K1789" t="s">
        <v>430</v>
      </c>
      <c r="L1789">
        <v>33016</v>
      </c>
      <c r="Q1789">
        <v>-2</v>
      </c>
      <c r="S1789" s="1">
        <v>40165</v>
      </c>
      <c r="T1789" t="s">
        <v>351</v>
      </c>
    </row>
    <row r="1790" spans="1:20" x14ac:dyDescent="0.25">
      <c r="A1790">
        <v>1</v>
      </c>
      <c r="B1790" t="s">
        <v>7445</v>
      </c>
      <c r="C1790">
        <v>501095869795</v>
      </c>
      <c r="D1790" t="s">
        <v>15</v>
      </c>
      <c r="E1790" t="s">
        <v>16</v>
      </c>
      <c r="F1790" s="1">
        <v>41455</v>
      </c>
      <c r="G1790" t="s">
        <v>17</v>
      </c>
      <c r="I1790" t="s">
        <v>348</v>
      </c>
      <c r="J1790" t="s">
        <v>353</v>
      </c>
      <c r="K1790" t="s">
        <v>424</v>
      </c>
      <c r="L1790">
        <v>33086</v>
      </c>
      <c r="Q1790">
        <v>1859</v>
      </c>
      <c r="S1790" s="1">
        <v>41250</v>
      </c>
      <c r="T1790" t="s">
        <v>351</v>
      </c>
    </row>
    <row r="1791" spans="1:20" x14ac:dyDescent="0.25">
      <c r="A1791">
        <v>1</v>
      </c>
      <c r="B1791" t="s">
        <v>7446</v>
      </c>
      <c r="C1791">
        <v>501074955094</v>
      </c>
      <c r="D1791" t="s">
        <v>15</v>
      </c>
      <c r="E1791" t="s">
        <v>16</v>
      </c>
      <c r="F1791" s="1">
        <v>41455</v>
      </c>
      <c r="G1791" t="s">
        <v>17</v>
      </c>
      <c r="I1791" t="s">
        <v>348</v>
      </c>
      <c r="J1791" t="s">
        <v>353</v>
      </c>
      <c r="K1791" t="s">
        <v>7447</v>
      </c>
      <c r="L1791">
        <v>33000</v>
      </c>
      <c r="Q1791">
        <v>-80</v>
      </c>
      <c r="S1791" s="1">
        <v>40873</v>
      </c>
      <c r="T1791" t="s">
        <v>351</v>
      </c>
    </row>
    <row r="1792" spans="1:20" x14ac:dyDescent="0.25">
      <c r="A1792">
        <v>1</v>
      </c>
      <c r="B1792" t="s">
        <v>7448</v>
      </c>
      <c r="C1792">
        <v>501091005683</v>
      </c>
      <c r="D1792" t="s">
        <v>15</v>
      </c>
      <c r="E1792" t="s">
        <v>16</v>
      </c>
      <c r="F1792" s="1">
        <v>41418</v>
      </c>
      <c r="G1792" t="s">
        <v>17</v>
      </c>
      <c r="I1792" t="s">
        <v>348</v>
      </c>
      <c r="J1792" t="s">
        <v>353</v>
      </c>
      <c r="K1792" t="s">
        <v>179</v>
      </c>
      <c r="L1792">
        <v>33016</v>
      </c>
      <c r="Q1792">
        <v>1521</v>
      </c>
      <c r="S1792" s="1">
        <v>41166</v>
      </c>
      <c r="T1792" t="s">
        <v>351</v>
      </c>
    </row>
    <row r="1793" spans="1:20" x14ac:dyDescent="0.25">
      <c r="A1793">
        <v>1</v>
      </c>
      <c r="B1793" t="s">
        <v>7449</v>
      </c>
      <c r="C1793">
        <v>501092107777</v>
      </c>
      <c r="D1793" t="s">
        <v>15</v>
      </c>
      <c r="E1793" t="s">
        <v>16</v>
      </c>
      <c r="F1793" s="1">
        <v>41336</v>
      </c>
      <c r="G1793" t="s">
        <v>17</v>
      </c>
      <c r="I1793" t="s">
        <v>348</v>
      </c>
      <c r="J1793" t="s">
        <v>353</v>
      </c>
      <c r="K1793" t="s">
        <v>413</v>
      </c>
      <c r="L1793">
        <v>33000</v>
      </c>
      <c r="Q1793">
        <v>2028</v>
      </c>
      <c r="S1793" s="1">
        <v>41185</v>
      </c>
      <c r="T1793" t="s">
        <v>351</v>
      </c>
    </row>
    <row r="1794" spans="1:20" x14ac:dyDescent="0.25">
      <c r="A1794">
        <v>1</v>
      </c>
      <c r="B1794" t="s">
        <v>7450</v>
      </c>
      <c r="C1794">
        <v>501079102460</v>
      </c>
      <c r="D1794" t="s">
        <v>739</v>
      </c>
      <c r="E1794" t="s">
        <v>16</v>
      </c>
      <c r="F1794" s="1">
        <v>41477</v>
      </c>
      <c r="G1794" t="s">
        <v>24</v>
      </c>
      <c r="H1794" t="s">
        <v>739</v>
      </c>
      <c r="I1794" t="s">
        <v>348</v>
      </c>
      <c r="J1794" t="s">
        <v>353</v>
      </c>
      <c r="K1794" t="s">
        <v>413</v>
      </c>
      <c r="L1794">
        <v>33000</v>
      </c>
      <c r="N1794">
        <v>630</v>
      </c>
      <c r="O1794">
        <v>1100</v>
      </c>
      <c r="P1794">
        <v>630</v>
      </c>
      <c r="Q1794">
        <v>1352</v>
      </c>
      <c r="R1794" t="s">
        <v>1062</v>
      </c>
      <c r="S1794" s="1">
        <v>40955</v>
      </c>
      <c r="T1794" t="s">
        <v>2421</v>
      </c>
    </row>
    <row r="1795" spans="1:20" x14ac:dyDescent="0.25">
      <c r="A1795">
        <v>1</v>
      </c>
      <c r="B1795" t="s">
        <v>7451</v>
      </c>
      <c r="C1795">
        <v>501080723676</v>
      </c>
      <c r="D1795" t="s">
        <v>739</v>
      </c>
      <c r="E1795" t="s">
        <v>16</v>
      </c>
      <c r="F1795" s="1">
        <v>41166</v>
      </c>
      <c r="G1795" t="s">
        <v>17</v>
      </c>
      <c r="H1795" t="s">
        <v>739</v>
      </c>
      <c r="I1795" t="s">
        <v>348</v>
      </c>
      <c r="J1795" t="s">
        <v>1514</v>
      </c>
      <c r="K1795" t="s">
        <v>471</v>
      </c>
      <c r="L1795">
        <v>33820</v>
      </c>
      <c r="N1795">
        <v>630</v>
      </c>
      <c r="O1795">
        <v>1100</v>
      </c>
      <c r="P1795">
        <v>630</v>
      </c>
      <c r="Q1795">
        <v>2028</v>
      </c>
      <c r="R1795" t="s">
        <v>1062</v>
      </c>
      <c r="S1795" s="1">
        <v>40985</v>
      </c>
      <c r="T1795" t="s">
        <v>351</v>
      </c>
    </row>
    <row r="1796" spans="1:20" x14ac:dyDescent="0.25">
      <c r="A1796">
        <v>1</v>
      </c>
      <c r="B1796" t="s">
        <v>7452</v>
      </c>
      <c r="C1796">
        <v>501080844035</v>
      </c>
      <c r="D1796" t="s">
        <v>739</v>
      </c>
      <c r="E1796" t="s">
        <v>16</v>
      </c>
      <c r="F1796" s="1">
        <v>41169</v>
      </c>
      <c r="G1796" t="s">
        <v>17</v>
      </c>
      <c r="H1796" t="s">
        <v>739</v>
      </c>
      <c r="I1796" t="s">
        <v>348</v>
      </c>
      <c r="J1796" t="s">
        <v>1514</v>
      </c>
      <c r="K1796" t="s">
        <v>6728</v>
      </c>
      <c r="L1796">
        <v>33815</v>
      </c>
      <c r="N1796">
        <v>630</v>
      </c>
      <c r="O1796">
        <v>1100</v>
      </c>
      <c r="P1796">
        <v>630</v>
      </c>
      <c r="Q1796">
        <v>2028</v>
      </c>
      <c r="R1796" t="s">
        <v>1062</v>
      </c>
      <c r="S1796" s="1">
        <v>40988</v>
      </c>
      <c r="T1796" t="s">
        <v>351</v>
      </c>
    </row>
    <row r="1797" spans="1:20" x14ac:dyDescent="0.25">
      <c r="A1797">
        <v>1</v>
      </c>
      <c r="B1797" t="s">
        <v>7453</v>
      </c>
      <c r="C1797">
        <v>501085302617</v>
      </c>
      <c r="D1797" t="s">
        <v>1073</v>
      </c>
      <c r="E1797" t="s">
        <v>1073</v>
      </c>
      <c r="F1797" s="1">
        <v>41164</v>
      </c>
      <c r="G1797" t="s">
        <v>24</v>
      </c>
      <c r="H1797" t="s">
        <v>1074</v>
      </c>
      <c r="I1797" t="s">
        <v>348</v>
      </c>
      <c r="J1797" t="s">
        <v>1514</v>
      </c>
      <c r="K1797" t="s">
        <v>6492</v>
      </c>
      <c r="L1797">
        <v>33870</v>
      </c>
      <c r="N1797">
        <v>3770.26</v>
      </c>
      <c r="O1797">
        <v>4326.1000000000004</v>
      </c>
      <c r="P1797">
        <v>3770.26</v>
      </c>
      <c r="Q1797">
        <v>16545.88</v>
      </c>
      <c r="R1797" t="s">
        <v>1062</v>
      </c>
      <c r="S1797" s="1">
        <v>41074</v>
      </c>
      <c r="T1797" t="s">
        <v>351</v>
      </c>
    </row>
    <row r="1798" spans="1:20" x14ac:dyDescent="0.25">
      <c r="A1798">
        <v>1</v>
      </c>
      <c r="B1798" t="s">
        <v>7454</v>
      </c>
      <c r="C1798">
        <v>501028772132</v>
      </c>
      <c r="D1798" t="s">
        <v>86</v>
      </c>
      <c r="E1798" t="s">
        <v>108</v>
      </c>
      <c r="F1798" s="1">
        <v>41181</v>
      </c>
      <c r="G1798" t="s">
        <v>17</v>
      </c>
      <c r="I1798" t="s">
        <v>348</v>
      </c>
      <c r="J1798" t="s">
        <v>1514</v>
      </c>
      <c r="K1798" t="s">
        <v>7233</v>
      </c>
      <c r="L1798">
        <v>33898</v>
      </c>
      <c r="M1798">
        <v>-226</v>
      </c>
      <c r="Q1798">
        <v>-226</v>
      </c>
      <c r="S1798" s="1">
        <v>38807</v>
      </c>
      <c r="T1798" t="s">
        <v>351</v>
      </c>
    </row>
    <row r="1799" spans="1:20" x14ac:dyDescent="0.25">
      <c r="A1799">
        <v>1</v>
      </c>
      <c r="B1799" t="s">
        <v>7455</v>
      </c>
      <c r="C1799">
        <v>501080173914</v>
      </c>
      <c r="D1799" t="s">
        <v>739</v>
      </c>
      <c r="E1799" t="s">
        <v>16</v>
      </c>
      <c r="F1799" s="1">
        <v>41156</v>
      </c>
      <c r="G1799" t="s">
        <v>17</v>
      </c>
      <c r="H1799" t="s">
        <v>739</v>
      </c>
      <c r="I1799" t="s">
        <v>348</v>
      </c>
      <c r="J1799" t="s">
        <v>1514</v>
      </c>
      <c r="K1799" t="s">
        <v>7267</v>
      </c>
      <c r="L1799">
        <v>33820</v>
      </c>
      <c r="N1799">
        <v>630</v>
      </c>
      <c r="O1799">
        <v>1100</v>
      </c>
      <c r="P1799">
        <v>630</v>
      </c>
      <c r="Q1799">
        <v>2028</v>
      </c>
      <c r="R1799" t="s">
        <v>1062</v>
      </c>
      <c r="S1799" s="1">
        <v>40975</v>
      </c>
      <c r="T1799" t="s">
        <v>351</v>
      </c>
    </row>
    <row r="1800" spans="1:20" x14ac:dyDescent="0.25">
      <c r="A1800">
        <v>1</v>
      </c>
      <c r="B1800" t="s">
        <v>7456</v>
      </c>
      <c r="C1800">
        <v>501053784648</v>
      </c>
      <c r="D1800" t="s">
        <v>1073</v>
      </c>
      <c r="E1800" t="s">
        <v>1073</v>
      </c>
      <c r="F1800" s="1">
        <v>41179</v>
      </c>
      <c r="G1800" t="s">
        <v>17</v>
      </c>
      <c r="H1800" t="s">
        <v>1074</v>
      </c>
      <c r="I1800" t="s">
        <v>348</v>
      </c>
      <c r="J1800" t="s">
        <v>1514</v>
      </c>
      <c r="K1800" t="s">
        <v>6585</v>
      </c>
      <c r="L1800">
        <v>33815</v>
      </c>
      <c r="N1800">
        <v>1750.69</v>
      </c>
      <c r="O1800">
        <v>2222.39</v>
      </c>
      <c r="P1800">
        <v>-2.31</v>
      </c>
      <c r="Q1800">
        <v>3308.91</v>
      </c>
      <c r="R1800" t="s">
        <v>1062</v>
      </c>
      <c r="S1800" s="1">
        <v>40388</v>
      </c>
      <c r="T1800" t="s">
        <v>351</v>
      </c>
    </row>
    <row r="1801" spans="1:20" x14ac:dyDescent="0.25">
      <c r="A1801">
        <v>1</v>
      </c>
      <c r="B1801" t="s">
        <v>7457</v>
      </c>
      <c r="C1801">
        <v>501082651529</v>
      </c>
      <c r="D1801" t="s">
        <v>739</v>
      </c>
      <c r="E1801" t="s">
        <v>16</v>
      </c>
      <c r="F1801" s="1">
        <v>41204</v>
      </c>
      <c r="G1801" t="s">
        <v>17</v>
      </c>
      <c r="H1801" t="s">
        <v>739</v>
      </c>
      <c r="I1801" t="s">
        <v>348</v>
      </c>
      <c r="J1801" t="s">
        <v>1514</v>
      </c>
      <c r="K1801" t="s">
        <v>7202</v>
      </c>
      <c r="L1801">
        <v>33805</v>
      </c>
      <c r="N1801">
        <v>630</v>
      </c>
      <c r="O1801">
        <v>1100</v>
      </c>
      <c r="P1801">
        <v>630</v>
      </c>
      <c r="Q1801">
        <v>2028</v>
      </c>
      <c r="R1801" t="s">
        <v>1062</v>
      </c>
      <c r="S1801" s="1">
        <v>41023</v>
      </c>
      <c r="T1801" t="s">
        <v>351</v>
      </c>
    </row>
    <row r="1802" spans="1:20" x14ac:dyDescent="0.25">
      <c r="A1802">
        <v>1</v>
      </c>
      <c r="B1802" t="s">
        <v>7458</v>
      </c>
      <c r="C1802">
        <v>501077951975</v>
      </c>
      <c r="D1802" t="s">
        <v>1073</v>
      </c>
      <c r="E1802" t="s">
        <v>1073</v>
      </c>
      <c r="F1802" s="1">
        <v>41204</v>
      </c>
      <c r="G1802" t="s">
        <v>24</v>
      </c>
      <c r="H1802" t="s">
        <v>1074</v>
      </c>
      <c r="I1802" t="s">
        <v>348</v>
      </c>
      <c r="J1802" t="s">
        <v>1514</v>
      </c>
      <c r="K1802" t="s">
        <v>105</v>
      </c>
      <c r="L1802">
        <v>33810</v>
      </c>
      <c r="N1802">
        <v>1854.77</v>
      </c>
      <c r="O1802">
        <v>2330.8000000000002</v>
      </c>
      <c r="P1802">
        <v>1854.77</v>
      </c>
      <c r="Q1802">
        <v>8183.64</v>
      </c>
      <c r="R1802" t="s">
        <v>1062</v>
      </c>
      <c r="S1802" s="1">
        <v>40932</v>
      </c>
      <c r="T1802" t="s">
        <v>351</v>
      </c>
    </row>
    <row r="1803" spans="1:20" x14ac:dyDescent="0.25">
      <c r="A1803">
        <v>1</v>
      </c>
      <c r="B1803" t="s">
        <v>7459</v>
      </c>
      <c r="C1803">
        <v>501081532845</v>
      </c>
      <c r="D1803" t="s">
        <v>1073</v>
      </c>
      <c r="E1803" t="s">
        <v>1073</v>
      </c>
      <c r="F1803" s="1">
        <v>41212</v>
      </c>
      <c r="G1803" t="s">
        <v>24</v>
      </c>
      <c r="H1803" t="s">
        <v>1074</v>
      </c>
      <c r="I1803" t="s">
        <v>348</v>
      </c>
      <c r="J1803" t="s">
        <v>1514</v>
      </c>
      <c r="K1803" t="s">
        <v>7460</v>
      </c>
      <c r="L1803">
        <v>33840</v>
      </c>
      <c r="N1803">
        <v>1681.3</v>
      </c>
      <c r="O1803">
        <v>2150.1</v>
      </c>
      <c r="P1803">
        <v>1681.3</v>
      </c>
      <c r="Q1803">
        <v>6842.08</v>
      </c>
      <c r="R1803" t="s">
        <v>1062</v>
      </c>
      <c r="S1803" s="1">
        <v>41001</v>
      </c>
      <c r="T1803" t="s">
        <v>351</v>
      </c>
    </row>
    <row r="1804" spans="1:20" x14ac:dyDescent="0.25">
      <c r="A1804">
        <f>SUM(A2:A1803)</f>
        <v>1802</v>
      </c>
    </row>
  </sheetData>
  <autoFilter ref="A1:T1792"/>
  <sortState ref="B2:T1130">
    <sortCondition ref="J2:J1130"/>
  </sortState>
  <pageMargins left="0.7" right="0.7" top="0.75" bottom="0.75" header="0.3" footer="0.3"/>
  <pageSetup paperSize="9"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T2000"/>
  <sheetViews>
    <sheetView workbookViewId="0">
      <pane xSplit="3" ySplit="1" topLeftCell="D1971" activePane="bottomRight" state="frozen"/>
      <selection pane="topRight" activeCell="D1" sqref="D1"/>
      <selection pane="bottomLeft" activeCell="A2" sqref="A2"/>
      <selection pane="bottomRight" activeCell="G1996" sqref="G1996"/>
    </sheetView>
  </sheetViews>
  <sheetFormatPr baseColWidth="10" defaultRowHeight="15" x14ac:dyDescent="0.25"/>
  <sheetData>
    <row r="1" spans="1:20" x14ac:dyDescent="0.25">
      <c r="A1" t="s">
        <v>0</v>
      </c>
      <c r="B1" t="s">
        <v>1742</v>
      </c>
      <c r="C1" t="s">
        <v>1741</v>
      </c>
      <c r="D1" t="s">
        <v>4</v>
      </c>
      <c r="E1" t="s">
        <v>2</v>
      </c>
      <c r="F1" t="s">
        <v>9022</v>
      </c>
      <c r="G1" t="s">
        <v>5</v>
      </c>
      <c r="H1" t="s">
        <v>6</v>
      </c>
      <c r="I1" t="s">
        <v>7</v>
      </c>
      <c r="J1" t="s">
        <v>9021</v>
      </c>
      <c r="K1" t="s">
        <v>1</v>
      </c>
      <c r="L1" t="s">
        <v>3</v>
      </c>
      <c r="M1" t="s">
        <v>8</v>
      </c>
      <c r="N1" t="s">
        <v>9</v>
      </c>
      <c r="O1" t="s">
        <v>10</v>
      </c>
      <c r="P1" t="s">
        <v>11</v>
      </c>
      <c r="Q1" t="s">
        <v>9023</v>
      </c>
      <c r="R1" t="s">
        <v>12</v>
      </c>
      <c r="S1" t="s">
        <v>13</v>
      </c>
      <c r="T1" t="s">
        <v>14</v>
      </c>
    </row>
    <row r="2" spans="1:20" x14ac:dyDescent="0.25">
      <c r="A2">
        <v>1</v>
      </c>
      <c r="B2" t="s">
        <v>8341</v>
      </c>
      <c r="C2">
        <v>501076475687</v>
      </c>
      <c r="D2" t="s">
        <v>1073</v>
      </c>
      <c r="E2" t="s">
        <v>1073</v>
      </c>
      <c r="F2" s="1">
        <v>41480</v>
      </c>
      <c r="G2" t="s">
        <v>314</v>
      </c>
      <c r="H2" t="s">
        <v>1074</v>
      </c>
      <c r="I2" t="s">
        <v>1188</v>
      </c>
      <c r="J2" t="s">
        <v>1204</v>
      </c>
      <c r="K2" t="s">
        <v>1720</v>
      </c>
      <c r="L2">
        <v>27105</v>
      </c>
      <c r="N2">
        <v>2190.86</v>
      </c>
      <c r="O2">
        <v>2680.9</v>
      </c>
      <c r="P2">
        <v>2190.86</v>
      </c>
      <c r="Q2">
        <v>2259.7199999999998</v>
      </c>
      <c r="R2" t="s">
        <v>1062</v>
      </c>
      <c r="S2" s="1">
        <v>40904</v>
      </c>
      <c r="T2" t="s">
        <v>1191</v>
      </c>
    </row>
    <row r="3" spans="1:20" x14ac:dyDescent="0.25">
      <c r="A3">
        <v>1</v>
      </c>
      <c r="B3" t="s">
        <v>8342</v>
      </c>
      <c r="C3">
        <v>501100363123</v>
      </c>
      <c r="D3" t="s">
        <v>1073</v>
      </c>
      <c r="E3" t="s">
        <v>1073</v>
      </c>
      <c r="F3" s="1">
        <v>41480</v>
      </c>
      <c r="G3" t="s">
        <v>410</v>
      </c>
      <c r="H3" t="s">
        <v>1074</v>
      </c>
      <c r="I3" t="s">
        <v>1188</v>
      </c>
      <c r="J3" t="s">
        <v>1204</v>
      </c>
      <c r="K3" t="s">
        <v>1601</v>
      </c>
      <c r="L3">
        <v>27018</v>
      </c>
      <c r="N3">
        <v>2249.65</v>
      </c>
      <c r="O3">
        <v>2742.14</v>
      </c>
      <c r="P3">
        <v>1160.6500000000001</v>
      </c>
      <c r="Q3">
        <v>10414.709999999999</v>
      </c>
      <c r="R3" t="s">
        <v>1062</v>
      </c>
      <c r="S3" s="1">
        <v>41332</v>
      </c>
      <c r="T3" t="s">
        <v>1191</v>
      </c>
    </row>
    <row r="4" spans="1:20" x14ac:dyDescent="0.25">
      <c r="A4">
        <v>1</v>
      </c>
      <c r="B4" t="s">
        <v>8343</v>
      </c>
      <c r="C4">
        <v>501102062327</v>
      </c>
      <c r="D4" t="s">
        <v>1073</v>
      </c>
      <c r="E4" t="s">
        <v>1073</v>
      </c>
      <c r="F4" s="1">
        <v>41480</v>
      </c>
      <c r="G4" t="s">
        <v>314</v>
      </c>
      <c r="H4" t="s">
        <v>1074</v>
      </c>
      <c r="I4" t="s">
        <v>1188</v>
      </c>
      <c r="J4" t="s">
        <v>1204</v>
      </c>
      <c r="K4" t="s">
        <v>8344</v>
      </c>
      <c r="L4">
        <v>27170</v>
      </c>
      <c r="N4">
        <v>1130.24</v>
      </c>
      <c r="O4">
        <v>1576.09</v>
      </c>
      <c r="P4">
        <v>1130.24</v>
      </c>
      <c r="Q4">
        <v>3740.87</v>
      </c>
      <c r="R4" t="s">
        <v>1062</v>
      </c>
      <c r="S4" s="1">
        <v>41360</v>
      </c>
      <c r="T4" t="s">
        <v>1191</v>
      </c>
    </row>
    <row r="5" spans="1:20" x14ac:dyDescent="0.25">
      <c r="A5">
        <v>1</v>
      </c>
      <c r="B5" t="s">
        <v>8345</v>
      </c>
      <c r="C5">
        <v>501103603350</v>
      </c>
      <c r="D5" t="s">
        <v>1073</v>
      </c>
      <c r="E5" t="s">
        <v>1073</v>
      </c>
      <c r="F5" s="1">
        <v>41480</v>
      </c>
      <c r="G5" t="s">
        <v>314</v>
      </c>
      <c r="H5" t="s">
        <v>1074</v>
      </c>
      <c r="I5" t="s">
        <v>1188</v>
      </c>
      <c r="J5" t="s">
        <v>1204</v>
      </c>
      <c r="K5" t="s">
        <v>5745</v>
      </c>
      <c r="L5">
        <v>27110</v>
      </c>
      <c r="N5">
        <v>1857.6</v>
      </c>
      <c r="O5">
        <v>2333.75</v>
      </c>
      <c r="P5">
        <v>1857.6</v>
      </c>
      <c r="Q5">
        <v>9067</v>
      </c>
      <c r="R5" t="s">
        <v>1062</v>
      </c>
      <c r="S5" s="1">
        <v>41389</v>
      </c>
      <c r="T5" t="s">
        <v>1191</v>
      </c>
    </row>
    <row r="6" spans="1:20" x14ac:dyDescent="0.25">
      <c r="A6">
        <v>1</v>
      </c>
      <c r="B6" t="s">
        <v>8346</v>
      </c>
      <c r="C6">
        <v>501082827913</v>
      </c>
      <c r="D6" t="s">
        <v>1073</v>
      </c>
      <c r="E6" t="s">
        <v>1073</v>
      </c>
      <c r="F6" s="1">
        <v>41480</v>
      </c>
      <c r="G6" t="s">
        <v>410</v>
      </c>
      <c r="H6" t="s">
        <v>1074</v>
      </c>
      <c r="I6" t="s">
        <v>1188</v>
      </c>
      <c r="J6" t="s">
        <v>1204</v>
      </c>
      <c r="K6" t="s">
        <v>8347</v>
      </c>
      <c r="L6">
        <v>27110</v>
      </c>
      <c r="N6">
        <v>1328.26</v>
      </c>
      <c r="O6">
        <v>1782.35</v>
      </c>
      <c r="P6">
        <v>655.26</v>
      </c>
      <c r="Q6">
        <v>3313.88</v>
      </c>
      <c r="R6" t="s">
        <v>1062</v>
      </c>
      <c r="S6" s="1">
        <v>41026</v>
      </c>
      <c r="T6" t="s">
        <v>1191</v>
      </c>
    </row>
    <row r="7" spans="1:20" x14ac:dyDescent="0.25">
      <c r="A7">
        <v>1</v>
      </c>
      <c r="B7" t="s">
        <v>8348</v>
      </c>
      <c r="C7">
        <v>501089914029</v>
      </c>
      <c r="D7" t="s">
        <v>1073</v>
      </c>
      <c r="E7" t="s">
        <v>1073</v>
      </c>
      <c r="F7" s="1">
        <v>41480</v>
      </c>
      <c r="G7" t="s">
        <v>314</v>
      </c>
      <c r="H7" t="s">
        <v>1074</v>
      </c>
      <c r="I7" t="s">
        <v>1188</v>
      </c>
      <c r="J7" t="s">
        <v>1204</v>
      </c>
      <c r="K7" t="s">
        <v>1218</v>
      </c>
      <c r="L7">
        <v>27087</v>
      </c>
      <c r="N7">
        <v>2238.0700000000002</v>
      </c>
      <c r="O7">
        <v>2730.08</v>
      </c>
      <c r="P7">
        <v>2238.0700000000002</v>
      </c>
      <c r="Q7">
        <v>6510.06</v>
      </c>
      <c r="R7" t="s">
        <v>1062</v>
      </c>
      <c r="S7" s="1">
        <v>41148</v>
      </c>
      <c r="T7" t="s">
        <v>1191</v>
      </c>
    </row>
    <row r="8" spans="1:20" x14ac:dyDescent="0.25">
      <c r="A8">
        <v>1</v>
      </c>
      <c r="B8" t="s">
        <v>8349</v>
      </c>
      <c r="C8">
        <v>501089939836</v>
      </c>
      <c r="D8" t="s">
        <v>1073</v>
      </c>
      <c r="E8" t="s">
        <v>1073</v>
      </c>
      <c r="F8" s="1">
        <v>41480</v>
      </c>
      <c r="G8" t="s">
        <v>314</v>
      </c>
      <c r="H8" t="s">
        <v>1074</v>
      </c>
      <c r="I8" t="s">
        <v>1188</v>
      </c>
      <c r="J8" t="s">
        <v>1204</v>
      </c>
      <c r="K8" t="s">
        <v>5745</v>
      </c>
      <c r="L8">
        <v>27110</v>
      </c>
      <c r="N8">
        <v>1308.95</v>
      </c>
      <c r="O8">
        <v>1762.24</v>
      </c>
      <c r="P8">
        <v>1308.95</v>
      </c>
      <c r="Q8">
        <v>5256.79</v>
      </c>
      <c r="R8" t="s">
        <v>1062</v>
      </c>
      <c r="S8" s="1">
        <v>41148</v>
      </c>
      <c r="T8" t="s">
        <v>1191</v>
      </c>
    </row>
    <row r="9" spans="1:20" x14ac:dyDescent="0.25">
      <c r="A9">
        <v>1</v>
      </c>
      <c r="B9" t="s">
        <v>8350</v>
      </c>
      <c r="C9">
        <v>501090878775</v>
      </c>
      <c r="D9" t="s">
        <v>15</v>
      </c>
      <c r="E9" t="s">
        <v>16</v>
      </c>
      <c r="F9" s="1">
        <v>41359</v>
      </c>
      <c r="G9" t="s">
        <v>17</v>
      </c>
      <c r="I9" t="s">
        <v>1188</v>
      </c>
      <c r="J9" t="s">
        <v>1194</v>
      </c>
      <c r="K9" t="s">
        <v>1207</v>
      </c>
      <c r="L9">
        <v>27984</v>
      </c>
      <c r="Q9">
        <v>1858</v>
      </c>
      <c r="S9" s="1">
        <v>41164</v>
      </c>
      <c r="T9" t="s">
        <v>1191</v>
      </c>
    </row>
    <row r="10" spans="1:20" x14ac:dyDescent="0.25">
      <c r="A10">
        <v>1</v>
      </c>
      <c r="B10" t="s">
        <v>8351</v>
      </c>
      <c r="C10">
        <v>501077377171</v>
      </c>
      <c r="D10" t="s">
        <v>15</v>
      </c>
      <c r="E10" t="s">
        <v>16</v>
      </c>
      <c r="F10" s="1">
        <v>41359</v>
      </c>
      <c r="G10" t="s">
        <v>17</v>
      </c>
      <c r="I10" t="s">
        <v>1188</v>
      </c>
      <c r="J10" t="s">
        <v>970</v>
      </c>
      <c r="K10" t="s">
        <v>1160</v>
      </c>
      <c r="L10">
        <v>27953</v>
      </c>
      <c r="Q10">
        <v>507</v>
      </c>
      <c r="S10" s="1">
        <v>40921</v>
      </c>
      <c r="T10" t="s">
        <v>1191</v>
      </c>
    </row>
    <row r="11" spans="1:20" x14ac:dyDescent="0.25">
      <c r="A11">
        <v>1</v>
      </c>
      <c r="B11" t="s">
        <v>8352</v>
      </c>
      <c r="C11">
        <v>501077753504</v>
      </c>
      <c r="D11" t="s">
        <v>15</v>
      </c>
      <c r="E11" t="s">
        <v>16</v>
      </c>
      <c r="F11" s="1">
        <v>41359</v>
      </c>
      <c r="G11" t="s">
        <v>24</v>
      </c>
      <c r="I11" t="s">
        <v>1188</v>
      </c>
      <c r="J11" t="s">
        <v>1204</v>
      </c>
      <c r="K11" t="s">
        <v>5303</v>
      </c>
      <c r="L11">
        <v>27277</v>
      </c>
      <c r="Q11">
        <v>1183</v>
      </c>
      <c r="S11" s="1">
        <v>40928</v>
      </c>
      <c r="T11" t="s">
        <v>1191</v>
      </c>
    </row>
    <row r="12" spans="1:20" x14ac:dyDescent="0.25">
      <c r="A12">
        <v>1</v>
      </c>
      <c r="B12" t="s">
        <v>8353</v>
      </c>
      <c r="C12">
        <v>501057780220</v>
      </c>
      <c r="D12" t="s">
        <v>86</v>
      </c>
      <c r="E12" t="s">
        <v>16</v>
      </c>
      <c r="F12" s="1">
        <v>41481</v>
      </c>
      <c r="G12" t="s">
        <v>314</v>
      </c>
      <c r="I12" t="s">
        <v>1188</v>
      </c>
      <c r="J12" t="s">
        <v>1194</v>
      </c>
      <c r="K12" t="s">
        <v>8354</v>
      </c>
      <c r="L12">
        <v>27989</v>
      </c>
      <c r="M12">
        <v>765.49</v>
      </c>
      <c r="Q12">
        <v>1530.98</v>
      </c>
      <c r="S12" s="1">
        <v>40482</v>
      </c>
      <c r="T12" t="s">
        <v>1191</v>
      </c>
    </row>
    <row r="13" spans="1:20" x14ac:dyDescent="0.25">
      <c r="A13">
        <v>1</v>
      </c>
      <c r="B13" t="s">
        <v>8355</v>
      </c>
      <c r="C13">
        <v>501078259816</v>
      </c>
      <c r="D13" t="s">
        <v>15</v>
      </c>
      <c r="E13" t="s">
        <v>16</v>
      </c>
      <c r="F13" s="1">
        <v>41360</v>
      </c>
      <c r="G13" t="s">
        <v>24</v>
      </c>
      <c r="I13" t="s">
        <v>1188</v>
      </c>
      <c r="J13" t="s">
        <v>1204</v>
      </c>
      <c r="K13" t="s">
        <v>1621</v>
      </c>
      <c r="L13">
        <v>27277</v>
      </c>
      <c r="Q13">
        <v>1521</v>
      </c>
      <c r="S13" s="1">
        <v>40938</v>
      </c>
      <c r="T13" t="s">
        <v>1191</v>
      </c>
    </row>
    <row r="14" spans="1:20" x14ac:dyDescent="0.25">
      <c r="A14">
        <v>1</v>
      </c>
      <c r="B14" t="s">
        <v>8356</v>
      </c>
      <c r="C14">
        <v>501082358091</v>
      </c>
      <c r="D14" t="s">
        <v>15</v>
      </c>
      <c r="E14" t="s">
        <v>16</v>
      </c>
      <c r="F14" s="1">
        <v>41481</v>
      </c>
      <c r="G14" t="s">
        <v>17</v>
      </c>
      <c r="I14" t="s">
        <v>1188</v>
      </c>
      <c r="J14" t="s">
        <v>1189</v>
      </c>
      <c r="K14" t="s">
        <v>8357</v>
      </c>
      <c r="L14">
        <v>27470</v>
      </c>
      <c r="Q14">
        <v>1180</v>
      </c>
      <c r="S14" s="1">
        <v>41018</v>
      </c>
      <c r="T14" t="s">
        <v>1191</v>
      </c>
    </row>
    <row r="15" spans="1:20" x14ac:dyDescent="0.25">
      <c r="A15">
        <v>1</v>
      </c>
      <c r="B15" t="s">
        <v>8358</v>
      </c>
      <c r="C15">
        <v>501095362569</v>
      </c>
      <c r="D15" t="s">
        <v>1073</v>
      </c>
      <c r="E15" t="s">
        <v>1073</v>
      </c>
      <c r="F15" s="1">
        <v>41482</v>
      </c>
      <c r="G15" t="s">
        <v>314</v>
      </c>
      <c r="H15" t="s">
        <v>1074</v>
      </c>
      <c r="I15" t="s">
        <v>1188</v>
      </c>
      <c r="J15" t="s">
        <v>1204</v>
      </c>
      <c r="K15" t="s">
        <v>8359</v>
      </c>
      <c r="L15">
        <v>27083</v>
      </c>
      <c r="N15">
        <v>3421.88</v>
      </c>
      <c r="O15">
        <v>3963.21</v>
      </c>
      <c r="P15">
        <v>3421.88</v>
      </c>
      <c r="Q15">
        <v>13013.57</v>
      </c>
      <c r="R15" t="s">
        <v>1062</v>
      </c>
      <c r="S15" s="1">
        <v>41241</v>
      </c>
      <c r="T15" t="s">
        <v>1191</v>
      </c>
    </row>
    <row r="16" spans="1:20" x14ac:dyDescent="0.25">
      <c r="A16">
        <v>1</v>
      </c>
      <c r="B16" t="s">
        <v>8360</v>
      </c>
      <c r="C16">
        <v>501097059163</v>
      </c>
      <c r="D16" t="s">
        <v>1073</v>
      </c>
      <c r="E16" t="s">
        <v>1073</v>
      </c>
      <c r="F16" s="1">
        <v>41482</v>
      </c>
      <c r="G16" t="s">
        <v>314</v>
      </c>
      <c r="H16" t="s">
        <v>1074</v>
      </c>
      <c r="I16" t="s">
        <v>1188</v>
      </c>
      <c r="J16" t="s">
        <v>1189</v>
      </c>
      <c r="K16" t="s">
        <v>8361</v>
      </c>
      <c r="L16">
        <v>27440</v>
      </c>
      <c r="N16">
        <v>1632.8</v>
      </c>
      <c r="O16">
        <v>2099.59</v>
      </c>
      <c r="P16">
        <v>1632.8</v>
      </c>
      <c r="Q16">
        <v>6003.67</v>
      </c>
      <c r="R16" t="s">
        <v>1062</v>
      </c>
      <c r="S16" s="1">
        <v>41272</v>
      </c>
      <c r="T16" t="s">
        <v>1191</v>
      </c>
    </row>
    <row r="17" spans="1:20" x14ac:dyDescent="0.25">
      <c r="A17">
        <v>1</v>
      </c>
      <c r="B17" t="s">
        <v>8362</v>
      </c>
      <c r="C17">
        <v>501097088253</v>
      </c>
      <c r="D17" t="s">
        <v>1073</v>
      </c>
      <c r="E17" t="s">
        <v>1073</v>
      </c>
      <c r="F17" s="1">
        <v>41482</v>
      </c>
      <c r="G17" t="s">
        <v>314</v>
      </c>
      <c r="H17" t="s">
        <v>1074</v>
      </c>
      <c r="I17" t="s">
        <v>1188</v>
      </c>
      <c r="J17" t="s">
        <v>1204</v>
      </c>
      <c r="K17" t="s">
        <v>6037</v>
      </c>
      <c r="L17">
        <v>27230</v>
      </c>
      <c r="N17">
        <v>1425.28</v>
      </c>
      <c r="O17">
        <v>1883.41</v>
      </c>
      <c r="P17">
        <v>1425.28</v>
      </c>
      <c r="Q17">
        <v>6628.73</v>
      </c>
      <c r="R17" t="s">
        <v>1062</v>
      </c>
      <c r="S17" s="1">
        <v>41272</v>
      </c>
      <c r="T17" t="s">
        <v>1191</v>
      </c>
    </row>
    <row r="18" spans="1:20" x14ac:dyDescent="0.25">
      <c r="A18">
        <v>1</v>
      </c>
      <c r="B18" t="s">
        <v>8363</v>
      </c>
      <c r="C18">
        <v>501102093413</v>
      </c>
      <c r="D18" t="s">
        <v>1073</v>
      </c>
      <c r="E18" t="s">
        <v>1073</v>
      </c>
      <c r="F18" s="1">
        <v>41482</v>
      </c>
      <c r="G18" t="s">
        <v>314</v>
      </c>
      <c r="H18" t="s">
        <v>1074</v>
      </c>
      <c r="I18" t="s">
        <v>1188</v>
      </c>
      <c r="J18" t="s">
        <v>1204</v>
      </c>
      <c r="K18" t="s">
        <v>8364</v>
      </c>
      <c r="L18">
        <v>27277</v>
      </c>
      <c r="N18">
        <v>1165.52</v>
      </c>
      <c r="O18">
        <v>1612.84</v>
      </c>
      <c r="P18">
        <v>1165.52</v>
      </c>
      <c r="Q18">
        <v>3770.27</v>
      </c>
      <c r="R18" t="s">
        <v>1062</v>
      </c>
      <c r="S18" s="1">
        <v>41361</v>
      </c>
      <c r="T18" t="s">
        <v>1191</v>
      </c>
    </row>
    <row r="19" spans="1:20" x14ac:dyDescent="0.25">
      <c r="A19">
        <v>1</v>
      </c>
      <c r="B19" t="s">
        <v>8365</v>
      </c>
      <c r="C19">
        <v>501102109144</v>
      </c>
      <c r="D19" t="s">
        <v>1073</v>
      </c>
      <c r="E19" t="s">
        <v>1073</v>
      </c>
      <c r="F19" s="1">
        <v>41482</v>
      </c>
      <c r="G19" t="s">
        <v>314</v>
      </c>
      <c r="H19" t="s">
        <v>1074</v>
      </c>
      <c r="I19" t="s">
        <v>1188</v>
      </c>
      <c r="J19" t="s">
        <v>1189</v>
      </c>
      <c r="K19" t="s">
        <v>8366</v>
      </c>
      <c r="L19">
        <v>27440</v>
      </c>
      <c r="N19">
        <v>1866.6</v>
      </c>
      <c r="O19">
        <v>2343.13</v>
      </c>
      <c r="P19">
        <v>1866.6</v>
      </c>
      <c r="Q19">
        <v>8595.5</v>
      </c>
      <c r="R19" t="s">
        <v>1062</v>
      </c>
      <c r="S19" s="1">
        <v>41361</v>
      </c>
      <c r="T19" t="s">
        <v>1191</v>
      </c>
    </row>
    <row r="20" spans="1:20" x14ac:dyDescent="0.25">
      <c r="A20">
        <v>1</v>
      </c>
      <c r="B20" t="s">
        <v>8367</v>
      </c>
      <c r="C20">
        <v>501102104319</v>
      </c>
      <c r="D20" t="s">
        <v>1073</v>
      </c>
      <c r="E20" t="s">
        <v>1073</v>
      </c>
      <c r="F20" s="1">
        <v>41482</v>
      </c>
      <c r="G20" t="s">
        <v>314</v>
      </c>
      <c r="H20" t="s">
        <v>1074</v>
      </c>
      <c r="I20" t="s">
        <v>1188</v>
      </c>
      <c r="J20" t="s">
        <v>1189</v>
      </c>
      <c r="K20" t="s">
        <v>8366</v>
      </c>
      <c r="L20">
        <v>27440</v>
      </c>
      <c r="N20">
        <v>1216.08</v>
      </c>
      <c r="O20">
        <v>1665.5</v>
      </c>
      <c r="P20">
        <v>1216.08</v>
      </c>
      <c r="Q20">
        <v>3628.4</v>
      </c>
      <c r="R20" t="s">
        <v>1062</v>
      </c>
      <c r="S20" s="1">
        <v>41361</v>
      </c>
      <c r="T20" t="s">
        <v>1191</v>
      </c>
    </row>
    <row r="21" spans="1:20" x14ac:dyDescent="0.25">
      <c r="A21">
        <v>1</v>
      </c>
      <c r="B21" t="s">
        <v>8368</v>
      </c>
      <c r="C21">
        <v>501102117790</v>
      </c>
      <c r="D21" t="s">
        <v>1073</v>
      </c>
      <c r="E21" t="s">
        <v>1073</v>
      </c>
      <c r="F21" s="1">
        <v>41482</v>
      </c>
      <c r="G21" t="s">
        <v>314</v>
      </c>
      <c r="H21" t="s">
        <v>1074</v>
      </c>
      <c r="I21" t="s">
        <v>1188</v>
      </c>
      <c r="J21" t="s">
        <v>1204</v>
      </c>
      <c r="K21" t="s">
        <v>5881</v>
      </c>
      <c r="L21">
        <v>27410</v>
      </c>
      <c r="N21">
        <v>1151.28</v>
      </c>
      <c r="O21">
        <v>1598</v>
      </c>
      <c r="P21">
        <v>1151.28</v>
      </c>
      <c r="Q21">
        <v>3574.4</v>
      </c>
      <c r="R21" t="s">
        <v>1062</v>
      </c>
      <c r="S21" s="1">
        <v>41361</v>
      </c>
      <c r="T21" t="s">
        <v>1191</v>
      </c>
    </row>
    <row r="22" spans="1:20" x14ac:dyDescent="0.25">
      <c r="A22">
        <v>1</v>
      </c>
      <c r="B22" t="s">
        <v>8369</v>
      </c>
      <c r="C22">
        <v>501102128227</v>
      </c>
      <c r="D22" t="s">
        <v>1073</v>
      </c>
      <c r="E22" t="s">
        <v>1073</v>
      </c>
      <c r="F22" s="1">
        <v>41482</v>
      </c>
      <c r="G22" t="s">
        <v>314</v>
      </c>
      <c r="H22" t="s">
        <v>1074</v>
      </c>
      <c r="I22" t="s">
        <v>1188</v>
      </c>
      <c r="J22" t="s">
        <v>1204</v>
      </c>
      <c r="K22" t="s">
        <v>1247</v>
      </c>
      <c r="L22">
        <v>27087</v>
      </c>
      <c r="N22">
        <v>1066.08</v>
      </c>
      <c r="O22">
        <v>1509.25</v>
      </c>
      <c r="P22">
        <v>1066.08</v>
      </c>
      <c r="Q22">
        <v>3503.4</v>
      </c>
      <c r="R22" t="s">
        <v>1062</v>
      </c>
      <c r="S22" s="1">
        <v>41361</v>
      </c>
      <c r="T22" t="s">
        <v>1191</v>
      </c>
    </row>
    <row r="23" spans="1:20" x14ac:dyDescent="0.25">
      <c r="A23">
        <v>1</v>
      </c>
      <c r="B23" t="s">
        <v>8370</v>
      </c>
      <c r="C23">
        <v>501084548699</v>
      </c>
      <c r="D23" t="s">
        <v>1073</v>
      </c>
      <c r="E23" t="s">
        <v>1073</v>
      </c>
      <c r="F23" s="1">
        <v>41483</v>
      </c>
      <c r="G23" t="s">
        <v>314</v>
      </c>
      <c r="H23" t="s">
        <v>1074</v>
      </c>
      <c r="I23" t="s">
        <v>1188</v>
      </c>
      <c r="J23" t="s">
        <v>1189</v>
      </c>
      <c r="K23" t="s">
        <v>5149</v>
      </c>
      <c r="L23">
        <v>27450</v>
      </c>
      <c r="N23">
        <v>1895.22</v>
      </c>
      <c r="O23">
        <v>2372.94</v>
      </c>
      <c r="P23">
        <v>1895.22</v>
      </c>
      <c r="Q23">
        <v>5745.35</v>
      </c>
      <c r="R23" t="s">
        <v>1062</v>
      </c>
      <c r="S23" s="1">
        <v>41060</v>
      </c>
      <c r="T23" t="s">
        <v>1191</v>
      </c>
    </row>
    <row r="24" spans="1:20" x14ac:dyDescent="0.25">
      <c r="A24">
        <v>1</v>
      </c>
      <c r="B24" t="s">
        <v>8371</v>
      </c>
      <c r="C24">
        <v>501076434817</v>
      </c>
      <c r="D24" t="s">
        <v>15</v>
      </c>
      <c r="E24" t="s">
        <v>16</v>
      </c>
      <c r="F24" s="1">
        <v>41362</v>
      </c>
      <c r="G24" t="s">
        <v>17</v>
      </c>
      <c r="I24" t="s">
        <v>1188</v>
      </c>
      <c r="J24" t="s">
        <v>1607</v>
      </c>
      <c r="K24" t="s">
        <v>8372</v>
      </c>
      <c r="L24">
        <v>26880</v>
      </c>
      <c r="Q24">
        <v>676</v>
      </c>
      <c r="S24" s="1">
        <v>40904</v>
      </c>
      <c r="T24" t="s">
        <v>1191</v>
      </c>
    </row>
    <row r="25" spans="1:20" x14ac:dyDescent="0.25">
      <c r="A25">
        <v>1</v>
      </c>
      <c r="B25" t="s">
        <v>8373</v>
      </c>
      <c r="C25">
        <v>501093649546</v>
      </c>
      <c r="D25" t="s">
        <v>15</v>
      </c>
      <c r="E25" t="s">
        <v>16</v>
      </c>
      <c r="F25" s="1">
        <v>41362</v>
      </c>
      <c r="G25" t="s">
        <v>17</v>
      </c>
      <c r="I25" t="s">
        <v>1188</v>
      </c>
      <c r="J25" t="s">
        <v>1634</v>
      </c>
      <c r="K25" t="s">
        <v>8374</v>
      </c>
      <c r="L25">
        <v>25640</v>
      </c>
      <c r="Q25">
        <v>2028</v>
      </c>
      <c r="S25" s="1">
        <v>41211</v>
      </c>
      <c r="T25" t="s">
        <v>1191</v>
      </c>
    </row>
    <row r="26" spans="1:20" x14ac:dyDescent="0.25">
      <c r="A26">
        <v>1</v>
      </c>
      <c r="B26" t="s">
        <v>8375</v>
      </c>
      <c r="C26">
        <v>501080948844</v>
      </c>
      <c r="D26" t="s">
        <v>15</v>
      </c>
      <c r="E26" t="s">
        <v>16</v>
      </c>
      <c r="F26" s="1">
        <v>41362</v>
      </c>
      <c r="G26" t="s">
        <v>17</v>
      </c>
      <c r="I26" t="s">
        <v>1188</v>
      </c>
      <c r="J26" t="s">
        <v>1603</v>
      </c>
      <c r="K26" t="s">
        <v>586</v>
      </c>
      <c r="L26">
        <v>25790</v>
      </c>
      <c r="Q26">
        <v>1352</v>
      </c>
      <c r="S26" s="1">
        <v>40990</v>
      </c>
      <c r="T26" t="s">
        <v>1191</v>
      </c>
    </row>
    <row r="27" spans="1:20" x14ac:dyDescent="0.25">
      <c r="A27">
        <v>1</v>
      </c>
      <c r="B27" t="s">
        <v>8376</v>
      </c>
      <c r="C27">
        <v>501091173739</v>
      </c>
      <c r="D27" t="s">
        <v>15</v>
      </c>
      <c r="E27" t="s">
        <v>16</v>
      </c>
      <c r="F27" s="1">
        <v>41362</v>
      </c>
      <c r="G27" t="s">
        <v>17</v>
      </c>
      <c r="I27" t="s">
        <v>1188</v>
      </c>
      <c r="J27" t="s">
        <v>970</v>
      </c>
      <c r="K27" t="s">
        <v>8377</v>
      </c>
      <c r="L27">
        <v>27940</v>
      </c>
      <c r="Q27">
        <v>1859</v>
      </c>
      <c r="S27" s="1">
        <v>41169</v>
      </c>
      <c r="T27" t="s">
        <v>1191</v>
      </c>
    </row>
    <row r="28" spans="1:20" x14ac:dyDescent="0.25">
      <c r="A28">
        <v>1</v>
      </c>
      <c r="B28" t="s">
        <v>8378</v>
      </c>
      <c r="C28">
        <v>501068010971</v>
      </c>
      <c r="D28" t="s">
        <v>15</v>
      </c>
      <c r="E28" t="s">
        <v>16</v>
      </c>
      <c r="F28" s="1">
        <v>41362</v>
      </c>
      <c r="G28" t="s">
        <v>17</v>
      </c>
      <c r="I28" t="s">
        <v>1188</v>
      </c>
      <c r="J28" t="s">
        <v>550</v>
      </c>
      <c r="K28" t="s">
        <v>1157</v>
      </c>
      <c r="L28">
        <v>27500</v>
      </c>
      <c r="Q28">
        <v>-151</v>
      </c>
      <c r="S28" s="1">
        <v>40712</v>
      </c>
      <c r="T28" t="s">
        <v>1191</v>
      </c>
    </row>
    <row r="29" spans="1:20" x14ac:dyDescent="0.25">
      <c r="A29">
        <v>1</v>
      </c>
      <c r="B29" t="s">
        <v>8379</v>
      </c>
      <c r="C29">
        <v>501091322575</v>
      </c>
      <c r="D29" t="s">
        <v>15</v>
      </c>
      <c r="E29" t="s">
        <v>16</v>
      </c>
      <c r="F29" s="1">
        <v>41362</v>
      </c>
      <c r="G29" t="s">
        <v>17</v>
      </c>
      <c r="I29" t="s">
        <v>1188</v>
      </c>
      <c r="J29" t="s">
        <v>1189</v>
      </c>
      <c r="K29" t="s">
        <v>6111</v>
      </c>
      <c r="L29">
        <v>27440</v>
      </c>
      <c r="Q29">
        <v>1859</v>
      </c>
      <c r="S29" s="1">
        <v>41172</v>
      </c>
      <c r="T29" t="s">
        <v>1191</v>
      </c>
    </row>
    <row r="30" spans="1:20" x14ac:dyDescent="0.25">
      <c r="A30">
        <v>1</v>
      </c>
      <c r="B30" t="s">
        <v>8380</v>
      </c>
      <c r="C30">
        <v>501072888065</v>
      </c>
      <c r="D30" t="s">
        <v>15</v>
      </c>
      <c r="E30" t="s">
        <v>16</v>
      </c>
      <c r="F30" s="1">
        <v>41362</v>
      </c>
      <c r="G30" t="s">
        <v>17</v>
      </c>
      <c r="I30" t="s">
        <v>1188</v>
      </c>
      <c r="J30" t="s">
        <v>1595</v>
      </c>
      <c r="K30" t="s">
        <v>8381</v>
      </c>
      <c r="L30">
        <v>26793</v>
      </c>
      <c r="Q30">
        <v>-12</v>
      </c>
      <c r="S30" s="1">
        <v>40822</v>
      </c>
      <c r="T30" t="s">
        <v>1191</v>
      </c>
    </row>
    <row r="31" spans="1:20" x14ac:dyDescent="0.25">
      <c r="A31">
        <v>1</v>
      </c>
      <c r="B31" t="s">
        <v>8382</v>
      </c>
      <c r="C31">
        <v>501093655469</v>
      </c>
      <c r="D31" t="s">
        <v>15</v>
      </c>
      <c r="E31" t="s">
        <v>16</v>
      </c>
      <c r="F31" s="1">
        <v>41362</v>
      </c>
      <c r="G31" t="s">
        <v>17</v>
      </c>
      <c r="I31" t="s">
        <v>1188</v>
      </c>
      <c r="J31" t="s">
        <v>1603</v>
      </c>
      <c r="K31" t="s">
        <v>1678</v>
      </c>
      <c r="L31">
        <v>25740</v>
      </c>
      <c r="Q31">
        <v>2028</v>
      </c>
      <c r="S31" s="1">
        <v>41211</v>
      </c>
      <c r="T31" t="s">
        <v>1191</v>
      </c>
    </row>
    <row r="32" spans="1:20" x14ac:dyDescent="0.25">
      <c r="A32">
        <v>1</v>
      </c>
      <c r="B32" t="s">
        <v>8383</v>
      </c>
      <c r="C32">
        <v>401014121925</v>
      </c>
      <c r="D32" t="s">
        <v>86</v>
      </c>
      <c r="E32" t="s">
        <v>16</v>
      </c>
      <c r="F32" s="1">
        <v>41485</v>
      </c>
      <c r="G32" t="s">
        <v>314</v>
      </c>
      <c r="I32" t="s">
        <v>1188</v>
      </c>
      <c r="J32" t="s">
        <v>1204</v>
      </c>
      <c r="K32" t="s">
        <v>1148</v>
      </c>
      <c r="L32">
        <v>27310</v>
      </c>
      <c r="M32">
        <v>545.57000000000005</v>
      </c>
      <c r="Q32">
        <v>1363.14</v>
      </c>
      <c r="S32" s="1">
        <v>37856</v>
      </c>
      <c r="T32" t="s">
        <v>1191</v>
      </c>
    </row>
    <row r="33" spans="1:20" x14ac:dyDescent="0.25">
      <c r="A33">
        <v>1</v>
      </c>
      <c r="B33" t="s">
        <v>8384</v>
      </c>
      <c r="C33">
        <v>501023833053</v>
      </c>
      <c r="D33" t="s">
        <v>86</v>
      </c>
      <c r="E33" t="s">
        <v>16</v>
      </c>
      <c r="F33" s="1">
        <v>41485</v>
      </c>
      <c r="G33" t="s">
        <v>314</v>
      </c>
      <c r="I33" t="s">
        <v>1188</v>
      </c>
      <c r="J33" t="s">
        <v>1194</v>
      </c>
      <c r="K33" t="s">
        <v>296</v>
      </c>
      <c r="L33">
        <v>27994</v>
      </c>
      <c r="M33">
        <v>981.35</v>
      </c>
      <c r="Q33">
        <v>1962.7</v>
      </c>
      <c r="S33" s="1">
        <v>38376</v>
      </c>
      <c r="T33" t="s">
        <v>1191</v>
      </c>
    </row>
    <row r="34" spans="1:20" x14ac:dyDescent="0.25">
      <c r="A34">
        <v>1</v>
      </c>
      <c r="B34" t="s">
        <v>8385</v>
      </c>
      <c r="C34">
        <v>501100505475</v>
      </c>
      <c r="D34" t="s">
        <v>15</v>
      </c>
      <c r="E34" t="s">
        <v>16</v>
      </c>
      <c r="F34" s="1">
        <v>41485</v>
      </c>
      <c r="G34" t="s">
        <v>17</v>
      </c>
      <c r="I34" t="s">
        <v>1188</v>
      </c>
      <c r="J34" t="s">
        <v>1204</v>
      </c>
      <c r="K34" t="s">
        <v>1252</v>
      </c>
      <c r="L34">
        <v>27087</v>
      </c>
      <c r="Q34">
        <v>2028</v>
      </c>
      <c r="S34" s="1">
        <v>41334</v>
      </c>
      <c r="T34" t="s">
        <v>1191</v>
      </c>
    </row>
    <row r="35" spans="1:20" x14ac:dyDescent="0.25">
      <c r="A35">
        <v>1</v>
      </c>
      <c r="B35" t="s">
        <v>8386</v>
      </c>
      <c r="C35">
        <v>501093310412</v>
      </c>
      <c r="D35" t="s">
        <v>15</v>
      </c>
      <c r="E35" t="s">
        <v>16</v>
      </c>
      <c r="F35" s="1">
        <v>41356</v>
      </c>
      <c r="G35" t="s">
        <v>17</v>
      </c>
      <c r="I35" t="s">
        <v>1188</v>
      </c>
      <c r="J35" t="s">
        <v>1593</v>
      </c>
      <c r="K35" t="s">
        <v>6205</v>
      </c>
      <c r="L35">
        <v>25355</v>
      </c>
      <c r="Q35">
        <v>1868</v>
      </c>
      <c r="S35" s="1">
        <v>41205</v>
      </c>
      <c r="T35" t="s">
        <v>1191</v>
      </c>
    </row>
    <row r="36" spans="1:20" x14ac:dyDescent="0.25">
      <c r="A36">
        <v>1</v>
      </c>
      <c r="B36" t="s">
        <v>8387</v>
      </c>
      <c r="C36">
        <v>501095265846</v>
      </c>
      <c r="D36" t="s">
        <v>15</v>
      </c>
      <c r="E36" t="s">
        <v>16</v>
      </c>
      <c r="F36" s="1">
        <v>41470</v>
      </c>
      <c r="G36" t="s">
        <v>17</v>
      </c>
      <c r="I36" t="s">
        <v>1188</v>
      </c>
      <c r="J36" t="s">
        <v>1593</v>
      </c>
      <c r="K36" t="s">
        <v>8388</v>
      </c>
      <c r="L36">
        <v>25350</v>
      </c>
      <c r="Q36">
        <v>1640</v>
      </c>
      <c r="S36" s="1">
        <v>41240</v>
      </c>
      <c r="T36" t="s">
        <v>1191</v>
      </c>
    </row>
    <row r="37" spans="1:20" x14ac:dyDescent="0.25">
      <c r="A37">
        <v>1</v>
      </c>
      <c r="B37" t="s">
        <v>8389</v>
      </c>
      <c r="C37">
        <v>501092768073</v>
      </c>
      <c r="D37" t="s">
        <v>15</v>
      </c>
      <c r="E37" t="s">
        <v>16</v>
      </c>
      <c r="F37" s="1">
        <v>41472</v>
      </c>
      <c r="G37" t="s">
        <v>17</v>
      </c>
      <c r="I37" t="s">
        <v>1188</v>
      </c>
      <c r="J37" t="s">
        <v>1596</v>
      </c>
      <c r="K37" t="s">
        <v>8390</v>
      </c>
      <c r="L37">
        <v>25087</v>
      </c>
      <c r="Q37">
        <v>1521</v>
      </c>
      <c r="S37" s="1">
        <v>41195</v>
      </c>
      <c r="T37" t="s">
        <v>1191</v>
      </c>
    </row>
    <row r="38" spans="1:20" x14ac:dyDescent="0.25">
      <c r="A38">
        <v>1</v>
      </c>
      <c r="B38" t="s">
        <v>8391</v>
      </c>
      <c r="C38">
        <v>501041541852</v>
      </c>
      <c r="D38" t="s">
        <v>86</v>
      </c>
      <c r="E38" t="s">
        <v>89</v>
      </c>
      <c r="F38" s="1">
        <v>41485</v>
      </c>
      <c r="G38" t="s">
        <v>90</v>
      </c>
      <c r="I38" t="s">
        <v>1188</v>
      </c>
      <c r="J38" t="s">
        <v>1204</v>
      </c>
      <c r="K38" t="s">
        <v>8392</v>
      </c>
      <c r="L38">
        <v>27058</v>
      </c>
      <c r="M38">
        <v>46.56</v>
      </c>
      <c r="Q38">
        <v>46.56</v>
      </c>
      <c r="S38" s="1">
        <v>39932</v>
      </c>
      <c r="T38" t="s">
        <v>1191</v>
      </c>
    </row>
    <row r="39" spans="1:20" x14ac:dyDescent="0.25">
      <c r="A39">
        <v>1</v>
      </c>
      <c r="B39" t="s">
        <v>8393</v>
      </c>
      <c r="C39">
        <v>501070307845</v>
      </c>
      <c r="D39" t="s">
        <v>15</v>
      </c>
      <c r="E39" t="s">
        <v>16</v>
      </c>
      <c r="F39" s="1">
        <v>41366</v>
      </c>
      <c r="G39" t="s">
        <v>17</v>
      </c>
      <c r="I39" t="s">
        <v>1188</v>
      </c>
      <c r="J39" t="s">
        <v>1194</v>
      </c>
      <c r="K39" t="s">
        <v>103</v>
      </c>
      <c r="L39">
        <v>27980</v>
      </c>
      <c r="Q39">
        <v>0</v>
      </c>
      <c r="S39" s="1">
        <v>40763</v>
      </c>
      <c r="T39" t="s">
        <v>1191</v>
      </c>
    </row>
    <row r="40" spans="1:20" x14ac:dyDescent="0.25">
      <c r="A40">
        <v>1</v>
      </c>
      <c r="B40" t="s">
        <v>8394</v>
      </c>
      <c r="C40">
        <v>501072485797</v>
      </c>
      <c r="D40" t="s">
        <v>15</v>
      </c>
      <c r="E40" t="s">
        <v>16</v>
      </c>
      <c r="F40" s="1">
        <v>41366</v>
      </c>
      <c r="G40" t="s">
        <v>17</v>
      </c>
      <c r="I40" t="s">
        <v>1188</v>
      </c>
      <c r="J40" t="s">
        <v>1596</v>
      </c>
      <c r="K40" t="s">
        <v>8395</v>
      </c>
      <c r="L40">
        <v>25340</v>
      </c>
      <c r="Q40">
        <v>338</v>
      </c>
      <c r="S40" s="1">
        <v>40813</v>
      </c>
      <c r="T40" t="s">
        <v>1191</v>
      </c>
    </row>
    <row r="41" spans="1:20" x14ac:dyDescent="0.25">
      <c r="A41">
        <v>1</v>
      </c>
      <c r="B41" t="s">
        <v>8396</v>
      </c>
      <c r="C41">
        <v>501059740438</v>
      </c>
      <c r="D41" t="s">
        <v>15</v>
      </c>
      <c r="E41" t="s">
        <v>16</v>
      </c>
      <c r="F41" s="1">
        <v>41366</v>
      </c>
      <c r="G41" t="s">
        <v>17</v>
      </c>
      <c r="I41" t="s">
        <v>1188</v>
      </c>
      <c r="J41" t="s">
        <v>46</v>
      </c>
      <c r="K41" t="s">
        <v>1215</v>
      </c>
      <c r="L41">
        <v>27900</v>
      </c>
      <c r="Q41">
        <v>844</v>
      </c>
      <c r="S41" s="1">
        <v>40526</v>
      </c>
      <c r="T41" t="s">
        <v>1191</v>
      </c>
    </row>
    <row r="42" spans="1:20" x14ac:dyDescent="0.25">
      <c r="A42">
        <v>1</v>
      </c>
      <c r="B42" t="s">
        <v>8397</v>
      </c>
      <c r="C42">
        <v>501080214098</v>
      </c>
      <c r="D42" t="s">
        <v>15</v>
      </c>
      <c r="E42" t="s">
        <v>16</v>
      </c>
      <c r="F42" s="1">
        <v>41366</v>
      </c>
      <c r="G42" t="s">
        <v>17</v>
      </c>
      <c r="I42" t="s">
        <v>1188</v>
      </c>
      <c r="J42" t="s">
        <v>1193</v>
      </c>
      <c r="K42" t="s">
        <v>8398</v>
      </c>
      <c r="L42">
        <v>27486</v>
      </c>
      <c r="Q42">
        <v>845</v>
      </c>
      <c r="S42" s="1">
        <v>40976</v>
      </c>
      <c r="T42" t="s">
        <v>1191</v>
      </c>
    </row>
    <row r="43" spans="1:20" x14ac:dyDescent="0.25">
      <c r="A43">
        <v>1</v>
      </c>
      <c r="B43" t="s">
        <v>8399</v>
      </c>
      <c r="C43">
        <v>501072552315</v>
      </c>
      <c r="D43" t="s">
        <v>86</v>
      </c>
      <c r="E43" t="s">
        <v>89</v>
      </c>
      <c r="F43" s="1">
        <v>41423</v>
      </c>
      <c r="G43" t="s">
        <v>90</v>
      </c>
      <c r="I43" t="s">
        <v>1188</v>
      </c>
      <c r="J43" t="s">
        <v>1204</v>
      </c>
      <c r="K43" t="s">
        <v>1250</v>
      </c>
      <c r="L43">
        <v>27298</v>
      </c>
      <c r="M43">
        <v>0</v>
      </c>
      <c r="Q43">
        <v>0</v>
      </c>
      <c r="S43" s="1">
        <v>40814</v>
      </c>
      <c r="T43" t="s">
        <v>1191</v>
      </c>
    </row>
    <row r="44" spans="1:20" x14ac:dyDescent="0.25">
      <c r="A44">
        <v>1</v>
      </c>
      <c r="B44" t="s">
        <v>8400</v>
      </c>
      <c r="C44">
        <v>501093872635</v>
      </c>
      <c r="D44" t="s">
        <v>15</v>
      </c>
      <c r="E44" t="s">
        <v>16</v>
      </c>
      <c r="F44" s="1">
        <v>41366</v>
      </c>
      <c r="G44" t="s">
        <v>17</v>
      </c>
      <c r="I44" t="s">
        <v>1188</v>
      </c>
      <c r="J44" t="s">
        <v>1607</v>
      </c>
      <c r="K44" t="s">
        <v>1607</v>
      </c>
      <c r="L44">
        <v>26900</v>
      </c>
      <c r="Q44">
        <v>2028</v>
      </c>
      <c r="S44" s="1">
        <v>41215</v>
      </c>
      <c r="T44" t="s">
        <v>1191</v>
      </c>
    </row>
    <row r="45" spans="1:20" x14ac:dyDescent="0.25">
      <c r="A45">
        <v>1</v>
      </c>
      <c r="B45" t="s">
        <v>8401</v>
      </c>
      <c r="C45">
        <v>501078937932</v>
      </c>
      <c r="D45" t="s">
        <v>15</v>
      </c>
      <c r="E45" t="s">
        <v>16</v>
      </c>
      <c r="F45" s="1">
        <v>41366</v>
      </c>
      <c r="G45" t="s">
        <v>17</v>
      </c>
      <c r="I45" t="s">
        <v>1188</v>
      </c>
      <c r="J45" t="s">
        <v>1607</v>
      </c>
      <c r="K45" t="s">
        <v>485</v>
      </c>
      <c r="L45">
        <v>26860</v>
      </c>
      <c r="Q45">
        <v>674</v>
      </c>
      <c r="S45" s="1">
        <v>40952</v>
      </c>
      <c r="T45" t="s">
        <v>1191</v>
      </c>
    </row>
    <row r="46" spans="1:20" x14ac:dyDescent="0.25">
      <c r="A46">
        <v>1</v>
      </c>
      <c r="B46" t="s">
        <v>8402</v>
      </c>
      <c r="C46">
        <v>501029086094</v>
      </c>
      <c r="D46" t="s">
        <v>86</v>
      </c>
      <c r="E46" t="s">
        <v>89</v>
      </c>
      <c r="F46" s="1">
        <v>41424</v>
      </c>
      <c r="G46" t="s">
        <v>90</v>
      </c>
      <c r="I46" t="s">
        <v>1188</v>
      </c>
      <c r="J46" t="s">
        <v>1204</v>
      </c>
      <c r="K46" t="s">
        <v>194</v>
      </c>
      <c r="L46">
        <v>27265</v>
      </c>
      <c r="M46">
        <v>-0.82</v>
      </c>
      <c r="Q46">
        <v>-0.82</v>
      </c>
      <c r="S46" s="1">
        <v>38836</v>
      </c>
      <c r="T46" t="s">
        <v>1191</v>
      </c>
    </row>
    <row r="47" spans="1:20" x14ac:dyDescent="0.25">
      <c r="A47">
        <v>1</v>
      </c>
      <c r="B47" t="s">
        <v>8403</v>
      </c>
      <c r="C47">
        <v>501032697614</v>
      </c>
      <c r="D47" t="s">
        <v>86</v>
      </c>
      <c r="E47" t="s">
        <v>108</v>
      </c>
      <c r="F47" s="1">
        <v>41487</v>
      </c>
      <c r="G47" t="s">
        <v>17</v>
      </c>
      <c r="I47" t="s">
        <v>1188</v>
      </c>
      <c r="J47" t="s">
        <v>1204</v>
      </c>
      <c r="K47" t="s">
        <v>8392</v>
      </c>
      <c r="L47">
        <v>27058</v>
      </c>
      <c r="M47">
        <v>-100.65</v>
      </c>
      <c r="Q47">
        <v>35.35</v>
      </c>
      <c r="S47" s="1">
        <v>39246</v>
      </c>
      <c r="T47" t="s">
        <v>1191</v>
      </c>
    </row>
    <row r="48" spans="1:20" x14ac:dyDescent="0.25">
      <c r="A48">
        <v>1</v>
      </c>
      <c r="B48" t="s">
        <v>8404</v>
      </c>
      <c r="C48">
        <v>501082216067</v>
      </c>
      <c r="D48" t="s">
        <v>15</v>
      </c>
      <c r="E48" t="s">
        <v>16</v>
      </c>
      <c r="F48" s="1">
        <v>41359</v>
      </c>
      <c r="G48" t="s">
        <v>24</v>
      </c>
      <c r="I48" t="s">
        <v>1188</v>
      </c>
      <c r="J48" t="s">
        <v>1204</v>
      </c>
      <c r="K48" t="s">
        <v>5303</v>
      </c>
      <c r="L48">
        <v>27275</v>
      </c>
      <c r="Q48">
        <v>1342</v>
      </c>
      <c r="S48" s="1">
        <v>41015</v>
      </c>
      <c r="T48" t="s">
        <v>1191</v>
      </c>
    </row>
    <row r="49" spans="1:20" x14ac:dyDescent="0.25">
      <c r="A49">
        <v>1</v>
      </c>
      <c r="B49" t="s">
        <v>8405</v>
      </c>
      <c r="C49">
        <v>501065790955</v>
      </c>
      <c r="D49" t="s">
        <v>15</v>
      </c>
      <c r="E49" t="s">
        <v>16</v>
      </c>
      <c r="F49" s="1">
        <v>41291</v>
      </c>
      <c r="G49" t="s">
        <v>17</v>
      </c>
      <c r="I49" t="s">
        <v>1188</v>
      </c>
      <c r="J49" t="s">
        <v>1634</v>
      </c>
      <c r="K49" t="s">
        <v>8406</v>
      </c>
      <c r="L49">
        <v>25618</v>
      </c>
      <c r="Q49">
        <v>-72</v>
      </c>
      <c r="S49" s="1">
        <v>40665</v>
      </c>
      <c r="T49" t="s">
        <v>1191</v>
      </c>
    </row>
    <row r="50" spans="1:20" x14ac:dyDescent="0.25">
      <c r="A50">
        <v>1</v>
      </c>
      <c r="B50" t="s">
        <v>8407</v>
      </c>
      <c r="C50">
        <v>501087056971</v>
      </c>
      <c r="D50" t="s">
        <v>15</v>
      </c>
      <c r="E50" t="s">
        <v>16</v>
      </c>
      <c r="F50" s="1">
        <v>41332</v>
      </c>
      <c r="G50" t="s">
        <v>17</v>
      </c>
      <c r="I50" t="s">
        <v>1188</v>
      </c>
      <c r="J50" t="s">
        <v>1204</v>
      </c>
      <c r="K50" t="s">
        <v>1219</v>
      </c>
      <c r="L50">
        <v>27277</v>
      </c>
      <c r="Q50">
        <v>1689</v>
      </c>
      <c r="S50" s="1">
        <v>41103</v>
      </c>
      <c r="T50" t="s">
        <v>1191</v>
      </c>
    </row>
    <row r="51" spans="1:20" x14ac:dyDescent="0.25">
      <c r="A51">
        <v>1</v>
      </c>
      <c r="B51" t="s">
        <v>8408</v>
      </c>
      <c r="C51">
        <v>501089330697</v>
      </c>
      <c r="D51" t="s">
        <v>15</v>
      </c>
      <c r="E51" t="s">
        <v>16</v>
      </c>
      <c r="F51" s="1">
        <v>41332</v>
      </c>
      <c r="G51" t="s">
        <v>17</v>
      </c>
      <c r="I51" t="s">
        <v>1188</v>
      </c>
      <c r="J51" t="s">
        <v>1204</v>
      </c>
      <c r="K51" t="s">
        <v>112</v>
      </c>
      <c r="L51">
        <v>27297</v>
      </c>
      <c r="Q51">
        <v>1859</v>
      </c>
      <c r="S51" s="1">
        <v>41137</v>
      </c>
      <c r="T51" t="s">
        <v>1191</v>
      </c>
    </row>
    <row r="52" spans="1:20" x14ac:dyDescent="0.25">
      <c r="A52">
        <v>1</v>
      </c>
      <c r="B52" t="s">
        <v>8409</v>
      </c>
      <c r="C52">
        <v>501078947790</v>
      </c>
      <c r="D52" t="s">
        <v>15</v>
      </c>
      <c r="E52" t="s">
        <v>16</v>
      </c>
      <c r="F52" s="1">
        <v>41344</v>
      </c>
      <c r="G52" t="s">
        <v>17</v>
      </c>
      <c r="I52" t="s">
        <v>1188</v>
      </c>
      <c r="J52" t="s">
        <v>1204</v>
      </c>
      <c r="K52" t="s">
        <v>1661</v>
      </c>
      <c r="L52">
        <v>27270</v>
      </c>
      <c r="Q52">
        <v>1182</v>
      </c>
      <c r="S52" s="1">
        <v>40952</v>
      </c>
      <c r="T52" t="s">
        <v>1191</v>
      </c>
    </row>
    <row r="53" spans="1:20" x14ac:dyDescent="0.25">
      <c r="A53">
        <v>1</v>
      </c>
      <c r="B53" t="s">
        <v>8410</v>
      </c>
      <c r="C53">
        <v>501086740500</v>
      </c>
      <c r="D53" t="s">
        <v>15</v>
      </c>
      <c r="E53" t="s">
        <v>16</v>
      </c>
      <c r="F53" s="1">
        <v>41347</v>
      </c>
      <c r="G53" t="s">
        <v>17</v>
      </c>
      <c r="I53" t="s">
        <v>1188</v>
      </c>
      <c r="J53" t="s">
        <v>1204</v>
      </c>
      <c r="K53" t="s">
        <v>1219</v>
      </c>
      <c r="L53">
        <v>27277</v>
      </c>
      <c r="Q53">
        <v>1690</v>
      </c>
      <c r="S53" s="1">
        <v>41098</v>
      </c>
      <c r="T53" t="s">
        <v>1191</v>
      </c>
    </row>
    <row r="54" spans="1:20" x14ac:dyDescent="0.25">
      <c r="A54">
        <v>1</v>
      </c>
      <c r="B54" t="s">
        <v>8411</v>
      </c>
      <c r="C54">
        <v>501093137633</v>
      </c>
      <c r="D54" t="s">
        <v>15</v>
      </c>
      <c r="E54" t="s">
        <v>16</v>
      </c>
      <c r="F54" s="1">
        <v>41353</v>
      </c>
      <c r="G54" t="s">
        <v>17</v>
      </c>
      <c r="I54" t="s">
        <v>1188</v>
      </c>
      <c r="J54" t="s">
        <v>1634</v>
      </c>
      <c r="K54" t="s">
        <v>5414</v>
      </c>
      <c r="L54">
        <v>25628</v>
      </c>
      <c r="Q54">
        <v>2028</v>
      </c>
      <c r="S54" s="1">
        <v>41202</v>
      </c>
      <c r="T54" t="s">
        <v>1191</v>
      </c>
    </row>
    <row r="55" spans="1:20" x14ac:dyDescent="0.25">
      <c r="A55">
        <v>1</v>
      </c>
      <c r="B55" t="s">
        <v>8412</v>
      </c>
      <c r="C55">
        <v>501093348263</v>
      </c>
      <c r="D55" t="s">
        <v>15</v>
      </c>
      <c r="E55" t="s">
        <v>16</v>
      </c>
      <c r="F55" s="1">
        <v>41357</v>
      </c>
      <c r="G55" t="s">
        <v>17</v>
      </c>
      <c r="I55" t="s">
        <v>1188</v>
      </c>
      <c r="J55" t="s">
        <v>1204</v>
      </c>
      <c r="K55" t="s">
        <v>1641</v>
      </c>
      <c r="L55">
        <v>27000</v>
      </c>
      <c r="Q55">
        <v>2028</v>
      </c>
      <c r="S55" s="1">
        <v>41206</v>
      </c>
      <c r="T55" t="s">
        <v>1191</v>
      </c>
    </row>
    <row r="56" spans="1:20" x14ac:dyDescent="0.25">
      <c r="A56">
        <v>1</v>
      </c>
      <c r="B56" t="s">
        <v>8413</v>
      </c>
      <c r="C56">
        <v>501093360862</v>
      </c>
      <c r="D56" t="s">
        <v>15</v>
      </c>
      <c r="E56" t="s">
        <v>16</v>
      </c>
      <c r="F56" s="1">
        <v>41357</v>
      </c>
      <c r="G56" t="s">
        <v>17</v>
      </c>
      <c r="I56" t="s">
        <v>1188</v>
      </c>
      <c r="J56" t="s">
        <v>1204</v>
      </c>
      <c r="K56" t="s">
        <v>1641</v>
      </c>
      <c r="L56">
        <v>27000</v>
      </c>
      <c r="Q56">
        <v>2028</v>
      </c>
      <c r="S56" s="1">
        <v>41206</v>
      </c>
      <c r="T56" t="s">
        <v>1191</v>
      </c>
    </row>
    <row r="57" spans="1:20" x14ac:dyDescent="0.25">
      <c r="A57">
        <v>1</v>
      </c>
      <c r="B57" t="s">
        <v>8414</v>
      </c>
      <c r="C57">
        <v>501091099678</v>
      </c>
      <c r="D57" t="s">
        <v>15</v>
      </c>
      <c r="E57" t="s">
        <v>16</v>
      </c>
      <c r="F57" s="1">
        <v>41355</v>
      </c>
      <c r="G57" t="s">
        <v>17</v>
      </c>
      <c r="I57" t="s">
        <v>1188</v>
      </c>
      <c r="J57" t="s">
        <v>1204</v>
      </c>
      <c r="K57" t="s">
        <v>8415</v>
      </c>
      <c r="L57">
        <v>27277</v>
      </c>
      <c r="Q57">
        <v>1859</v>
      </c>
      <c r="S57" s="1">
        <v>41167</v>
      </c>
      <c r="T57" t="s">
        <v>1191</v>
      </c>
    </row>
    <row r="58" spans="1:20" x14ac:dyDescent="0.25">
      <c r="A58">
        <v>1</v>
      </c>
      <c r="B58" t="s">
        <v>8416</v>
      </c>
      <c r="C58">
        <v>501083046539</v>
      </c>
      <c r="D58" t="s">
        <v>15</v>
      </c>
      <c r="E58" t="s">
        <v>16</v>
      </c>
      <c r="F58" s="1">
        <v>41280</v>
      </c>
      <c r="G58" t="s">
        <v>17</v>
      </c>
      <c r="I58" t="s">
        <v>1188</v>
      </c>
      <c r="J58" t="s">
        <v>1603</v>
      </c>
      <c r="K58" t="s">
        <v>8417</v>
      </c>
      <c r="L58">
        <v>25734</v>
      </c>
      <c r="Q58">
        <v>1521</v>
      </c>
      <c r="S58" s="1">
        <v>41031</v>
      </c>
      <c r="T58" t="s">
        <v>1191</v>
      </c>
    </row>
    <row r="59" spans="1:20" x14ac:dyDescent="0.25">
      <c r="A59">
        <v>1</v>
      </c>
      <c r="B59" t="s">
        <v>8418</v>
      </c>
      <c r="C59">
        <v>501090932051</v>
      </c>
      <c r="D59" t="s">
        <v>15</v>
      </c>
      <c r="E59" t="s">
        <v>16</v>
      </c>
      <c r="F59" s="1">
        <v>41316</v>
      </c>
      <c r="G59" t="s">
        <v>17</v>
      </c>
      <c r="I59" t="s">
        <v>1188</v>
      </c>
      <c r="J59" t="s">
        <v>1634</v>
      </c>
      <c r="K59" t="s">
        <v>1651</v>
      </c>
      <c r="L59">
        <v>25617</v>
      </c>
      <c r="Q59">
        <v>2028</v>
      </c>
      <c r="S59" s="1">
        <v>41165</v>
      </c>
      <c r="T59" t="s">
        <v>1191</v>
      </c>
    </row>
    <row r="60" spans="1:20" x14ac:dyDescent="0.25">
      <c r="A60">
        <v>1</v>
      </c>
      <c r="B60" t="s">
        <v>8419</v>
      </c>
      <c r="C60">
        <v>501087520026</v>
      </c>
      <c r="D60" t="s">
        <v>15</v>
      </c>
      <c r="E60" t="s">
        <v>16</v>
      </c>
      <c r="F60" s="1">
        <v>41333</v>
      </c>
      <c r="G60" t="s">
        <v>17</v>
      </c>
      <c r="I60" t="s">
        <v>1188</v>
      </c>
      <c r="J60" t="s">
        <v>1603</v>
      </c>
      <c r="K60" t="s">
        <v>8420</v>
      </c>
      <c r="L60">
        <v>25743</v>
      </c>
      <c r="Q60">
        <v>1688</v>
      </c>
      <c r="S60" s="1">
        <v>41110</v>
      </c>
      <c r="T60" t="s">
        <v>1191</v>
      </c>
    </row>
    <row r="61" spans="1:20" x14ac:dyDescent="0.25">
      <c r="A61">
        <v>1</v>
      </c>
      <c r="B61" t="s">
        <v>8421</v>
      </c>
      <c r="C61">
        <v>501083425485</v>
      </c>
      <c r="D61" t="s">
        <v>15</v>
      </c>
      <c r="E61" t="s">
        <v>16</v>
      </c>
      <c r="F61" s="1">
        <v>41333</v>
      </c>
      <c r="G61" t="s">
        <v>17</v>
      </c>
      <c r="I61" t="s">
        <v>1188</v>
      </c>
      <c r="J61" t="s">
        <v>1204</v>
      </c>
      <c r="K61" t="s">
        <v>5686</v>
      </c>
      <c r="L61">
        <v>27277</v>
      </c>
      <c r="Q61">
        <v>1521</v>
      </c>
      <c r="S61" s="1">
        <v>41038</v>
      </c>
      <c r="T61" t="s">
        <v>1191</v>
      </c>
    </row>
    <row r="62" spans="1:20" x14ac:dyDescent="0.25">
      <c r="A62">
        <v>1</v>
      </c>
      <c r="B62" t="s">
        <v>8422</v>
      </c>
      <c r="C62">
        <v>501081897388</v>
      </c>
      <c r="D62" t="s">
        <v>15</v>
      </c>
      <c r="E62" t="s">
        <v>16</v>
      </c>
      <c r="F62" s="1">
        <v>41344</v>
      </c>
      <c r="G62" t="s">
        <v>17</v>
      </c>
      <c r="I62" t="s">
        <v>1188</v>
      </c>
      <c r="J62" t="s">
        <v>1204</v>
      </c>
      <c r="K62" t="s">
        <v>1212</v>
      </c>
      <c r="L62">
        <v>27087</v>
      </c>
      <c r="Q62">
        <v>1690</v>
      </c>
      <c r="S62" s="1">
        <v>41009</v>
      </c>
      <c r="T62" t="s">
        <v>1191</v>
      </c>
    </row>
    <row r="63" spans="1:20" x14ac:dyDescent="0.25">
      <c r="A63">
        <v>1</v>
      </c>
      <c r="B63" t="s">
        <v>8423</v>
      </c>
      <c r="C63">
        <v>501090330058</v>
      </c>
      <c r="D63" t="s">
        <v>15</v>
      </c>
      <c r="E63" t="s">
        <v>16</v>
      </c>
      <c r="F63" s="1">
        <v>41344</v>
      </c>
      <c r="G63" t="s">
        <v>17</v>
      </c>
      <c r="I63" t="s">
        <v>1188</v>
      </c>
      <c r="J63" t="s">
        <v>1634</v>
      </c>
      <c r="K63" t="s">
        <v>5238</v>
      </c>
      <c r="L63">
        <v>25617</v>
      </c>
      <c r="Q63">
        <v>1859</v>
      </c>
      <c r="S63" s="1">
        <v>41155</v>
      </c>
      <c r="T63" t="s">
        <v>1191</v>
      </c>
    </row>
    <row r="64" spans="1:20" x14ac:dyDescent="0.25">
      <c r="A64">
        <v>1</v>
      </c>
      <c r="B64" t="s">
        <v>8424</v>
      </c>
      <c r="C64">
        <v>501082040145</v>
      </c>
      <c r="D64" t="s">
        <v>15</v>
      </c>
      <c r="E64" t="s">
        <v>16</v>
      </c>
      <c r="F64" s="1">
        <v>41354</v>
      </c>
      <c r="G64" t="s">
        <v>17</v>
      </c>
      <c r="I64" t="s">
        <v>1188</v>
      </c>
      <c r="J64" t="s">
        <v>1204</v>
      </c>
      <c r="K64" t="s">
        <v>5988</v>
      </c>
      <c r="L64">
        <v>27275</v>
      </c>
      <c r="Q64">
        <v>1518</v>
      </c>
      <c r="S64" s="1">
        <v>41012</v>
      </c>
      <c r="T64" t="s">
        <v>1191</v>
      </c>
    </row>
    <row r="65" spans="1:20" x14ac:dyDescent="0.25">
      <c r="A65">
        <v>1</v>
      </c>
      <c r="B65" t="s">
        <v>8425</v>
      </c>
      <c r="C65">
        <v>501074711604</v>
      </c>
      <c r="D65" t="s">
        <v>15</v>
      </c>
      <c r="E65" t="s">
        <v>16</v>
      </c>
      <c r="F65" s="1">
        <v>41354</v>
      </c>
      <c r="G65" t="s">
        <v>17</v>
      </c>
      <c r="I65" t="s">
        <v>1188</v>
      </c>
      <c r="J65" t="s">
        <v>1204</v>
      </c>
      <c r="K65" t="s">
        <v>8426</v>
      </c>
      <c r="L65">
        <v>27277</v>
      </c>
      <c r="Q65">
        <v>171</v>
      </c>
      <c r="S65" s="1">
        <v>40868</v>
      </c>
      <c r="T65" t="s">
        <v>1191</v>
      </c>
    </row>
    <row r="66" spans="1:20" x14ac:dyDescent="0.25">
      <c r="A66">
        <v>1</v>
      </c>
      <c r="B66" t="s">
        <v>8427</v>
      </c>
      <c r="C66">
        <v>501079894629</v>
      </c>
      <c r="D66" t="s">
        <v>15</v>
      </c>
      <c r="E66" t="s">
        <v>16</v>
      </c>
      <c r="F66" s="1">
        <v>41352</v>
      </c>
      <c r="G66" t="s">
        <v>17</v>
      </c>
      <c r="I66" t="s">
        <v>1188</v>
      </c>
      <c r="J66" t="s">
        <v>1204</v>
      </c>
      <c r="K66" t="s">
        <v>5134</v>
      </c>
      <c r="L66">
        <v>27054</v>
      </c>
      <c r="Q66">
        <v>1521</v>
      </c>
      <c r="S66" s="1">
        <v>40970</v>
      </c>
      <c r="T66" t="s">
        <v>1191</v>
      </c>
    </row>
    <row r="67" spans="1:20" x14ac:dyDescent="0.25">
      <c r="A67">
        <v>1</v>
      </c>
      <c r="B67" t="s">
        <v>8428</v>
      </c>
      <c r="C67">
        <v>501086537690</v>
      </c>
      <c r="D67" t="s">
        <v>15</v>
      </c>
      <c r="E67" t="s">
        <v>16</v>
      </c>
      <c r="F67" s="1">
        <v>41284</v>
      </c>
      <c r="G67" t="s">
        <v>17</v>
      </c>
      <c r="I67" t="s">
        <v>1188</v>
      </c>
      <c r="J67" t="s">
        <v>1634</v>
      </c>
      <c r="K67" t="s">
        <v>992</v>
      </c>
      <c r="L67">
        <v>25628</v>
      </c>
      <c r="Q67">
        <v>1859</v>
      </c>
      <c r="S67" s="1">
        <v>41095</v>
      </c>
      <c r="T67" t="s">
        <v>1191</v>
      </c>
    </row>
    <row r="68" spans="1:20" x14ac:dyDescent="0.25">
      <c r="A68">
        <v>1</v>
      </c>
      <c r="B68" t="s">
        <v>8429</v>
      </c>
      <c r="C68">
        <v>501088722084</v>
      </c>
      <c r="D68" t="s">
        <v>15</v>
      </c>
      <c r="E68" t="s">
        <v>16</v>
      </c>
      <c r="F68" s="1">
        <v>41358</v>
      </c>
      <c r="G68" t="s">
        <v>17</v>
      </c>
      <c r="I68" t="s">
        <v>1188</v>
      </c>
      <c r="J68" t="s">
        <v>1204</v>
      </c>
      <c r="K68" t="s">
        <v>1621</v>
      </c>
      <c r="L68">
        <v>27277</v>
      </c>
      <c r="Q68">
        <v>1859</v>
      </c>
      <c r="S68" s="1">
        <v>41127</v>
      </c>
      <c r="T68" t="s">
        <v>1191</v>
      </c>
    </row>
    <row r="69" spans="1:20" x14ac:dyDescent="0.25">
      <c r="A69">
        <v>1</v>
      </c>
      <c r="B69" t="s">
        <v>8430</v>
      </c>
      <c r="C69">
        <v>501089158544</v>
      </c>
      <c r="D69" t="s">
        <v>15</v>
      </c>
      <c r="E69" t="s">
        <v>16</v>
      </c>
      <c r="F69" s="1">
        <v>41358</v>
      </c>
      <c r="G69" t="s">
        <v>17</v>
      </c>
      <c r="I69" t="s">
        <v>1188</v>
      </c>
      <c r="J69" t="s">
        <v>1204</v>
      </c>
      <c r="K69" t="s">
        <v>5985</v>
      </c>
      <c r="L69">
        <v>27277</v>
      </c>
      <c r="Q69">
        <v>1690</v>
      </c>
      <c r="S69" s="1">
        <v>41134</v>
      </c>
      <c r="T69" t="s">
        <v>1191</v>
      </c>
    </row>
    <row r="70" spans="1:20" x14ac:dyDescent="0.25">
      <c r="A70">
        <v>1</v>
      </c>
      <c r="B70" t="s">
        <v>8431</v>
      </c>
      <c r="C70">
        <v>501088285736</v>
      </c>
      <c r="D70" t="s">
        <v>15</v>
      </c>
      <c r="E70" t="s">
        <v>16</v>
      </c>
      <c r="F70" s="1">
        <v>41358</v>
      </c>
      <c r="G70" t="s">
        <v>17</v>
      </c>
      <c r="I70" t="s">
        <v>1188</v>
      </c>
      <c r="J70" t="s">
        <v>1204</v>
      </c>
      <c r="K70" t="s">
        <v>5749</v>
      </c>
      <c r="L70">
        <v>27083</v>
      </c>
      <c r="Q70">
        <v>1859</v>
      </c>
      <c r="S70" s="1">
        <v>41121</v>
      </c>
      <c r="T70" t="s">
        <v>1191</v>
      </c>
    </row>
    <row r="71" spans="1:20" x14ac:dyDescent="0.25">
      <c r="A71">
        <v>1</v>
      </c>
      <c r="B71" t="s">
        <v>8432</v>
      </c>
      <c r="C71">
        <v>501083642246</v>
      </c>
      <c r="D71" t="s">
        <v>15</v>
      </c>
      <c r="E71" t="s">
        <v>16</v>
      </c>
      <c r="F71" s="1">
        <v>41359</v>
      </c>
      <c r="G71" t="s">
        <v>17</v>
      </c>
      <c r="I71" t="s">
        <v>1188</v>
      </c>
      <c r="J71" t="s">
        <v>1204</v>
      </c>
      <c r="K71" t="s">
        <v>112</v>
      </c>
      <c r="L71">
        <v>27297</v>
      </c>
      <c r="Q71">
        <v>1349</v>
      </c>
      <c r="S71" s="1">
        <v>41042</v>
      </c>
      <c r="T71" t="s">
        <v>1191</v>
      </c>
    </row>
    <row r="72" spans="1:20" x14ac:dyDescent="0.25">
      <c r="A72">
        <v>1</v>
      </c>
      <c r="B72" t="s">
        <v>8433</v>
      </c>
      <c r="C72">
        <v>501088498974</v>
      </c>
      <c r="D72" t="s">
        <v>15</v>
      </c>
      <c r="E72" t="s">
        <v>16</v>
      </c>
      <c r="F72" s="1">
        <v>41319</v>
      </c>
      <c r="G72" t="s">
        <v>17</v>
      </c>
      <c r="I72" t="s">
        <v>1188</v>
      </c>
      <c r="J72" t="s">
        <v>1634</v>
      </c>
      <c r="K72" t="s">
        <v>5162</v>
      </c>
      <c r="L72">
        <v>25680</v>
      </c>
      <c r="Q72">
        <v>1858</v>
      </c>
      <c r="S72" s="1">
        <v>41124</v>
      </c>
      <c r="T72" t="s">
        <v>1191</v>
      </c>
    </row>
    <row r="73" spans="1:20" x14ac:dyDescent="0.25">
      <c r="A73">
        <v>1</v>
      </c>
      <c r="B73" t="s">
        <v>8434</v>
      </c>
      <c r="C73">
        <v>501046960164</v>
      </c>
      <c r="D73" t="s">
        <v>15</v>
      </c>
      <c r="E73" t="s">
        <v>16</v>
      </c>
      <c r="F73" s="1">
        <v>41322</v>
      </c>
      <c r="G73" t="s">
        <v>17</v>
      </c>
      <c r="I73" t="s">
        <v>1188</v>
      </c>
      <c r="J73" t="s">
        <v>1634</v>
      </c>
      <c r="K73" t="s">
        <v>5238</v>
      </c>
      <c r="L73">
        <v>25617</v>
      </c>
      <c r="Q73">
        <v>-17</v>
      </c>
      <c r="S73" s="1">
        <v>40219</v>
      </c>
      <c r="T73" t="s">
        <v>1191</v>
      </c>
    </row>
    <row r="74" spans="1:20" x14ac:dyDescent="0.25">
      <c r="A74">
        <v>1</v>
      </c>
      <c r="B74" t="s">
        <v>8435</v>
      </c>
      <c r="C74">
        <v>501089192956</v>
      </c>
      <c r="D74" t="s">
        <v>15</v>
      </c>
      <c r="E74" t="s">
        <v>16</v>
      </c>
      <c r="F74" s="1">
        <v>41321</v>
      </c>
      <c r="G74" t="s">
        <v>17</v>
      </c>
      <c r="I74" t="s">
        <v>1188</v>
      </c>
      <c r="J74" t="s">
        <v>1603</v>
      </c>
      <c r="K74" t="s">
        <v>8436</v>
      </c>
      <c r="L74">
        <v>25770</v>
      </c>
      <c r="Q74">
        <v>1859</v>
      </c>
      <c r="S74" s="1">
        <v>41135</v>
      </c>
      <c r="T74" t="s">
        <v>1191</v>
      </c>
    </row>
    <row r="75" spans="1:20" x14ac:dyDescent="0.25">
      <c r="A75">
        <v>1</v>
      </c>
      <c r="B75" t="s">
        <v>8437</v>
      </c>
      <c r="C75">
        <v>501085558671</v>
      </c>
      <c r="D75" t="s">
        <v>15</v>
      </c>
      <c r="E75" t="s">
        <v>16</v>
      </c>
      <c r="F75" s="1">
        <v>41340</v>
      </c>
      <c r="G75" t="s">
        <v>17</v>
      </c>
      <c r="I75" t="s">
        <v>1188</v>
      </c>
      <c r="J75" t="s">
        <v>1603</v>
      </c>
      <c r="K75" t="s">
        <v>5147</v>
      </c>
      <c r="L75">
        <v>25740</v>
      </c>
      <c r="Q75">
        <v>1518</v>
      </c>
      <c r="S75" s="1">
        <v>41079</v>
      </c>
      <c r="T75" t="s">
        <v>1191</v>
      </c>
    </row>
    <row r="76" spans="1:20" x14ac:dyDescent="0.25">
      <c r="A76">
        <v>1</v>
      </c>
      <c r="B76" t="s">
        <v>8438</v>
      </c>
      <c r="C76">
        <v>501090087260</v>
      </c>
      <c r="D76" t="s">
        <v>15</v>
      </c>
      <c r="E76" t="s">
        <v>16</v>
      </c>
      <c r="F76" s="1">
        <v>41339</v>
      </c>
      <c r="G76" t="s">
        <v>17</v>
      </c>
      <c r="I76" t="s">
        <v>1188</v>
      </c>
      <c r="J76" t="s">
        <v>1204</v>
      </c>
      <c r="K76" t="s">
        <v>1621</v>
      </c>
      <c r="L76">
        <v>27277</v>
      </c>
      <c r="Q76">
        <v>1859</v>
      </c>
      <c r="S76" s="1">
        <v>41150</v>
      </c>
      <c r="T76" t="s">
        <v>1191</v>
      </c>
    </row>
    <row r="77" spans="1:20" x14ac:dyDescent="0.25">
      <c r="A77">
        <v>1</v>
      </c>
      <c r="B77" t="s">
        <v>8439</v>
      </c>
      <c r="C77">
        <v>501089163718</v>
      </c>
      <c r="D77" t="s">
        <v>15</v>
      </c>
      <c r="E77" t="s">
        <v>16</v>
      </c>
      <c r="F77" s="1">
        <v>41327</v>
      </c>
      <c r="G77" t="s">
        <v>17</v>
      </c>
      <c r="I77" t="s">
        <v>1188</v>
      </c>
      <c r="J77" t="s">
        <v>1634</v>
      </c>
      <c r="K77" t="s">
        <v>1660</v>
      </c>
      <c r="L77">
        <v>25680</v>
      </c>
      <c r="Q77">
        <v>1859</v>
      </c>
      <c r="S77" s="1">
        <v>41135</v>
      </c>
      <c r="T77" t="s">
        <v>1191</v>
      </c>
    </row>
    <row r="78" spans="1:20" x14ac:dyDescent="0.25">
      <c r="A78">
        <v>1</v>
      </c>
      <c r="B78" t="s">
        <v>8440</v>
      </c>
      <c r="C78">
        <v>501087474737</v>
      </c>
      <c r="D78" t="s">
        <v>15</v>
      </c>
      <c r="E78" t="s">
        <v>16</v>
      </c>
      <c r="F78" s="1">
        <v>41327</v>
      </c>
      <c r="G78" t="s">
        <v>17</v>
      </c>
      <c r="I78" t="s">
        <v>1188</v>
      </c>
      <c r="J78" t="s">
        <v>1603</v>
      </c>
      <c r="K78" t="s">
        <v>8441</v>
      </c>
      <c r="L78">
        <v>25740</v>
      </c>
      <c r="Q78">
        <v>1690</v>
      </c>
      <c r="S78" s="1">
        <v>41109</v>
      </c>
      <c r="T78" t="s">
        <v>1191</v>
      </c>
    </row>
    <row r="79" spans="1:20" x14ac:dyDescent="0.25">
      <c r="A79">
        <v>1</v>
      </c>
      <c r="B79" t="s">
        <v>8442</v>
      </c>
      <c r="C79">
        <v>501088536112</v>
      </c>
      <c r="D79" t="s">
        <v>15</v>
      </c>
      <c r="E79" t="s">
        <v>16</v>
      </c>
      <c r="F79" s="1">
        <v>41339</v>
      </c>
      <c r="G79" t="s">
        <v>17</v>
      </c>
      <c r="I79" t="s">
        <v>1188</v>
      </c>
      <c r="J79" t="s">
        <v>1204</v>
      </c>
      <c r="K79" t="s">
        <v>5156</v>
      </c>
      <c r="L79">
        <v>27404</v>
      </c>
      <c r="Q79">
        <v>1859</v>
      </c>
      <c r="S79" s="1">
        <v>41124</v>
      </c>
      <c r="T79" t="s">
        <v>1191</v>
      </c>
    </row>
    <row r="80" spans="1:20" x14ac:dyDescent="0.25">
      <c r="A80">
        <v>1</v>
      </c>
      <c r="B80" t="s">
        <v>8443</v>
      </c>
      <c r="C80">
        <v>501087374895</v>
      </c>
      <c r="D80" t="s">
        <v>15</v>
      </c>
      <c r="E80" t="s">
        <v>16</v>
      </c>
      <c r="F80" s="1">
        <v>41348</v>
      </c>
      <c r="G80" t="s">
        <v>17</v>
      </c>
      <c r="I80" t="s">
        <v>1188</v>
      </c>
      <c r="J80" t="s">
        <v>1204</v>
      </c>
      <c r="K80" t="s">
        <v>1621</v>
      </c>
      <c r="L80">
        <v>27050</v>
      </c>
      <c r="Q80">
        <v>1859</v>
      </c>
      <c r="S80" s="1">
        <v>41108</v>
      </c>
      <c r="T80" t="s">
        <v>1191</v>
      </c>
    </row>
    <row r="81" spans="1:20" x14ac:dyDescent="0.25">
      <c r="A81">
        <v>1</v>
      </c>
      <c r="B81" t="s">
        <v>8444</v>
      </c>
      <c r="C81">
        <v>501088740383</v>
      </c>
      <c r="D81" t="s">
        <v>15</v>
      </c>
      <c r="E81" t="s">
        <v>16</v>
      </c>
      <c r="F81" s="1">
        <v>41351</v>
      </c>
      <c r="G81" t="s">
        <v>17</v>
      </c>
      <c r="I81" t="s">
        <v>1188</v>
      </c>
      <c r="J81" t="s">
        <v>1204</v>
      </c>
      <c r="K81" t="s">
        <v>5303</v>
      </c>
      <c r="L81">
        <v>27275</v>
      </c>
      <c r="Q81">
        <v>1689</v>
      </c>
      <c r="S81" s="1">
        <v>41127</v>
      </c>
      <c r="T81" t="s">
        <v>1191</v>
      </c>
    </row>
    <row r="82" spans="1:20" x14ac:dyDescent="0.25">
      <c r="A82">
        <v>1</v>
      </c>
      <c r="B82" t="s">
        <v>10213</v>
      </c>
      <c r="C82">
        <v>501049574699</v>
      </c>
      <c r="D82" t="s">
        <v>15</v>
      </c>
      <c r="E82" t="s">
        <v>16</v>
      </c>
      <c r="F82" s="1">
        <v>41489</v>
      </c>
      <c r="G82" t="s">
        <v>17</v>
      </c>
      <c r="I82" t="s">
        <v>1188</v>
      </c>
      <c r="J82" t="s">
        <v>1204</v>
      </c>
      <c r="K82" t="s">
        <v>10214</v>
      </c>
      <c r="L82">
        <v>27410</v>
      </c>
      <c r="S82" s="1">
        <v>40288</v>
      </c>
      <c r="T82" t="s">
        <v>1191</v>
      </c>
    </row>
    <row r="83" spans="1:20" x14ac:dyDescent="0.25">
      <c r="A83">
        <v>1</v>
      </c>
      <c r="B83" t="s">
        <v>10215</v>
      </c>
      <c r="C83">
        <v>501050227294</v>
      </c>
      <c r="D83" t="s">
        <v>15</v>
      </c>
      <c r="E83" t="s">
        <v>16</v>
      </c>
      <c r="F83" s="1">
        <v>41489</v>
      </c>
      <c r="G83" t="s">
        <v>17</v>
      </c>
      <c r="I83" t="s">
        <v>1188</v>
      </c>
      <c r="J83" t="s">
        <v>1189</v>
      </c>
      <c r="K83" t="s">
        <v>10216</v>
      </c>
      <c r="L83">
        <v>27440</v>
      </c>
      <c r="S83" s="1">
        <v>40304</v>
      </c>
      <c r="T83" t="s">
        <v>1191</v>
      </c>
    </row>
    <row r="84" spans="1:20" x14ac:dyDescent="0.25">
      <c r="A84">
        <v>1</v>
      </c>
      <c r="B84" t="s">
        <v>10217</v>
      </c>
      <c r="C84">
        <v>501046305931</v>
      </c>
      <c r="D84" t="s">
        <v>15</v>
      </c>
      <c r="E84" t="s">
        <v>16</v>
      </c>
      <c r="F84" s="1">
        <v>41489</v>
      </c>
      <c r="G84" t="s">
        <v>17</v>
      </c>
      <c r="I84" t="s">
        <v>1188</v>
      </c>
      <c r="J84" t="s">
        <v>970</v>
      </c>
      <c r="K84" t="s">
        <v>1209</v>
      </c>
      <c r="L84">
        <v>27940</v>
      </c>
      <c r="S84" s="1">
        <v>40201</v>
      </c>
      <c r="T84" t="s">
        <v>1191</v>
      </c>
    </row>
    <row r="85" spans="1:20" x14ac:dyDescent="0.25">
      <c r="A85">
        <v>1</v>
      </c>
      <c r="B85" t="s">
        <v>10218</v>
      </c>
      <c r="C85">
        <v>501068977658</v>
      </c>
      <c r="D85" t="s">
        <v>15</v>
      </c>
      <c r="E85" t="s">
        <v>16</v>
      </c>
      <c r="F85" s="1">
        <v>41489</v>
      </c>
      <c r="G85" t="s">
        <v>17</v>
      </c>
      <c r="I85" t="s">
        <v>1188</v>
      </c>
      <c r="J85" t="s">
        <v>1204</v>
      </c>
      <c r="K85" t="s">
        <v>5251</v>
      </c>
      <c r="L85">
        <v>27437</v>
      </c>
      <c r="S85" s="1">
        <v>40735</v>
      </c>
      <c r="T85" t="s">
        <v>1191</v>
      </c>
    </row>
    <row r="86" spans="1:20" x14ac:dyDescent="0.25">
      <c r="A86">
        <v>1</v>
      </c>
      <c r="B86" t="s">
        <v>10219</v>
      </c>
      <c r="C86">
        <v>501100624490</v>
      </c>
      <c r="D86" t="s">
        <v>15</v>
      </c>
      <c r="E86" t="s">
        <v>16</v>
      </c>
      <c r="F86" s="1">
        <v>41488</v>
      </c>
      <c r="G86" t="s">
        <v>17</v>
      </c>
      <c r="I86" t="s">
        <v>1188</v>
      </c>
      <c r="J86" t="s">
        <v>1204</v>
      </c>
      <c r="K86" t="s">
        <v>1609</v>
      </c>
      <c r="L86">
        <v>27087</v>
      </c>
      <c r="S86" s="1">
        <v>41337</v>
      </c>
      <c r="T86" t="s">
        <v>1191</v>
      </c>
    </row>
    <row r="87" spans="1:20" x14ac:dyDescent="0.25">
      <c r="A87">
        <v>1</v>
      </c>
      <c r="B87" t="s">
        <v>8446</v>
      </c>
      <c r="C87">
        <v>501094545180</v>
      </c>
      <c r="D87" t="s">
        <v>15</v>
      </c>
      <c r="E87" t="s">
        <v>16</v>
      </c>
      <c r="F87" s="1">
        <v>41488</v>
      </c>
      <c r="G87" t="s">
        <v>17</v>
      </c>
      <c r="I87" t="s">
        <v>1188</v>
      </c>
      <c r="J87" t="s">
        <v>1204</v>
      </c>
      <c r="K87" t="s">
        <v>5220</v>
      </c>
      <c r="L87">
        <v>27400</v>
      </c>
      <c r="S87" s="1">
        <v>41227</v>
      </c>
      <c r="T87" t="s">
        <v>1191</v>
      </c>
    </row>
    <row r="88" spans="1:20" x14ac:dyDescent="0.25">
      <c r="A88">
        <v>1</v>
      </c>
      <c r="B88" t="s">
        <v>10220</v>
      </c>
      <c r="C88">
        <v>501044017868</v>
      </c>
      <c r="D88" t="s">
        <v>86</v>
      </c>
      <c r="E88" t="s">
        <v>16</v>
      </c>
      <c r="F88" s="1">
        <v>41428</v>
      </c>
      <c r="G88" t="s">
        <v>24</v>
      </c>
      <c r="I88" t="s">
        <v>1188</v>
      </c>
      <c r="J88" t="s">
        <v>1204</v>
      </c>
      <c r="K88" t="s">
        <v>5801</v>
      </c>
      <c r="L88">
        <v>27340</v>
      </c>
      <c r="M88">
        <v>1132.19</v>
      </c>
      <c r="Q88">
        <v>2264.38</v>
      </c>
      <c r="S88" s="1">
        <v>40122</v>
      </c>
      <c r="T88" t="s">
        <v>1191</v>
      </c>
    </row>
    <row r="89" spans="1:20" x14ac:dyDescent="0.25">
      <c r="A89">
        <v>1</v>
      </c>
      <c r="B89" t="s">
        <v>8447</v>
      </c>
      <c r="C89">
        <v>501095364276</v>
      </c>
      <c r="D89" t="s">
        <v>15</v>
      </c>
      <c r="E89" t="s">
        <v>16</v>
      </c>
      <c r="F89" s="1">
        <v>41488</v>
      </c>
      <c r="G89" t="s">
        <v>17</v>
      </c>
      <c r="I89" t="s">
        <v>1188</v>
      </c>
      <c r="J89" t="s">
        <v>1204</v>
      </c>
      <c r="K89" t="s">
        <v>8448</v>
      </c>
      <c r="L89">
        <v>27120</v>
      </c>
      <c r="S89" s="1">
        <v>41241</v>
      </c>
      <c r="T89" t="s">
        <v>1191</v>
      </c>
    </row>
    <row r="90" spans="1:20" x14ac:dyDescent="0.25">
      <c r="A90">
        <v>1</v>
      </c>
      <c r="B90" t="s">
        <v>8449</v>
      </c>
      <c r="C90">
        <v>501095474075</v>
      </c>
      <c r="D90" t="s">
        <v>15</v>
      </c>
      <c r="E90" t="s">
        <v>16</v>
      </c>
      <c r="F90" s="1">
        <v>41488</v>
      </c>
      <c r="G90" t="s">
        <v>17</v>
      </c>
      <c r="I90" t="s">
        <v>1188</v>
      </c>
      <c r="J90" t="s">
        <v>46</v>
      </c>
      <c r="K90" t="s">
        <v>179</v>
      </c>
      <c r="L90">
        <v>27900</v>
      </c>
      <c r="S90" s="1">
        <v>41243</v>
      </c>
      <c r="T90" t="s">
        <v>1191</v>
      </c>
    </row>
    <row r="91" spans="1:20" x14ac:dyDescent="0.25">
      <c r="A91">
        <v>1</v>
      </c>
      <c r="B91" t="s">
        <v>10221</v>
      </c>
      <c r="C91">
        <v>501083864758</v>
      </c>
      <c r="D91" t="s">
        <v>15</v>
      </c>
      <c r="E91" t="s">
        <v>16</v>
      </c>
      <c r="F91" s="1">
        <v>41489</v>
      </c>
      <c r="G91" t="s">
        <v>17</v>
      </c>
      <c r="I91" t="s">
        <v>1188</v>
      </c>
      <c r="J91" t="s">
        <v>46</v>
      </c>
      <c r="K91" t="s">
        <v>8948</v>
      </c>
      <c r="L91">
        <v>27915</v>
      </c>
      <c r="S91" s="1">
        <v>41046</v>
      </c>
      <c r="T91" t="s">
        <v>1191</v>
      </c>
    </row>
    <row r="92" spans="1:20" x14ac:dyDescent="0.25">
      <c r="A92">
        <v>1</v>
      </c>
      <c r="B92" t="s">
        <v>10222</v>
      </c>
      <c r="C92">
        <v>501045311765</v>
      </c>
      <c r="D92" t="s">
        <v>15</v>
      </c>
      <c r="E92" t="s">
        <v>16</v>
      </c>
      <c r="F92" s="1">
        <v>41369</v>
      </c>
      <c r="G92" t="s">
        <v>17</v>
      </c>
      <c r="I92" t="s">
        <v>1188</v>
      </c>
      <c r="J92" t="s">
        <v>1193</v>
      </c>
      <c r="K92" t="s">
        <v>1195</v>
      </c>
      <c r="L92">
        <v>27489</v>
      </c>
      <c r="Q92">
        <v>0</v>
      </c>
      <c r="S92" s="1">
        <v>40170</v>
      </c>
      <c r="T92" t="s">
        <v>1191</v>
      </c>
    </row>
    <row r="93" spans="1:20" x14ac:dyDescent="0.25">
      <c r="A93">
        <v>1</v>
      </c>
      <c r="B93" t="s">
        <v>10223</v>
      </c>
      <c r="C93">
        <v>501083770385</v>
      </c>
      <c r="D93" t="s">
        <v>15</v>
      </c>
      <c r="E93" t="s">
        <v>16</v>
      </c>
      <c r="F93" s="1">
        <v>41369</v>
      </c>
      <c r="G93" t="s">
        <v>17</v>
      </c>
      <c r="I93" t="s">
        <v>1188</v>
      </c>
      <c r="J93" t="s">
        <v>1634</v>
      </c>
      <c r="K93" t="s">
        <v>1635</v>
      </c>
      <c r="L93">
        <v>25640</v>
      </c>
      <c r="Q93">
        <v>1183</v>
      </c>
      <c r="S93" s="1">
        <v>41045</v>
      </c>
      <c r="T93" t="s">
        <v>1191</v>
      </c>
    </row>
    <row r="94" spans="1:20" x14ac:dyDescent="0.25">
      <c r="A94">
        <v>1</v>
      </c>
      <c r="B94" t="s">
        <v>10224</v>
      </c>
      <c r="C94">
        <v>501081158443</v>
      </c>
      <c r="D94" t="s">
        <v>15</v>
      </c>
      <c r="E94" t="s">
        <v>16</v>
      </c>
      <c r="F94" s="1">
        <v>41369</v>
      </c>
      <c r="G94" t="s">
        <v>17</v>
      </c>
      <c r="I94" t="s">
        <v>1188</v>
      </c>
      <c r="J94" t="s">
        <v>1603</v>
      </c>
      <c r="K94" t="s">
        <v>1649</v>
      </c>
      <c r="L94">
        <v>25747</v>
      </c>
      <c r="Q94">
        <v>928</v>
      </c>
      <c r="S94" s="1">
        <v>40994</v>
      </c>
      <c r="T94" t="s">
        <v>1191</v>
      </c>
    </row>
    <row r="95" spans="1:20" x14ac:dyDescent="0.25">
      <c r="A95">
        <v>1</v>
      </c>
      <c r="B95" t="s">
        <v>10225</v>
      </c>
      <c r="C95">
        <v>501077372826</v>
      </c>
      <c r="D95" t="s">
        <v>15</v>
      </c>
      <c r="E95" t="s">
        <v>16</v>
      </c>
      <c r="F95" s="1">
        <v>41339</v>
      </c>
      <c r="G95" t="s">
        <v>17</v>
      </c>
      <c r="I95" t="s">
        <v>1188</v>
      </c>
      <c r="J95" t="s">
        <v>1204</v>
      </c>
      <c r="K95" t="s">
        <v>1519</v>
      </c>
      <c r="L95">
        <v>27170</v>
      </c>
      <c r="Q95">
        <v>1183</v>
      </c>
      <c r="S95" s="1">
        <v>40922</v>
      </c>
      <c r="T95" t="s">
        <v>1191</v>
      </c>
    </row>
    <row r="96" spans="1:20" x14ac:dyDescent="0.25">
      <c r="A96">
        <v>1</v>
      </c>
      <c r="B96" t="s">
        <v>10226</v>
      </c>
      <c r="C96">
        <v>501078925887</v>
      </c>
      <c r="D96" t="s">
        <v>15</v>
      </c>
      <c r="E96" t="s">
        <v>16</v>
      </c>
      <c r="F96" s="1">
        <v>41339</v>
      </c>
      <c r="G96" t="s">
        <v>17</v>
      </c>
      <c r="I96" t="s">
        <v>1188</v>
      </c>
      <c r="J96" t="s">
        <v>1204</v>
      </c>
      <c r="K96" t="s">
        <v>1238</v>
      </c>
      <c r="L96">
        <v>27420</v>
      </c>
      <c r="Q96">
        <v>1179</v>
      </c>
      <c r="S96" s="1">
        <v>40951</v>
      </c>
      <c r="T96" t="s">
        <v>1191</v>
      </c>
    </row>
    <row r="97" spans="1:20" x14ac:dyDescent="0.25">
      <c r="A97">
        <v>1</v>
      </c>
      <c r="B97" t="s">
        <v>10227</v>
      </c>
      <c r="C97">
        <v>501086585764</v>
      </c>
      <c r="D97" t="s">
        <v>15</v>
      </c>
      <c r="E97" t="s">
        <v>16</v>
      </c>
      <c r="F97" s="1">
        <v>41340</v>
      </c>
      <c r="G97" t="s">
        <v>17</v>
      </c>
      <c r="I97" t="s">
        <v>1188</v>
      </c>
      <c r="J97" t="s">
        <v>1204</v>
      </c>
      <c r="K97" t="s">
        <v>1457</v>
      </c>
      <c r="L97">
        <v>27020</v>
      </c>
      <c r="Q97">
        <v>1521</v>
      </c>
      <c r="S97" s="1">
        <v>41095</v>
      </c>
      <c r="T97" t="s">
        <v>1191</v>
      </c>
    </row>
    <row r="98" spans="1:20" x14ac:dyDescent="0.25">
      <c r="A98">
        <v>1</v>
      </c>
      <c r="B98" t="s">
        <v>10228</v>
      </c>
      <c r="C98">
        <v>501087074115</v>
      </c>
      <c r="D98" t="s">
        <v>15</v>
      </c>
      <c r="E98" t="s">
        <v>16</v>
      </c>
      <c r="F98" s="1">
        <v>41340</v>
      </c>
      <c r="G98" t="s">
        <v>17</v>
      </c>
      <c r="I98" t="s">
        <v>1188</v>
      </c>
      <c r="J98" t="s">
        <v>1204</v>
      </c>
      <c r="K98" t="s">
        <v>6263</v>
      </c>
      <c r="L98">
        <v>27275</v>
      </c>
      <c r="Q98">
        <v>1859</v>
      </c>
      <c r="S98" s="1">
        <v>41103</v>
      </c>
      <c r="T98" t="s">
        <v>1191</v>
      </c>
    </row>
    <row r="99" spans="1:20" x14ac:dyDescent="0.25">
      <c r="A99">
        <v>1</v>
      </c>
      <c r="B99" t="s">
        <v>10229</v>
      </c>
      <c r="C99">
        <v>501076251609</v>
      </c>
      <c r="D99" t="s">
        <v>15</v>
      </c>
      <c r="E99" t="s">
        <v>16</v>
      </c>
      <c r="F99" s="1">
        <v>41340</v>
      </c>
      <c r="G99" t="s">
        <v>17</v>
      </c>
      <c r="I99" t="s">
        <v>1188</v>
      </c>
      <c r="J99" t="s">
        <v>1204</v>
      </c>
      <c r="K99" t="s">
        <v>5220</v>
      </c>
      <c r="L99">
        <v>27400</v>
      </c>
      <c r="Q99">
        <v>676</v>
      </c>
      <c r="S99" s="1">
        <v>40899</v>
      </c>
      <c r="T99" t="s">
        <v>1191</v>
      </c>
    </row>
    <row r="100" spans="1:20" x14ac:dyDescent="0.25">
      <c r="A100">
        <v>1</v>
      </c>
      <c r="B100" t="s">
        <v>10230</v>
      </c>
      <c r="C100">
        <v>501083382389</v>
      </c>
      <c r="D100" t="s">
        <v>15</v>
      </c>
      <c r="E100" t="s">
        <v>16</v>
      </c>
      <c r="F100" s="1">
        <v>41369</v>
      </c>
      <c r="G100" t="s">
        <v>17</v>
      </c>
      <c r="I100" t="s">
        <v>1188</v>
      </c>
      <c r="J100" t="s">
        <v>1595</v>
      </c>
      <c r="K100" t="s">
        <v>8372</v>
      </c>
      <c r="L100">
        <v>26960</v>
      </c>
      <c r="Q100">
        <v>1689</v>
      </c>
      <c r="S100" s="1">
        <v>41037</v>
      </c>
      <c r="T100" t="s">
        <v>1191</v>
      </c>
    </row>
    <row r="101" spans="1:20" x14ac:dyDescent="0.25">
      <c r="A101">
        <v>1</v>
      </c>
      <c r="B101" t="s">
        <v>10231</v>
      </c>
      <c r="C101">
        <v>501091510294</v>
      </c>
      <c r="D101" t="s">
        <v>15</v>
      </c>
      <c r="E101" t="s">
        <v>16</v>
      </c>
      <c r="F101" s="1">
        <v>41369</v>
      </c>
      <c r="G101" t="s">
        <v>17</v>
      </c>
      <c r="I101" t="s">
        <v>1188</v>
      </c>
      <c r="J101" t="s">
        <v>1189</v>
      </c>
      <c r="K101" t="s">
        <v>296</v>
      </c>
      <c r="L101">
        <v>27440</v>
      </c>
      <c r="Q101">
        <v>1858</v>
      </c>
      <c r="S101" s="1">
        <v>41174</v>
      </c>
      <c r="T101" t="s">
        <v>1191</v>
      </c>
    </row>
    <row r="102" spans="1:20" x14ac:dyDescent="0.25">
      <c r="A102">
        <v>1</v>
      </c>
      <c r="B102" t="s">
        <v>10232</v>
      </c>
      <c r="C102">
        <v>501068778460</v>
      </c>
      <c r="D102" t="s">
        <v>15</v>
      </c>
      <c r="E102" t="s">
        <v>16</v>
      </c>
      <c r="F102" s="1">
        <v>41369</v>
      </c>
      <c r="G102" t="s">
        <v>17</v>
      </c>
      <c r="I102" t="s">
        <v>1188</v>
      </c>
      <c r="J102" t="s">
        <v>1193</v>
      </c>
      <c r="K102" t="s">
        <v>5980</v>
      </c>
      <c r="L102">
        <v>27486</v>
      </c>
      <c r="Q102">
        <v>248</v>
      </c>
      <c r="S102" s="1">
        <v>40731</v>
      </c>
      <c r="T102" t="s">
        <v>1191</v>
      </c>
    </row>
    <row r="103" spans="1:20" x14ac:dyDescent="0.25">
      <c r="A103">
        <v>1</v>
      </c>
      <c r="B103" t="s">
        <v>10233</v>
      </c>
      <c r="C103">
        <v>501078515993</v>
      </c>
      <c r="D103" t="s">
        <v>15</v>
      </c>
      <c r="E103" t="s">
        <v>16</v>
      </c>
      <c r="F103" s="1">
        <v>41369</v>
      </c>
      <c r="G103" t="s">
        <v>17</v>
      </c>
      <c r="I103" t="s">
        <v>1188</v>
      </c>
      <c r="J103" t="s">
        <v>46</v>
      </c>
      <c r="K103" t="s">
        <v>10234</v>
      </c>
      <c r="L103">
        <v>27910</v>
      </c>
      <c r="Q103">
        <v>1350</v>
      </c>
      <c r="S103" s="1">
        <v>40943</v>
      </c>
      <c r="T103" t="s">
        <v>1191</v>
      </c>
    </row>
    <row r="104" spans="1:20" x14ac:dyDescent="0.25">
      <c r="A104">
        <v>1</v>
      </c>
      <c r="B104" t="s">
        <v>10235</v>
      </c>
      <c r="C104">
        <v>501051920491</v>
      </c>
      <c r="D104" t="s">
        <v>15</v>
      </c>
      <c r="E104" t="s">
        <v>16</v>
      </c>
      <c r="F104" s="1">
        <v>41369</v>
      </c>
      <c r="G104" t="s">
        <v>17</v>
      </c>
      <c r="I104" t="s">
        <v>1188</v>
      </c>
      <c r="J104" t="s">
        <v>1194</v>
      </c>
      <c r="K104" t="s">
        <v>10236</v>
      </c>
      <c r="L104">
        <v>27990</v>
      </c>
      <c r="Q104">
        <v>-82</v>
      </c>
      <c r="S104" s="1">
        <v>40340</v>
      </c>
      <c r="T104" t="s">
        <v>1191</v>
      </c>
    </row>
    <row r="105" spans="1:20" x14ac:dyDescent="0.25">
      <c r="A105">
        <v>1</v>
      </c>
      <c r="B105" t="s">
        <v>10237</v>
      </c>
      <c r="C105">
        <v>501089128893</v>
      </c>
      <c r="D105" t="s">
        <v>15</v>
      </c>
      <c r="E105" t="s">
        <v>16</v>
      </c>
      <c r="F105" s="1">
        <v>41369</v>
      </c>
      <c r="G105" t="s">
        <v>17</v>
      </c>
      <c r="I105" t="s">
        <v>1188</v>
      </c>
      <c r="J105" t="s">
        <v>1204</v>
      </c>
      <c r="K105" t="s">
        <v>8524</v>
      </c>
      <c r="L105">
        <v>27400</v>
      </c>
      <c r="Q105">
        <v>1859</v>
      </c>
      <c r="S105" s="1">
        <v>41134</v>
      </c>
      <c r="T105" t="s">
        <v>1191</v>
      </c>
    </row>
    <row r="106" spans="1:20" x14ac:dyDescent="0.25">
      <c r="A106">
        <v>1</v>
      </c>
      <c r="B106" t="s">
        <v>10238</v>
      </c>
      <c r="C106">
        <v>501067282837</v>
      </c>
      <c r="D106" t="s">
        <v>86</v>
      </c>
      <c r="E106" t="s">
        <v>89</v>
      </c>
      <c r="F106" s="1">
        <v>41429</v>
      </c>
      <c r="G106" t="s">
        <v>90</v>
      </c>
      <c r="I106" t="s">
        <v>1188</v>
      </c>
      <c r="J106" t="s">
        <v>1189</v>
      </c>
      <c r="K106" t="s">
        <v>1725</v>
      </c>
      <c r="L106">
        <v>27440</v>
      </c>
      <c r="M106">
        <v>0</v>
      </c>
      <c r="Q106">
        <v>0</v>
      </c>
      <c r="S106" s="1">
        <v>40697</v>
      </c>
      <c r="T106" t="s">
        <v>1191</v>
      </c>
    </row>
    <row r="107" spans="1:20" x14ac:dyDescent="0.25">
      <c r="A107">
        <v>1</v>
      </c>
      <c r="B107" t="s">
        <v>10239</v>
      </c>
      <c r="C107">
        <v>501059574860</v>
      </c>
      <c r="D107" t="s">
        <v>15</v>
      </c>
      <c r="E107" t="s">
        <v>16</v>
      </c>
      <c r="F107" s="1">
        <v>41369</v>
      </c>
      <c r="G107" t="s">
        <v>17</v>
      </c>
      <c r="I107" t="s">
        <v>1188</v>
      </c>
      <c r="J107" t="s">
        <v>1193</v>
      </c>
      <c r="K107" t="s">
        <v>5355</v>
      </c>
      <c r="L107">
        <v>27480</v>
      </c>
      <c r="Q107">
        <v>-163</v>
      </c>
      <c r="S107" s="1">
        <v>40522</v>
      </c>
      <c r="T107" t="s">
        <v>1191</v>
      </c>
    </row>
    <row r="108" spans="1:20" x14ac:dyDescent="0.25">
      <c r="A108">
        <v>1</v>
      </c>
      <c r="B108" t="s">
        <v>10240</v>
      </c>
      <c r="C108">
        <v>501085782297</v>
      </c>
      <c r="D108" t="s">
        <v>15</v>
      </c>
      <c r="E108" t="s">
        <v>16</v>
      </c>
      <c r="F108" s="1">
        <v>41369</v>
      </c>
      <c r="G108" t="s">
        <v>17</v>
      </c>
      <c r="I108" t="s">
        <v>1188</v>
      </c>
      <c r="J108" t="s">
        <v>970</v>
      </c>
      <c r="K108" t="s">
        <v>10241</v>
      </c>
      <c r="L108">
        <v>27956</v>
      </c>
      <c r="Q108">
        <v>1348</v>
      </c>
      <c r="S108" s="1">
        <v>41082</v>
      </c>
      <c r="T108" t="s">
        <v>1191</v>
      </c>
    </row>
    <row r="109" spans="1:20" x14ac:dyDescent="0.25">
      <c r="A109">
        <v>1</v>
      </c>
      <c r="B109" t="s">
        <v>10242</v>
      </c>
      <c r="C109">
        <v>501072159202</v>
      </c>
      <c r="D109" t="s">
        <v>15</v>
      </c>
      <c r="E109" t="s">
        <v>16</v>
      </c>
      <c r="F109" s="1">
        <v>41369</v>
      </c>
      <c r="G109" t="s">
        <v>17</v>
      </c>
      <c r="I109" t="s">
        <v>1188</v>
      </c>
      <c r="J109" t="s">
        <v>1189</v>
      </c>
      <c r="K109" t="s">
        <v>10243</v>
      </c>
      <c r="L109">
        <v>27440</v>
      </c>
      <c r="Q109">
        <v>670</v>
      </c>
      <c r="S109" s="1">
        <v>40805</v>
      </c>
      <c r="T109" t="s">
        <v>1191</v>
      </c>
    </row>
    <row r="110" spans="1:20" x14ac:dyDescent="0.25">
      <c r="A110">
        <v>1</v>
      </c>
      <c r="B110" t="s">
        <v>10244</v>
      </c>
      <c r="C110">
        <v>501079207053</v>
      </c>
      <c r="D110" t="s">
        <v>15</v>
      </c>
      <c r="E110" t="s">
        <v>16</v>
      </c>
      <c r="F110" s="1">
        <v>41369</v>
      </c>
      <c r="G110" t="s">
        <v>17</v>
      </c>
      <c r="I110" t="s">
        <v>1188</v>
      </c>
      <c r="J110" t="s">
        <v>1595</v>
      </c>
      <c r="K110" t="s">
        <v>10245</v>
      </c>
      <c r="L110">
        <v>26769</v>
      </c>
      <c r="Q110">
        <v>845</v>
      </c>
      <c r="S110" s="1">
        <v>40957</v>
      </c>
      <c r="T110" t="s">
        <v>1191</v>
      </c>
    </row>
    <row r="111" spans="1:20" x14ac:dyDescent="0.25">
      <c r="A111">
        <v>1</v>
      </c>
      <c r="B111" t="s">
        <v>10246</v>
      </c>
      <c r="C111">
        <v>501066916880</v>
      </c>
      <c r="D111" t="s">
        <v>15</v>
      </c>
      <c r="E111" t="s">
        <v>16</v>
      </c>
      <c r="F111" s="1">
        <v>41369</v>
      </c>
      <c r="G111" t="s">
        <v>17</v>
      </c>
      <c r="I111" t="s">
        <v>1188</v>
      </c>
      <c r="J111" t="s">
        <v>1194</v>
      </c>
      <c r="K111" t="s">
        <v>103</v>
      </c>
      <c r="L111">
        <v>27980</v>
      </c>
      <c r="Q111">
        <v>-5</v>
      </c>
      <c r="S111" s="1">
        <v>40689</v>
      </c>
      <c r="T111" t="s">
        <v>1191</v>
      </c>
    </row>
    <row r="112" spans="1:20" x14ac:dyDescent="0.25">
      <c r="A112">
        <v>1</v>
      </c>
      <c r="B112" t="s">
        <v>10247</v>
      </c>
      <c r="C112">
        <v>501080381848</v>
      </c>
      <c r="D112" t="s">
        <v>15</v>
      </c>
      <c r="E112" t="s">
        <v>16</v>
      </c>
      <c r="F112" s="1">
        <v>41369</v>
      </c>
      <c r="G112" t="s">
        <v>17</v>
      </c>
      <c r="I112" t="s">
        <v>1188</v>
      </c>
      <c r="J112" t="s">
        <v>1193</v>
      </c>
      <c r="K112" t="s">
        <v>5355</v>
      </c>
      <c r="L112">
        <v>27480</v>
      </c>
      <c r="Q112">
        <v>1014</v>
      </c>
      <c r="S112" s="1">
        <v>40979</v>
      </c>
      <c r="T112" t="s">
        <v>1191</v>
      </c>
    </row>
    <row r="113" spans="1:20" x14ac:dyDescent="0.25">
      <c r="A113">
        <v>1</v>
      </c>
      <c r="B113" t="s">
        <v>10248</v>
      </c>
      <c r="C113">
        <v>501079735186</v>
      </c>
      <c r="D113" t="s">
        <v>15</v>
      </c>
      <c r="E113" t="s">
        <v>16</v>
      </c>
      <c r="F113" s="1">
        <v>41369</v>
      </c>
      <c r="G113" t="s">
        <v>17</v>
      </c>
      <c r="I113" t="s">
        <v>1188</v>
      </c>
      <c r="J113" t="s">
        <v>1595</v>
      </c>
      <c r="K113" t="s">
        <v>8145</v>
      </c>
      <c r="L113">
        <v>26760</v>
      </c>
      <c r="Q113">
        <v>845</v>
      </c>
      <c r="S113" s="1">
        <v>40967</v>
      </c>
      <c r="T113" t="s">
        <v>1191</v>
      </c>
    </row>
    <row r="114" spans="1:20" x14ac:dyDescent="0.25">
      <c r="A114">
        <v>1</v>
      </c>
      <c r="B114" t="s">
        <v>10249</v>
      </c>
      <c r="C114">
        <v>501066177939</v>
      </c>
      <c r="D114" t="s">
        <v>15</v>
      </c>
      <c r="E114" t="s">
        <v>16</v>
      </c>
      <c r="F114" s="1">
        <v>41369</v>
      </c>
      <c r="G114" t="s">
        <v>17</v>
      </c>
      <c r="I114" t="s">
        <v>1188</v>
      </c>
      <c r="J114" t="s">
        <v>1194</v>
      </c>
      <c r="K114" t="s">
        <v>402</v>
      </c>
      <c r="L114">
        <v>27987</v>
      </c>
      <c r="Q114">
        <v>0</v>
      </c>
      <c r="S114" s="1">
        <v>40673</v>
      </c>
      <c r="T114" t="s">
        <v>1191</v>
      </c>
    </row>
    <row r="115" spans="1:20" x14ac:dyDescent="0.25">
      <c r="A115">
        <v>1</v>
      </c>
      <c r="B115" t="s">
        <v>10250</v>
      </c>
      <c r="C115">
        <v>501092976817</v>
      </c>
      <c r="D115" t="s">
        <v>15</v>
      </c>
      <c r="E115" t="s">
        <v>16</v>
      </c>
      <c r="F115" s="1">
        <v>41350</v>
      </c>
      <c r="G115" t="s">
        <v>17</v>
      </c>
      <c r="I115" t="s">
        <v>1188</v>
      </c>
      <c r="J115" t="s">
        <v>1204</v>
      </c>
      <c r="K115" t="s">
        <v>1519</v>
      </c>
      <c r="L115">
        <v>27170</v>
      </c>
      <c r="Q115">
        <v>2028</v>
      </c>
      <c r="S115" s="1">
        <v>41199</v>
      </c>
      <c r="T115" t="s">
        <v>1191</v>
      </c>
    </row>
    <row r="116" spans="1:20" x14ac:dyDescent="0.25">
      <c r="A116">
        <v>1</v>
      </c>
      <c r="B116" t="s">
        <v>10251</v>
      </c>
      <c r="C116">
        <v>501089290537</v>
      </c>
      <c r="D116" t="s">
        <v>15</v>
      </c>
      <c r="E116" t="s">
        <v>16</v>
      </c>
      <c r="F116" s="1">
        <v>41489</v>
      </c>
      <c r="G116" t="s">
        <v>17</v>
      </c>
      <c r="I116" t="s">
        <v>1188</v>
      </c>
      <c r="J116" t="s">
        <v>1204</v>
      </c>
      <c r="K116" t="s">
        <v>5230</v>
      </c>
      <c r="L116">
        <v>27368</v>
      </c>
      <c r="S116" s="1">
        <v>41136</v>
      </c>
      <c r="T116" t="s">
        <v>1191</v>
      </c>
    </row>
    <row r="117" spans="1:20" x14ac:dyDescent="0.25">
      <c r="A117">
        <v>1</v>
      </c>
      <c r="B117" t="s">
        <v>10252</v>
      </c>
      <c r="C117">
        <v>501051535000</v>
      </c>
      <c r="D117" t="s">
        <v>15</v>
      </c>
      <c r="E117" t="s">
        <v>16</v>
      </c>
      <c r="F117" s="1">
        <v>41369</v>
      </c>
      <c r="G117" t="s">
        <v>17</v>
      </c>
      <c r="I117" t="s">
        <v>1188</v>
      </c>
      <c r="J117" t="s">
        <v>1603</v>
      </c>
      <c r="K117" t="s">
        <v>10253</v>
      </c>
      <c r="L117">
        <v>25847</v>
      </c>
      <c r="Q117">
        <v>-4</v>
      </c>
      <c r="S117" s="1">
        <v>40333</v>
      </c>
      <c r="T117" t="s">
        <v>1191</v>
      </c>
    </row>
    <row r="118" spans="1:20" x14ac:dyDescent="0.25">
      <c r="A118">
        <v>1</v>
      </c>
      <c r="B118" t="s">
        <v>10254</v>
      </c>
      <c r="C118">
        <v>501047756900</v>
      </c>
      <c r="D118" t="s">
        <v>15</v>
      </c>
      <c r="E118" t="s">
        <v>16</v>
      </c>
      <c r="F118" s="1">
        <v>41369</v>
      </c>
      <c r="G118" t="s">
        <v>17</v>
      </c>
      <c r="I118" t="s">
        <v>1188</v>
      </c>
      <c r="J118" t="s">
        <v>1603</v>
      </c>
      <c r="K118" t="s">
        <v>10255</v>
      </c>
      <c r="L118">
        <v>25851</v>
      </c>
      <c r="Q118">
        <v>-162</v>
      </c>
      <c r="S118" s="1">
        <v>40240</v>
      </c>
      <c r="T118" t="s">
        <v>1191</v>
      </c>
    </row>
    <row r="119" spans="1:20" x14ac:dyDescent="0.25">
      <c r="A119">
        <v>1</v>
      </c>
      <c r="B119" t="s">
        <v>10256</v>
      </c>
      <c r="C119">
        <v>501069983580</v>
      </c>
      <c r="D119" t="s">
        <v>15</v>
      </c>
      <c r="E119" t="s">
        <v>16</v>
      </c>
      <c r="F119" s="1">
        <v>41369</v>
      </c>
      <c r="G119" t="s">
        <v>17</v>
      </c>
      <c r="I119" t="s">
        <v>1188</v>
      </c>
      <c r="J119" t="s">
        <v>1603</v>
      </c>
      <c r="K119" t="s">
        <v>6250</v>
      </c>
      <c r="L119">
        <v>25716</v>
      </c>
      <c r="Q119">
        <v>669</v>
      </c>
      <c r="S119" s="1">
        <v>40756</v>
      </c>
      <c r="T119" t="s">
        <v>1191</v>
      </c>
    </row>
    <row r="120" spans="1:20" x14ac:dyDescent="0.25">
      <c r="A120">
        <v>1</v>
      </c>
      <c r="B120" t="s">
        <v>10257</v>
      </c>
      <c r="C120">
        <v>501088936320</v>
      </c>
      <c r="D120" t="s">
        <v>15</v>
      </c>
      <c r="E120" t="s">
        <v>16</v>
      </c>
      <c r="F120" s="1">
        <v>41358</v>
      </c>
      <c r="G120" t="s">
        <v>17</v>
      </c>
      <c r="I120" t="s">
        <v>1188</v>
      </c>
      <c r="J120" t="s">
        <v>1204</v>
      </c>
      <c r="K120" t="s">
        <v>10258</v>
      </c>
      <c r="L120">
        <v>27277</v>
      </c>
      <c r="Q120">
        <v>1690</v>
      </c>
      <c r="S120" s="1">
        <v>41130</v>
      </c>
      <c r="T120" t="s">
        <v>1191</v>
      </c>
    </row>
    <row r="121" spans="1:20" x14ac:dyDescent="0.25">
      <c r="A121">
        <v>1</v>
      </c>
      <c r="B121" t="s">
        <v>10259</v>
      </c>
      <c r="C121">
        <v>501090917102</v>
      </c>
      <c r="D121" t="s">
        <v>15</v>
      </c>
      <c r="E121" t="s">
        <v>16</v>
      </c>
      <c r="F121" s="1">
        <v>41359</v>
      </c>
      <c r="G121" t="s">
        <v>17</v>
      </c>
      <c r="I121" t="s">
        <v>1188</v>
      </c>
      <c r="J121" t="s">
        <v>1204</v>
      </c>
      <c r="K121" t="s">
        <v>5962</v>
      </c>
      <c r="L121">
        <v>27300</v>
      </c>
      <c r="Q121">
        <v>1859</v>
      </c>
      <c r="S121" s="1">
        <v>41165</v>
      </c>
      <c r="T121" t="s">
        <v>1191</v>
      </c>
    </row>
    <row r="122" spans="1:20" x14ac:dyDescent="0.25">
      <c r="A122">
        <v>1</v>
      </c>
      <c r="B122" t="s">
        <v>10260</v>
      </c>
      <c r="C122">
        <v>501089226150</v>
      </c>
      <c r="D122" t="s">
        <v>15</v>
      </c>
      <c r="E122" t="s">
        <v>16</v>
      </c>
      <c r="F122" s="1">
        <v>41360</v>
      </c>
      <c r="G122" t="s">
        <v>17</v>
      </c>
      <c r="I122" t="s">
        <v>1188</v>
      </c>
      <c r="J122" t="s">
        <v>1204</v>
      </c>
      <c r="K122" t="s">
        <v>103</v>
      </c>
      <c r="L122">
        <v>27000</v>
      </c>
      <c r="Q122">
        <v>1689</v>
      </c>
      <c r="S122" s="1">
        <v>41135</v>
      </c>
      <c r="T122" t="s">
        <v>1191</v>
      </c>
    </row>
    <row r="123" spans="1:20" x14ac:dyDescent="0.25">
      <c r="A123">
        <v>1</v>
      </c>
      <c r="B123" t="s">
        <v>10261</v>
      </c>
      <c r="C123">
        <v>501084321733</v>
      </c>
      <c r="D123" t="s">
        <v>15</v>
      </c>
      <c r="E123" t="s">
        <v>16</v>
      </c>
      <c r="F123" s="1">
        <v>41306</v>
      </c>
      <c r="G123" t="s">
        <v>17</v>
      </c>
      <c r="I123" t="s">
        <v>1188</v>
      </c>
      <c r="J123" t="s">
        <v>1204</v>
      </c>
      <c r="K123" t="s">
        <v>5220</v>
      </c>
      <c r="L123">
        <v>27084</v>
      </c>
      <c r="Q123">
        <v>1519</v>
      </c>
      <c r="S123" s="1">
        <v>41055</v>
      </c>
      <c r="T123" t="s">
        <v>1191</v>
      </c>
    </row>
    <row r="124" spans="1:20" x14ac:dyDescent="0.25">
      <c r="A124">
        <v>1</v>
      </c>
      <c r="B124" t="s">
        <v>10262</v>
      </c>
      <c r="C124">
        <v>501079447899</v>
      </c>
      <c r="D124" t="s">
        <v>15</v>
      </c>
      <c r="E124" t="s">
        <v>16</v>
      </c>
      <c r="F124" s="1">
        <v>41326</v>
      </c>
      <c r="G124" t="s">
        <v>17</v>
      </c>
      <c r="I124" t="s">
        <v>1188</v>
      </c>
      <c r="J124" t="s">
        <v>1204</v>
      </c>
      <c r="K124" t="s">
        <v>1238</v>
      </c>
      <c r="L124">
        <v>27420</v>
      </c>
      <c r="Q124">
        <v>1489</v>
      </c>
      <c r="S124" s="1">
        <v>40962</v>
      </c>
      <c r="T124" t="s">
        <v>1191</v>
      </c>
    </row>
    <row r="125" spans="1:20" x14ac:dyDescent="0.25">
      <c r="A125">
        <v>1</v>
      </c>
      <c r="B125" t="s">
        <v>10263</v>
      </c>
      <c r="C125">
        <v>501085749577</v>
      </c>
      <c r="D125" t="s">
        <v>15</v>
      </c>
      <c r="E125" t="s">
        <v>16</v>
      </c>
      <c r="F125" s="1">
        <v>41348</v>
      </c>
      <c r="G125" t="s">
        <v>17</v>
      </c>
      <c r="I125" t="s">
        <v>1188</v>
      </c>
      <c r="J125" t="s">
        <v>1204</v>
      </c>
      <c r="K125" t="s">
        <v>1620</v>
      </c>
      <c r="L125">
        <v>27277</v>
      </c>
      <c r="Q125">
        <v>1690</v>
      </c>
      <c r="S125" s="1">
        <v>41082</v>
      </c>
      <c r="T125" t="s">
        <v>1191</v>
      </c>
    </row>
    <row r="126" spans="1:20" x14ac:dyDescent="0.25">
      <c r="A126">
        <v>1</v>
      </c>
      <c r="B126" t="s">
        <v>10264</v>
      </c>
      <c r="C126">
        <v>501084315784</v>
      </c>
      <c r="D126" t="s">
        <v>15</v>
      </c>
      <c r="E126" t="s">
        <v>16</v>
      </c>
      <c r="F126" s="1">
        <v>41291</v>
      </c>
      <c r="G126" t="s">
        <v>17</v>
      </c>
      <c r="I126" t="s">
        <v>1188</v>
      </c>
      <c r="J126" t="s">
        <v>1204</v>
      </c>
      <c r="K126" t="s">
        <v>1249</v>
      </c>
      <c r="L126">
        <v>27297</v>
      </c>
      <c r="Q126">
        <v>1859</v>
      </c>
      <c r="S126" s="1">
        <v>41055</v>
      </c>
      <c r="T126" t="s">
        <v>1191</v>
      </c>
    </row>
    <row r="127" spans="1:20" x14ac:dyDescent="0.25">
      <c r="A127">
        <v>1</v>
      </c>
      <c r="B127" t="s">
        <v>10265</v>
      </c>
      <c r="C127">
        <v>501081701598</v>
      </c>
      <c r="D127" t="s">
        <v>15</v>
      </c>
      <c r="E127" t="s">
        <v>16</v>
      </c>
      <c r="F127" s="1">
        <v>41293</v>
      </c>
      <c r="G127" t="s">
        <v>17</v>
      </c>
      <c r="I127" t="s">
        <v>1188</v>
      </c>
      <c r="J127" t="s">
        <v>1204</v>
      </c>
      <c r="K127" t="s">
        <v>10266</v>
      </c>
      <c r="L127">
        <v>27018</v>
      </c>
      <c r="Q127">
        <v>1360</v>
      </c>
      <c r="S127" s="1">
        <v>41004</v>
      </c>
      <c r="T127" t="s">
        <v>1191</v>
      </c>
    </row>
    <row r="128" spans="1:20" x14ac:dyDescent="0.25">
      <c r="A128">
        <v>1</v>
      </c>
      <c r="B128" t="s">
        <v>10267</v>
      </c>
      <c r="C128">
        <v>501090728053</v>
      </c>
      <c r="D128" t="s">
        <v>15</v>
      </c>
      <c r="E128" t="s">
        <v>16</v>
      </c>
      <c r="F128" s="1">
        <v>41313</v>
      </c>
      <c r="G128" t="s">
        <v>17</v>
      </c>
      <c r="I128" t="s">
        <v>1188</v>
      </c>
      <c r="J128" t="s">
        <v>1204</v>
      </c>
      <c r="K128" t="s">
        <v>1703</v>
      </c>
      <c r="L128">
        <v>27405</v>
      </c>
      <c r="Q128">
        <v>2028</v>
      </c>
      <c r="S128" s="1">
        <v>41162</v>
      </c>
      <c r="T128" t="s">
        <v>1191</v>
      </c>
    </row>
    <row r="129" spans="1:20" x14ac:dyDescent="0.25">
      <c r="A129">
        <v>1</v>
      </c>
      <c r="B129" t="s">
        <v>10268</v>
      </c>
      <c r="C129">
        <v>501086905129</v>
      </c>
      <c r="D129" t="s">
        <v>15</v>
      </c>
      <c r="E129" t="s">
        <v>16</v>
      </c>
      <c r="F129" s="1">
        <v>41369</v>
      </c>
      <c r="G129" t="s">
        <v>17</v>
      </c>
      <c r="I129" t="s">
        <v>1188</v>
      </c>
      <c r="J129" t="s">
        <v>1194</v>
      </c>
      <c r="K129" t="s">
        <v>10269</v>
      </c>
      <c r="L129">
        <v>27989</v>
      </c>
      <c r="Q129">
        <v>1513</v>
      </c>
      <c r="S129" s="1">
        <v>41101</v>
      </c>
      <c r="T129" t="s">
        <v>1191</v>
      </c>
    </row>
    <row r="130" spans="1:20" x14ac:dyDescent="0.25">
      <c r="A130">
        <v>1</v>
      </c>
      <c r="B130" t="s">
        <v>10270</v>
      </c>
      <c r="C130">
        <v>501084771325</v>
      </c>
      <c r="D130" t="s">
        <v>15</v>
      </c>
      <c r="E130" t="s">
        <v>16</v>
      </c>
      <c r="F130" s="1">
        <v>41347</v>
      </c>
      <c r="G130" t="s">
        <v>17</v>
      </c>
      <c r="I130" t="s">
        <v>1188</v>
      </c>
      <c r="J130" t="s">
        <v>1204</v>
      </c>
      <c r="K130" t="s">
        <v>5377</v>
      </c>
      <c r="L130">
        <v>27360</v>
      </c>
      <c r="Q130">
        <v>1350</v>
      </c>
      <c r="S130" s="1">
        <v>41064</v>
      </c>
      <c r="T130" t="s">
        <v>1191</v>
      </c>
    </row>
    <row r="131" spans="1:20" x14ac:dyDescent="0.25">
      <c r="A131">
        <v>1</v>
      </c>
      <c r="B131" t="s">
        <v>10271</v>
      </c>
      <c r="C131">
        <v>501093172846</v>
      </c>
      <c r="D131" t="s">
        <v>15</v>
      </c>
      <c r="E131" t="s">
        <v>16</v>
      </c>
      <c r="F131" s="1">
        <v>41353</v>
      </c>
      <c r="G131" t="s">
        <v>17</v>
      </c>
      <c r="I131" t="s">
        <v>1188</v>
      </c>
      <c r="J131" t="s">
        <v>1204</v>
      </c>
      <c r="K131" t="s">
        <v>10272</v>
      </c>
      <c r="L131">
        <v>27054</v>
      </c>
      <c r="Q131">
        <v>2028</v>
      </c>
      <c r="S131" s="1">
        <v>41202</v>
      </c>
      <c r="T131" t="s">
        <v>1191</v>
      </c>
    </row>
    <row r="132" spans="1:20" x14ac:dyDescent="0.25">
      <c r="A132">
        <v>1</v>
      </c>
      <c r="B132" t="s">
        <v>10273</v>
      </c>
      <c r="C132">
        <v>501084355517</v>
      </c>
      <c r="D132" t="s">
        <v>15</v>
      </c>
      <c r="E132" t="s">
        <v>16</v>
      </c>
      <c r="F132" s="1">
        <v>41314</v>
      </c>
      <c r="G132" t="s">
        <v>17</v>
      </c>
      <c r="I132" t="s">
        <v>1188</v>
      </c>
      <c r="J132" t="s">
        <v>1204</v>
      </c>
      <c r="K132" t="s">
        <v>1249</v>
      </c>
      <c r="L132">
        <v>27297</v>
      </c>
      <c r="Q132">
        <v>1521</v>
      </c>
      <c r="S132" s="1">
        <v>41056</v>
      </c>
      <c r="T132" t="s">
        <v>1191</v>
      </c>
    </row>
    <row r="133" spans="1:20" x14ac:dyDescent="0.25">
      <c r="A133">
        <v>1</v>
      </c>
      <c r="B133" t="s">
        <v>10274</v>
      </c>
      <c r="C133">
        <v>501053230279</v>
      </c>
      <c r="D133" t="s">
        <v>15</v>
      </c>
      <c r="E133" t="s">
        <v>16</v>
      </c>
      <c r="F133" s="1">
        <v>41369</v>
      </c>
      <c r="G133" t="s">
        <v>17</v>
      </c>
      <c r="I133" t="s">
        <v>1188</v>
      </c>
      <c r="J133" t="s">
        <v>550</v>
      </c>
      <c r="K133" t="s">
        <v>287</v>
      </c>
      <c r="L133">
        <v>27549</v>
      </c>
      <c r="Q133">
        <v>-92</v>
      </c>
      <c r="S133" s="1">
        <v>40373</v>
      </c>
      <c r="T133" t="s">
        <v>1191</v>
      </c>
    </row>
    <row r="134" spans="1:20" x14ac:dyDescent="0.25">
      <c r="A134">
        <v>1</v>
      </c>
      <c r="B134" t="s">
        <v>10275</v>
      </c>
      <c r="C134">
        <v>501086162564</v>
      </c>
      <c r="D134" t="s">
        <v>15</v>
      </c>
      <c r="E134" t="s">
        <v>16</v>
      </c>
      <c r="F134" s="1">
        <v>41344</v>
      </c>
      <c r="G134" t="s">
        <v>17</v>
      </c>
      <c r="I134" t="s">
        <v>1188</v>
      </c>
      <c r="J134" t="s">
        <v>1204</v>
      </c>
      <c r="K134" t="s">
        <v>1238</v>
      </c>
      <c r="L134">
        <v>27367</v>
      </c>
      <c r="Q134">
        <v>1521</v>
      </c>
      <c r="S134" s="1">
        <v>41089</v>
      </c>
      <c r="T134" t="s">
        <v>1191</v>
      </c>
    </row>
    <row r="135" spans="1:20" x14ac:dyDescent="0.25">
      <c r="A135">
        <v>1</v>
      </c>
      <c r="B135" t="s">
        <v>10276</v>
      </c>
      <c r="C135">
        <v>501092590493</v>
      </c>
      <c r="D135" t="s">
        <v>15</v>
      </c>
      <c r="E135" t="s">
        <v>16</v>
      </c>
      <c r="F135" s="1">
        <v>41344</v>
      </c>
      <c r="G135" t="s">
        <v>17</v>
      </c>
      <c r="I135" t="s">
        <v>1188</v>
      </c>
      <c r="J135" t="s">
        <v>1204</v>
      </c>
      <c r="K135" t="s">
        <v>5809</v>
      </c>
      <c r="L135">
        <v>27280</v>
      </c>
      <c r="Q135">
        <v>2028</v>
      </c>
      <c r="S135" s="1">
        <v>41193</v>
      </c>
      <c r="T135" t="s">
        <v>1191</v>
      </c>
    </row>
    <row r="136" spans="1:20" x14ac:dyDescent="0.25">
      <c r="A136">
        <v>1</v>
      </c>
      <c r="B136" t="s">
        <v>10277</v>
      </c>
      <c r="C136">
        <v>501086382717</v>
      </c>
      <c r="D136" t="s">
        <v>15</v>
      </c>
      <c r="E136" t="s">
        <v>16</v>
      </c>
      <c r="F136" s="1">
        <v>41354</v>
      </c>
      <c r="G136" t="s">
        <v>17</v>
      </c>
      <c r="I136" t="s">
        <v>1188</v>
      </c>
      <c r="J136" t="s">
        <v>1204</v>
      </c>
      <c r="K136" t="s">
        <v>1247</v>
      </c>
      <c r="L136">
        <v>27087</v>
      </c>
      <c r="Q136">
        <v>1520</v>
      </c>
      <c r="S136" s="1">
        <v>41092</v>
      </c>
      <c r="T136" t="s">
        <v>1191</v>
      </c>
    </row>
    <row r="137" spans="1:20" x14ac:dyDescent="0.25">
      <c r="A137">
        <v>1</v>
      </c>
      <c r="B137" t="s">
        <v>10278</v>
      </c>
      <c r="C137">
        <v>501084939427</v>
      </c>
      <c r="D137" t="s">
        <v>15</v>
      </c>
      <c r="E137" t="s">
        <v>16</v>
      </c>
      <c r="F137" s="1">
        <v>41492</v>
      </c>
      <c r="G137" t="s">
        <v>17</v>
      </c>
      <c r="I137" t="s">
        <v>1188</v>
      </c>
      <c r="J137" t="s">
        <v>1204</v>
      </c>
      <c r="K137" t="s">
        <v>1212</v>
      </c>
      <c r="L137">
        <v>27087</v>
      </c>
      <c r="S137" s="1">
        <v>41067</v>
      </c>
      <c r="T137" t="s">
        <v>1191</v>
      </c>
    </row>
    <row r="138" spans="1:20" x14ac:dyDescent="0.25">
      <c r="A138">
        <v>1</v>
      </c>
      <c r="B138" t="s">
        <v>10279</v>
      </c>
      <c r="C138">
        <v>501093870365</v>
      </c>
      <c r="D138" t="s">
        <v>15</v>
      </c>
      <c r="E138" t="s">
        <v>16</v>
      </c>
      <c r="F138" s="1">
        <v>41492</v>
      </c>
      <c r="G138" t="s">
        <v>17</v>
      </c>
      <c r="I138" t="s">
        <v>1188</v>
      </c>
      <c r="J138" t="s">
        <v>46</v>
      </c>
      <c r="K138" t="s">
        <v>9005</v>
      </c>
      <c r="L138">
        <v>27911</v>
      </c>
      <c r="S138" s="1">
        <v>41215</v>
      </c>
      <c r="T138" t="s">
        <v>1191</v>
      </c>
    </row>
    <row r="139" spans="1:20" x14ac:dyDescent="0.25">
      <c r="A139">
        <v>1</v>
      </c>
      <c r="B139" t="s">
        <v>10280</v>
      </c>
      <c r="C139">
        <v>401001229152</v>
      </c>
      <c r="D139" t="s">
        <v>86</v>
      </c>
      <c r="E139" t="s">
        <v>16</v>
      </c>
      <c r="F139" s="1">
        <v>41426</v>
      </c>
      <c r="G139" t="s">
        <v>24</v>
      </c>
      <c r="I139" t="s">
        <v>1188</v>
      </c>
      <c r="J139" t="s">
        <v>1204</v>
      </c>
      <c r="K139" t="s">
        <v>8572</v>
      </c>
      <c r="L139">
        <v>27018</v>
      </c>
      <c r="M139">
        <v>1375.65</v>
      </c>
      <c r="Q139">
        <v>2915.3</v>
      </c>
      <c r="S139" s="1">
        <v>35801</v>
      </c>
      <c r="T139" t="s">
        <v>1191</v>
      </c>
    </row>
    <row r="140" spans="1:20" x14ac:dyDescent="0.25">
      <c r="A140">
        <v>1</v>
      </c>
      <c r="B140" t="s">
        <v>10281</v>
      </c>
      <c r="C140">
        <v>501092028593</v>
      </c>
      <c r="D140" t="s">
        <v>15</v>
      </c>
      <c r="E140" t="s">
        <v>16</v>
      </c>
      <c r="F140" s="1">
        <v>41372</v>
      </c>
      <c r="G140" t="s">
        <v>17</v>
      </c>
      <c r="I140" t="s">
        <v>1188</v>
      </c>
      <c r="J140" t="s">
        <v>1634</v>
      </c>
      <c r="K140" t="s">
        <v>5201</v>
      </c>
      <c r="L140">
        <v>25629</v>
      </c>
      <c r="Q140">
        <v>1858</v>
      </c>
      <c r="S140" s="1">
        <v>41184</v>
      </c>
      <c r="T140" t="s">
        <v>1191</v>
      </c>
    </row>
    <row r="141" spans="1:20" x14ac:dyDescent="0.25">
      <c r="A141">
        <v>1</v>
      </c>
      <c r="B141" t="s">
        <v>10282</v>
      </c>
      <c r="C141">
        <v>501089387036</v>
      </c>
      <c r="D141" t="s">
        <v>15</v>
      </c>
      <c r="E141" t="s">
        <v>16</v>
      </c>
      <c r="F141" s="1">
        <v>41372</v>
      </c>
      <c r="G141" t="s">
        <v>17</v>
      </c>
      <c r="I141" t="s">
        <v>1188</v>
      </c>
      <c r="J141" t="s">
        <v>1607</v>
      </c>
      <c r="K141" t="s">
        <v>5656</v>
      </c>
      <c r="L141">
        <v>26890</v>
      </c>
      <c r="Q141">
        <v>1859</v>
      </c>
      <c r="S141" s="1">
        <v>41138</v>
      </c>
      <c r="T141" t="s">
        <v>1191</v>
      </c>
    </row>
    <row r="142" spans="1:20" x14ac:dyDescent="0.25">
      <c r="A142">
        <v>1</v>
      </c>
      <c r="B142" t="s">
        <v>10283</v>
      </c>
      <c r="C142">
        <v>501048685587</v>
      </c>
      <c r="D142" t="s">
        <v>86</v>
      </c>
      <c r="E142" t="s">
        <v>16</v>
      </c>
      <c r="F142" s="1">
        <v>41424</v>
      </c>
      <c r="G142" t="s">
        <v>24</v>
      </c>
      <c r="I142" t="s">
        <v>1188</v>
      </c>
      <c r="J142" t="s">
        <v>1189</v>
      </c>
      <c r="K142" t="s">
        <v>296</v>
      </c>
      <c r="L142">
        <v>27440</v>
      </c>
      <c r="M142">
        <v>929.6</v>
      </c>
      <c r="Q142">
        <v>1927.2</v>
      </c>
      <c r="S142" s="1">
        <v>40264</v>
      </c>
      <c r="T142" t="s">
        <v>1191</v>
      </c>
    </row>
    <row r="143" spans="1:20" x14ac:dyDescent="0.25">
      <c r="A143">
        <v>1</v>
      </c>
      <c r="B143" t="s">
        <v>10284</v>
      </c>
      <c r="C143">
        <v>501038849334</v>
      </c>
      <c r="D143" t="s">
        <v>86</v>
      </c>
      <c r="E143" t="s">
        <v>108</v>
      </c>
      <c r="F143" s="1">
        <v>41431</v>
      </c>
      <c r="G143" t="s">
        <v>17</v>
      </c>
      <c r="I143" t="s">
        <v>1188</v>
      </c>
      <c r="J143" t="s">
        <v>46</v>
      </c>
      <c r="K143" t="s">
        <v>10285</v>
      </c>
      <c r="L143">
        <v>27913</v>
      </c>
      <c r="M143">
        <v>443.77</v>
      </c>
      <c r="Q143">
        <v>579.77</v>
      </c>
      <c r="S143" s="1">
        <v>39692</v>
      </c>
      <c r="T143" t="s">
        <v>1191</v>
      </c>
    </row>
    <row r="144" spans="1:20" x14ac:dyDescent="0.25">
      <c r="A144">
        <v>1</v>
      </c>
      <c r="B144" t="s">
        <v>10286</v>
      </c>
      <c r="C144">
        <v>501028453436</v>
      </c>
      <c r="D144" t="s">
        <v>86</v>
      </c>
      <c r="E144" t="s">
        <v>89</v>
      </c>
      <c r="F144" s="1">
        <v>41491</v>
      </c>
      <c r="G144" t="s">
        <v>90</v>
      </c>
      <c r="I144" t="s">
        <v>1188</v>
      </c>
      <c r="J144" t="s">
        <v>1204</v>
      </c>
      <c r="K144" t="s">
        <v>10287</v>
      </c>
      <c r="L144">
        <v>27100</v>
      </c>
      <c r="S144" s="1">
        <v>38780</v>
      </c>
      <c r="T144" t="s">
        <v>1191</v>
      </c>
    </row>
    <row r="145" spans="1:20" x14ac:dyDescent="0.25">
      <c r="A145">
        <v>1</v>
      </c>
      <c r="B145" t="s">
        <v>10288</v>
      </c>
      <c r="C145">
        <v>501074428746</v>
      </c>
      <c r="D145" t="s">
        <v>15</v>
      </c>
      <c r="E145" t="s">
        <v>16</v>
      </c>
      <c r="F145" s="1">
        <v>41373</v>
      </c>
      <c r="G145" t="s">
        <v>17</v>
      </c>
      <c r="I145" t="s">
        <v>1188</v>
      </c>
      <c r="J145" t="s">
        <v>1193</v>
      </c>
      <c r="K145" t="s">
        <v>126</v>
      </c>
      <c r="L145">
        <v>27480</v>
      </c>
      <c r="Q145">
        <v>506</v>
      </c>
      <c r="S145" s="1">
        <v>40861</v>
      </c>
      <c r="T145" t="s">
        <v>1191</v>
      </c>
    </row>
    <row r="146" spans="1:20" x14ac:dyDescent="0.25">
      <c r="A146">
        <v>1</v>
      </c>
      <c r="B146" t="s">
        <v>10289</v>
      </c>
      <c r="C146">
        <v>501094828537</v>
      </c>
      <c r="D146" t="s">
        <v>15</v>
      </c>
      <c r="E146" t="s">
        <v>16</v>
      </c>
      <c r="F146" s="1">
        <v>41492</v>
      </c>
      <c r="G146" t="s">
        <v>17</v>
      </c>
      <c r="I146" t="s">
        <v>1188</v>
      </c>
      <c r="J146" t="s">
        <v>1204</v>
      </c>
      <c r="K146" t="s">
        <v>1690</v>
      </c>
      <c r="L146">
        <v>27293</v>
      </c>
      <c r="S146" s="1">
        <v>41232</v>
      </c>
      <c r="T146" t="s">
        <v>1191</v>
      </c>
    </row>
    <row r="147" spans="1:20" x14ac:dyDescent="0.25">
      <c r="A147">
        <v>1</v>
      </c>
      <c r="B147" t="s">
        <v>10290</v>
      </c>
      <c r="C147">
        <v>501048488602</v>
      </c>
      <c r="D147" t="s">
        <v>15</v>
      </c>
      <c r="E147" t="s">
        <v>16</v>
      </c>
      <c r="F147" s="1">
        <v>41373</v>
      </c>
      <c r="G147" t="s">
        <v>17</v>
      </c>
      <c r="I147" t="s">
        <v>1188</v>
      </c>
      <c r="J147" t="s">
        <v>550</v>
      </c>
      <c r="K147" t="s">
        <v>1475</v>
      </c>
      <c r="L147">
        <v>27526</v>
      </c>
      <c r="Q147">
        <v>-25</v>
      </c>
      <c r="S147" s="1">
        <v>40258</v>
      </c>
      <c r="T147" t="s">
        <v>1191</v>
      </c>
    </row>
    <row r="148" spans="1:20" x14ac:dyDescent="0.25">
      <c r="A148">
        <v>1</v>
      </c>
      <c r="B148" t="s">
        <v>10291</v>
      </c>
      <c r="C148">
        <v>501080060285</v>
      </c>
      <c r="D148" t="s">
        <v>15</v>
      </c>
      <c r="E148" t="s">
        <v>16</v>
      </c>
      <c r="F148" s="1">
        <v>41373</v>
      </c>
      <c r="G148" t="s">
        <v>17</v>
      </c>
      <c r="I148" t="s">
        <v>1188</v>
      </c>
      <c r="J148" t="s">
        <v>1595</v>
      </c>
      <c r="K148" t="s">
        <v>10245</v>
      </c>
      <c r="L148">
        <v>26769</v>
      </c>
      <c r="Q148">
        <v>662</v>
      </c>
      <c r="S148" s="1">
        <v>40973</v>
      </c>
      <c r="T148" t="s">
        <v>1191</v>
      </c>
    </row>
    <row r="149" spans="1:20" x14ac:dyDescent="0.25">
      <c r="A149">
        <v>1</v>
      </c>
      <c r="B149" t="s">
        <v>10292</v>
      </c>
      <c r="C149">
        <v>501054718884</v>
      </c>
      <c r="D149" t="s">
        <v>15</v>
      </c>
      <c r="E149" t="s">
        <v>16</v>
      </c>
      <c r="F149" s="1">
        <v>41373</v>
      </c>
      <c r="G149" t="s">
        <v>17</v>
      </c>
      <c r="I149" t="s">
        <v>1188</v>
      </c>
      <c r="J149" t="s">
        <v>550</v>
      </c>
      <c r="K149" t="s">
        <v>10293</v>
      </c>
      <c r="L149">
        <v>27549</v>
      </c>
      <c r="Q149">
        <v>-160</v>
      </c>
      <c r="S149" s="1">
        <v>40411</v>
      </c>
      <c r="T149" t="s">
        <v>1191</v>
      </c>
    </row>
    <row r="150" spans="1:20" x14ac:dyDescent="0.25">
      <c r="A150">
        <v>1</v>
      </c>
      <c r="B150" t="s">
        <v>10294</v>
      </c>
      <c r="C150">
        <v>501082790954</v>
      </c>
      <c r="D150" t="s">
        <v>15</v>
      </c>
      <c r="E150" t="s">
        <v>16</v>
      </c>
      <c r="F150" s="1">
        <v>41373</v>
      </c>
      <c r="G150" t="s">
        <v>17</v>
      </c>
      <c r="I150" t="s">
        <v>1188</v>
      </c>
      <c r="J150" t="s">
        <v>1189</v>
      </c>
      <c r="K150" t="s">
        <v>8452</v>
      </c>
      <c r="L150">
        <v>27470</v>
      </c>
      <c r="Q150">
        <v>1014</v>
      </c>
      <c r="S150" s="1">
        <v>41026</v>
      </c>
      <c r="T150" t="s">
        <v>1191</v>
      </c>
    </row>
    <row r="151" spans="1:20" x14ac:dyDescent="0.25">
      <c r="A151">
        <v>1</v>
      </c>
      <c r="B151" t="s">
        <v>10295</v>
      </c>
      <c r="C151">
        <v>401006714695</v>
      </c>
      <c r="D151" t="s">
        <v>86</v>
      </c>
      <c r="E151" t="s">
        <v>16</v>
      </c>
      <c r="F151" s="1">
        <v>41493</v>
      </c>
      <c r="G151" t="s">
        <v>314</v>
      </c>
      <c r="I151" t="s">
        <v>1188</v>
      </c>
      <c r="J151" t="s">
        <v>1204</v>
      </c>
      <c r="K151" t="s">
        <v>8855</v>
      </c>
      <c r="L151">
        <v>27106</v>
      </c>
      <c r="M151">
        <v>706.81</v>
      </c>
      <c r="Q151">
        <v>1617.62</v>
      </c>
      <c r="S151" s="1">
        <v>36729</v>
      </c>
      <c r="T151" t="s">
        <v>1191</v>
      </c>
    </row>
    <row r="152" spans="1:20" x14ac:dyDescent="0.25">
      <c r="A152">
        <v>1</v>
      </c>
      <c r="B152" t="s">
        <v>10296</v>
      </c>
      <c r="C152">
        <v>501096088411</v>
      </c>
      <c r="D152" t="s">
        <v>15</v>
      </c>
      <c r="E152" t="s">
        <v>16</v>
      </c>
      <c r="F152" s="1">
        <v>41493</v>
      </c>
      <c r="G152" t="s">
        <v>17</v>
      </c>
      <c r="I152" t="s">
        <v>1188</v>
      </c>
      <c r="J152" t="s">
        <v>1204</v>
      </c>
      <c r="K152" t="s">
        <v>228</v>
      </c>
      <c r="L152">
        <v>27085</v>
      </c>
      <c r="S152" s="1">
        <v>41254</v>
      </c>
      <c r="T152" t="s">
        <v>1191</v>
      </c>
    </row>
    <row r="153" spans="1:20" x14ac:dyDescent="0.25">
      <c r="A153">
        <v>1</v>
      </c>
      <c r="B153" t="s">
        <v>10297</v>
      </c>
      <c r="C153">
        <v>501101002258</v>
      </c>
      <c r="D153" t="s">
        <v>15</v>
      </c>
      <c r="E153" t="s">
        <v>16</v>
      </c>
      <c r="F153" s="1">
        <v>41493</v>
      </c>
      <c r="G153" t="s">
        <v>17</v>
      </c>
      <c r="I153" t="s">
        <v>1188</v>
      </c>
      <c r="J153" t="s">
        <v>1204</v>
      </c>
      <c r="K153" t="s">
        <v>591</v>
      </c>
      <c r="L153">
        <v>27297</v>
      </c>
      <c r="S153" s="1">
        <v>41342</v>
      </c>
      <c r="T153" t="s">
        <v>1191</v>
      </c>
    </row>
    <row r="154" spans="1:20" x14ac:dyDescent="0.25">
      <c r="A154">
        <v>1</v>
      </c>
      <c r="B154" t="s">
        <v>10298</v>
      </c>
      <c r="C154">
        <v>501060239933</v>
      </c>
      <c r="D154" t="s">
        <v>15</v>
      </c>
      <c r="E154" t="s">
        <v>16</v>
      </c>
      <c r="F154" s="1">
        <v>41493</v>
      </c>
      <c r="G154" t="s">
        <v>17</v>
      </c>
      <c r="I154" t="s">
        <v>1188</v>
      </c>
      <c r="J154" t="s">
        <v>1204</v>
      </c>
      <c r="K154" t="s">
        <v>1221</v>
      </c>
      <c r="L154">
        <v>27110</v>
      </c>
      <c r="S154" s="1">
        <v>40535</v>
      </c>
      <c r="T154" t="s">
        <v>1191</v>
      </c>
    </row>
    <row r="155" spans="1:20" x14ac:dyDescent="0.25">
      <c r="A155">
        <v>1</v>
      </c>
      <c r="B155" t="s">
        <v>10299</v>
      </c>
      <c r="C155">
        <v>501097145947</v>
      </c>
      <c r="D155" t="s">
        <v>15</v>
      </c>
      <c r="E155" t="s">
        <v>16</v>
      </c>
      <c r="F155" s="1">
        <v>41493</v>
      </c>
      <c r="G155" t="s">
        <v>17</v>
      </c>
      <c r="I155" t="s">
        <v>1188</v>
      </c>
      <c r="J155" t="s">
        <v>1189</v>
      </c>
      <c r="K155" t="s">
        <v>10300</v>
      </c>
      <c r="L155">
        <v>27440</v>
      </c>
      <c r="S155" s="1">
        <v>41273</v>
      </c>
      <c r="T155" t="s">
        <v>1191</v>
      </c>
    </row>
    <row r="156" spans="1:20" x14ac:dyDescent="0.25">
      <c r="A156">
        <v>1</v>
      </c>
      <c r="B156" t="s">
        <v>10301</v>
      </c>
      <c r="C156">
        <v>501091633872</v>
      </c>
      <c r="D156" t="s">
        <v>15</v>
      </c>
      <c r="E156" t="s">
        <v>16</v>
      </c>
      <c r="F156" s="1">
        <v>41494</v>
      </c>
      <c r="G156" t="s">
        <v>17</v>
      </c>
      <c r="I156" t="s">
        <v>1188</v>
      </c>
      <c r="J156" t="s">
        <v>1204</v>
      </c>
      <c r="K156" t="s">
        <v>1252</v>
      </c>
      <c r="L156">
        <v>27087</v>
      </c>
      <c r="Q156">
        <v>1180</v>
      </c>
      <c r="S156" s="1">
        <v>41177</v>
      </c>
      <c r="T156" t="s">
        <v>1191</v>
      </c>
    </row>
    <row r="157" spans="1:20" x14ac:dyDescent="0.25">
      <c r="A157">
        <v>1</v>
      </c>
      <c r="B157" t="s">
        <v>10302</v>
      </c>
      <c r="C157">
        <v>501092395109</v>
      </c>
      <c r="D157" t="s">
        <v>15</v>
      </c>
      <c r="E157" t="s">
        <v>16</v>
      </c>
      <c r="F157" s="1">
        <v>41494</v>
      </c>
      <c r="G157" t="s">
        <v>17</v>
      </c>
      <c r="I157" t="s">
        <v>1188</v>
      </c>
      <c r="J157" t="s">
        <v>1189</v>
      </c>
      <c r="K157" t="s">
        <v>10303</v>
      </c>
      <c r="L157">
        <v>27440</v>
      </c>
      <c r="Q157">
        <v>1352</v>
      </c>
      <c r="S157" s="1">
        <v>41190</v>
      </c>
      <c r="T157" t="s">
        <v>1191</v>
      </c>
    </row>
    <row r="158" spans="1:20" x14ac:dyDescent="0.25">
      <c r="A158">
        <v>1</v>
      </c>
      <c r="B158" t="s">
        <v>10304</v>
      </c>
      <c r="C158">
        <v>501091977451</v>
      </c>
      <c r="D158" t="s">
        <v>15</v>
      </c>
      <c r="E158" t="s">
        <v>16</v>
      </c>
      <c r="F158" s="1">
        <v>41494</v>
      </c>
      <c r="G158" t="s">
        <v>17</v>
      </c>
      <c r="I158" t="s">
        <v>1188</v>
      </c>
      <c r="J158" t="s">
        <v>1189</v>
      </c>
      <c r="K158" t="s">
        <v>103</v>
      </c>
      <c r="L158">
        <v>27440</v>
      </c>
      <c r="Q158">
        <v>1183</v>
      </c>
      <c r="S158" s="1">
        <v>41183</v>
      </c>
      <c r="T158" t="s">
        <v>1191</v>
      </c>
    </row>
    <row r="159" spans="1:20" x14ac:dyDescent="0.25">
      <c r="A159">
        <v>1</v>
      </c>
      <c r="B159" t="s">
        <v>10305</v>
      </c>
      <c r="C159">
        <v>501096677551</v>
      </c>
      <c r="D159" t="s">
        <v>1073</v>
      </c>
      <c r="E159" t="s">
        <v>1073</v>
      </c>
      <c r="F159" s="1">
        <v>41354</v>
      </c>
      <c r="G159" t="s">
        <v>24</v>
      </c>
      <c r="H159" t="s">
        <v>1074</v>
      </c>
      <c r="I159" t="s">
        <v>1188</v>
      </c>
      <c r="J159" t="s">
        <v>1603</v>
      </c>
      <c r="K159" t="s">
        <v>10306</v>
      </c>
      <c r="L159">
        <v>25747</v>
      </c>
      <c r="N159">
        <v>1664.15</v>
      </c>
      <c r="O159">
        <v>2132.2399999999998</v>
      </c>
      <c r="P159">
        <v>1664.15</v>
      </c>
      <c r="Q159">
        <v>7625.79</v>
      </c>
      <c r="R159" t="s">
        <v>1062</v>
      </c>
      <c r="S159" s="1">
        <v>41264</v>
      </c>
      <c r="T159" t="s">
        <v>1191</v>
      </c>
    </row>
    <row r="160" spans="1:20" x14ac:dyDescent="0.25">
      <c r="A160">
        <v>1</v>
      </c>
      <c r="B160" t="s">
        <v>10307</v>
      </c>
      <c r="C160">
        <v>501077934997</v>
      </c>
      <c r="D160" t="s">
        <v>1073</v>
      </c>
      <c r="E160" t="s">
        <v>1073</v>
      </c>
      <c r="F160" s="1">
        <v>41357</v>
      </c>
      <c r="G160" t="s">
        <v>24</v>
      </c>
      <c r="H160" t="s">
        <v>1074</v>
      </c>
      <c r="I160" t="s">
        <v>1188</v>
      </c>
      <c r="J160" t="s">
        <v>1189</v>
      </c>
      <c r="K160" t="s">
        <v>5951</v>
      </c>
      <c r="L160">
        <v>27454</v>
      </c>
      <c r="N160">
        <v>1465.64</v>
      </c>
      <c r="O160">
        <v>1925.46</v>
      </c>
      <c r="P160">
        <v>1465.64</v>
      </c>
      <c r="Q160">
        <v>4668.37</v>
      </c>
      <c r="R160" t="s">
        <v>1062</v>
      </c>
      <c r="S160" s="1">
        <v>40932</v>
      </c>
      <c r="T160" t="s">
        <v>1191</v>
      </c>
    </row>
    <row r="161" spans="1:20" x14ac:dyDescent="0.25">
      <c r="A161">
        <v>1</v>
      </c>
      <c r="B161" t="s">
        <v>10308</v>
      </c>
      <c r="C161">
        <v>501091264413</v>
      </c>
      <c r="D161" t="s">
        <v>1073</v>
      </c>
      <c r="E161" t="s">
        <v>1073</v>
      </c>
      <c r="F161" s="1">
        <v>41352</v>
      </c>
      <c r="G161" t="s">
        <v>24</v>
      </c>
      <c r="H161" t="s">
        <v>1074</v>
      </c>
      <c r="I161" t="s">
        <v>1188</v>
      </c>
      <c r="J161" t="s">
        <v>1603</v>
      </c>
      <c r="K161" t="s">
        <v>10309</v>
      </c>
      <c r="L161">
        <v>25710</v>
      </c>
      <c r="N161">
        <v>3433.45</v>
      </c>
      <c r="O161">
        <v>3975.26</v>
      </c>
      <c r="P161">
        <v>3433.45</v>
      </c>
      <c r="Q161">
        <v>22419.21</v>
      </c>
      <c r="R161" t="s">
        <v>1062</v>
      </c>
      <c r="S161" s="1">
        <v>41171</v>
      </c>
      <c r="T161" t="s">
        <v>1191</v>
      </c>
    </row>
    <row r="162" spans="1:20" x14ac:dyDescent="0.25">
      <c r="A162">
        <v>1</v>
      </c>
      <c r="B162" t="s">
        <v>10310</v>
      </c>
      <c r="C162">
        <v>501079284300</v>
      </c>
      <c r="D162" t="s">
        <v>1073</v>
      </c>
      <c r="E162" t="s">
        <v>1073</v>
      </c>
      <c r="F162" s="1">
        <v>41353</v>
      </c>
      <c r="G162" t="s">
        <v>24</v>
      </c>
      <c r="H162" t="s">
        <v>1074</v>
      </c>
      <c r="I162" t="s">
        <v>1188</v>
      </c>
      <c r="J162" t="s">
        <v>1603</v>
      </c>
      <c r="K162" t="s">
        <v>10311</v>
      </c>
      <c r="L162">
        <v>25770</v>
      </c>
      <c r="N162">
        <v>1351.18</v>
      </c>
      <c r="O162">
        <v>1806.23</v>
      </c>
      <c r="P162">
        <v>1351.18</v>
      </c>
      <c r="Q162">
        <v>3550.98</v>
      </c>
      <c r="R162" t="s">
        <v>1062</v>
      </c>
      <c r="S162" s="1">
        <v>40959</v>
      </c>
      <c r="T162" t="s">
        <v>1191</v>
      </c>
    </row>
    <row r="163" spans="1:20" x14ac:dyDescent="0.25">
      <c r="A163">
        <v>1</v>
      </c>
      <c r="B163" t="s">
        <v>10312</v>
      </c>
      <c r="C163">
        <v>501095091911</v>
      </c>
      <c r="D163" t="s">
        <v>1073</v>
      </c>
      <c r="E163" t="s">
        <v>1073</v>
      </c>
      <c r="F163" s="1">
        <v>41356</v>
      </c>
      <c r="G163" t="s">
        <v>24</v>
      </c>
      <c r="H163" t="s">
        <v>1074</v>
      </c>
      <c r="I163" t="s">
        <v>1188</v>
      </c>
      <c r="J163" t="s">
        <v>1595</v>
      </c>
      <c r="K163" t="s">
        <v>10313</v>
      </c>
      <c r="L163">
        <v>26739</v>
      </c>
      <c r="N163">
        <v>2194.5500000000002</v>
      </c>
      <c r="O163">
        <v>2684.74</v>
      </c>
      <c r="P163">
        <v>2194.5500000000002</v>
      </c>
      <c r="Q163">
        <v>9768.7900000000009</v>
      </c>
      <c r="R163" t="s">
        <v>1062</v>
      </c>
      <c r="S163" s="1">
        <v>41236</v>
      </c>
      <c r="T163" t="s">
        <v>1191</v>
      </c>
    </row>
    <row r="164" spans="1:20" x14ac:dyDescent="0.25">
      <c r="A164">
        <v>1</v>
      </c>
      <c r="B164" t="s">
        <v>10314</v>
      </c>
      <c r="C164">
        <v>501076234480</v>
      </c>
      <c r="D164" t="s">
        <v>1073</v>
      </c>
      <c r="E164" t="s">
        <v>1073</v>
      </c>
      <c r="F164" s="1">
        <v>41356</v>
      </c>
      <c r="G164" t="s">
        <v>24</v>
      </c>
      <c r="H164" t="s">
        <v>1074</v>
      </c>
      <c r="I164" t="s">
        <v>1188</v>
      </c>
      <c r="J164" t="s">
        <v>1595</v>
      </c>
      <c r="K164" t="s">
        <v>10315</v>
      </c>
      <c r="L164">
        <v>26729</v>
      </c>
      <c r="N164">
        <v>1993.99</v>
      </c>
      <c r="O164">
        <v>2475.83</v>
      </c>
      <c r="P164">
        <v>1993.99</v>
      </c>
      <c r="Q164">
        <v>5348.66</v>
      </c>
      <c r="R164" t="s">
        <v>1062</v>
      </c>
      <c r="S164" s="1">
        <v>40899</v>
      </c>
      <c r="T164" t="s">
        <v>1191</v>
      </c>
    </row>
    <row r="165" spans="1:20" x14ac:dyDescent="0.25">
      <c r="A165">
        <v>1</v>
      </c>
      <c r="B165" t="s">
        <v>10316</v>
      </c>
      <c r="C165">
        <v>501095458078</v>
      </c>
      <c r="D165" t="s">
        <v>1073</v>
      </c>
      <c r="E165" t="s">
        <v>1073</v>
      </c>
      <c r="F165" s="1">
        <v>41361</v>
      </c>
      <c r="G165" t="s">
        <v>24</v>
      </c>
      <c r="H165" t="s">
        <v>1074</v>
      </c>
      <c r="I165" t="s">
        <v>1188</v>
      </c>
      <c r="J165" t="s">
        <v>1194</v>
      </c>
      <c r="K165" t="s">
        <v>103</v>
      </c>
      <c r="L165">
        <v>27980</v>
      </c>
      <c r="N165">
        <v>1722.25</v>
      </c>
      <c r="O165">
        <v>2192.7600000000002</v>
      </c>
      <c r="P165">
        <v>1722.25</v>
      </c>
      <c r="Q165">
        <v>6780.21</v>
      </c>
      <c r="R165" t="s">
        <v>1062</v>
      </c>
      <c r="S165" s="1">
        <v>41243</v>
      </c>
      <c r="T165" t="s">
        <v>1191</v>
      </c>
    </row>
    <row r="166" spans="1:20" x14ac:dyDescent="0.25">
      <c r="A166">
        <v>1</v>
      </c>
      <c r="B166" t="s">
        <v>10317</v>
      </c>
      <c r="C166">
        <v>501071353038</v>
      </c>
      <c r="D166" t="s">
        <v>1073</v>
      </c>
      <c r="E166" t="s">
        <v>1073</v>
      </c>
      <c r="F166" s="1">
        <v>41361</v>
      </c>
      <c r="G166" t="s">
        <v>24</v>
      </c>
      <c r="H166" t="s">
        <v>1074</v>
      </c>
      <c r="I166" t="s">
        <v>1188</v>
      </c>
      <c r="J166" t="s">
        <v>46</v>
      </c>
      <c r="K166" t="s">
        <v>721</v>
      </c>
      <c r="L166">
        <v>27900</v>
      </c>
      <c r="N166">
        <v>2167.84</v>
      </c>
      <c r="O166">
        <v>2656.91</v>
      </c>
      <c r="P166">
        <v>2167.84</v>
      </c>
      <c r="Q166">
        <v>2268.5300000000002</v>
      </c>
      <c r="R166" t="s">
        <v>1062</v>
      </c>
      <c r="S166" s="1">
        <v>40786</v>
      </c>
      <c r="T166" t="s">
        <v>1191</v>
      </c>
    </row>
    <row r="167" spans="1:20" x14ac:dyDescent="0.25">
      <c r="A167">
        <v>1</v>
      </c>
      <c r="B167" t="s">
        <v>10318</v>
      </c>
      <c r="C167">
        <v>501078257729</v>
      </c>
      <c r="D167" t="s">
        <v>1073</v>
      </c>
      <c r="E167" t="s">
        <v>1073</v>
      </c>
      <c r="F167" s="1">
        <v>41361</v>
      </c>
      <c r="G167" t="s">
        <v>24</v>
      </c>
      <c r="H167" t="s">
        <v>1074</v>
      </c>
      <c r="I167" t="s">
        <v>1188</v>
      </c>
      <c r="J167" t="s">
        <v>1607</v>
      </c>
      <c r="K167" t="s">
        <v>5770</v>
      </c>
      <c r="L167">
        <v>26887</v>
      </c>
      <c r="N167">
        <v>2095.4</v>
      </c>
      <c r="O167">
        <v>2581.46</v>
      </c>
      <c r="P167">
        <v>2095.4</v>
      </c>
      <c r="Q167">
        <v>9269.17</v>
      </c>
      <c r="R167" t="s">
        <v>1062</v>
      </c>
      <c r="S167" s="1">
        <v>40938</v>
      </c>
      <c r="T167" t="s">
        <v>1191</v>
      </c>
    </row>
    <row r="168" spans="1:20" x14ac:dyDescent="0.25">
      <c r="A168">
        <v>1</v>
      </c>
      <c r="B168" t="s">
        <v>10319</v>
      </c>
      <c r="C168">
        <v>501086248934</v>
      </c>
      <c r="D168" t="s">
        <v>1073</v>
      </c>
      <c r="E168" t="s">
        <v>1073</v>
      </c>
      <c r="F168" s="1">
        <v>41361</v>
      </c>
      <c r="G168" t="s">
        <v>24</v>
      </c>
      <c r="H168" t="s">
        <v>1074</v>
      </c>
      <c r="I168" t="s">
        <v>1188</v>
      </c>
      <c r="J168" t="s">
        <v>1603</v>
      </c>
      <c r="K168" t="s">
        <v>10320</v>
      </c>
      <c r="L168">
        <v>25730</v>
      </c>
      <c r="N168">
        <v>2739.7</v>
      </c>
      <c r="O168">
        <v>3252.6</v>
      </c>
      <c r="P168">
        <v>2739.7</v>
      </c>
      <c r="Q168">
        <v>10905.08</v>
      </c>
      <c r="R168" t="s">
        <v>1062</v>
      </c>
      <c r="S168" s="1">
        <v>41090</v>
      </c>
      <c r="T168" t="s">
        <v>1191</v>
      </c>
    </row>
    <row r="169" spans="1:20" x14ac:dyDescent="0.25">
      <c r="A169">
        <v>1</v>
      </c>
      <c r="B169" t="s">
        <v>10321</v>
      </c>
      <c r="C169">
        <v>501079947492</v>
      </c>
      <c r="D169" t="s">
        <v>1073</v>
      </c>
      <c r="E169" t="s">
        <v>1073</v>
      </c>
      <c r="F169" s="1">
        <v>41364</v>
      </c>
      <c r="G169" t="s">
        <v>24</v>
      </c>
      <c r="H169" t="s">
        <v>1074</v>
      </c>
      <c r="I169" t="s">
        <v>1188</v>
      </c>
      <c r="J169" t="s">
        <v>1189</v>
      </c>
      <c r="K169" t="s">
        <v>105</v>
      </c>
      <c r="L169">
        <v>27445</v>
      </c>
      <c r="N169">
        <v>1352.5</v>
      </c>
      <c r="O169">
        <v>1807.6</v>
      </c>
      <c r="P169">
        <v>1352.5</v>
      </c>
      <c r="Q169">
        <v>3016.08</v>
      </c>
      <c r="R169" t="s">
        <v>1062</v>
      </c>
      <c r="S169" s="1">
        <v>40971</v>
      </c>
      <c r="T169" t="s">
        <v>1191</v>
      </c>
    </row>
    <row r="170" spans="1:20" x14ac:dyDescent="0.25">
      <c r="A170">
        <v>1</v>
      </c>
      <c r="B170" t="s">
        <v>10322</v>
      </c>
      <c r="C170">
        <v>501094066955</v>
      </c>
      <c r="D170" t="s">
        <v>1073</v>
      </c>
      <c r="E170" t="s">
        <v>1073</v>
      </c>
      <c r="F170" s="1">
        <v>41369</v>
      </c>
      <c r="G170" t="s">
        <v>24</v>
      </c>
      <c r="H170" t="s">
        <v>1074</v>
      </c>
      <c r="I170" t="s">
        <v>1188</v>
      </c>
      <c r="J170" t="s">
        <v>1204</v>
      </c>
      <c r="K170" t="s">
        <v>1091</v>
      </c>
      <c r="L170">
        <v>27059</v>
      </c>
      <c r="N170">
        <v>2313.79</v>
      </c>
      <c r="O170">
        <v>2808.95</v>
      </c>
      <c r="P170">
        <v>2313.79</v>
      </c>
      <c r="Q170">
        <v>9868.16</v>
      </c>
      <c r="R170" t="s">
        <v>1062</v>
      </c>
      <c r="S170" s="1">
        <v>41219</v>
      </c>
      <c r="T170" t="s">
        <v>1191</v>
      </c>
    </row>
    <row r="171" spans="1:20" x14ac:dyDescent="0.25">
      <c r="A171">
        <v>1</v>
      </c>
      <c r="B171" t="s">
        <v>10323</v>
      </c>
      <c r="C171">
        <v>501098991935</v>
      </c>
      <c r="D171" t="s">
        <v>1073</v>
      </c>
      <c r="E171" t="s">
        <v>1073</v>
      </c>
      <c r="F171" s="1">
        <v>41365</v>
      </c>
      <c r="G171" t="s">
        <v>24</v>
      </c>
      <c r="H171" t="s">
        <v>1074</v>
      </c>
      <c r="I171" t="s">
        <v>1188</v>
      </c>
      <c r="J171" t="s">
        <v>1193</v>
      </c>
      <c r="K171" t="s">
        <v>1196</v>
      </c>
      <c r="L171">
        <v>27489</v>
      </c>
      <c r="N171">
        <v>1648.64</v>
      </c>
      <c r="O171">
        <v>2116.09</v>
      </c>
      <c r="P171">
        <v>1648.64</v>
      </c>
      <c r="Q171">
        <v>6736.87</v>
      </c>
      <c r="R171" t="s">
        <v>1062</v>
      </c>
      <c r="S171" s="1">
        <v>41309</v>
      </c>
      <c r="T171" t="s">
        <v>1191</v>
      </c>
    </row>
    <row r="172" spans="1:20" x14ac:dyDescent="0.25">
      <c r="A172">
        <v>1</v>
      </c>
      <c r="B172" t="s">
        <v>10324</v>
      </c>
      <c r="C172">
        <v>501097383357</v>
      </c>
      <c r="D172" t="s">
        <v>1073</v>
      </c>
      <c r="E172" t="s">
        <v>1073</v>
      </c>
      <c r="F172" s="1">
        <v>41366</v>
      </c>
      <c r="G172" t="s">
        <v>24</v>
      </c>
      <c r="H172" t="s">
        <v>1074</v>
      </c>
      <c r="I172" t="s">
        <v>1188</v>
      </c>
      <c r="J172" t="s">
        <v>1634</v>
      </c>
      <c r="K172" t="s">
        <v>264</v>
      </c>
      <c r="L172">
        <v>25640</v>
      </c>
      <c r="N172">
        <v>2190.19</v>
      </c>
      <c r="O172">
        <v>2680.2</v>
      </c>
      <c r="P172">
        <v>2190.19</v>
      </c>
      <c r="Q172">
        <v>10304.16</v>
      </c>
      <c r="R172" t="s">
        <v>1062</v>
      </c>
      <c r="S172" s="1">
        <v>41279</v>
      </c>
      <c r="T172" t="s">
        <v>1191</v>
      </c>
    </row>
    <row r="173" spans="1:20" x14ac:dyDescent="0.25">
      <c r="A173">
        <v>1</v>
      </c>
      <c r="B173" t="s">
        <v>10325</v>
      </c>
      <c r="C173">
        <v>501093852835</v>
      </c>
      <c r="D173" t="s">
        <v>1073</v>
      </c>
      <c r="E173" t="s">
        <v>1073</v>
      </c>
      <c r="F173" s="1">
        <v>41363</v>
      </c>
      <c r="G173" t="s">
        <v>24</v>
      </c>
      <c r="H173" t="s">
        <v>1074</v>
      </c>
      <c r="I173" t="s">
        <v>1188</v>
      </c>
      <c r="J173" t="s">
        <v>1595</v>
      </c>
      <c r="K173" t="s">
        <v>5135</v>
      </c>
      <c r="L173">
        <v>26740</v>
      </c>
      <c r="N173">
        <v>1901.38</v>
      </c>
      <c r="O173">
        <v>2379.35</v>
      </c>
      <c r="P173">
        <v>1901.38</v>
      </c>
      <c r="Q173">
        <v>8145.48</v>
      </c>
      <c r="R173" t="s">
        <v>1062</v>
      </c>
      <c r="S173" s="1">
        <v>41214</v>
      </c>
      <c r="T173" t="s">
        <v>1191</v>
      </c>
    </row>
    <row r="174" spans="1:20" x14ac:dyDescent="0.25">
      <c r="A174">
        <v>1</v>
      </c>
      <c r="B174" t="s">
        <v>10326</v>
      </c>
      <c r="C174">
        <v>501099053289</v>
      </c>
      <c r="D174" t="s">
        <v>1073</v>
      </c>
      <c r="E174" t="s">
        <v>1073</v>
      </c>
      <c r="F174" s="1">
        <v>41366</v>
      </c>
      <c r="G174" t="s">
        <v>24</v>
      </c>
      <c r="H174" t="s">
        <v>1074</v>
      </c>
      <c r="I174" t="s">
        <v>1188</v>
      </c>
      <c r="J174" t="s">
        <v>1189</v>
      </c>
      <c r="K174" t="s">
        <v>5149</v>
      </c>
      <c r="L174">
        <v>27450</v>
      </c>
      <c r="N174">
        <v>1144.6400000000001</v>
      </c>
      <c r="O174">
        <v>1591.09</v>
      </c>
      <c r="P174">
        <v>1144.6400000000001</v>
      </c>
      <c r="Q174">
        <v>3936.87</v>
      </c>
      <c r="R174" t="s">
        <v>1062</v>
      </c>
      <c r="S174" s="1">
        <v>41310</v>
      </c>
      <c r="T174" t="s">
        <v>1191</v>
      </c>
    </row>
    <row r="175" spans="1:20" x14ac:dyDescent="0.25">
      <c r="A175">
        <v>1</v>
      </c>
      <c r="B175" t="s">
        <v>10327</v>
      </c>
      <c r="C175">
        <v>501097300948</v>
      </c>
      <c r="D175" t="s">
        <v>1073</v>
      </c>
      <c r="E175" t="s">
        <v>1073</v>
      </c>
      <c r="F175" s="1">
        <v>41364</v>
      </c>
      <c r="G175" t="s">
        <v>24</v>
      </c>
      <c r="H175" t="s">
        <v>1074</v>
      </c>
      <c r="I175" t="s">
        <v>1188</v>
      </c>
      <c r="J175" t="s">
        <v>1607</v>
      </c>
      <c r="K175" t="s">
        <v>5783</v>
      </c>
      <c r="L175">
        <v>26885</v>
      </c>
      <c r="N175">
        <v>2164.9899999999998</v>
      </c>
      <c r="O175">
        <v>2653.95</v>
      </c>
      <c r="P175">
        <v>2164.9899999999998</v>
      </c>
      <c r="Q175">
        <v>10283.16</v>
      </c>
      <c r="R175" t="s">
        <v>1062</v>
      </c>
      <c r="S175" s="1">
        <v>41277</v>
      </c>
      <c r="T175" t="s">
        <v>1191</v>
      </c>
    </row>
    <row r="176" spans="1:20" x14ac:dyDescent="0.25">
      <c r="A176">
        <v>1</v>
      </c>
      <c r="B176" t="s">
        <v>10328</v>
      </c>
      <c r="C176">
        <v>501070311649</v>
      </c>
      <c r="D176" t="s">
        <v>1073</v>
      </c>
      <c r="E176" t="s">
        <v>1073</v>
      </c>
      <c r="F176" s="1">
        <v>41370</v>
      </c>
      <c r="G176" t="s">
        <v>24</v>
      </c>
      <c r="H176" t="s">
        <v>1074</v>
      </c>
      <c r="I176" t="s">
        <v>1188</v>
      </c>
      <c r="J176" t="s">
        <v>1193</v>
      </c>
      <c r="K176" t="s">
        <v>1248</v>
      </c>
      <c r="L176">
        <v>27480</v>
      </c>
      <c r="N176">
        <v>1522.03</v>
      </c>
      <c r="O176">
        <v>1984.2</v>
      </c>
      <c r="P176">
        <v>1522.03</v>
      </c>
      <c r="Q176">
        <v>2748.36</v>
      </c>
      <c r="R176" t="s">
        <v>1062</v>
      </c>
      <c r="S176" s="1">
        <v>40763</v>
      </c>
      <c r="T176" t="s">
        <v>1191</v>
      </c>
    </row>
    <row r="177" spans="1:20" x14ac:dyDescent="0.25">
      <c r="A177">
        <v>1</v>
      </c>
      <c r="B177" t="s">
        <v>10329</v>
      </c>
      <c r="C177">
        <v>501070281388</v>
      </c>
      <c r="D177" t="s">
        <v>1073</v>
      </c>
      <c r="E177" t="s">
        <v>1073</v>
      </c>
      <c r="F177" s="1">
        <v>41370</v>
      </c>
      <c r="G177" t="s">
        <v>24</v>
      </c>
      <c r="H177" t="s">
        <v>1074</v>
      </c>
      <c r="I177" t="s">
        <v>1188</v>
      </c>
      <c r="J177" t="s">
        <v>11002</v>
      </c>
      <c r="K177" t="s">
        <v>5143</v>
      </c>
      <c r="L177">
        <v>25870</v>
      </c>
      <c r="N177">
        <v>1166.77</v>
      </c>
      <c r="O177">
        <v>1614.14</v>
      </c>
      <c r="P177">
        <v>1166.77</v>
      </c>
      <c r="Q177">
        <v>1053.31</v>
      </c>
      <c r="R177" t="s">
        <v>1062</v>
      </c>
      <c r="S177" s="1">
        <v>40763</v>
      </c>
      <c r="T177" t="s">
        <v>1191</v>
      </c>
    </row>
    <row r="178" spans="1:20" x14ac:dyDescent="0.25">
      <c r="A178">
        <v>1</v>
      </c>
      <c r="B178" t="s">
        <v>10330</v>
      </c>
      <c r="C178">
        <v>501099546217</v>
      </c>
      <c r="D178" t="s">
        <v>1073</v>
      </c>
      <c r="E178" t="s">
        <v>1073</v>
      </c>
      <c r="F178" s="1">
        <v>41374</v>
      </c>
      <c r="G178" t="s">
        <v>24</v>
      </c>
      <c r="H178" t="s">
        <v>1074</v>
      </c>
      <c r="I178" t="s">
        <v>1188</v>
      </c>
      <c r="J178" t="s">
        <v>46</v>
      </c>
      <c r="K178" t="s">
        <v>10331</v>
      </c>
      <c r="L178">
        <v>27913</v>
      </c>
      <c r="N178">
        <v>1525.39</v>
      </c>
      <c r="O178">
        <v>1987.7</v>
      </c>
      <c r="P178">
        <v>1525.39</v>
      </c>
      <c r="Q178">
        <v>7909.16</v>
      </c>
      <c r="R178" t="s">
        <v>1062</v>
      </c>
      <c r="S178" s="1">
        <v>41318</v>
      </c>
      <c r="T178" t="s">
        <v>1191</v>
      </c>
    </row>
    <row r="179" spans="1:20" x14ac:dyDescent="0.25">
      <c r="A179">
        <v>1</v>
      </c>
      <c r="B179" t="s">
        <v>10332</v>
      </c>
      <c r="C179">
        <v>501085102645</v>
      </c>
      <c r="D179" t="s">
        <v>1073</v>
      </c>
      <c r="E179" t="s">
        <v>1073</v>
      </c>
      <c r="F179" s="1">
        <v>41372</v>
      </c>
      <c r="G179" t="s">
        <v>24</v>
      </c>
      <c r="H179" t="s">
        <v>1074</v>
      </c>
      <c r="I179" t="s">
        <v>1188</v>
      </c>
      <c r="J179" t="s">
        <v>1603</v>
      </c>
      <c r="K179" t="s">
        <v>1157</v>
      </c>
      <c r="L179">
        <v>25770</v>
      </c>
      <c r="N179">
        <v>1745.2</v>
      </c>
      <c r="O179">
        <v>2216.66</v>
      </c>
      <c r="P179">
        <v>1745.2</v>
      </c>
      <c r="Q179">
        <v>5299.33</v>
      </c>
      <c r="R179" t="s">
        <v>1062</v>
      </c>
      <c r="S179" s="1">
        <v>41071</v>
      </c>
      <c r="T179" t="s">
        <v>1191</v>
      </c>
    </row>
    <row r="180" spans="1:20" x14ac:dyDescent="0.25">
      <c r="A180">
        <v>1</v>
      </c>
      <c r="B180" t="s">
        <v>10333</v>
      </c>
      <c r="C180">
        <v>501099236975</v>
      </c>
      <c r="D180" t="s">
        <v>1073</v>
      </c>
      <c r="E180" t="s">
        <v>1073</v>
      </c>
      <c r="F180" s="1">
        <v>41370</v>
      </c>
      <c r="G180" t="s">
        <v>24</v>
      </c>
      <c r="H180" t="s">
        <v>1074</v>
      </c>
      <c r="I180" t="s">
        <v>1188</v>
      </c>
      <c r="J180" t="s">
        <v>1603</v>
      </c>
      <c r="K180" t="s">
        <v>5329</v>
      </c>
      <c r="L180">
        <v>25733</v>
      </c>
      <c r="N180">
        <v>1832.09</v>
      </c>
      <c r="O180">
        <v>2307.1799999999998</v>
      </c>
      <c r="P180">
        <v>1832.09</v>
      </c>
      <c r="Q180">
        <v>8164.74</v>
      </c>
      <c r="R180" t="s">
        <v>1062</v>
      </c>
      <c r="S180" s="1">
        <v>41313</v>
      </c>
      <c r="T180" t="s">
        <v>1191</v>
      </c>
    </row>
    <row r="181" spans="1:20" x14ac:dyDescent="0.25">
      <c r="A181">
        <v>1</v>
      </c>
      <c r="B181" t="s">
        <v>10334</v>
      </c>
      <c r="C181">
        <v>501077427604</v>
      </c>
      <c r="D181" t="s">
        <v>1073</v>
      </c>
      <c r="E181" t="s">
        <v>1073</v>
      </c>
      <c r="F181" s="1">
        <v>41375</v>
      </c>
      <c r="G181" t="s">
        <v>24</v>
      </c>
      <c r="H181" t="s">
        <v>1074</v>
      </c>
      <c r="I181" t="s">
        <v>1188</v>
      </c>
      <c r="J181" t="s">
        <v>1595</v>
      </c>
      <c r="K181" t="s">
        <v>5825</v>
      </c>
      <c r="L181">
        <v>26700</v>
      </c>
      <c r="N181">
        <v>2349.83</v>
      </c>
      <c r="O181">
        <v>2846.49</v>
      </c>
      <c r="P181">
        <v>2349.83</v>
      </c>
      <c r="Q181">
        <v>5166.1899999999996</v>
      </c>
      <c r="R181" t="s">
        <v>1062</v>
      </c>
      <c r="S181" s="1">
        <v>40922</v>
      </c>
      <c r="T181" t="s">
        <v>1191</v>
      </c>
    </row>
    <row r="182" spans="1:20" x14ac:dyDescent="0.25">
      <c r="A182">
        <v>1</v>
      </c>
      <c r="B182" t="s">
        <v>10335</v>
      </c>
      <c r="C182">
        <v>501086328397</v>
      </c>
      <c r="D182" t="s">
        <v>15</v>
      </c>
      <c r="E182" t="s">
        <v>16</v>
      </c>
      <c r="F182" s="1">
        <v>41375</v>
      </c>
      <c r="G182" t="s">
        <v>17</v>
      </c>
      <c r="I182" t="s">
        <v>1188</v>
      </c>
      <c r="J182" t="s">
        <v>1595</v>
      </c>
      <c r="K182" t="s">
        <v>10336</v>
      </c>
      <c r="L182">
        <v>26737</v>
      </c>
      <c r="Q182">
        <v>1351</v>
      </c>
      <c r="S182" s="1">
        <v>41092</v>
      </c>
      <c r="T182" t="s">
        <v>1191</v>
      </c>
    </row>
    <row r="183" spans="1:20" x14ac:dyDescent="0.25">
      <c r="A183">
        <v>1</v>
      </c>
      <c r="B183" t="s">
        <v>10337</v>
      </c>
      <c r="C183">
        <v>501089150111</v>
      </c>
      <c r="D183" t="s">
        <v>1073</v>
      </c>
      <c r="E183" t="s">
        <v>1073</v>
      </c>
      <c r="F183" s="1">
        <v>41374</v>
      </c>
      <c r="G183" t="s">
        <v>24</v>
      </c>
      <c r="H183" t="s">
        <v>1074</v>
      </c>
      <c r="I183" t="s">
        <v>1188</v>
      </c>
      <c r="J183" t="s">
        <v>1603</v>
      </c>
      <c r="K183" t="s">
        <v>586</v>
      </c>
      <c r="L183">
        <v>25790</v>
      </c>
      <c r="N183">
        <v>1072.9000000000001</v>
      </c>
      <c r="O183">
        <v>1516.35</v>
      </c>
      <c r="P183">
        <v>1072.9000000000001</v>
      </c>
      <c r="Q183">
        <v>3509.08</v>
      </c>
      <c r="R183" t="s">
        <v>1062</v>
      </c>
      <c r="S183" s="1">
        <v>41134</v>
      </c>
      <c r="T183" t="s">
        <v>1191</v>
      </c>
    </row>
    <row r="184" spans="1:20" x14ac:dyDescent="0.25">
      <c r="A184">
        <v>1</v>
      </c>
      <c r="B184" t="s">
        <v>10338</v>
      </c>
      <c r="C184">
        <v>501080459644</v>
      </c>
      <c r="D184" t="s">
        <v>1073</v>
      </c>
      <c r="E184" t="s">
        <v>1073</v>
      </c>
      <c r="F184" s="1">
        <v>41375</v>
      </c>
      <c r="G184" t="s">
        <v>24</v>
      </c>
      <c r="H184" t="s">
        <v>1074</v>
      </c>
      <c r="I184" t="s">
        <v>1188</v>
      </c>
      <c r="J184" t="s">
        <v>1603</v>
      </c>
      <c r="K184" t="s">
        <v>650</v>
      </c>
      <c r="L184">
        <v>25700</v>
      </c>
      <c r="N184">
        <v>2151.6999999999998</v>
      </c>
      <c r="O184">
        <v>2640.1</v>
      </c>
      <c r="P184">
        <v>1328.7</v>
      </c>
      <c r="Q184">
        <v>10146.08</v>
      </c>
      <c r="R184" t="s">
        <v>1062</v>
      </c>
      <c r="S184" s="1">
        <v>40981</v>
      </c>
      <c r="T184" t="s">
        <v>1191</v>
      </c>
    </row>
    <row r="185" spans="1:20" x14ac:dyDescent="0.25">
      <c r="A185">
        <v>1</v>
      </c>
      <c r="B185" t="s">
        <v>10339</v>
      </c>
      <c r="C185">
        <v>501093039276</v>
      </c>
      <c r="D185" t="s">
        <v>1073</v>
      </c>
      <c r="E185" t="s">
        <v>1073</v>
      </c>
      <c r="F185" s="1">
        <v>41374</v>
      </c>
      <c r="G185" t="s">
        <v>24</v>
      </c>
      <c r="H185" t="s">
        <v>1074</v>
      </c>
      <c r="I185" t="s">
        <v>1188</v>
      </c>
      <c r="J185" t="s">
        <v>1204</v>
      </c>
      <c r="K185" t="s">
        <v>1243</v>
      </c>
      <c r="L185">
        <v>27089</v>
      </c>
      <c r="N185">
        <v>6852.55</v>
      </c>
      <c r="O185">
        <v>7536.83</v>
      </c>
      <c r="P185">
        <v>6852.55</v>
      </c>
      <c r="Q185">
        <v>16723.46</v>
      </c>
      <c r="R185" t="s">
        <v>1062</v>
      </c>
      <c r="S185" s="1">
        <v>41200</v>
      </c>
      <c r="T185" t="s">
        <v>1191</v>
      </c>
    </row>
    <row r="186" spans="1:20" x14ac:dyDescent="0.25">
      <c r="A186">
        <v>1</v>
      </c>
      <c r="B186" t="s">
        <v>10340</v>
      </c>
      <c r="C186">
        <v>501049214841</v>
      </c>
      <c r="D186" t="s">
        <v>1073</v>
      </c>
      <c r="E186" t="s">
        <v>1073</v>
      </c>
      <c r="F186" s="1">
        <v>41372</v>
      </c>
      <c r="G186" t="s">
        <v>90</v>
      </c>
      <c r="H186" t="s">
        <v>1074</v>
      </c>
      <c r="I186" t="s">
        <v>1188</v>
      </c>
      <c r="J186" t="s">
        <v>970</v>
      </c>
      <c r="K186" t="s">
        <v>112</v>
      </c>
      <c r="L186">
        <v>27838</v>
      </c>
      <c r="N186">
        <v>1688.4</v>
      </c>
      <c r="O186">
        <v>2157.5</v>
      </c>
      <c r="P186">
        <v>1688.4</v>
      </c>
      <c r="Q186">
        <v>2459</v>
      </c>
      <c r="R186" t="s">
        <v>1062</v>
      </c>
      <c r="S186" s="1">
        <v>40279</v>
      </c>
      <c r="T186" t="s">
        <v>1191</v>
      </c>
    </row>
    <row r="187" spans="1:20" x14ac:dyDescent="0.25">
      <c r="A187">
        <v>1</v>
      </c>
      <c r="B187" t="s">
        <v>10341</v>
      </c>
      <c r="C187">
        <v>501088984478</v>
      </c>
      <c r="D187" t="s">
        <v>1073</v>
      </c>
      <c r="E187" t="s">
        <v>1073</v>
      </c>
      <c r="F187" s="1">
        <v>41371</v>
      </c>
      <c r="G187" t="s">
        <v>24</v>
      </c>
      <c r="H187" t="s">
        <v>1074</v>
      </c>
      <c r="I187" t="s">
        <v>1188</v>
      </c>
      <c r="J187" t="s">
        <v>1603</v>
      </c>
      <c r="K187" t="s">
        <v>5422</v>
      </c>
      <c r="L187">
        <v>25748</v>
      </c>
      <c r="N187">
        <v>2138.8000000000002</v>
      </c>
      <c r="O187">
        <v>2626.66</v>
      </c>
      <c r="P187">
        <v>2138.8000000000002</v>
      </c>
      <c r="Q187">
        <v>8105.33</v>
      </c>
      <c r="R187" t="s">
        <v>1062</v>
      </c>
      <c r="S187" s="1">
        <v>41131</v>
      </c>
      <c r="T187" t="s">
        <v>1191</v>
      </c>
    </row>
    <row r="188" spans="1:20" x14ac:dyDescent="0.25">
      <c r="A188">
        <v>1</v>
      </c>
      <c r="B188" t="s">
        <v>10342</v>
      </c>
      <c r="C188">
        <v>501078447866</v>
      </c>
      <c r="D188" t="s">
        <v>15</v>
      </c>
      <c r="E188" t="s">
        <v>16</v>
      </c>
      <c r="F188" s="1">
        <v>41496</v>
      </c>
      <c r="G188" t="s">
        <v>17</v>
      </c>
      <c r="I188" t="s">
        <v>1188</v>
      </c>
      <c r="J188" t="s">
        <v>1189</v>
      </c>
      <c r="K188" t="s">
        <v>10343</v>
      </c>
      <c r="L188">
        <v>27446</v>
      </c>
      <c r="Q188">
        <v>675</v>
      </c>
      <c r="S188" s="1">
        <v>40942</v>
      </c>
      <c r="T188" t="s">
        <v>1191</v>
      </c>
    </row>
    <row r="189" spans="1:20" x14ac:dyDescent="0.25">
      <c r="A189">
        <v>1</v>
      </c>
      <c r="B189" t="s">
        <v>10344</v>
      </c>
      <c r="C189">
        <v>501081684786</v>
      </c>
      <c r="D189" t="s">
        <v>15</v>
      </c>
      <c r="E189" t="s">
        <v>16</v>
      </c>
      <c r="F189" s="1">
        <v>41496</v>
      </c>
      <c r="G189" t="s">
        <v>17</v>
      </c>
      <c r="I189" t="s">
        <v>1188</v>
      </c>
      <c r="J189" t="s">
        <v>1204</v>
      </c>
      <c r="K189" t="s">
        <v>1157</v>
      </c>
      <c r="L189">
        <v>27360</v>
      </c>
      <c r="Q189">
        <v>169</v>
      </c>
      <c r="S189" s="1">
        <v>41004</v>
      </c>
      <c r="T189" t="s">
        <v>1191</v>
      </c>
    </row>
    <row r="190" spans="1:20" x14ac:dyDescent="0.25">
      <c r="A190">
        <v>1</v>
      </c>
      <c r="B190" t="s">
        <v>10345</v>
      </c>
      <c r="C190">
        <v>501076494795</v>
      </c>
      <c r="D190" t="s">
        <v>15</v>
      </c>
      <c r="E190" t="s">
        <v>16</v>
      </c>
      <c r="F190" s="1">
        <v>41496</v>
      </c>
      <c r="G190" t="s">
        <v>17</v>
      </c>
      <c r="I190" t="s">
        <v>1188</v>
      </c>
      <c r="J190" t="s">
        <v>1204</v>
      </c>
      <c r="K190" t="s">
        <v>1624</v>
      </c>
      <c r="L190">
        <v>27087</v>
      </c>
      <c r="Q190">
        <v>1521</v>
      </c>
      <c r="S190" s="1">
        <v>40905</v>
      </c>
      <c r="T190" t="s">
        <v>1191</v>
      </c>
    </row>
    <row r="191" spans="1:20" x14ac:dyDescent="0.25">
      <c r="A191">
        <v>1</v>
      </c>
      <c r="B191" t="s">
        <v>10346</v>
      </c>
      <c r="C191">
        <v>501099184787</v>
      </c>
      <c r="D191" t="s">
        <v>15</v>
      </c>
      <c r="E191" t="s">
        <v>16</v>
      </c>
      <c r="F191" s="1">
        <v>41497</v>
      </c>
      <c r="G191" t="s">
        <v>17</v>
      </c>
      <c r="I191" t="s">
        <v>1188</v>
      </c>
      <c r="J191" t="s">
        <v>1204</v>
      </c>
      <c r="K191" t="s">
        <v>1600</v>
      </c>
      <c r="L191">
        <v>27298</v>
      </c>
      <c r="Q191">
        <v>1848</v>
      </c>
      <c r="S191" s="1">
        <v>41312</v>
      </c>
      <c r="T191" t="s">
        <v>1191</v>
      </c>
    </row>
    <row r="192" spans="1:20" x14ac:dyDescent="0.25">
      <c r="A192">
        <v>1</v>
      </c>
      <c r="B192" t="s">
        <v>10347</v>
      </c>
      <c r="C192">
        <v>501099221118</v>
      </c>
      <c r="D192" t="s">
        <v>15</v>
      </c>
      <c r="E192" t="s">
        <v>16</v>
      </c>
      <c r="F192" s="1">
        <v>41497</v>
      </c>
      <c r="G192" t="s">
        <v>17</v>
      </c>
      <c r="I192" t="s">
        <v>1188</v>
      </c>
      <c r="J192" t="s">
        <v>1204</v>
      </c>
      <c r="K192" t="s">
        <v>10348</v>
      </c>
      <c r="L192">
        <v>27054</v>
      </c>
      <c r="Q192">
        <v>1859</v>
      </c>
      <c r="S192" s="1">
        <v>41312</v>
      </c>
      <c r="T192" t="s">
        <v>1191</v>
      </c>
    </row>
    <row r="193" spans="1:20" x14ac:dyDescent="0.25">
      <c r="A193">
        <v>1</v>
      </c>
      <c r="B193" t="s">
        <v>10349</v>
      </c>
      <c r="C193">
        <v>501072369181</v>
      </c>
      <c r="D193" t="s">
        <v>15</v>
      </c>
      <c r="E193" t="s">
        <v>16</v>
      </c>
      <c r="F193" s="1">
        <v>41282</v>
      </c>
      <c r="G193" t="s">
        <v>17</v>
      </c>
      <c r="I193" t="s">
        <v>1188</v>
      </c>
      <c r="J193" t="s">
        <v>1595</v>
      </c>
      <c r="K193" t="s">
        <v>10315</v>
      </c>
      <c r="L193">
        <v>26729</v>
      </c>
      <c r="Q193">
        <v>338</v>
      </c>
      <c r="S193" s="1">
        <v>40810</v>
      </c>
      <c r="T193" t="s">
        <v>1191</v>
      </c>
    </row>
    <row r="194" spans="1:20" x14ac:dyDescent="0.25">
      <c r="A194">
        <v>1</v>
      </c>
      <c r="B194" t="s">
        <v>10350</v>
      </c>
      <c r="C194">
        <v>501091251113</v>
      </c>
      <c r="D194" t="s">
        <v>15</v>
      </c>
      <c r="E194" t="s">
        <v>16</v>
      </c>
      <c r="F194" s="1">
        <v>41322</v>
      </c>
      <c r="G194" t="s">
        <v>17</v>
      </c>
      <c r="I194" t="s">
        <v>1188</v>
      </c>
      <c r="J194" t="s">
        <v>1607</v>
      </c>
      <c r="K194" t="s">
        <v>1655</v>
      </c>
      <c r="L194">
        <v>26910</v>
      </c>
      <c r="Q194">
        <v>2028</v>
      </c>
      <c r="S194" s="1">
        <v>41171</v>
      </c>
      <c r="T194" t="s">
        <v>1191</v>
      </c>
    </row>
    <row r="195" spans="1:20" x14ac:dyDescent="0.25">
      <c r="A195">
        <v>1</v>
      </c>
      <c r="B195" t="s">
        <v>10351</v>
      </c>
      <c r="C195">
        <v>501091769726</v>
      </c>
      <c r="D195" t="s">
        <v>15</v>
      </c>
      <c r="E195" t="s">
        <v>16</v>
      </c>
      <c r="F195" s="1">
        <v>41496</v>
      </c>
      <c r="G195" t="s">
        <v>17</v>
      </c>
      <c r="I195" t="s">
        <v>1188</v>
      </c>
      <c r="J195" t="s">
        <v>1204</v>
      </c>
      <c r="K195" t="s">
        <v>5132</v>
      </c>
      <c r="L195">
        <v>27350</v>
      </c>
      <c r="Q195">
        <v>1183</v>
      </c>
      <c r="S195" s="1">
        <v>41179</v>
      </c>
      <c r="T195" t="s">
        <v>1191</v>
      </c>
    </row>
    <row r="196" spans="1:20" x14ac:dyDescent="0.25">
      <c r="A196">
        <v>1</v>
      </c>
      <c r="B196" t="s">
        <v>10352</v>
      </c>
      <c r="C196">
        <v>501081261700</v>
      </c>
      <c r="D196" t="s">
        <v>15</v>
      </c>
      <c r="E196" t="s">
        <v>16</v>
      </c>
      <c r="F196" s="1">
        <v>41345</v>
      </c>
      <c r="G196" t="s">
        <v>17</v>
      </c>
      <c r="I196" t="s">
        <v>1188</v>
      </c>
      <c r="J196" t="s">
        <v>1595</v>
      </c>
      <c r="K196" t="s">
        <v>10353</v>
      </c>
      <c r="L196">
        <v>26739</v>
      </c>
      <c r="Q196">
        <v>1009</v>
      </c>
      <c r="S196" s="1">
        <v>40996</v>
      </c>
      <c r="T196" t="s">
        <v>1191</v>
      </c>
    </row>
    <row r="197" spans="1:20" x14ac:dyDescent="0.25">
      <c r="A197">
        <v>1</v>
      </c>
      <c r="B197" t="s">
        <v>10354</v>
      </c>
      <c r="C197">
        <v>501084630984</v>
      </c>
      <c r="D197" t="s">
        <v>15</v>
      </c>
      <c r="E197" t="s">
        <v>16</v>
      </c>
      <c r="F197" s="1">
        <v>41285</v>
      </c>
      <c r="G197" t="s">
        <v>17</v>
      </c>
      <c r="I197" t="s">
        <v>1188</v>
      </c>
      <c r="J197" t="s">
        <v>1607</v>
      </c>
      <c r="K197" t="s">
        <v>1677</v>
      </c>
      <c r="L197">
        <v>26850</v>
      </c>
      <c r="Q197">
        <v>1690</v>
      </c>
      <c r="S197" s="1">
        <v>41061</v>
      </c>
      <c r="T197" t="s">
        <v>1191</v>
      </c>
    </row>
    <row r="198" spans="1:20" x14ac:dyDescent="0.25">
      <c r="A198">
        <v>1</v>
      </c>
      <c r="B198" t="s">
        <v>10355</v>
      </c>
      <c r="C198">
        <v>501065541622</v>
      </c>
      <c r="D198" t="s">
        <v>15</v>
      </c>
      <c r="E198" t="s">
        <v>16</v>
      </c>
      <c r="F198" s="1">
        <v>41303</v>
      </c>
      <c r="G198" t="s">
        <v>17</v>
      </c>
      <c r="I198" t="s">
        <v>1188</v>
      </c>
      <c r="J198" t="s">
        <v>1595</v>
      </c>
      <c r="K198" t="s">
        <v>10356</v>
      </c>
      <c r="L198">
        <v>26950</v>
      </c>
      <c r="Q198">
        <v>-83</v>
      </c>
      <c r="S198" s="1">
        <v>40660</v>
      </c>
      <c r="T198" t="s">
        <v>1191</v>
      </c>
    </row>
    <row r="199" spans="1:20" x14ac:dyDescent="0.25">
      <c r="A199">
        <v>1</v>
      </c>
      <c r="B199" t="s">
        <v>10357</v>
      </c>
      <c r="C199">
        <v>501092002390</v>
      </c>
      <c r="D199" t="s">
        <v>15</v>
      </c>
      <c r="E199" t="s">
        <v>16</v>
      </c>
      <c r="F199" s="1">
        <v>41370</v>
      </c>
      <c r="G199" t="s">
        <v>17</v>
      </c>
      <c r="I199" t="s">
        <v>1188</v>
      </c>
      <c r="J199" t="s">
        <v>1603</v>
      </c>
      <c r="K199" t="s">
        <v>1633</v>
      </c>
      <c r="L199">
        <v>25796</v>
      </c>
      <c r="Q199">
        <v>1859</v>
      </c>
      <c r="S199" s="1">
        <v>41183</v>
      </c>
      <c r="T199" t="s">
        <v>1191</v>
      </c>
    </row>
    <row r="200" spans="1:20" x14ac:dyDescent="0.25">
      <c r="A200">
        <v>1</v>
      </c>
      <c r="B200" t="s">
        <v>10358</v>
      </c>
      <c r="C200">
        <v>501072971184</v>
      </c>
      <c r="D200" t="s">
        <v>15</v>
      </c>
      <c r="E200" t="s">
        <v>16</v>
      </c>
      <c r="F200" s="1">
        <v>41354</v>
      </c>
      <c r="G200" t="s">
        <v>17</v>
      </c>
      <c r="I200" t="s">
        <v>1188</v>
      </c>
      <c r="J200" t="s">
        <v>1595</v>
      </c>
      <c r="K200" t="s">
        <v>103</v>
      </c>
      <c r="L200">
        <v>26700</v>
      </c>
      <c r="Q200">
        <v>58</v>
      </c>
      <c r="S200" s="1">
        <v>40824</v>
      </c>
      <c r="T200" t="s">
        <v>1191</v>
      </c>
    </row>
    <row r="201" spans="1:20" x14ac:dyDescent="0.25">
      <c r="A201">
        <v>1</v>
      </c>
      <c r="B201" t="s">
        <v>10359</v>
      </c>
      <c r="C201">
        <v>501088145351</v>
      </c>
      <c r="D201" t="s">
        <v>15</v>
      </c>
      <c r="E201" t="s">
        <v>16</v>
      </c>
      <c r="F201" s="1">
        <v>41496</v>
      </c>
      <c r="G201" t="s">
        <v>17</v>
      </c>
      <c r="I201" t="s">
        <v>1188</v>
      </c>
      <c r="J201" t="s">
        <v>1204</v>
      </c>
      <c r="K201" t="s">
        <v>10360</v>
      </c>
      <c r="L201">
        <v>27015</v>
      </c>
      <c r="Q201">
        <v>845</v>
      </c>
      <c r="S201" s="1">
        <v>41118</v>
      </c>
      <c r="T201" t="s">
        <v>1191</v>
      </c>
    </row>
    <row r="202" spans="1:20" x14ac:dyDescent="0.25">
      <c r="A202">
        <v>1</v>
      </c>
      <c r="B202" t="s">
        <v>10361</v>
      </c>
      <c r="C202">
        <v>501077213970</v>
      </c>
      <c r="D202" t="s">
        <v>15</v>
      </c>
      <c r="E202" t="s">
        <v>16</v>
      </c>
      <c r="F202" s="1">
        <v>41358</v>
      </c>
      <c r="G202" t="s">
        <v>17</v>
      </c>
      <c r="I202" t="s">
        <v>1188</v>
      </c>
      <c r="J202" t="s">
        <v>1204</v>
      </c>
      <c r="K202" t="s">
        <v>6058</v>
      </c>
      <c r="L202">
        <v>27087</v>
      </c>
      <c r="Q202">
        <v>1351</v>
      </c>
      <c r="S202" s="1">
        <v>40919</v>
      </c>
      <c r="T202" t="s">
        <v>1191</v>
      </c>
    </row>
    <row r="203" spans="1:20" x14ac:dyDescent="0.25">
      <c r="A203">
        <v>1</v>
      </c>
      <c r="B203" t="s">
        <v>10362</v>
      </c>
      <c r="C203">
        <v>501050191177</v>
      </c>
      <c r="D203" t="s">
        <v>15</v>
      </c>
      <c r="E203" t="s">
        <v>16</v>
      </c>
      <c r="F203" s="1">
        <v>41319</v>
      </c>
      <c r="G203" t="s">
        <v>17</v>
      </c>
      <c r="I203" t="s">
        <v>1188</v>
      </c>
      <c r="J203" t="s">
        <v>1607</v>
      </c>
      <c r="K203" t="s">
        <v>5158</v>
      </c>
      <c r="L203">
        <v>26885</v>
      </c>
      <c r="Q203">
        <v>494.39</v>
      </c>
      <c r="S203" s="1">
        <v>40303</v>
      </c>
      <c r="T203" t="s">
        <v>1191</v>
      </c>
    </row>
    <row r="204" spans="1:20" x14ac:dyDescent="0.25">
      <c r="A204">
        <v>1</v>
      </c>
      <c r="B204" t="s">
        <v>10363</v>
      </c>
      <c r="C204">
        <v>501089169772</v>
      </c>
      <c r="D204" t="s">
        <v>15</v>
      </c>
      <c r="E204" t="s">
        <v>16</v>
      </c>
      <c r="F204" s="1">
        <v>41369</v>
      </c>
      <c r="G204" t="s">
        <v>17</v>
      </c>
      <c r="I204" t="s">
        <v>1188</v>
      </c>
      <c r="J204" t="s">
        <v>1603</v>
      </c>
      <c r="K204" t="s">
        <v>586</v>
      </c>
      <c r="L204">
        <v>25790</v>
      </c>
      <c r="Q204">
        <v>1859</v>
      </c>
      <c r="S204" s="1">
        <v>41135</v>
      </c>
      <c r="T204" t="s">
        <v>1191</v>
      </c>
    </row>
    <row r="205" spans="1:20" x14ac:dyDescent="0.25">
      <c r="A205">
        <v>1</v>
      </c>
      <c r="B205" t="s">
        <v>10364</v>
      </c>
      <c r="C205">
        <v>501092000964</v>
      </c>
      <c r="D205" t="s">
        <v>15</v>
      </c>
      <c r="E205" t="s">
        <v>16</v>
      </c>
      <c r="F205" s="1">
        <v>41369</v>
      </c>
      <c r="G205" t="s">
        <v>17</v>
      </c>
      <c r="I205" t="s">
        <v>1188</v>
      </c>
      <c r="J205" t="s">
        <v>1204</v>
      </c>
      <c r="K205" t="s">
        <v>1243</v>
      </c>
      <c r="L205">
        <v>27089</v>
      </c>
      <c r="Q205">
        <v>1859</v>
      </c>
      <c r="S205" s="1">
        <v>41183</v>
      </c>
      <c r="T205" t="s">
        <v>1191</v>
      </c>
    </row>
    <row r="206" spans="1:20" x14ac:dyDescent="0.25">
      <c r="A206">
        <v>1</v>
      </c>
      <c r="B206" t="s">
        <v>10365</v>
      </c>
      <c r="C206">
        <v>501063525759</v>
      </c>
      <c r="D206" t="s">
        <v>1073</v>
      </c>
      <c r="E206" t="s">
        <v>1073</v>
      </c>
      <c r="F206" s="1">
        <v>41496</v>
      </c>
      <c r="G206" t="s">
        <v>314</v>
      </c>
      <c r="H206" t="s">
        <v>1074</v>
      </c>
      <c r="I206" t="s">
        <v>1188</v>
      </c>
      <c r="J206" t="s">
        <v>1204</v>
      </c>
      <c r="K206" t="s">
        <v>10366</v>
      </c>
      <c r="L206">
        <v>27240</v>
      </c>
      <c r="N206">
        <v>1883.66</v>
      </c>
      <c r="O206">
        <v>2360.9</v>
      </c>
      <c r="P206">
        <v>1883.66</v>
      </c>
      <c r="Q206">
        <v>8609.7199999999993</v>
      </c>
      <c r="R206" t="s">
        <v>1062</v>
      </c>
      <c r="S206" s="1">
        <v>40615</v>
      </c>
      <c r="T206" t="s">
        <v>1191</v>
      </c>
    </row>
    <row r="207" spans="1:20" x14ac:dyDescent="0.25">
      <c r="A207">
        <v>1</v>
      </c>
      <c r="B207" t="s">
        <v>10367</v>
      </c>
      <c r="C207">
        <v>501078141964</v>
      </c>
      <c r="D207" t="s">
        <v>15</v>
      </c>
      <c r="E207" t="s">
        <v>16</v>
      </c>
      <c r="F207" s="1">
        <v>41339</v>
      </c>
      <c r="G207" t="s">
        <v>17</v>
      </c>
      <c r="I207" t="s">
        <v>1188</v>
      </c>
      <c r="J207" t="s">
        <v>1607</v>
      </c>
      <c r="K207" t="s">
        <v>160</v>
      </c>
      <c r="L207">
        <v>26900</v>
      </c>
      <c r="Q207">
        <v>675</v>
      </c>
      <c r="S207" s="1">
        <v>40936</v>
      </c>
      <c r="T207" t="s">
        <v>1191</v>
      </c>
    </row>
    <row r="208" spans="1:20" x14ac:dyDescent="0.25">
      <c r="A208">
        <v>1</v>
      </c>
      <c r="B208" t="s">
        <v>10368</v>
      </c>
      <c r="C208">
        <v>501097612920</v>
      </c>
      <c r="D208" t="s">
        <v>15</v>
      </c>
      <c r="E208" t="s">
        <v>16</v>
      </c>
      <c r="F208" s="1">
        <v>41497</v>
      </c>
      <c r="G208" t="s">
        <v>17</v>
      </c>
      <c r="I208" t="s">
        <v>1188</v>
      </c>
      <c r="J208" t="s">
        <v>1204</v>
      </c>
      <c r="K208" t="s">
        <v>10369</v>
      </c>
      <c r="L208">
        <v>27054</v>
      </c>
      <c r="Q208">
        <v>1690</v>
      </c>
      <c r="S208" s="1">
        <v>41284</v>
      </c>
      <c r="T208" t="s">
        <v>1191</v>
      </c>
    </row>
    <row r="209" spans="1:20" x14ac:dyDescent="0.25">
      <c r="A209">
        <v>1</v>
      </c>
      <c r="B209" t="s">
        <v>10370</v>
      </c>
      <c r="C209">
        <v>501084190724</v>
      </c>
      <c r="D209" t="s">
        <v>15</v>
      </c>
      <c r="E209" t="s">
        <v>16</v>
      </c>
      <c r="F209" s="1">
        <v>41339</v>
      </c>
      <c r="G209" t="s">
        <v>17</v>
      </c>
      <c r="I209" t="s">
        <v>1188</v>
      </c>
      <c r="J209" t="s">
        <v>1595</v>
      </c>
      <c r="K209" t="s">
        <v>10371</v>
      </c>
      <c r="L209">
        <v>26729</v>
      </c>
      <c r="Q209">
        <v>1859</v>
      </c>
      <c r="S209" s="1">
        <v>41053</v>
      </c>
      <c r="T209" t="s">
        <v>1191</v>
      </c>
    </row>
    <row r="210" spans="1:20" x14ac:dyDescent="0.25">
      <c r="A210">
        <v>1</v>
      </c>
      <c r="B210" t="s">
        <v>10372</v>
      </c>
      <c r="C210">
        <v>501101211750</v>
      </c>
      <c r="D210" t="s">
        <v>15</v>
      </c>
      <c r="E210" t="s">
        <v>16</v>
      </c>
      <c r="F210" s="1">
        <v>41497</v>
      </c>
      <c r="G210" t="s">
        <v>17</v>
      </c>
      <c r="I210" t="s">
        <v>1188</v>
      </c>
      <c r="J210" t="s">
        <v>1189</v>
      </c>
      <c r="K210" t="s">
        <v>10373</v>
      </c>
      <c r="L210">
        <v>27468</v>
      </c>
      <c r="Q210">
        <v>2028</v>
      </c>
      <c r="S210" s="1">
        <v>41346</v>
      </c>
      <c r="T210" t="s">
        <v>1191</v>
      </c>
    </row>
    <row r="211" spans="1:20" x14ac:dyDescent="0.25">
      <c r="A211">
        <v>1</v>
      </c>
      <c r="B211" t="s">
        <v>10374</v>
      </c>
      <c r="C211">
        <v>501096661456</v>
      </c>
      <c r="D211" t="s">
        <v>15</v>
      </c>
      <c r="E211" t="s">
        <v>16</v>
      </c>
      <c r="F211" s="1">
        <v>41482</v>
      </c>
      <c r="G211" t="s">
        <v>17</v>
      </c>
      <c r="I211" t="s">
        <v>1188</v>
      </c>
      <c r="J211" t="s">
        <v>1204</v>
      </c>
      <c r="K211" t="s">
        <v>10375</v>
      </c>
      <c r="L211">
        <v>27087</v>
      </c>
      <c r="Q211">
        <v>1688</v>
      </c>
      <c r="S211" s="1">
        <v>41264</v>
      </c>
      <c r="T211" t="s">
        <v>1191</v>
      </c>
    </row>
    <row r="212" spans="1:20" x14ac:dyDescent="0.25">
      <c r="A212">
        <v>1</v>
      </c>
      <c r="B212" t="s">
        <v>10376</v>
      </c>
      <c r="C212">
        <v>501078910053</v>
      </c>
      <c r="D212" t="s">
        <v>15</v>
      </c>
      <c r="E212" t="s">
        <v>16</v>
      </c>
      <c r="F212" s="1">
        <v>41484</v>
      </c>
      <c r="G212" t="s">
        <v>17</v>
      </c>
      <c r="I212" t="s">
        <v>1188</v>
      </c>
      <c r="J212" t="s">
        <v>1204</v>
      </c>
      <c r="K212" t="s">
        <v>5985</v>
      </c>
      <c r="L212">
        <v>27277</v>
      </c>
      <c r="Q212">
        <v>166</v>
      </c>
      <c r="S212" s="1">
        <v>40952</v>
      </c>
      <c r="T212" t="s">
        <v>1191</v>
      </c>
    </row>
    <row r="213" spans="1:20" x14ac:dyDescent="0.25">
      <c r="A213">
        <v>1</v>
      </c>
      <c r="B213" t="s">
        <v>10377</v>
      </c>
      <c r="C213">
        <v>501098435586</v>
      </c>
      <c r="D213" t="s">
        <v>15</v>
      </c>
      <c r="E213" t="s">
        <v>16</v>
      </c>
      <c r="F213" s="1">
        <v>41484</v>
      </c>
      <c r="G213" t="s">
        <v>17</v>
      </c>
      <c r="I213" t="s">
        <v>1188</v>
      </c>
      <c r="J213" t="s">
        <v>1204</v>
      </c>
      <c r="K213" t="s">
        <v>6263</v>
      </c>
      <c r="L213">
        <v>27277</v>
      </c>
      <c r="Q213">
        <v>1858</v>
      </c>
      <c r="S213" s="1">
        <v>41298</v>
      </c>
      <c r="T213" t="s">
        <v>1191</v>
      </c>
    </row>
    <row r="214" spans="1:20" x14ac:dyDescent="0.25">
      <c r="A214">
        <v>1</v>
      </c>
      <c r="B214" t="s">
        <v>10378</v>
      </c>
      <c r="C214">
        <v>501098471003</v>
      </c>
      <c r="D214" t="s">
        <v>15</v>
      </c>
      <c r="E214" t="s">
        <v>16</v>
      </c>
      <c r="F214" s="1">
        <v>41484</v>
      </c>
      <c r="G214" t="s">
        <v>17</v>
      </c>
      <c r="I214" t="s">
        <v>1188</v>
      </c>
      <c r="J214" t="s">
        <v>1204</v>
      </c>
      <c r="K214" t="s">
        <v>10379</v>
      </c>
      <c r="L214">
        <v>27087</v>
      </c>
      <c r="Q214">
        <v>1859</v>
      </c>
      <c r="S214" s="1">
        <v>41299</v>
      </c>
      <c r="T214" t="s">
        <v>1191</v>
      </c>
    </row>
    <row r="215" spans="1:20" x14ac:dyDescent="0.25">
      <c r="A215">
        <v>1</v>
      </c>
      <c r="B215" t="s">
        <v>10380</v>
      </c>
      <c r="C215">
        <v>501096958704</v>
      </c>
      <c r="D215" t="s">
        <v>15</v>
      </c>
      <c r="E215" t="s">
        <v>16</v>
      </c>
      <c r="F215" s="1">
        <v>41484</v>
      </c>
      <c r="G215" t="s">
        <v>17</v>
      </c>
      <c r="I215" t="s">
        <v>1188</v>
      </c>
      <c r="J215" t="s">
        <v>1204</v>
      </c>
      <c r="K215" t="s">
        <v>10381</v>
      </c>
      <c r="L215">
        <v>27297</v>
      </c>
      <c r="Q215">
        <v>1690</v>
      </c>
      <c r="S215" s="1">
        <v>41270</v>
      </c>
      <c r="T215" t="s">
        <v>1191</v>
      </c>
    </row>
    <row r="216" spans="1:20" x14ac:dyDescent="0.25">
      <c r="A216">
        <v>1</v>
      </c>
      <c r="B216" t="s">
        <v>10382</v>
      </c>
      <c r="C216">
        <v>501095596950</v>
      </c>
      <c r="D216" t="s">
        <v>15</v>
      </c>
      <c r="E216" t="s">
        <v>16</v>
      </c>
      <c r="F216" s="1">
        <v>41484</v>
      </c>
      <c r="G216" t="s">
        <v>17</v>
      </c>
      <c r="I216" t="s">
        <v>1188</v>
      </c>
      <c r="J216" t="s">
        <v>1204</v>
      </c>
      <c r="K216" t="s">
        <v>1208</v>
      </c>
      <c r="L216">
        <v>27087</v>
      </c>
      <c r="Q216">
        <v>1859</v>
      </c>
      <c r="S216" s="1">
        <v>41245</v>
      </c>
      <c r="T216" t="s">
        <v>1191</v>
      </c>
    </row>
    <row r="217" spans="1:20" x14ac:dyDescent="0.25">
      <c r="A217">
        <v>1</v>
      </c>
      <c r="B217" t="s">
        <v>10383</v>
      </c>
      <c r="C217">
        <v>501090640985</v>
      </c>
      <c r="D217" t="s">
        <v>15</v>
      </c>
      <c r="E217" t="s">
        <v>16</v>
      </c>
      <c r="F217" s="1">
        <v>41484</v>
      </c>
      <c r="G217" t="s">
        <v>17</v>
      </c>
      <c r="I217" t="s">
        <v>1188</v>
      </c>
      <c r="J217" t="s">
        <v>1204</v>
      </c>
      <c r="K217" t="s">
        <v>1621</v>
      </c>
      <c r="L217">
        <v>27277</v>
      </c>
      <c r="Q217">
        <v>1163</v>
      </c>
      <c r="S217" s="1">
        <v>41160</v>
      </c>
      <c r="T217" t="s">
        <v>1191</v>
      </c>
    </row>
    <row r="218" spans="1:20" x14ac:dyDescent="0.25">
      <c r="A218">
        <v>1</v>
      </c>
      <c r="B218" t="s">
        <v>10384</v>
      </c>
      <c r="C218">
        <v>501093121686</v>
      </c>
      <c r="D218" t="s">
        <v>15</v>
      </c>
      <c r="E218" t="s">
        <v>16</v>
      </c>
      <c r="F218" s="1">
        <v>41484</v>
      </c>
      <c r="G218" t="s">
        <v>17</v>
      </c>
      <c r="I218" t="s">
        <v>1188</v>
      </c>
      <c r="J218" t="s">
        <v>1204</v>
      </c>
      <c r="K218" t="s">
        <v>10385</v>
      </c>
      <c r="L218">
        <v>27277</v>
      </c>
      <c r="Q218">
        <v>1350</v>
      </c>
      <c r="S218" s="1">
        <v>41202</v>
      </c>
      <c r="T218" t="s">
        <v>1191</v>
      </c>
    </row>
    <row r="219" spans="1:20" x14ac:dyDescent="0.25">
      <c r="A219">
        <v>1</v>
      </c>
      <c r="B219" t="s">
        <v>10386</v>
      </c>
      <c r="C219">
        <v>501082628386</v>
      </c>
      <c r="D219" t="s">
        <v>15</v>
      </c>
      <c r="E219" t="s">
        <v>16</v>
      </c>
      <c r="F219" s="1">
        <v>41484</v>
      </c>
      <c r="G219" t="s">
        <v>17</v>
      </c>
      <c r="I219" t="s">
        <v>1188</v>
      </c>
      <c r="J219" t="s">
        <v>1204</v>
      </c>
      <c r="K219" t="s">
        <v>1252</v>
      </c>
      <c r="L219">
        <v>27087</v>
      </c>
      <c r="Q219">
        <v>1352</v>
      </c>
      <c r="S219" s="1">
        <v>41023</v>
      </c>
      <c r="T219" t="s">
        <v>1191</v>
      </c>
    </row>
    <row r="220" spans="1:20" x14ac:dyDescent="0.25">
      <c r="A220">
        <v>1</v>
      </c>
      <c r="B220" t="s">
        <v>10387</v>
      </c>
      <c r="C220">
        <v>501093362413</v>
      </c>
      <c r="D220" t="s">
        <v>739</v>
      </c>
      <c r="E220" t="s">
        <v>16</v>
      </c>
      <c r="F220" s="1">
        <v>41499</v>
      </c>
      <c r="G220" t="s">
        <v>24</v>
      </c>
      <c r="H220" t="s">
        <v>739</v>
      </c>
      <c r="I220" t="s">
        <v>1188</v>
      </c>
      <c r="J220" t="s">
        <v>1204</v>
      </c>
      <c r="K220" t="s">
        <v>5377</v>
      </c>
      <c r="L220">
        <v>27360</v>
      </c>
      <c r="N220">
        <v>630</v>
      </c>
      <c r="O220">
        <v>1100</v>
      </c>
      <c r="P220">
        <v>630</v>
      </c>
      <c r="Q220">
        <v>2028</v>
      </c>
      <c r="R220" t="s">
        <v>1062</v>
      </c>
      <c r="S220" s="1">
        <v>41206</v>
      </c>
      <c r="T220" t="s">
        <v>1191</v>
      </c>
    </row>
    <row r="221" spans="1:20" x14ac:dyDescent="0.25">
      <c r="A221">
        <v>1</v>
      </c>
      <c r="B221" t="s">
        <v>10388</v>
      </c>
      <c r="C221">
        <v>501076704896</v>
      </c>
      <c r="D221" t="s">
        <v>86</v>
      </c>
      <c r="E221" t="s">
        <v>89</v>
      </c>
      <c r="F221" s="1">
        <v>41487</v>
      </c>
      <c r="G221" t="s">
        <v>90</v>
      </c>
      <c r="I221" t="s">
        <v>1188</v>
      </c>
      <c r="J221" t="s">
        <v>1603</v>
      </c>
      <c r="K221" t="s">
        <v>10320</v>
      </c>
      <c r="L221">
        <v>25730</v>
      </c>
      <c r="M221">
        <v>0</v>
      </c>
      <c r="Q221">
        <v>0</v>
      </c>
      <c r="S221" s="1">
        <v>40908</v>
      </c>
      <c r="T221" t="s">
        <v>1191</v>
      </c>
    </row>
    <row r="222" spans="1:20" x14ac:dyDescent="0.25">
      <c r="A222">
        <v>1</v>
      </c>
      <c r="B222" t="s">
        <v>10389</v>
      </c>
      <c r="C222">
        <v>501096428153</v>
      </c>
      <c r="D222" t="s">
        <v>15</v>
      </c>
      <c r="E222" t="s">
        <v>16</v>
      </c>
      <c r="F222" s="1">
        <v>41484</v>
      </c>
      <c r="G222" t="s">
        <v>17</v>
      </c>
      <c r="I222" t="s">
        <v>1188</v>
      </c>
      <c r="J222" t="s">
        <v>1204</v>
      </c>
      <c r="K222" t="s">
        <v>6058</v>
      </c>
      <c r="L222">
        <v>27087</v>
      </c>
      <c r="Q222">
        <v>1690</v>
      </c>
      <c r="S222" s="1">
        <v>41260</v>
      </c>
      <c r="T222" t="s">
        <v>1191</v>
      </c>
    </row>
    <row r="223" spans="1:20" x14ac:dyDescent="0.25">
      <c r="A223">
        <v>1</v>
      </c>
      <c r="B223" t="s">
        <v>10391</v>
      </c>
      <c r="C223">
        <v>501027880621</v>
      </c>
      <c r="D223" t="s">
        <v>86</v>
      </c>
      <c r="E223" t="s">
        <v>89</v>
      </c>
      <c r="F223" s="1">
        <v>41499</v>
      </c>
      <c r="G223" t="s">
        <v>90</v>
      </c>
      <c r="I223" t="s">
        <v>1188</v>
      </c>
      <c r="J223" t="s">
        <v>1204</v>
      </c>
      <c r="K223" t="s">
        <v>10287</v>
      </c>
      <c r="L223">
        <v>27100</v>
      </c>
      <c r="M223">
        <v>0</v>
      </c>
      <c r="Q223">
        <v>0</v>
      </c>
      <c r="S223" s="1">
        <v>38729</v>
      </c>
      <c r="T223" t="s">
        <v>1191</v>
      </c>
    </row>
    <row r="224" spans="1:20" x14ac:dyDescent="0.25">
      <c r="A224">
        <v>1</v>
      </c>
      <c r="B224" t="s">
        <v>10392</v>
      </c>
      <c r="C224">
        <v>501081048859</v>
      </c>
      <c r="D224" t="s">
        <v>739</v>
      </c>
      <c r="E224" t="s">
        <v>16</v>
      </c>
      <c r="F224" s="1">
        <v>41499</v>
      </c>
      <c r="G224" t="s">
        <v>24</v>
      </c>
      <c r="H224" t="s">
        <v>739</v>
      </c>
      <c r="I224" t="s">
        <v>1188</v>
      </c>
      <c r="J224" t="s">
        <v>1204</v>
      </c>
      <c r="K224" t="s">
        <v>349</v>
      </c>
      <c r="L224">
        <v>27090</v>
      </c>
      <c r="N224">
        <v>630</v>
      </c>
      <c r="O224">
        <v>1100</v>
      </c>
      <c r="P224">
        <v>630</v>
      </c>
      <c r="Q224">
        <v>1690</v>
      </c>
      <c r="R224" t="s">
        <v>1062</v>
      </c>
      <c r="S224" s="1">
        <v>40992</v>
      </c>
      <c r="T224" t="s">
        <v>1191</v>
      </c>
    </row>
    <row r="225" spans="1:20" x14ac:dyDescent="0.25">
      <c r="A225">
        <v>1</v>
      </c>
      <c r="B225" t="s">
        <v>10393</v>
      </c>
      <c r="C225">
        <v>501096313900</v>
      </c>
      <c r="D225" t="s">
        <v>15</v>
      </c>
      <c r="E225" t="s">
        <v>16</v>
      </c>
      <c r="F225" s="1">
        <v>41498</v>
      </c>
      <c r="G225" t="s">
        <v>17</v>
      </c>
      <c r="I225" t="s">
        <v>1188</v>
      </c>
      <c r="J225" t="s">
        <v>1204</v>
      </c>
      <c r="K225" t="s">
        <v>10394</v>
      </c>
      <c r="L225">
        <v>27277</v>
      </c>
      <c r="Q225">
        <v>1689</v>
      </c>
      <c r="S225" s="1">
        <v>41258</v>
      </c>
      <c r="T225" t="s">
        <v>1191</v>
      </c>
    </row>
    <row r="226" spans="1:20" x14ac:dyDescent="0.25">
      <c r="A226">
        <v>1</v>
      </c>
      <c r="B226" t="s">
        <v>10395</v>
      </c>
      <c r="C226">
        <v>501095828791</v>
      </c>
      <c r="D226" t="s">
        <v>15</v>
      </c>
      <c r="E226" t="s">
        <v>16</v>
      </c>
      <c r="F226" s="1">
        <v>41498</v>
      </c>
      <c r="G226" t="s">
        <v>17</v>
      </c>
      <c r="I226" t="s">
        <v>1188</v>
      </c>
      <c r="J226" t="s">
        <v>1204</v>
      </c>
      <c r="K226" t="s">
        <v>10258</v>
      </c>
      <c r="L226">
        <v>27277</v>
      </c>
      <c r="Q226">
        <v>1690</v>
      </c>
      <c r="S226" s="1">
        <v>41249</v>
      </c>
      <c r="T226" t="s">
        <v>1191</v>
      </c>
    </row>
    <row r="227" spans="1:20" x14ac:dyDescent="0.25">
      <c r="A227">
        <v>1</v>
      </c>
      <c r="B227" t="s">
        <v>10396</v>
      </c>
      <c r="C227">
        <v>501097656463</v>
      </c>
      <c r="D227" t="s">
        <v>15</v>
      </c>
      <c r="E227" t="s">
        <v>16</v>
      </c>
      <c r="F227" s="1">
        <v>41498</v>
      </c>
      <c r="G227" t="s">
        <v>17</v>
      </c>
      <c r="I227" t="s">
        <v>1188</v>
      </c>
      <c r="J227" t="s">
        <v>46</v>
      </c>
      <c r="K227" t="s">
        <v>5761</v>
      </c>
      <c r="L227">
        <v>27900</v>
      </c>
      <c r="Q227">
        <v>1690</v>
      </c>
      <c r="S227" s="1">
        <v>41284</v>
      </c>
      <c r="T227" t="s">
        <v>1191</v>
      </c>
    </row>
    <row r="228" spans="1:20" x14ac:dyDescent="0.25">
      <c r="A228">
        <v>1</v>
      </c>
      <c r="B228" t="s">
        <v>10397</v>
      </c>
      <c r="C228">
        <v>501064713420</v>
      </c>
      <c r="D228" t="s">
        <v>86</v>
      </c>
      <c r="E228" t="s">
        <v>108</v>
      </c>
      <c r="F228" s="1">
        <v>41499</v>
      </c>
      <c r="G228" t="s">
        <v>17</v>
      </c>
      <c r="I228" t="s">
        <v>1188</v>
      </c>
      <c r="J228" t="s">
        <v>1204</v>
      </c>
      <c r="K228" t="s">
        <v>1644</v>
      </c>
      <c r="L228">
        <v>27250</v>
      </c>
      <c r="M228">
        <v>-63.1</v>
      </c>
      <c r="Q228">
        <v>-63.1</v>
      </c>
      <c r="S228" s="1">
        <v>40641</v>
      </c>
      <c r="T228" t="s">
        <v>1191</v>
      </c>
    </row>
    <row r="229" spans="1:20" x14ac:dyDescent="0.25">
      <c r="A229">
        <v>1</v>
      </c>
      <c r="B229" t="s">
        <v>10398</v>
      </c>
      <c r="C229">
        <v>501027332540</v>
      </c>
      <c r="D229" t="s">
        <v>86</v>
      </c>
      <c r="E229" t="s">
        <v>108</v>
      </c>
      <c r="F229" s="1">
        <v>41499</v>
      </c>
      <c r="G229" t="s">
        <v>17</v>
      </c>
      <c r="I229" t="s">
        <v>1188</v>
      </c>
      <c r="J229" t="s">
        <v>1204</v>
      </c>
      <c r="K229" t="s">
        <v>1644</v>
      </c>
      <c r="L229">
        <v>27250</v>
      </c>
      <c r="M229">
        <v>1216.8399999999999</v>
      </c>
      <c r="Q229">
        <v>1284.8399999999999</v>
      </c>
      <c r="S229" s="1">
        <v>38678</v>
      </c>
      <c r="T229" t="s">
        <v>1191</v>
      </c>
    </row>
    <row r="230" spans="1:20" x14ac:dyDescent="0.25">
      <c r="A230">
        <v>1</v>
      </c>
      <c r="B230" t="s">
        <v>10399</v>
      </c>
      <c r="C230">
        <v>501101325352</v>
      </c>
      <c r="D230" t="s">
        <v>15</v>
      </c>
      <c r="E230" t="s">
        <v>16</v>
      </c>
      <c r="F230" s="1">
        <v>41499</v>
      </c>
      <c r="G230" t="s">
        <v>17</v>
      </c>
      <c r="I230" t="s">
        <v>1188</v>
      </c>
      <c r="J230" t="s">
        <v>1189</v>
      </c>
      <c r="K230" t="s">
        <v>1640</v>
      </c>
      <c r="L230">
        <v>27455</v>
      </c>
      <c r="Q230">
        <v>2028</v>
      </c>
      <c r="S230" s="1">
        <v>41348</v>
      </c>
      <c r="T230" t="s">
        <v>1191</v>
      </c>
    </row>
    <row r="231" spans="1:20" x14ac:dyDescent="0.25">
      <c r="A231">
        <v>1</v>
      </c>
      <c r="B231" t="s">
        <v>10400</v>
      </c>
      <c r="C231">
        <v>501082355220</v>
      </c>
      <c r="D231" t="s">
        <v>15</v>
      </c>
      <c r="E231" t="s">
        <v>16</v>
      </c>
      <c r="F231" s="1">
        <v>41412</v>
      </c>
      <c r="G231" t="s">
        <v>17</v>
      </c>
      <c r="I231" t="s">
        <v>1188</v>
      </c>
      <c r="J231" t="s">
        <v>1204</v>
      </c>
      <c r="K231" t="s">
        <v>1208</v>
      </c>
      <c r="L231">
        <v>27054</v>
      </c>
      <c r="Q231">
        <v>1521</v>
      </c>
      <c r="S231" s="1">
        <v>41018</v>
      </c>
      <c r="T231" t="s">
        <v>1191</v>
      </c>
    </row>
    <row r="232" spans="1:20" x14ac:dyDescent="0.25">
      <c r="A232">
        <v>1</v>
      </c>
      <c r="B232" t="s">
        <v>10401</v>
      </c>
      <c r="C232">
        <v>501062899379</v>
      </c>
      <c r="D232" t="s">
        <v>15</v>
      </c>
      <c r="E232" t="s">
        <v>16</v>
      </c>
      <c r="F232" s="1">
        <v>41381</v>
      </c>
      <c r="G232" t="s">
        <v>17</v>
      </c>
      <c r="I232" t="s">
        <v>1188</v>
      </c>
      <c r="J232" t="s">
        <v>970</v>
      </c>
      <c r="K232" t="s">
        <v>10402</v>
      </c>
      <c r="L232">
        <v>27950</v>
      </c>
      <c r="Q232">
        <v>-1</v>
      </c>
      <c r="S232" s="1">
        <v>40601</v>
      </c>
      <c r="T232" t="s">
        <v>1191</v>
      </c>
    </row>
    <row r="233" spans="1:20" x14ac:dyDescent="0.25">
      <c r="A233">
        <v>1</v>
      </c>
      <c r="B233" t="s">
        <v>10403</v>
      </c>
      <c r="C233">
        <v>501075729142</v>
      </c>
      <c r="D233" t="s">
        <v>15</v>
      </c>
      <c r="E233" t="s">
        <v>16</v>
      </c>
      <c r="F233" s="1">
        <v>41381</v>
      </c>
      <c r="G233" t="s">
        <v>17</v>
      </c>
      <c r="I233" t="s">
        <v>1188</v>
      </c>
      <c r="J233" t="s">
        <v>1193</v>
      </c>
      <c r="K233" t="s">
        <v>103</v>
      </c>
      <c r="L233">
        <v>27480</v>
      </c>
      <c r="Q233">
        <v>844</v>
      </c>
      <c r="S233" s="1">
        <v>40890</v>
      </c>
      <c r="T233" t="s">
        <v>1191</v>
      </c>
    </row>
    <row r="234" spans="1:20" x14ac:dyDescent="0.25">
      <c r="A234">
        <v>1</v>
      </c>
      <c r="B234" t="s">
        <v>10404</v>
      </c>
      <c r="C234">
        <v>501042851557</v>
      </c>
      <c r="D234" t="s">
        <v>86</v>
      </c>
      <c r="E234" t="s">
        <v>89</v>
      </c>
      <c r="F234" s="1">
        <v>41441</v>
      </c>
      <c r="G234" t="s">
        <v>17</v>
      </c>
      <c r="I234" t="s">
        <v>1188</v>
      </c>
      <c r="J234" t="s">
        <v>1204</v>
      </c>
      <c r="K234" t="s">
        <v>334</v>
      </c>
      <c r="L234">
        <v>27100</v>
      </c>
      <c r="M234">
        <v>-89.61</v>
      </c>
      <c r="Q234">
        <v>-89.61</v>
      </c>
      <c r="S234" s="1">
        <v>40046</v>
      </c>
      <c r="T234" t="s">
        <v>1191</v>
      </c>
    </row>
    <row r="235" spans="1:20" x14ac:dyDescent="0.25">
      <c r="A235">
        <v>1</v>
      </c>
      <c r="B235" t="s">
        <v>10405</v>
      </c>
      <c r="C235">
        <v>501092552527</v>
      </c>
      <c r="D235" t="s">
        <v>15</v>
      </c>
      <c r="E235" t="s">
        <v>16</v>
      </c>
      <c r="F235" s="1">
        <v>41381</v>
      </c>
      <c r="G235" t="s">
        <v>17</v>
      </c>
      <c r="I235" t="s">
        <v>1188</v>
      </c>
      <c r="J235" t="s">
        <v>1189</v>
      </c>
      <c r="K235" t="s">
        <v>10373</v>
      </c>
      <c r="L235">
        <v>27444</v>
      </c>
      <c r="Q235">
        <v>1859</v>
      </c>
      <c r="S235" s="1">
        <v>41192</v>
      </c>
      <c r="T235" t="s">
        <v>1191</v>
      </c>
    </row>
    <row r="236" spans="1:20" x14ac:dyDescent="0.25">
      <c r="A236">
        <v>1</v>
      </c>
      <c r="B236" t="s">
        <v>10406</v>
      </c>
      <c r="C236">
        <v>501085775846</v>
      </c>
      <c r="D236" t="s">
        <v>15</v>
      </c>
      <c r="E236" t="s">
        <v>16</v>
      </c>
      <c r="F236" s="1">
        <v>41369</v>
      </c>
      <c r="G236" t="s">
        <v>17</v>
      </c>
      <c r="I236" t="s">
        <v>1188</v>
      </c>
      <c r="J236" t="s">
        <v>1204</v>
      </c>
      <c r="K236" t="s">
        <v>834</v>
      </c>
      <c r="L236">
        <v>27400</v>
      </c>
      <c r="Q236">
        <v>1352</v>
      </c>
      <c r="S236" s="1">
        <v>41082</v>
      </c>
      <c r="T236" t="s">
        <v>1191</v>
      </c>
    </row>
    <row r="237" spans="1:20" x14ac:dyDescent="0.25">
      <c r="A237">
        <v>1</v>
      </c>
      <c r="B237" t="s">
        <v>10407</v>
      </c>
      <c r="C237">
        <v>501081506468</v>
      </c>
      <c r="D237" t="s">
        <v>15</v>
      </c>
      <c r="E237" t="s">
        <v>16</v>
      </c>
      <c r="F237" s="1">
        <v>41381</v>
      </c>
      <c r="G237" t="s">
        <v>17</v>
      </c>
      <c r="I237" t="s">
        <v>1188</v>
      </c>
      <c r="J237" t="s">
        <v>1647</v>
      </c>
      <c r="K237" t="s">
        <v>179</v>
      </c>
      <c r="L237">
        <v>25500</v>
      </c>
      <c r="Q237">
        <v>1014</v>
      </c>
      <c r="S237" s="1">
        <v>41001</v>
      </c>
      <c r="T237" t="s">
        <v>1191</v>
      </c>
    </row>
    <row r="238" spans="1:20" x14ac:dyDescent="0.25">
      <c r="A238">
        <v>1</v>
      </c>
      <c r="B238" t="s">
        <v>10408</v>
      </c>
      <c r="C238">
        <v>501090691616</v>
      </c>
      <c r="D238" t="s">
        <v>15</v>
      </c>
      <c r="E238" t="s">
        <v>16</v>
      </c>
      <c r="F238" s="1">
        <v>41381</v>
      </c>
      <c r="G238" t="s">
        <v>17</v>
      </c>
      <c r="I238" t="s">
        <v>1188</v>
      </c>
      <c r="J238" t="s">
        <v>1193</v>
      </c>
      <c r="K238" t="s">
        <v>5154</v>
      </c>
      <c r="L238">
        <v>27486</v>
      </c>
      <c r="Q238">
        <v>1690</v>
      </c>
      <c r="S238" s="1">
        <v>41161</v>
      </c>
      <c r="T238" t="s">
        <v>1191</v>
      </c>
    </row>
    <row r="239" spans="1:20" x14ac:dyDescent="0.25">
      <c r="A239">
        <v>1</v>
      </c>
      <c r="B239" t="s">
        <v>10409</v>
      </c>
      <c r="C239">
        <v>501079270309</v>
      </c>
      <c r="D239" t="s">
        <v>15</v>
      </c>
      <c r="E239" t="s">
        <v>16</v>
      </c>
      <c r="F239" s="1">
        <v>41300</v>
      </c>
      <c r="G239" t="s">
        <v>17</v>
      </c>
      <c r="I239" t="s">
        <v>1188</v>
      </c>
      <c r="J239" t="s">
        <v>1204</v>
      </c>
      <c r="K239" t="s">
        <v>48</v>
      </c>
      <c r="L239">
        <v>27400</v>
      </c>
      <c r="Q239">
        <v>1014</v>
      </c>
      <c r="S239" s="1">
        <v>40958</v>
      </c>
      <c r="T239" t="s">
        <v>1191</v>
      </c>
    </row>
    <row r="240" spans="1:20" x14ac:dyDescent="0.25">
      <c r="A240">
        <v>1</v>
      </c>
      <c r="B240" t="s">
        <v>10410</v>
      </c>
      <c r="C240">
        <v>501092304325</v>
      </c>
      <c r="D240" t="s">
        <v>15</v>
      </c>
      <c r="E240" t="s">
        <v>16</v>
      </c>
      <c r="F240" s="1">
        <v>41373</v>
      </c>
      <c r="G240" t="s">
        <v>17</v>
      </c>
      <c r="I240" t="s">
        <v>1188</v>
      </c>
      <c r="J240" t="s">
        <v>1204</v>
      </c>
      <c r="K240" t="s">
        <v>10366</v>
      </c>
      <c r="L240">
        <v>27240</v>
      </c>
      <c r="Q240">
        <v>1859</v>
      </c>
      <c r="S240" s="1">
        <v>41188</v>
      </c>
      <c r="T240" t="s">
        <v>1191</v>
      </c>
    </row>
    <row r="241" spans="1:20" x14ac:dyDescent="0.25">
      <c r="A241">
        <v>1</v>
      </c>
      <c r="B241" t="s">
        <v>10411</v>
      </c>
      <c r="C241">
        <v>501101520614</v>
      </c>
      <c r="D241" t="s">
        <v>15</v>
      </c>
      <c r="E241" t="s">
        <v>16</v>
      </c>
      <c r="F241" s="1">
        <v>41503</v>
      </c>
      <c r="G241" t="s">
        <v>17</v>
      </c>
      <c r="I241" t="s">
        <v>1188</v>
      </c>
      <c r="J241" t="s">
        <v>970</v>
      </c>
      <c r="K241" t="s">
        <v>5144</v>
      </c>
      <c r="L241">
        <v>27950</v>
      </c>
      <c r="Q241">
        <v>2028</v>
      </c>
      <c r="S241" s="1">
        <v>41352</v>
      </c>
      <c r="T241" t="s">
        <v>1191</v>
      </c>
    </row>
    <row r="242" spans="1:20" x14ac:dyDescent="0.25">
      <c r="A242">
        <v>1</v>
      </c>
      <c r="B242" t="s">
        <v>10412</v>
      </c>
      <c r="C242">
        <v>501101476395</v>
      </c>
      <c r="D242" t="s">
        <v>15</v>
      </c>
      <c r="E242" t="s">
        <v>16</v>
      </c>
      <c r="F242" s="1">
        <v>41502</v>
      </c>
      <c r="G242" t="s">
        <v>17</v>
      </c>
      <c r="I242" t="s">
        <v>1188</v>
      </c>
      <c r="J242" t="s">
        <v>1204</v>
      </c>
      <c r="K242" t="s">
        <v>8567</v>
      </c>
      <c r="L242">
        <v>27277</v>
      </c>
      <c r="Q242">
        <v>2028</v>
      </c>
      <c r="S242" s="1">
        <v>41351</v>
      </c>
      <c r="T242" t="s">
        <v>1191</v>
      </c>
    </row>
    <row r="243" spans="1:20" x14ac:dyDescent="0.25">
      <c r="A243">
        <v>1</v>
      </c>
      <c r="B243" t="s">
        <v>10413</v>
      </c>
      <c r="C243">
        <v>501101485305</v>
      </c>
      <c r="D243" t="s">
        <v>15</v>
      </c>
      <c r="E243" t="s">
        <v>16</v>
      </c>
      <c r="F243" s="1">
        <v>41502</v>
      </c>
      <c r="G243" t="s">
        <v>17</v>
      </c>
      <c r="I243" t="s">
        <v>1188</v>
      </c>
      <c r="J243" t="s">
        <v>1204</v>
      </c>
      <c r="K243" t="s">
        <v>8567</v>
      </c>
      <c r="L243">
        <v>27277</v>
      </c>
      <c r="Q243">
        <v>2028</v>
      </c>
      <c r="S243" s="1">
        <v>41351</v>
      </c>
      <c r="T243" t="s">
        <v>1191</v>
      </c>
    </row>
    <row r="244" spans="1:20" x14ac:dyDescent="0.25">
      <c r="A244">
        <v>1</v>
      </c>
      <c r="B244" t="s">
        <v>10414</v>
      </c>
      <c r="C244">
        <v>501099614874</v>
      </c>
      <c r="D244" t="s">
        <v>15</v>
      </c>
      <c r="E244" t="s">
        <v>16</v>
      </c>
      <c r="F244" s="1">
        <v>41503</v>
      </c>
      <c r="G244" t="s">
        <v>17</v>
      </c>
      <c r="I244" t="s">
        <v>1188</v>
      </c>
      <c r="J244" t="s">
        <v>1189</v>
      </c>
      <c r="K244" t="s">
        <v>10415</v>
      </c>
      <c r="L244">
        <v>27467</v>
      </c>
      <c r="Q244">
        <v>1858</v>
      </c>
      <c r="S244" s="1">
        <v>41320</v>
      </c>
      <c r="T244" t="s">
        <v>1191</v>
      </c>
    </row>
    <row r="245" spans="1:20" x14ac:dyDescent="0.25">
      <c r="A245">
        <v>1</v>
      </c>
      <c r="B245" t="s">
        <v>10416</v>
      </c>
      <c r="C245">
        <v>501101510201</v>
      </c>
      <c r="D245" t="s">
        <v>15</v>
      </c>
      <c r="E245" t="s">
        <v>16</v>
      </c>
      <c r="F245" s="1">
        <v>41503</v>
      </c>
      <c r="G245" t="s">
        <v>17</v>
      </c>
      <c r="I245" t="s">
        <v>1188</v>
      </c>
      <c r="J245" t="s">
        <v>1204</v>
      </c>
      <c r="K245" t="s">
        <v>10417</v>
      </c>
      <c r="L245">
        <v>27087</v>
      </c>
      <c r="Q245">
        <v>2028</v>
      </c>
      <c r="S245" s="1">
        <v>41352</v>
      </c>
      <c r="T245" t="s">
        <v>1191</v>
      </c>
    </row>
    <row r="246" spans="1:20" x14ac:dyDescent="0.25">
      <c r="A246">
        <v>1</v>
      </c>
      <c r="B246" t="s">
        <v>10418</v>
      </c>
      <c r="C246">
        <v>501099591973</v>
      </c>
      <c r="D246" t="s">
        <v>15</v>
      </c>
      <c r="E246" t="s">
        <v>16</v>
      </c>
      <c r="F246" s="1">
        <v>41503</v>
      </c>
      <c r="G246" t="s">
        <v>17</v>
      </c>
      <c r="I246" t="s">
        <v>1188</v>
      </c>
      <c r="J246" t="s">
        <v>1204</v>
      </c>
      <c r="K246" t="s">
        <v>1661</v>
      </c>
      <c r="L246">
        <v>27277</v>
      </c>
      <c r="Q246">
        <v>1858</v>
      </c>
      <c r="S246" s="1">
        <v>41319</v>
      </c>
      <c r="T246" t="s">
        <v>1191</v>
      </c>
    </row>
    <row r="247" spans="1:20" x14ac:dyDescent="0.25">
      <c r="A247">
        <v>1</v>
      </c>
      <c r="B247" t="s">
        <v>10419</v>
      </c>
      <c r="C247">
        <v>401002163681</v>
      </c>
      <c r="D247" t="s">
        <v>86</v>
      </c>
      <c r="E247" t="s">
        <v>16</v>
      </c>
      <c r="F247" s="1">
        <v>41503</v>
      </c>
      <c r="G247" t="s">
        <v>314</v>
      </c>
      <c r="I247" t="s">
        <v>1188</v>
      </c>
      <c r="J247" t="s">
        <v>1204</v>
      </c>
      <c r="K247" t="s">
        <v>5927</v>
      </c>
      <c r="L247">
        <v>27010</v>
      </c>
      <c r="M247">
        <v>902.32</v>
      </c>
      <c r="Q247">
        <v>2076.64</v>
      </c>
      <c r="S247" s="1">
        <v>36025</v>
      </c>
      <c r="T247" t="s">
        <v>1191</v>
      </c>
    </row>
    <row r="248" spans="1:20" x14ac:dyDescent="0.25">
      <c r="A248">
        <v>1</v>
      </c>
      <c r="B248" t="s">
        <v>10420</v>
      </c>
      <c r="C248">
        <v>501047421398</v>
      </c>
      <c r="D248" t="s">
        <v>15</v>
      </c>
      <c r="E248" t="s">
        <v>16</v>
      </c>
      <c r="F248" s="1">
        <v>41383</v>
      </c>
      <c r="G248" t="s">
        <v>17</v>
      </c>
      <c r="I248" t="s">
        <v>1188</v>
      </c>
      <c r="J248" t="s">
        <v>970</v>
      </c>
      <c r="K248" t="s">
        <v>6236</v>
      </c>
      <c r="L248">
        <v>27941</v>
      </c>
      <c r="Q248">
        <v>-24</v>
      </c>
      <c r="S248" s="1">
        <v>40232</v>
      </c>
      <c r="T248" t="s">
        <v>1191</v>
      </c>
    </row>
    <row r="249" spans="1:20" x14ac:dyDescent="0.25">
      <c r="A249">
        <v>1</v>
      </c>
      <c r="B249" t="s">
        <v>10421</v>
      </c>
      <c r="C249">
        <v>501058211647</v>
      </c>
      <c r="D249" t="s">
        <v>86</v>
      </c>
      <c r="E249" t="s">
        <v>16</v>
      </c>
      <c r="F249" s="1">
        <v>41503</v>
      </c>
      <c r="G249" t="s">
        <v>314</v>
      </c>
      <c r="I249" t="s">
        <v>1188</v>
      </c>
      <c r="J249" t="s">
        <v>1204</v>
      </c>
      <c r="K249" t="s">
        <v>10422</v>
      </c>
      <c r="L249">
        <v>27016</v>
      </c>
      <c r="M249">
        <v>711.27</v>
      </c>
      <c r="Q249">
        <v>847.27</v>
      </c>
      <c r="S249" s="1">
        <v>40492</v>
      </c>
      <c r="T249" t="s">
        <v>1191</v>
      </c>
    </row>
    <row r="250" spans="1:20" x14ac:dyDescent="0.25">
      <c r="A250">
        <v>1</v>
      </c>
      <c r="B250" t="s">
        <v>10423</v>
      </c>
      <c r="C250">
        <v>501079194889</v>
      </c>
      <c r="D250" t="s">
        <v>15</v>
      </c>
      <c r="E250" t="s">
        <v>16</v>
      </c>
      <c r="F250" s="1">
        <v>41383</v>
      </c>
      <c r="G250" t="s">
        <v>17</v>
      </c>
      <c r="I250" t="s">
        <v>1188</v>
      </c>
      <c r="J250" t="s">
        <v>1607</v>
      </c>
      <c r="K250" t="s">
        <v>1677</v>
      </c>
      <c r="L250">
        <v>26850</v>
      </c>
      <c r="Q250">
        <v>841</v>
      </c>
      <c r="S250" s="1">
        <v>40957</v>
      </c>
      <c r="T250" t="s">
        <v>1191</v>
      </c>
    </row>
    <row r="251" spans="1:20" x14ac:dyDescent="0.25">
      <c r="A251">
        <v>1</v>
      </c>
      <c r="B251" t="s">
        <v>10424</v>
      </c>
      <c r="C251">
        <v>501059126208</v>
      </c>
      <c r="D251" t="s">
        <v>15</v>
      </c>
      <c r="E251" t="s">
        <v>16</v>
      </c>
      <c r="F251" s="1">
        <v>41383</v>
      </c>
      <c r="G251" t="s">
        <v>17</v>
      </c>
      <c r="I251" t="s">
        <v>1188</v>
      </c>
      <c r="J251" t="s">
        <v>1603</v>
      </c>
      <c r="K251" t="s">
        <v>10306</v>
      </c>
      <c r="L251">
        <v>25747</v>
      </c>
      <c r="Q251">
        <v>-21</v>
      </c>
      <c r="S251" s="1">
        <v>40512</v>
      </c>
      <c r="T251" t="s">
        <v>1191</v>
      </c>
    </row>
    <row r="252" spans="1:20" x14ac:dyDescent="0.25">
      <c r="A252">
        <v>1</v>
      </c>
      <c r="B252" t="s">
        <v>10425</v>
      </c>
      <c r="C252">
        <v>501071633207</v>
      </c>
      <c r="D252" t="s">
        <v>15</v>
      </c>
      <c r="E252" t="s">
        <v>16</v>
      </c>
      <c r="F252" s="1">
        <v>41383</v>
      </c>
      <c r="G252" t="s">
        <v>17</v>
      </c>
      <c r="I252" t="s">
        <v>1188</v>
      </c>
      <c r="J252" t="s">
        <v>1189</v>
      </c>
      <c r="K252" t="s">
        <v>10426</v>
      </c>
      <c r="L252">
        <v>27443</v>
      </c>
      <c r="Q252">
        <v>-12</v>
      </c>
      <c r="S252" s="1">
        <v>40792</v>
      </c>
      <c r="T252" t="s">
        <v>1191</v>
      </c>
    </row>
    <row r="253" spans="1:20" x14ac:dyDescent="0.25">
      <c r="A253">
        <v>1</v>
      </c>
      <c r="B253" t="s">
        <v>10427</v>
      </c>
      <c r="C253">
        <v>501075914280</v>
      </c>
      <c r="D253" t="s">
        <v>15</v>
      </c>
      <c r="E253" t="s">
        <v>16</v>
      </c>
      <c r="F253" s="1">
        <v>41383</v>
      </c>
      <c r="G253" t="s">
        <v>17</v>
      </c>
      <c r="I253" t="s">
        <v>1188</v>
      </c>
      <c r="J253" t="s">
        <v>1193</v>
      </c>
      <c r="K253" t="s">
        <v>10428</v>
      </c>
      <c r="L253">
        <v>27487</v>
      </c>
      <c r="Q253">
        <v>676</v>
      </c>
      <c r="S253" s="1">
        <v>40894</v>
      </c>
      <c r="T253" t="s">
        <v>1191</v>
      </c>
    </row>
    <row r="254" spans="1:20" x14ac:dyDescent="0.25">
      <c r="A254">
        <v>1</v>
      </c>
      <c r="B254" t="s">
        <v>10429</v>
      </c>
      <c r="C254">
        <v>501051918461</v>
      </c>
      <c r="D254" t="s">
        <v>15</v>
      </c>
      <c r="E254" t="s">
        <v>16</v>
      </c>
      <c r="F254" s="1">
        <v>41383</v>
      </c>
      <c r="G254" t="s">
        <v>17</v>
      </c>
      <c r="I254" t="s">
        <v>1188</v>
      </c>
      <c r="J254" t="s">
        <v>970</v>
      </c>
      <c r="K254" t="s">
        <v>334</v>
      </c>
      <c r="L254">
        <v>27822</v>
      </c>
      <c r="Q254">
        <v>-1</v>
      </c>
      <c r="S254" s="1">
        <v>40340</v>
      </c>
      <c r="T254" t="s">
        <v>1191</v>
      </c>
    </row>
    <row r="255" spans="1:20" x14ac:dyDescent="0.25">
      <c r="A255">
        <v>1</v>
      </c>
      <c r="B255" t="s">
        <v>10430</v>
      </c>
      <c r="C255">
        <v>501071572058</v>
      </c>
      <c r="D255" t="s">
        <v>15</v>
      </c>
      <c r="E255" t="s">
        <v>16</v>
      </c>
      <c r="F255" s="1">
        <v>41383</v>
      </c>
      <c r="G255" t="s">
        <v>17</v>
      </c>
      <c r="I255" t="s">
        <v>1188</v>
      </c>
      <c r="J255" t="s">
        <v>46</v>
      </c>
      <c r="K255" t="s">
        <v>10431</v>
      </c>
      <c r="L255">
        <v>27904</v>
      </c>
      <c r="Q255">
        <v>675</v>
      </c>
      <c r="S255" s="1">
        <v>40791</v>
      </c>
      <c r="T255" t="s">
        <v>1191</v>
      </c>
    </row>
    <row r="256" spans="1:20" x14ac:dyDescent="0.25">
      <c r="A256">
        <v>1</v>
      </c>
      <c r="B256" t="s">
        <v>10432</v>
      </c>
      <c r="C256">
        <v>501091316809</v>
      </c>
      <c r="D256" t="s">
        <v>15</v>
      </c>
      <c r="E256" t="s">
        <v>16</v>
      </c>
      <c r="F256" s="1">
        <v>41383</v>
      </c>
      <c r="G256" t="s">
        <v>17</v>
      </c>
      <c r="I256" t="s">
        <v>1188</v>
      </c>
      <c r="J256" t="s">
        <v>1603</v>
      </c>
      <c r="K256" t="s">
        <v>586</v>
      </c>
      <c r="L256">
        <v>25790</v>
      </c>
      <c r="Q256">
        <v>1859</v>
      </c>
      <c r="S256" s="1">
        <v>41172</v>
      </c>
      <c r="T256" t="s">
        <v>1191</v>
      </c>
    </row>
    <row r="257" spans="1:20" x14ac:dyDescent="0.25">
      <c r="A257">
        <v>1</v>
      </c>
      <c r="B257" t="s">
        <v>10433</v>
      </c>
      <c r="C257">
        <v>501090589463</v>
      </c>
      <c r="D257" t="s">
        <v>15</v>
      </c>
      <c r="E257" t="s">
        <v>16</v>
      </c>
      <c r="F257" s="1">
        <v>41345</v>
      </c>
      <c r="G257" t="s">
        <v>17</v>
      </c>
      <c r="I257" t="s">
        <v>1188</v>
      </c>
      <c r="J257" t="s">
        <v>1603</v>
      </c>
      <c r="K257" t="s">
        <v>10434</v>
      </c>
      <c r="L257">
        <v>25740</v>
      </c>
      <c r="Q257">
        <v>1859</v>
      </c>
      <c r="S257" s="1">
        <v>41159</v>
      </c>
      <c r="T257" t="s">
        <v>1191</v>
      </c>
    </row>
    <row r="258" spans="1:20" x14ac:dyDescent="0.25">
      <c r="A258">
        <v>1</v>
      </c>
      <c r="B258" t="s">
        <v>10435</v>
      </c>
      <c r="C258">
        <v>501074373553</v>
      </c>
      <c r="D258" t="s">
        <v>15</v>
      </c>
      <c r="E258" t="s">
        <v>16</v>
      </c>
      <c r="F258" s="1">
        <v>41355</v>
      </c>
      <c r="G258" t="s">
        <v>17</v>
      </c>
      <c r="I258" t="s">
        <v>1188</v>
      </c>
      <c r="J258" t="s">
        <v>1634</v>
      </c>
      <c r="K258" t="s">
        <v>992</v>
      </c>
      <c r="L258">
        <v>25628</v>
      </c>
      <c r="Q258">
        <v>169</v>
      </c>
      <c r="S258" s="1">
        <v>40859</v>
      </c>
      <c r="T258" t="s">
        <v>1191</v>
      </c>
    </row>
    <row r="259" spans="1:20" x14ac:dyDescent="0.25">
      <c r="A259">
        <v>1</v>
      </c>
      <c r="B259" t="s">
        <v>10436</v>
      </c>
      <c r="C259">
        <v>501088856767</v>
      </c>
      <c r="D259" t="s">
        <v>15</v>
      </c>
      <c r="E259" t="s">
        <v>16</v>
      </c>
      <c r="F259" s="1">
        <v>41280</v>
      </c>
      <c r="G259" t="s">
        <v>17</v>
      </c>
      <c r="I259" t="s">
        <v>1188</v>
      </c>
      <c r="J259" t="s">
        <v>1603</v>
      </c>
      <c r="K259" t="s">
        <v>1248</v>
      </c>
      <c r="L259">
        <v>25740</v>
      </c>
      <c r="Q259">
        <v>2028</v>
      </c>
      <c r="S259" s="1">
        <v>41129</v>
      </c>
      <c r="T259" t="s">
        <v>1191</v>
      </c>
    </row>
    <row r="260" spans="1:20" x14ac:dyDescent="0.25">
      <c r="A260">
        <v>1</v>
      </c>
      <c r="B260" t="s">
        <v>11003</v>
      </c>
      <c r="C260">
        <v>501086632046</v>
      </c>
      <c r="D260" t="s">
        <v>15</v>
      </c>
      <c r="E260" t="s">
        <v>16</v>
      </c>
      <c r="F260" s="1">
        <v>41386</v>
      </c>
      <c r="G260" t="s">
        <v>17</v>
      </c>
      <c r="I260" t="s">
        <v>1188</v>
      </c>
      <c r="J260" t="s">
        <v>1204</v>
      </c>
      <c r="K260" t="s">
        <v>1348</v>
      </c>
      <c r="L260">
        <v>27090</v>
      </c>
      <c r="Q260">
        <v>1352</v>
      </c>
      <c r="S260" s="1">
        <v>41096</v>
      </c>
      <c r="T260" t="s">
        <v>1191</v>
      </c>
    </row>
    <row r="261" spans="1:20" x14ac:dyDescent="0.25">
      <c r="A261">
        <v>1</v>
      </c>
      <c r="B261" t="s">
        <v>11004</v>
      </c>
      <c r="C261">
        <v>501073379056</v>
      </c>
      <c r="D261" t="s">
        <v>15</v>
      </c>
      <c r="E261" t="s">
        <v>16</v>
      </c>
      <c r="F261" s="1">
        <v>41386</v>
      </c>
      <c r="G261" t="s">
        <v>17</v>
      </c>
      <c r="I261" t="s">
        <v>1188</v>
      </c>
      <c r="J261" t="s">
        <v>970</v>
      </c>
      <c r="K261" t="s">
        <v>112</v>
      </c>
      <c r="L261">
        <v>27838</v>
      </c>
      <c r="Q261">
        <v>335</v>
      </c>
      <c r="S261" s="1">
        <v>40834</v>
      </c>
      <c r="T261" t="s">
        <v>1191</v>
      </c>
    </row>
    <row r="262" spans="1:20" x14ac:dyDescent="0.25">
      <c r="A262">
        <v>1</v>
      </c>
      <c r="B262" t="s">
        <v>11005</v>
      </c>
      <c r="C262">
        <v>501087951155</v>
      </c>
      <c r="D262" t="s">
        <v>15</v>
      </c>
      <c r="E262" t="s">
        <v>16</v>
      </c>
      <c r="F262" s="1">
        <v>41386</v>
      </c>
      <c r="G262" t="s">
        <v>17</v>
      </c>
      <c r="I262" t="s">
        <v>1188</v>
      </c>
      <c r="J262" t="s">
        <v>970</v>
      </c>
      <c r="K262" t="s">
        <v>11006</v>
      </c>
      <c r="L262">
        <v>27961</v>
      </c>
      <c r="Q262">
        <v>1504</v>
      </c>
      <c r="S262" s="1">
        <v>41116</v>
      </c>
      <c r="T262" t="s">
        <v>1191</v>
      </c>
    </row>
    <row r="263" spans="1:20" x14ac:dyDescent="0.25">
      <c r="A263">
        <v>1</v>
      </c>
      <c r="B263" t="s">
        <v>11007</v>
      </c>
      <c r="C263">
        <v>501089793126</v>
      </c>
      <c r="D263" t="s">
        <v>15</v>
      </c>
      <c r="E263" t="s">
        <v>16</v>
      </c>
      <c r="F263" s="1">
        <v>41386</v>
      </c>
      <c r="G263" t="s">
        <v>17</v>
      </c>
      <c r="I263" t="s">
        <v>1188</v>
      </c>
      <c r="J263" t="s">
        <v>1189</v>
      </c>
      <c r="K263" t="s">
        <v>11008</v>
      </c>
      <c r="L263">
        <v>27450</v>
      </c>
      <c r="Q263">
        <v>1859</v>
      </c>
      <c r="S263" s="1">
        <v>41145</v>
      </c>
      <c r="T263" t="s">
        <v>1191</v>
      </c>
    </row>
    <row r="264" spans="1:20" x14ac:dyDescent="0.25">
      <c r="A264">
        <v>1</v>
      </c>
      <c r="B264" t="s">
        <v>11009</v>
      </c>
      <c r="C264">
        <v>501090133320</v>
      </c>
      <c r="D264" t="s">
        <v>15</v>
      </c>
      <c r="E264" t="s">
        <v>16</v>
      </c>
      <c r="F264" s="1">
        <v>41386</v>
      </c>
      <c r="G264" t="s">
        <v>17</v>
      </c>
      <c r="I264" t="s">
        <v>1188</v>
      </c>
      <c r="J264" t="s">
        <v>1189</v>
      </c>
      <c r="K264" t="s">
        <v>11010</v>
      </c>
      <c r="L264">
        <v>27440</v>
      </c>
      <c r="Q264">
        <v>1859</v>
      </c>
      <c r="S264" s="1">
        <v>41151</v>
      </c>
      <c r="T264" t="s">
        <v>1191</v>
      </c>
    </row>
    <row r="265" spans="1:20" x14ac:dyDescent="0.25">
      <c r="A265">
        <v>1</v>
      </c>
      <c r="B265" t="s">
        <v>11011</v>
      </c>
      <c r="C265">
        <v>501056226787</v>
      </c>
      <c r="D265" t="s">
        <v>15</v>
      </c>
      <c r="E265" t="s">
        <v>16</v>
      </c>
      <c r="F265" s="1">
        <v>41386</v>
      </c>
      <c r="G265" t="s">
        <v>17</v>
      </c>
      <c r="I265" t="s">
        <v>1188</v>
      </c>
      <c r="J265" t="s">
        <v>1204</v>
      </c>
      <c r="K265" t="s">
        <v>1018</v>
      </c>
      <c r="L265">
        <v>27438</v>
      </c>
      <c r="Q265">
        <v>0</v>
      </c>
      <c r="S265" s="1">
        <v>40449</v>
      </c>
      <c r="T265" t="s">
        <v>1191</v>
      </c>
    </row>
    <row r="266" spans="1:20" x14ac:dyDescent="0.25">
      <c r="A266">
        <v>1</v>
      </c>
      <c r="B266" t="s">
        <v>11012</v>
      </c>
      <c r="C266">
        <v>501089131160</v>
      </c>
      <c r="D266" t="s">
        <v>15</v>
      </c>
      <c r="E266" t="s">
        <v>16</v>
      </c>
      <c r="F266" s="1">
        <v>41386</v>
      </c>
      <c r="G266" t="s">
        <v>17</v>
      </c>
      <c r="I266" t="s">
        <v>1188</v>
      </c>
      <c r="J266" t="s">
        <v>1189</v>
      </c>
      <c r="K266" t="s">
        <v>11013</v>
      </c>
      <c r="L266">
        <v>27444</v>
      </c>
      <c r="Q266">
        <v>1520</v>
      </c>
      <c r="S266" s="1">
        <v>41134</v>
      </c>
      <c r="T266" t="s">
        <v>1191</v>
      </c>
    </row>
    <row r="267" spans="1:20" x14ac:dyDescent="0.25">
      <c r="A267">
        <v>1</v>
      </c>
      <c r="B267" t="s">
        <v>11014</v>
      </c>
      <c r="C267">
        <v>501089794090</v>
      </c>
      <c r="D267" t="s">
        <v>15</v>
      </c>
      <c r="E267" t="s">
        <v>16</v>
      </c>
      <c r="F267" s="1">
        <v>41386</v>
      </c>
      <c r="G267" t="s">
        <v>17</v>
      </c>
      <c r="I267" t="s">
        <v>1188</v>
      </c>
      <c r="J267" t="s">
        <v>1189</v>
      </c>
      <c r="K267" t="s">
        <v>11015</v>
      </c>
      <c r="L267">
        <v>27443</v>
      </c>
      <c r="Q267">
        <v>1859</v>
      </c>
      <c r="S267" s="1">
        <v>41145</v>
      </c>
      <c r="T267" t="s">
        <v>1191</v>
      </c>
    </row>
    <row r="268" spans="1:20" x14ac:dyDescent="0.25">
      <c r="A268">
        <v>1</v>
      </c>
      <c r="B268" t="s">
        <v>11016</v>
      </c>
      <c r="C268">
        <v>501090341311</v>
      </c>
      <c r="D268" t="s">
        <v>15</v>
      </c>
      <c r="E268" t="s">
        <v>16</v>
      </c>
      <c r="F268" s="1">
        <v>41386</v>
      </c>
      <c r="G268" t="s">
        <v>17</v>
      </c>
      <c r="I268" t="s">
        <v>1188</v>
      </c>
      <c r="J268" t="s">
        <v>1189</v>
      </c>
      <c r="K268" t="s">
        <v>5728</v>
      </c>
      <c r="L268">
        <v>27440</v>
      </c>
      <c r="Q268">
        <v>1689</v>
      </c>
      <c r="S268" s="1">
        <v>41155</v>
      </c>
      <c r="T268" t="s">
        <v>1191</v>
      </c>
    </row>
    <row r="269" spans="1:20" x14ac:dyDescent="0.25">
      <c r="A269">
        <v>1</v>
      </c>
      <c r="B269" t="s">
        <v>11017</v>
      </c>
      <c r="C269">
        <v>501091005105</v>
      </c>
      <c r="D269" t="s">
        <v>15</v>
      </c>
      <c r="E269" t="s">
        <v>16</v>
      </c>
      <c r="F269" s="1">
        <v>41386</v>
      </c>
      <c r="G269" t="s">
        <v>17</v>
      </c>
      <c r="I269" t="s">
        <v>1188</v>
      </c>
      <c r="J269" t="s">
        <v>1189</v>
      </c>
      <c r="K269" t="s">
        <v>11018</v>
      </c>
      <c r="L269">
        <v>27440</v>
      </c>
      <c r="Q269">
        <v>1690</v>
      </c>
      <c r="S269" s="1">
        <v>41166</v>
      </c>
      <c r="T269" t="s">
        <v>1191</v>
      </c>
    </row>
    <row r="270" spans="1:20" x14ac:dyDescent="0.25">
      <c r="A270">
        <v>1</v>
      </c>
      <c r="B270" t="s">
        <v>11019</v>
      </c>
      <c r="C270">
        <v>401001118355</v>
      </c>
      <c r="D270" t="s">
        <v>86</v>
      </c>
      <c r="E270" t="s">
        <v>16</v>
      </c>
      <c r="F270" s="1">
        <v>41446</v>
      </c>
      <c r="G270" t="s">
        <v>24</v>
      </c>
      <c r="I270" t="s">
        <v>1188</v>
      </c>
      <c r="J270" t="s">
        <v>1204</v>
      </c>
      <c r="K270" t="s">
        <v>11020</v>
      </c>
      <c r="L270">
        <v>27105</v>
      </c>
      <c r="M270">
        <v>2354.81</v>
      </c>
      <c r="Q270">
        <v>4709.62</v>
      </c>
      <c r="S270" s="1">
        <v>35786</v>
      </c>
      <c r="T270" t="s">
        <v>1191</v>
      </c>
    </row>
    <row r="271" spans="1:20" x14ac:dyDescent="0.25">
      <c r="A271">
        <v>1</v>
      </c>
      <c r="B271" t="s">
        <v>11021</v>
      </c>
      <c r="C271">
        <v>501080404335</v>
      </c>
      <c r="D271" t="s">
        <v>15</v>
      </c>
      <c r="E271" t="s">
        <v>16</v>
      </c>
      <c r="F271" s="1">
        <v>41354</v>
      </c>
      <c r="G271" t="s">
        <v>17</v>
      </c>
      <c r="I271" t="s">
        <v>1188</v>
      </c>
      <c r="J271" t="s">
        <v>1204</v>
      </c>
      <c r="K271" t="s">
        <v>11022</v>
      </c>
      <c r="L271">
        <v>27019</v>
      </c>
      <c r="Q271">
        <v>845</v>
      </c>
      <c r="S271" s="1">
        <v>40980</v>
      </c>
      <c r="T271" t="s">
        <v>1191</v>
      </c>
    </row>
    <row r="272" spans="1:20" x14ac:dyDescent="0.25">
      <c r="A272">
        <v>1</v>
      </c>
      <c r="B272" t="s">
        <v>11023</v>
      </c>
      <c r="C272">
        <v>501070523078</v>
      </c>
      <c r="D272" t="s">
        <v>15</v>
      </c>
      <c r="E272" t="s">
        <v>16</v>
      </c>
      <c r="F272" s="1">
        <v>41372</v>
      </c>
      <c r="G272" t="s">
        <v>17</v>
      </c>
      <c r="I272" t="s">
        <v>1188</v>
      </c>
      <c r="J272" t="s">
        <v>1204</v>
      </c>
      <c r="K272" t="s">
        <v>1091</v>
      </c>
      <c r="L272">
        <v>27059</v>
      </c>
      <c r="Q272">
        <v>1101</v>
      </c>
      <c r="S272" s="1">
        <v>40767</v>
      </c>
      <c r="T272" t="s">
        <v>1191</v>
      </c>
    </row>
    <row r="273" spans="1:20" x14ac:dyDescent="0.25">
      <c r="A273">
        <v>1</v>
      </c>
      <c r="B273" t="s">
        <v>11024</v>
      </c>
      <c r="C273">
        <v>501075214673</v>
      </c>
      <c r="D273" t="s">
        <v>15</v>
      </c>
      <c r="E273" t="s">
        <v>16</v>
      </c>
      <c r="F273" s="1">
        <v>41351</v>
      </c>
      <c r="G273" t="s">
        <v>17</v>
      </c>
      <c r="I273" t="s">
        <v>1188</v>
      </c>
      <c r="J273" t="s">
        <v>1204</v>
      </c>
      <c r="K273" t="s">
        <v>8556</v>
      </c>
      <c r="L273">
        <v>27087</v>
      </c>
      <c r="Q273">
        <v>1352</v>
      </c>
      <c r="S273" s="1">
        <v>40879</v>
      </c>
      <c r="T273" t="s">
        <v>1191</v>
      </c>
    </row>
    <row r="274" spans="1:20" x14ac:dyDescent="0.25">
      <c r="A274">
        <v>1</v>
      </c>
      <c r="B274" t="s">
        <v>11025</v>
      </c>
      <c r="C274">
        <v>501043255063</v>
      </c>
      <c r="D274" t="s">
        <v>86</v>
      </c>
      <c r="E274" t="s">
        <v>16</v>
      </c>
      <c r="F274" s="1">
        <v>41507</v>
      </c>
      <c r="G274" t="s">
        <v>90</v>
      </c>
      <c r="I274" t="s">
        <v>1188</v>
      </c>
      <c r="J274" t="s">
        <v>1194</v>
      </c>
      <c r="K274" t="s">
        <v>296</v>
      </c>
      <c r="L274">
        <v>27994</v>
      </c>
      <c r="M274">
        <v>254.84</v>
      </c>
      <c r="Q274">
        <v>254.84</v>
      </c>
      <c r="S274" s="1">
        <v>40078</v>
      </c>
      <c r="T274" t="s">
        <v>1191</v>
      </c>
    </row>
    <row r="275" spans="1:20" x14ac:dyDescent="0.25">
      <c r="A275">
        <v>1</v>
      </c>
      <c r="B275" t="s">
        <v>11026</v>
      </c>
      <c r="C275">
        <v>501026900032</v>
      </c>
      <c r="D275" t="s">
        <v>86</v>
      </c>
      <c r="E275" t="s">
        <v>16</v>
      </c>
      <c r="F275" s="1">
        <v>41507</v>
      </c>
      <c r="G275" t="s">
        <v>314</v>
      </c>
      <c r="I275" t="s">
        <v>1188</v>
      </c>
      <c r="J275" t="s">
        <v>1193</v>
      </c>
      <c r="K275" t="s">
        <v>1195</v>
      </c>
      <c r="L275">
        <v>27489</v>
      </c>
      <c r="M275">
        <v>869.4</v>
      </c>
      <c r="Q275">
        <v>1073.4000000000001</v>
      </c>
      <c r="S275" s="1">
        <v>38636</v>
      </c>
      <c r="T275" t="s">
        <v>1191</v>
      </c>
    </row>
    <row r="276" spans="1:20" x14ac:dyDescent="0.25">
      <c r="A276">
        <v>1</v>
      </c>
      <c r="B276" t="s">
        <v>11027</v>
      </c>
      <c r="C276">
        <v>501084608659</v>
      </c>
      <c r="D276" t="s">
        <v>15</v>
      </c>
      <c r="E276" t="s">
        <v>16</v>
      </c>
      <c r="F276" s="1">
        <v>41508</v>
      </c>
      <c r="G276" t="s">
        <v>17</v>
      </c>
      <c r="I276" t="s">
        <v>1188</v>
      </c>
      <c r="J276" t="s">
        <v>1189</v>
      </c>
      <c r="K276" t="s">
        <v>68</v>
      </c>
      <c r="L276">
        <v>27440</v>
      </c>
      <c r="Q276">
        <v>676</v>
      </c>
      <c r="S276" s="1">
        <v>41061</v>
      </c>
      <c r="T276" t="s">
        <v>1191</v>
      </c>
    </row>
    <row r="277" spans="1:20" x14ac:dyDescent="0.25">
      <c r="A277">
        <v>1</v>
      </c>
      <c r="B277" t="s">
        <v>11028</v>
      </c>
      <c r="C277">
        <v>501101736202</v>
      </c>
      <c r="D277" t="s">
        <v>15</v>
      </c>
      <c r="E277" t="s">
        <v>16</v>
      </c>
      <c r="F277" s="1">
        <v>41506</v>
      </c>
      <c r="G277" t="s">
        <v>17</v>
      </c>
      <c r="I277" t="s">
        <v>1188</v>
      </c>
      <c r="J277" t="s">
        <v>970</v>
      </c>
      <c r="K277" t="s">
        <v>1627</v>
      </c>
      <c r="L277">
        <v>27951</v>
      </c>
      <c r="Q277">
        <v>2028</v>
      </c>
      <c r="S277" s="1">
        <v>41355</v>
      </c>
      <c r="T277" t="s">
        <v>1191</v>
      </c>
    </row>
    <row r="278" spans="1:20" x14ac:dyDescent="0.25">
      <c r="A278">
        <v>1</v>
      </c>
      <c r="B278" t="s">
        <v>11029</v>
      </c>
      <c r="C278">
        <v>501060256416</v>
      </c>
      <c r="D278" t="s">
        <v>86</v>
      </c>
      <c r="E278" t="s">
        <v>227</v>
      </c>
      <c r="F278" s="1">
        <v>41508</v>
      </c>
      <c r="G278" t="s">
        <v>90</v>
      </c>
      <c r="I278" t="s">
        <v>1188</v>
      </c>
      <c r="J278" t="s">
        <v>1603</v>
      </c>
      <c r="K278" t="s">
        <v>5181</v>
      </c>
      <c r="L278">
        <v>25760</v>
      </c>
      <c r="M278">
        <v>288</v>
      </c>
      <c r="Q278">
        <v>288</v>
      </c>
      <c r="S278" s="1">
        <v>40536</v>
      </c>
      <c r="T278" t="s">
        <v>1191</v>
      </c>
    </row>
    <row r="279" spans="1:20" x14ac:dyDescent="0.25">
      <c r="A279">
        <v>1</v>
      </c>
      <c r="B279" t="s">
        <v>11030</v>
      </c>
      <c r="C279">
        <v>501081324292</v>
      </c>
      <c r="D279" t="s">
        <v>15</v>
      </c>
      <c r="E279" t="s">
        <v>16</v>
      </c>
      <c r="F279" s="1">
        <v>41389</v>
      </c>
      <c r="G279" t="s">
        <v>17</v>
      </c>
      <c r="I279" t="s">
        <v>1188</v>
      </c>
      <c r="J279" t="s">
        <v>1595</v>
      </c>
      <c r="K279" t="s">
        <v>11031</v>
      </c>
      <c r="L279">
        <v>26737</v>
      </c>
      <c r="Q279">
        <v>845</v>
      </c>
      <c r="S279" s="1">
        <v>40997</v>
      </c>
      <c r="T279" t="s">
        <v>1191</v>
      </c>
    </row>
    <row r="280" spans="1:20" x14ac:dyDescent="0.25">
      <c r="A280">
        <v>1</v>
      </c>
      <c r="B280" t="s">
        <v>11032</v>
      </c>
      <c r="C280">
        <v>501093114731</v>
      </c>
      <c r="D280" t="s">
        <v>15</v>
      </c>
      <c r="E280" t="s">
        <v>16</v>
      </c>
      <c r="F280" s="1">
        <v>41389</v>
      </c>
      <c r="G280" t="s">
        <v>17</v>
      </c>
      <c r="I280" t="s">
        <v>1188</v>
      </c>
      <c r="J280" t="s">
        <v>1189</v>
      </c>
      <c r="K280" t="s">
        <v>5995</v>
      </c>
      <c r="L280">
        <v>27447</v>
      </c>
      <c r="Q280">
        <v>1859</v>
      </c>
      <c r="S280" s="1">
        <v>41201</v>
      </c>
      <c r="T280" t="s">
        <v>1191</v>
      </c>
    </row>
    <row r="281" spans="1:20" x14ac:dyDescent="0.25">
      <c r="A281">
        <v>1</v>
      </c>
      <c r="B281" t="s">
        <v>5471</v>
      </c>
      <c r="C281">
        <v>501094220610</v>
      </c>
      <c r="D281" t="s">
        <v>15</v>
      </c>
      <c r="E281" t="s">
        <v>16</v>
      </c>
      <c r="F281" s="1">
        <v>41415</v>
      </c>
      <c r="G281" t="s">
        <v>17</v>
      </c>
      <c r="I281" t="s">
        <v>1188</v>
      </c>
      <c r="J281" t="s">
        <v>1204</v>
      </c>
      <c r="K281" t="s">
        <v>403</v>
      </c>
      <c r="L281">
        <v>27380</v>
      </c>
      <c r="Q281">
        <v>1859</v>
      </c>
      <c r="S281" s="1">
        <v>41221</v>
      </c>
      <c r="T281" t="s">
        <v>1191</v>
      </c>
    </row>
    <row r="282" spans="1:20" x14ac:dyDescent="0.25">
      <c r="A282">
        <v>1</v>
      </c>
      <c r="B282" t="s">
        <v>5475</v>
      </c>
      <c r="C282">
        <v>501094845556</v>
      </c>
      <c r="D282" t="s">
        <v>15</v>
      </c>
      <c r="E282" t="s">
        <v>16</v>
      </c>
      <c r="F282" s="1">
        <v>41415</v>
      </c>
      <c r="G282" t="s">
        <v>17</v>
      </c>
      <c r="I282" t="s">
        <v>1188</v>
      </c>
      <c r="J282" t="s">
        <v>1595</v>
      </c>
      <c r="K282" t="s">
        <v>196</v>
      </c>
      <c r="L282">
        <v>26790</v>
      </c>
      <c r="Q282">
        <v>1859</v>
      </c>
      <c r="S282" s="1">
        <v>41233</v>
      </c>
      <c r="T282" t="s">
        <v>1191</v>
      </c>
    </row>
    <row r="283" spans="1:20" x14ac:dyDescent="0.25">
      <c r="A283">
        <v>1</v>
      </c>
      <c r="B283" t="s">
        <v>5476</v>
      </c>
      <c r="C283">
        <v>501094876734</v>
      </c>
      <c r="D283" t="s">
        <v>15</v>
      </c>
      <c r="E283" t="s">
        <v>16</v>
      </c>
      <c r="F283" s="1">
        <v>41415</v>
      </c>
      <c r="G283" t="s">
        <v>17</v>
      </c>
      <c r="I283" t="s">
        <v>1188</v>
      </c>
      <c r="J283" t="s">
        <v>1595</v>
      </c>
      <c r="K283" t="s">
        <v>1639</v>
      </c>
      <c r="L283">
        <v>26799</v>
      </c>
      <c r="Q283">
        <v>1859</v>
      </c>
      <c r="S283" s="1">
        <v>41233</v>
      </c>
      <c r="T283" t="s">
        <v>1191</v>
      </c>
    </row>
    <row r="284" spans="1:20" x14ac:dyDescent="0.25">
      <c r="A284">
        <v>1</v>
      </c>
      <c r="B284" t="s">
        <v>5474</v>
      </c>
      <c r="C284">
        <v>501094593206</v>
      </c>
      <c r="D284" t="s">
        <v>15</v>
      </c>
      <c r="E284" t="s">
        <v>16</v>
      </c>
      <c r="F284" s="1">
        <v>41415</v>
      </c>
      <c r="G284" t="s">
        <v>17</v>
      </c>
      <c r="I284" t="s">
        <v>1188</v>
      </c>
      <c r="J284" t="s">
        <v>1603</v>
      </c>
      <c r="K284" t="s">
        <v>1638</v>
      </c>
      <c r="L284">
        <v>25743</v>
      </c>
      <c r="Q284">
        <v>1859</v>
      </c>
      <c r="S284" s="1">
        <v>41228</v>
      </c>
      <c r="T284" t="s">
        <v>1191</v>
      </c>
    </row>
    <row r="285" spans="1:20" x14ac:dyDescent="0.25">
      <c r="A285">
        <v>1</v>
      </c>
      <c r="B285" t="s">
        <v>5472</v>
      </c>
      <c r="C285">
        <v>501094545636</v>
      </c>
      <c r="D285" t="s">
        <v>15</v>
      </c>
      <c r="E285" t="s">
        <v>16</v>
      </c>
      <c r="F285" s="1">
        <v>41415</v>
      </c>
      <c r="G285" t="s">
        <v>17</v>
      </c>
      <c r="I285" t="s">
        <v>1188</v>
      </c>
      <c r="J285" t="s">
        <v>1595</v>
      </c>
      <c r="K285" t="s">
        <v>1113</v>
      </c>
      <c r="L285">
        <v>26960</v>
      </c>
      <c r="Q285">
        <v>1859</v>
      </c>
      <c r="S285" s="1">
        <v>41227</v>
      </c>
      <c r="T285" t="s">
        <v>1191</v>
      </c>
    </row>
    <row r="286" spans="1:20" x14ac:dyDescent="0.25">
      <c r="A286">
        <v>1</v>
      </c>
      <c r="B286" t="s">
        <v>5473</v>
      </c>
      <c r="C286">
        <v>501093552922</v>
      </c>
      <c r="D286" t="s">
        <v>15</v>
      </c>
      <c r="E286" t="s">
        <v>16</v>
      </c>
      <c r="F286" s="1">
        <v>41415</v>
      </c>
      <c r="G286" t="s">
        <v>17</v>
      </c>
      <c r="I286" t="s">
        <v>1188</v>
      </c>
      <c r="J286" t="s">
        <v>11002</v>
      </c>
      <c r="K286" t="s">
        <v>1637</v>
      </c>
      <c r="L286">
        <v>25870</v>
      </c>
      <c r="Q286">
        <v>1859</v>
      </c>
      <c r="S286" s="1">
        <v>41209</v>
      </c>
      <c r="T286" t="s">
        <v>1191</v>
      </c>
    </row>
    <row r="287" spans="1:20" x14ac:dyDescent="0.25">
      <c r="A287">
        <v>1</v>
      </c>
      <c r="B287" t="s">
        <v>5386</v>
      </c>
      <c r="C287">
        <v>501091725140</v>
      </c>
      <c r="D287" t="s">
        <v>15</v>
      </c>
      <c r="E287" t="s">
        <v>16</v>
      </c>
      <c r="F287" s="1">
        <v>41375</v>
      </c>
      <c r="G287" t="s">
        <v>17</v>
      </c>
      <c r="I287" t="s">
        <v>1188</v>
      </c>
      <c r="J287" t="s">
        <v>1189</v>
      </c>
      <c r="K287" t="s">
        <v>103</v>
      </c>
      <c r="L287">
        <v>27440</v>
      </c>
      <c r="Q287">
        <v>1859</v>
      </c>
      <c r="S287" s="1">
        <v>41178</v>
      </c>
      <c r="T287" t="s">
        <v>1191</v>
      </c>
    </row>
    <row r="288" spans="1:20" x14ac:dyDescent="0.25">
      <c r="A288">
        <v>1</v>
      </c>
      <c r="B288" t="s">
        <v>5462</v>
      </c>
      <c r="C288">
        <v>501081524446</v>
      </c>
      <c r="D288" t="s">
        <v>739</v>
      </c>
      <c r="E288" t="s">
        <v>16</v>
      </c>
      <c r="F288" s="1">
        <v>41411</v>
      </c>
      <c r="G288" t="s">
        <v>24</v>
      </c>
      <c r="H288" t="s">
        <v>739</v>
      </c>
      <c r="I288" t="s">
        <v>1188</v>
      </c>
      <c r="J288" t="s">
        <v>1204</v>
      </c>
      <c r="K288" t="s">
        <v>8450</v>
      </c>
      <c r="L288">
        <v>27087</v>
      </c>
      <c r="N288">
        <v>630</v>
      </c>
      <c r="O288">
        <v>1100</v>
      </c>
      <c r="P288">
        <v>630</v>
      </c>
      <c r="Q288">
        <v>1859</v>
      </c>
      <c r="R288" t="s">
        <v>1062</v>
      </c>
      <c r="S288" s="1">
        <v>41001</v>
      </c>
      <c r="T288" t="s">
        <v>1191</v>
      </c>
    </row>
    <row r="289" spans="1:20" x14ac:dyDescent="0.25">
      <c r="A289">
        <v>1</v>
      </c>
      <c r="B289" t="s">
        <v>5463</v>
      </c>
      <c r="C289">
        <v>501080657742</v>
      </c>
      <c r="D289" t="s">
        <v>739</v>
      </c>
      <c r="E289" t="s">
        <v>16</v>
      </c>
      <c r="F289" s="1">
        <v>41411</v>
      </c>
      <c r="G289" t="s">
        <v>24</v>
      </c>
      <c r="H289" t="s">
        <v>739</v>
      </c>
      <c r="I289" t="s">
        <v>1188</v>
      </c>
      <c r="J289" t="s">
        <v>1204</v>
      </c>
      <c r="K289" t="s">
        <v>1626</v>
      </c>
      <c r="L289">
        <v>27277</v>
      </c>
      <c r="N289">
        <v>450</v>
      </c>
      <c r="O289">
        <v>920</v>
      </c>
      <c r="P289">
        <v>450</v>
      </c>
      <c r="Q289">
        <v>-180</v>
      </c>
      <c r="R289" t="s">
        <v>1062</v>
      </c>
      <c r="S289" s="1">
        <v>40984</v>
      </c>
      <c r="T289" t="s">
        <v>1191</v>
      </c>
    </row>
    <row r="290" spans="1:20" x14ac:dyDescent="0.25">
      <c r="A290">
        <v>1</v>
      </c>
      <c r="B290" t="s">
        <v>5464</v>
      </c>
      <c r="C290">
        <v>501084648747</v>
      </c>
      <c r="D290" t="s">
        <v>739</v>
      </c>
      <c r="E290" t="s">
        <v>16</v>
      </c>
      <c r="F290" s="1">
        <v>41411</v>
      </c>
      <c r="G290" t="s">
        <v>24</v>
      </c>
      <c r="H290" t="s">
        <v>739</v>
      </c>
      <c r="I290" t="s">
        <v>1188</v>
      </c>
      <c r="J290" t="s">
        <v>1204</v>
      </c>
      <c r="K290" t="s">
        <v>1627</v>
      </c>
      <c r="L290">
        <v>27277</v>
      </c>
      <c r="N290">
        <v>628</v>
      </c>
      <c r="O290">
        <v>1098</v>
      </c>
      <c r="P290">
        <v>628</v>
      </c>
      <c r="Q290">
        <v>1688</v>
      </c>
      <c r="R290" t="s">
        <v>1062</v>
      </c>
      <c r="S290" s="1">
        <v>41061</v>
      </c>
      <c r="T290" t="s">
        <v>1191</v>
      </c>
    </row>
    <row r="291" spans="1:20" x14ac:dyDescent="0.25">
      <c r="A291">
        <v>1</v>
      </c>
      <c r="B291" t="s">
        <v>5458</v>
      </c>
      <c r="C291">
        <v>501072548784</v>
      </c>
      <c r="D291" t="s">
        <v>739</v>
      </c>
      <c r="E291" t="s">
        <v>16</v>
      </c>
      <c r="F291" s="1">
        <v>41411</v>
      </c>
      <c r="G291" t="s">
        <v>24</v>
      </c>
      <c r="H291" t="s">
        <v>739</v>
      </c>
      <c r="I291" t="s">
        <v>1188</v>
      </c>
      <c r="J291" t="s">
        <v>1204</v>
      </c>
      <c r="K291" t="s">
        <v>1249</v>
      </c>
      <c r="L291">
        <v>27297</v>
      </c>
      <c r="N291">
        <v>627</v>
      </c>
      <c r="O291">
        <v>1097</v>
      </c>
      <c r="P291">
        <v>627</v>
      </c>
      <c r="Q291">
        <v>504</v>
      </c>
      <c r="R291" t="s">
        <v>1062</v>
      </c>
      <c r="S291" s="1">
        <v>40814</v>
      </c>
      <c r="T291" t="s">
        <v>1191</v>
      </c>
    </row>
    <row r="292" spans="1:20" x14ac:dyDescent="0.25">
      <c r="A292">
        <v>1</v>
      </c>
      <c r="B292" t="s">
        <v>5459</v>
      </c>
      <c r="C292">
        <v>501082265304</v>
      </c>
      <c r="D292" t="s">
        <v>739</v>
      </c>
      <c r="E292" t="s">
        <v>16</v>
      </c>
      <c r="F292" s="1">
        <v>41411</v>
      </c>
      <c r="G292" t="s">
        <v>17</v>
      </c>
      <c r="H292" t="s">
        <v>739</v>
      </c>
      <c r="I292" t="s">
        <v>1188</v>
      </c>
      <c r="J292" t="s">
        <v>1204</v>
      </c>
      <c r="K292" t="s">
        <v>1611</v>
      </c>
      <c r="L292">
        <v>27058</v>
      </c>
      <c r="N292">
        <v>630</v>
      </c>
      <c r="O292">
        <v>1100</v>
      </c>
      <c r="P292">
        <v>630</v>
      </c>
      <c r="Q292">
        <v>1183</v>
      </c>
      <c r="R292" t="s">
        <v>1062</v>
      </c>
      <c r="S292" s="1">
        <v>41016</v>
      </c>
      <c r="T292" t="s">
        <v>1191</v>
      </c>
    </row>
    <row r="293" spans="1:20" x14ac:dyDescent="0.25">
      <c r="A293">
        <v>1</v>
      </c>
      <c r="B293" t="s">
        <v>5460</v>
      </c>
      <c r="C293">
        <v>501078620991</v>
      </c>
      <c r="D293" t="s">
        <v>739</v>
      </c>
      <c r="E293" t="s">
        <v>16</v>
      </c>
      <c r="F293" s="1">
        <v>41411</v>
      </c>
      <c r="G293" t="s">
        <v>17</v>
      </c>
      <c r="H293" t="s">
        <v>739</v>
      </c>
      <c r="I293" t="s">
        <v>1188</v>
      </c>
      <c r="J293" t="s">
        <v>1204</v>
      </c>
      <c r="K293" t="s">
        <v>1236</v>
      </c>
      <c r="L293">
        <v>27087</v>
      </c>
      <c r="N293">
        <v>592</v>
      </c>
      <c r="O293">
        <v>1062</v>
      </c>
      <c r="P293">
        <v>592</v>
      </c>
      <c r="Q293">
        <v>807</v>
      </c>
      <c r="R293" t="s">
        <v>1062</v>
      </c>
      <c r="S293" s="1">
        <v>40945</v>
      </c>
      <c r="T293" t="s">
        <v>1191</v>
      </c>
    </row>
    <row r="294" spans="1:20" x14ac:dyDescent="0.25">
      <c r="A294">
        <v>1</v>
      </c>
      <c r="B294" t="s">
        <v>5461</v>
      </c>
      <c r="C294">
        <v>501095056518</v>
      </c>
      <c r="D294" t="s">
        <v>739</v>
      </c>
      <c r="E294" t="s">
        <v>16</v>
      </c>
      <c r="F294" s="1">
        <v>41411</v>
      </c>
      <c r="G294" t="s">
        <v>17</v>
      </c>
      <c r="H294" t="s">
        <v>739</v>
      </c>
      <c r="I294" t="s">
        <v>1188</v>
      </c>
      <c r="J294" t="s">
        <v>1204</v>
      </c>
      <c r="K294" t="s">
        <v>1625</v>
      </c>
      <c r="L294">
        <v>27084</v>
      </c>
      <c r="N294">
        <v>630</v>
      </c>
      <c r="O294">
        <v>1100</v>
      </c>
      <c r="P294">
        <v>630</v>
      </c>
      <c r="Q294">
        <v>2028</v>
      </c>
      <c r="R294" t="s">
        <v>1062</v>
      </c>
      <c r="S294" s="1">
        <v>41236</v>
      </c>
      <c r="T294" t="s">
        <v>1191</v>
      </c>
    </row>
    <row r="295" spans="1:20" x14ac:dyDescent="0.25">
      <c r="A295">
        <v>1</v>
      </c>
      <c r="B295" t="s">
        <v>5692</v>
      </c>
      <c r="C295">
        <v>501053874282</v>
      </c>
      <c r="D295" t="s">
        <v>15</v>
      </c>
      <c r="E295" t="s">
        <v>16</v>
      </c>
      <c r="F295" s="1">
        <v>41430</v>
      </c>
      <c r="G295" t="s">
        <v>17</v>
      </c>
      <c r="I295" t="s">
        <v>1188</v>
      </c>
      <c r="J295" t="s">
        <v>550</v>
      </c>
      <c r="K295" t="s">
        <v>650</v>
      </c>
      <c r="L295">
        <v>27500</v>
      </c>
      <c r="Q295">
        <v>-112</v>
      </c>
      <c r="S295" s="1">
        <v>40390</v>
      </c>
      <c r="T295" t="s">
        <v>1191</v>
      </c>
    </row>
    <row r="296" spans="1:20" x14ac:dyDescent="0.25">
      <c r="A296">
        <v>1</v>
      </c>
      <c r="B296" t="s">
        <v>5654</v>
      </c>
      <c r="C296">
        <v>501048371329</v>
      </c>
      <c r="D296" t="s">
        <v>15</v>
      </c>
      <c r="E296" t="s">
        <v>16</v>
      </c>
      <c r="F296" s="1">
        <v>41428</v>
      </c>
      <c r="G296" t="s">
        <v>17</v>
      </c>
      <c r="I296" t="s">
        <v>1188</v>
      </c>
      <c r="J296" t="s">
        <v>1563</v>
      </c>
      <c r="K296" t="s">
        <v>239</v>
      </c>
      <c r="L296">
        <v>25490</v>
      </c>
      <c r="Q296">
        <v>-1</v>
      </c>
      <c r="S296" s="1">
        <v>40256</v>
      </c>
      <c r="T296" t="s">
        <v>1191</v>
      </c>
    </row>
    <row r="297" spans="1:20" x14ac:dyDescent="0.25">
      <c r="A297">
        <v>1</v>
      </c>
      <c r="B297" t="s">
        <v>5598</v>
      </c>
      <c r="C297">
        <v>501069344999</v>
      </c>
      <c r="D297" t="s">
        <v>739</v>
      </c>
      <c r="E297" t="s">
        <v>16</v>
      </c>
      <c r="F297" s="1">
        <v>41425</v>
      </c>
      <c r="G297" t="s">
        <v>90</v>
      </c>
      <c r="H297" t="s">
        <v>739</v>
      </c>
      <c r="I297" t="s">
        <v>1188</v>
      </c>
      <c r="J297" t="s">
        <v>1593</v>
      </c>
      <c r="K297" t="s">
        <v>1727</v>
      </c>
      <c r="L297">
        <v>25350</v>
      </c>
      <c r="N297">
        <v>630</v>
      </c>
      <c r="O297">
        <v>1100</v>
      </c>
      <c r="P297">
        <v>630</v>
      </c>
      <c r="Q297">
        <v>1690</v>
      </c>
      <c r="R297" t="s">
        <v>1062</v>
      </c>
      <c r="S297" s="1">
        <v>40743</v>
      </c>
      <c r="T297" t="s">
        <v>1191</v>
      </c>
    </row>
    <row r="298" spans="1:20" x14ac:dyDescent="0.25">
      <c r="A298">
        <v>1</v>
      </c>
      <c r="B298" t="s">
        <v>5653</v>
      </c>
      <c r="C298">
        <v>501037225940</v>
      </c>
      <c r="D298" t="s">
        <v>15</v>
      </c>
      <c r="E298" t="s">
        <v>16</v>
      </c>
      <c r="F298" s="1">
        <v>41428</v>
      </c>
      <c r="G298" t="s">
        <v>17</v>
      </c>
      <c r="I298" t="s">
        <v>1188</v>
      </c>
      <c r="J298" t="s">
        <v>1603</v>
      </c>
      <c r="K298" t="s">
        <v>282</v>
      </c>
      <c r="L298">
        <v>25756</v>
      </c>
      <c r="Q298">
        <v>0</v>
      </c>
      <c r="S298" s="1">
        <v>39554</v>
      </c>
      <c r="T298" t="s">
        <v>1191</v>
      </c>
    </row>
    <row r="299" spans="1:20" x14ac:dyDescent="0.25">
      <c r="A299">
        <v>1</v>
      </c>
      <c r="B299" t="s">
        <v>5657</v>
      </c>
      <c r="C299">
        <v>501052409155</v>
      </c>
      <c r="D299" t="s">
        <v>15</v>
      </c>
      <c r="E299" t="s">
        <v>16</v>
      </c>
      <c r="F299" s="1">
        <v>41428</v>
      </c>
      <c r="G299" t="s">
        <v>17</v>
      </c>
      <c r="I299" t="s">
        <v>1188</v>
      </c>
      <c r="J299" t="s">
        <v>1634</v>
      </c>
      <c r="K299" t="s">
        <v>5658</v>
      </c>
      <c r="L299">
        <v>25800</v>
      </c>
      <c r="Q299">
        <v>-8</v>
      </c>
      <c r="S299" s="1">
        <v>40350</v>
      </c>
      <c r="T299" t="s">
        <v>1191</v>
      </c>
    </row>
    <row r="300" spans="1:20" x14ac:dyDescent="0.25">
      <c r="A300">
        <v>1</v>
      </c>
      <c r="B300" t="s">
        <v>5392</v>
      </c>
      <c r="C300">
        <v>501090594687</v>
      </c>
      <c r="D300" t="s">
        <v>15</v>
      </c>
      <c r="E300" t="s">
        <v>16</v>
      </c>
      <c r="F300" s="1">
        <v>41381</v>
      </c>
      <c r="G300" t="s">
        <v>17</v>
      </c>
      <c r="I300" t="s">
        <v>1188</v>
      </c>
      <c r="J300" t="s">
        <v>1204</v>
      </c>
      <c r="K300" t="s">
        <v>1257</v>
      </c>
      <c r="L300">
        <v>27087</v>
      </c>
      <c r="Q300">
        <v>1688</v>
      </c>
      <c r="S300" s="1">
        <v>41159</v>
      </c>
      <c r="T300" t="s">
        <v>1191</v>
      </c>
    </row>
    <row r="301" spans="1:20" x14ac:dyDescent="0.25">
      <c r="A301">
        <v>1</v>
      </c>
      <c r="B301" t="s">
        <v>5638</v>
      </c>
      <c r="C301">
        <v>501042588670</v>
      </c>
      <c r="D301" t="s">
        <v>1073</v>
      </c>
      <c r="E301" t="s">
        <v>1073</v>
      </c>
      <c r="F301" s="1">
        <v>41427</v>
      </c>
      <c r="G301" t="s">
        <v>24</v>
      </c>
      <c r="H301" t="s">
        <v>1074</v>
      </c>
      <c r="I301" t="s">
        <v>1188</v>
      </c>
      <c r="J301" t="s">
        <v>1189</v>
      </c>
      <c r="K301" t="s">
        <v>291</v>
      </c>
      <c r="L301">
        <v>27448</v>
      </c>
      <c r="N301">
        <v>1243.6300000000001</v>
      </c>
      <c r="O301">
        <v>1694.2</v>
      </c>
      <c r="P301">
        <v>1243.6300000000001</v>
      </c>
      <c r="Q301">
        <v>1148.3599999999999</v>
      </c>
      <c r="R301" t="s">
        <v>1062</v>
      </c>
      <c r="S301" s="1">
        <v>40028</v>
      </c>
      <c r="T301" t="s">
        <v>1191</v>
      </c>
    </row>
    <row r="302" spans="1:20" x14ac:dyDescent="0.25">
      <c r="A302">
        <v>1</v>
      </c>
      <c r="B302" t="s">
        <v>5655</v>
      </c>
      <c r="C302">
        <v>501052585129</v>
      </c>
      <c r="D302" t="s">
        <v>15</v>
      </c>
      <c r="E302" t="s">
        <v>16</v>
      </c>
      <c r="F302" s="1">
        <v>41428</v>
      </c>
      <c r="G302" t="s">
        <v>17</v>
      </c>
      <c r="I302" t="s">
        <v>1188</v>
      </c>
      <c r="J302" t="s">
        <v>1607</v>
      </c>
      <c r="K302" t="s">
        <v>5656</v>
      </c>
      <c r="L302">
        <v>26870</v>
      </c>
      <c r="Q302">
        <v>-24</v>
      </c>
      <c r="S302" s="1">
        <v>40355</v>
      </c>
      <c r="T302" t="s">
        <v>1191</v>
      </c>
    </row>
    <row r="303" spans="1:20" x14ac:dyDescent="0.25">
      <c r="A303">
        <v>1</v>
      </c>
      <c r="B303" t="s">
        <v>5639</v>
      </c>
      <c r="C303">
        <v>501080050187</v>
      </c>
      <c r="D303" t="s">
        <v>1073</v>
      </c>
      <c r="E303" t="s">
        <v>1073</v>
      </c>
      <c r="F303" s="1">
        <v>41427</v>
      </c>
      <c r="G303" t="s">
        <v>24</v>
      </c>
      <c r="H303" t="s">
        <v>1074</v>
      </c>
      <c r="I303" t="s">
        <v>1188</v>
      </c>
      <c r="J303" t="s">
        <v>1204</v>
      </c>
      <c r="K303" t="s">
        <v>1240</v>
      </c>
      <c r="L303">
        <v>27054</v>
      </c>
      <c r="N303">
        <v>2359.64</v>
      </c>
      <c r="O303">
        <v>2856.71</v>
      </c>
      <c r="P303">
        <v>2359.64</v>
      </c>
      <c r="Q303">
        <v>5763.37</v>
      </c>
      <c r="R303" t="s">
        <v>1062</v>
      </c>
      <c r="S303" s="1">
        <v>40973</v>
      </c>
      <c r="T303" t="s">
        <v>1191</v>
      </c>
    </row>
    <row r="304" spans="1:20" x14ac:dyDescent="0.25">
      <c r="A304">
        <v>1</v>
      </c>
      <c r="B304" t="s">
        <v>5709</v>
      </c>
      <c r="C304">
        <v>501070108516</v>
      </c>
      <c r="D304" t="s">
        <v>15</v>
      </c>
      <c r="E304" t="s">
        <v>16</v>
      </c>
      <c r="F304" s="1">
        <v>41431</v>
      </c>
      <c r="G304" t="s">
        <v>17</v>
      </c>
      <c r="I304" t="s">
        <v>1188</v>
      </c>
      <c r="J304" t="s">
        <v>970</v>
      </c>
      <c r="K304" t="s">
        <v>1475</v>
      </c>
      <c r="L304">
        <v>27951</v>
      </c>
      <c r="Q304">
        <v>-1</v>
      </c>
      <c r="S304" s="1">
        <v>40759</v>
      </c>
      <c r="T304" t="s">
        <v>1191</v>
      </c>
    </row>
    <row r="305" spans="1:20" x14ac:dyDescent="0.25">
      <c r="A305">
        <v>1</v>
      </c>
      <c r="B305" t="s">
        <v>5640</v>
      </c>
      <c r="C305">
        <v>501081702208</v>
      </c>
      <c r="D305" t="s">
        <v>1073</v>
      </c>
      <c r="E305" t="s">
        <v>1073</v>
      </c>
      <c r="F305" s="1">
        <v>41427</v>
      </c>
      <c r="G305" t="s">
        <v>24</v>
      </c>
      <c r="H305" t="s">
        <v>1074</v>
      </c>
      <c r="I305" t="s">
        <v>1188</v>
      </c>
      <c r="J305" t="s">
        <v>1204</v>
      </c>
      <c r="K305" t="s">
        <v>5641</v>
      </c>
      <c r="L305">
        <v>27087</v>
      </c>
      <c r="N305">
        <v>1811.22</v>
      </c>
      <c r="O305">
        <v>2285.44</v>
      </c>
      <c r="P305">
        <v>1811.22</v>
      </c>
      <c r="Q305">
        <v>9507.35</v>
      </c>
      <c r="R305" t="s">
        <v>1062</v>
      </c>
      <c r="S305" s="1">
        <v>41004</v>
      </c>
      <c r="T305" t="s">
        <v>1191</v>
      </c>
    </row>
    <row r="306" spans="1:20" x14ac:dyDescent="0.25">
      <c r="A306">
        <v>1</v>
      </c>
      <c r="B306" t="s">
        <v>5691</v>
      </c>
      <c r="C306">
        <v>501050692083</v>
      </c>
      <c r="D306" t="s">
        <v>15</v>
      </c>
      <c r="E306" t="s">
        <v>16</v>
      </c>
      <c r="F306" s="1">
        <v>41430</v>
      </c>
      <c r="G306" t="s">
        <v>17</v>
      </c>
      <c r="I306" t="s">
        <v>1188</v>
      </c>
      <c r="J306" t="s">
        <v>550</v>
      </c>
      <c r="K306" t="s">
        <v>1652</v>
      </c>
      <c r="L306">
        <v>27500</v>
      </c>
      <c r="Q306">
        <v>-8</v>
      </c>
      <c r="S306" s="1">
        <v>40315</v>
      </c>
      <c r="T306" t="s">
        <v>1191</v>
      </c>
    </row>
    <row r="307" spans="1:20" x14ac:dyDescent="0.25">
      <c r="A307">
        <v>1</v>
      </c>
      <c r="B307" t="s">
        <v>5689</v>
      </c>
      <c r="C307">
        <v>501098533240</v>
      </c>
      <c r="D307" t="s">
        <v>1073</v>
      </c>
      <c r="E307" t="s">
        <v>1073</v>
      </c>
      <c r="F307" s="1">
        <v>41430</v>
      </c>
      <c r="G307" t="s">
        <v>24</v>
      </c>
      <c r="H307" t="s">
        <v>1074</v>
      </c>
      <c r="I307" t="s">
        <v>1188</v>
      </c>
      <c r="J307" t="s">
        <v>1603</v>
      </c>
      <c r="K307" t="s">
        <v>5690</v>
      </c>
      <c r="L307">
        <v>25770</v>
      </c>
      <c r="N307">
        <v>3077.4</v>
      </c>
      <c r="O307">
        <v>3604.38</v>
      </c>
      <c r="P307">
        <v>3077.4</v>
      </c>
      <c r="Q307">
        <v>15838.5</v>
      </c>
      <c r="R307" t="s">
        <v>1062</v>
      </c>
      <c r="S307" s="1">
        <v>41300</v>
      </c>
      <c r="T307" t="s">
        <v>1191</v>
      </c>
    </row>
    <row r="308" spans="1:20" x14ac:dyDescent="0.25">
      <c r="A308">
        <v>1</v>
      </c>
      <c r="B308" t="s">
        <v>5380</v>
      </c>
      <c r="C308">
        <v>501088684979</v>
      </c>
      <c r="D308" t="s">
        <v>15</v>
      </c>
      <c r="E308" t="s">
        <v>16</v>
      </c>
      <c r="F308" s="1">
        <v>41365</v>
      </c>
      <c r="G308" t="s">
        <v>17</v>
      </c>
      <c r="I308" t="s">
        <v>1188</v>
      </c>
      <c r="J308" t="s">
        <v>1204</v>
      </c>
      <c r="K308" t="s">
        <v>5381</v>
      </c>
      <c r="L308">
        <v>27272</v>
      </c>
      <c r="Q308">
        <v>1859</v>
      </c>
      <c r="S308" s="1">
        <v>41127</v>
      </c>
      <c r="T308" t="s">
        <v>1191</v>
      </c>
    </row>
    <row r="309" spans="1:20" x14ac:dyDescent="0.25">
      <c r="A309">
        <v>1</v>
      </c>
      <c r="B309" t="s">
        <v>5415</v>
      </c>
      <c r="C309">
        <v>501093665187</v>
      </c>
      <c r="D309" t="s">
        <v>15</v>
      </c>
      <c r="E309" t="s">
        <v>16</v>
      </c>
      <c r="F309" s="1">
        <v>41395</v>
      </c>
      <c r="G309" t="s">
        <v>17</v>
      </c>
      <c r="I309" t="s">
        <v>1188</v>
      </c>
      <c r="J309" t="s">
        <v>1204</v>
      </c>
      <c r="K309" t="s">
        <v>5416</v>
      </c>
      <c r="L309">
        <v>27087</v>
      </c>
      <c r="Q309">
        <v>1859</v>
      </c>
      <c r="S309" s="1">
        <v>41211</v>
      </c>
      <c r="T309" t="s">
        <v>1191</v>
      </c>
    </row>
    <row r="310" spans="1:20" x14ac:dyDescent="0.25">
      <c r="A310">
        <v>1</v>
      </c>
      <c r="B310" t="s">
        <v>5418</v>
      </c>
      <c r="C310">
        <v>501090528685</v>
      </c>
      <c r="D310" t="s">
        <v>15</v>
      </c>
      <c r="E310" t="s">
        <v>16</v>
      </c>
      <c r="F310" s="1">
        <v>41397</v>
      </c>
      <c r="G310" t="s">
        <v>17</v>
      </c>
      <c r="I310" t="s">
        <v>1188</v>
      </c>
      <c r="J310" t="s">
        <v>1204</v>
      </c>
      <c r="K310" t="s">
        <v>1252</v>
      </c>
      <c r="L310">
        <v>27087</v>
      </c>
      <c r="Q310">
        <v>1859</v>
      </c>
      <c r="S310" s="1">
        <v>41158</v>
      </c>
      <c r="T310" t="s">
        <v>1191</v>
      </c>
    </row>
    <row r="311" spans="1:20" x14ac:dyDescent="0.25">
      <c r="A311">
        <v>1</v>
      </c>
      <c r="B311" t="s">
        <v>5393</v>
      </c>
      <c r="C311">
        <v>501071715608</v>
      </c>
      <c r="D311" t="s">
        <v>15</v>
      </c>
      <c r="E311" t="s">
        <v>16</v>
      </c>
      <c r="F311" s="1">
        <v>41386</v>
      </c>
      <c r="G311" t="s">
        <v>17</v>
      </c>
      <c r="I311" t="s">
        <v>1188</v>
      </c>
      <c r="J311" t="s">
        <v>1204</v>
      </c>
      <c r="K311" t="s">
        <v>1604</v>
      </c>
      <c r="L311">
        <v>27087</v>
      </c>
      <c r="Q311">
        <v>1181</v>
      </c>
      <c r="S311" s="1">
        <v>40794</v>
      </c>
      <c r="T311" t="s">
        <v>1191</v>
      </c>
    </row>
    <row r="312" spans="1:20" x14ac:dyDescent="0.25">
      <c r="A312">
        <v>1</v>
      </c>
      <c r="B312" t="s">
        <v>5670</v>
      </c>
      <c r="C312">
        <v>501093635107</v>
      </c>
      <c r="D312" t="s">
        <v>15</v>
      </c>
      <c r="E312" t="s">
        <v>16</v>
      </c>
      <c r="F312" s="1">
        <v>41428</v>
      </c>
      <c r="G312" t="s">
        <v>17</v>
      </c>
      <c r="I312" t="s">
        <v>1188</v>
      </c>
      <c r="J312" t="s">
        <v>1595</v>
      </c>
      <c r="K312" t="s">
        <v>1157</v>
      </c>
      <c r="L312">
        <v>26766</v>
      </c>
      <c r="Q312">
        <v>1690</v>
      </c>
      <c r="S312" s="1">
        <v>41211</v>
      </c>
      <c r="T312" t="s">
        <v>1191</v>
      </c>
    </row>
    <row r="313" spans="1:20" x14ac:dyDescent="0.25">
      <c r="A313">
        <v>1</v>
      </c>
      <c r="B313" t="s">
        <v>5755</v>
      </c>
      <c r="C313">
        <v>501060210850</v>
      </c>
      <c r="D313" t="s">
        <v>15</v>
      </c>
      <c r="E313" t="s">
        <v>16</v>
      </c>
      <c r="F313" s="1">
        <v>41433</v>
      </c>
      <c r="G313" t="s">
        <v>17</v>
      </c>
      <c r="I313" t="s">
        <v>1188</v>
      </c>
      <c r="J313" t="s">
        <v>550</v>
      </c>
      <c r="K313" t="s">
        <v>650</v>
      </c>
      <c r="L313">
        <v>27500</v>
      </c>
      <c r="Q313">
        <v>-6</v>
      </c>
      <c r="S313" s="1">
        <v>40535</v>
      </c>
      <c r="T313" t="s">
        <v>1191</v>
      </c>
    </row>
    <row r="314" spans="1:20" x14ac:dyDescent="0.25">
      <c r="A314">
        <v>1</v>
      </c>
      <c r="B314" t="s">
        <v>5586</v>
      </c>
      <c r="C314">
        <v>501073151604</v>
      </c>
      <c r="D314" t="s">
        <v>739</v>
      </c>
      <c r="E314" t="s">
        <v>16</v>
      </c>
      <c r="F314" s="1">
        <v>41424</v>
      </c>
      <c r="G314" t="s">
        <v>24</v>
      </c>
      <c r="H314" t="s">
        <v>739</v>
      </c>
      <c r="I314" t="s">
        <v>1188</v>
      </c>
      <c r="J314" t="s">
        <v>1593</v>
      </c>
      <c r="K314" t="s">
        <v>1721</v>
      </c>
      <c r="L314">
        <v>25380</v>
      </c>
      <c r="N314">
        <v>629</v>
      </c>
      <c r="O314">
        <v>1099</v>
      </c>
      <c r="P314">
        <v>629</v>
      </c>
      <c r="Q314">
        <v>1858</v>
      </c>
      <c r="R314" t="s">
        <v>1062</v>
      </c>
      <c r="S314" s="1">
        <v>40829</v>
      </c>
      <c r="T314" t="s">
        <v>1191</v>
      </c>
    </row>
    <row r="315" spans="1:20" x14ac:dyDescent="0.25">
      <c r="A315">
        <v>1</v>
      </c>
      <c r="B315" t="s">
        <v>5587</v>
      </c>
      <c r="C315">
        <v>501054085854</v>
      </c>
      <c r="D315" t="s">
        <v>739</v>
      </c>
      <c r="E315" t="s">
        <v>16</v>
      </c>
      <c r="F315" s="1">
        <v>41424</v>
      </c>
      <c r="G315" t="s">
        <v>24</v>
      </c>
      <c r="H315" t="s">
        <v>739</v>
      </c>
      <c r="I315" t="s">
        <v>1188</v>
      </c>
      <c r="J315" t="s">
        <v>1593</v>
      </c>
      <c r="K315" t="s">
        <v>1670</v>
      </c>
      <c r="L315">
        <v>25360</v>
      </c>
      <c r="N315">
        <v>544</v>
      </c>
      <c r="O315">
        <v>1014</v>
      </c>
      <c r="P315">
        <v>544</v>
      </c>
      <c r="Q315">
        <v>590</v>
      </c>
      <c r="R315" t="s">
        <v>1062</v>
      </c>
      <c r="S315" s="1">
        <v>40395</v>
      </c>
      <c r="T315" t="s">
        <v>1191</v>
      </c>
    </row>
    <row r="316" spans="1:20" x14ac:dyDescent="0.25">
      <c r="A316">
        <v>1</v>
      </c>
      <c r="B316" t="s">
        <v>5588</v>
      </c>
      <c r="C316">
        <v>501097202409</v>
      </c>
      <c r="D316" t="s">
        <v>1073</v>
      </c>
      <c r="E316" t="s">
        <v>1073</v>
      </c>
      <c r="F316" s="1">
        <v>41425</v>
      </c>
      <c r="G316" t="s">
        <v>24</v>
      </c>
      <c r="H316" t="s">
        <v>1074</v>
      </c>
      <c r="I316" t="s">
        <v>1188</v>
      </c>
      <c r="J316" t="s">
        <v>970</v>
      </c>
      <c r="K316" t="s">
        <v>239</v>
      </c>
      <c r="L316">
        <v>27944</v>
      </c>
      <c r="N316">
        <v>1633.39</v>
      </c>
      <c r="O316">
        <v>2100.1999999999998</v>
      </c>
      <c r="P316">
        <v>1633.39</v>
      </c>
      <c r="Q316">
        <v>6802.16</v>
      </c>
      <c r="R316" t="s">
        <v>1062</v>
      </c>
      <c r="S316" s="1">
        <v>41274</v>
      </c>
      <c r="T316" t="s">
        <v>1191</v>
      </c>
    </row>
    <row r="317" spans="1:20" x14ac:dyDescent="0.25">
      <c r="A317">
        <v>1</v>
      </c>
      <c r="B317" t="s">
        <v>5756</v>
      </c>
      <c r="C317">
        <v>501065407238</v>
      </c>
      <c r="D317" t="s">
        <v>15</v>
      </c>
      <c r="E317" t="s">
        <v>16</v>
      </c>
      <c r="F317" s="1">
        <v>41433</v>
      </c>
      <c r="G317" t="s">
        <v>17</v>
      </c>
      <c r="I317" t="s">
        <v>1188</v>
      </c>
      <c r="J317" t="s">
        <v>970</v>
      </c>
      <c r="K317" t="s">
        <v>5757</v>
      </c>
      <c r="L317">
        <v>27952</v>
      </c>
      <c r="Q317">
        <v>256</v>
      </c>
      <c r="S317" s="1">
        <v>40656</v>
      </c>
      <c r="T317" t="s">
        <v>1191</v>
      </c>
    </row>
    <row r="318" spans="1:20" x14ac:dyDescent="0.25">
      <c r="A318">
        <v>1</v>
      </c>
      <c r="B318" t="s">
        <v>5671</v>
      </c>
      <c r="C318">
        <v>501095232697</v>
      </c>
      <c r="D318" t="s">
        <v>15</v>
      </c>
      <c r="E318" t="s">
        <v>16</v>
      </c>
      <c r="F318" s="1">
        <v>41428</v>
      </c>
      <c r="G318" t="s">
        <v>17</v>
      </c>
      <c r="I318" t="s">
        <v>1188</v>
      </c>
      <c r="J318" t="s">
        <v>1607</v>
      </c>
      <c r="K318" t="s">
        <v>5672</v>
      </c>
      <c r="L318">
        <v>26900</v>
      </c>
      <c r="Q318">
        <v>1859</v>
      </c>
      <c r="S318" s="1">
        <v>41239</v>
      </c>
      <c r="T318" t="s">
        <v>1191</v>
      </c>
    </row>
    <row r="319" spans="1:20" x14ac:dyDescent="0.25">
      <c r="A319">
        <v>1</v>
      </c>
      <c r="B319" t="s">
        <v>5662</v>
      </c>
      <c r="C319">
        <v>501074603272</v>
      </c>
      <c r="D319" t="s">
        <v>15</v>
      </c>
      <c r="E319" t="s">
        <v>16</v>
      </c>
      <c r="F319" s="1">
        <v>41428</v>
      </c>
      <c r="G319" t="s">
        <v>17</v>
      </c>
      <c r="I319" t="s">
        <v>1188</v>
      </c>
      <c r="J319" t="s">
        <v>1634</v>
      </c>
      <c r="K319" t="s">
        <v>469</v>
      </c>
      <c r="L319">
        <v>25800</v>
      </c>
      <c r="Q319">
        <v>-1</v>
      </c>
      <c r="S319" s="1">
        <v>40865</v>
      </c>
      <c r="T319" t="s">
        <v>1191</v>
      </c>
    </row>
    <row r="320" spans="1:20" x14ac:dyDescent="0.25">
      <c r="A320">
        <v>1</v>
      </c>
      <c r="B320" t="s">
        <v>5659</v>
      </c>
      <c r="C320">
        <v>501076152120</v>
      </c>
      <c r="D320" t="s">
        <v>15</v>
      </c>
      <c r="E320" t="s">
        <v>16</v>
      </c>
      <c r="F320" s="1">
        <v>41428</v>
      </c>
      <c r="G320" t="s">
        <v>17</v>
      </c>
      <c r="I320" t="s">
        <v>1188</v>
      </c>
      <c r="J320" t="s">
        <v>1634</v>
      </c>
      <c r="K320" t="s">
        <v>5414</v>
      </c>
      <c r="L320">
        <v>25628</v>
      </c>
      <c r="Q320">
        <v>839</v>
      </c>
      <c r="S320" s="1">
        <v>40898</v>
      </c>
      <c r="T320" t="s">
        <v>1191</v>
      </c>
    </row>
    <row r="321" spans="1:20" x14ac:dyDescent="0.25">
      <c r="A321">
        <v>1</v>
      </c>
      <c r="B321" t="s">
        <v>5673</v>
      </c>
      <c r="C321">
        <v>501095237878</v>
      </c>
      <c r="D321" t="s">
        <v>15</v>
      </c>
      <c r="E321" t="s">
        <v>16</v>
      </c>
      <c r="F321" s="1">
        <v>41428</v>
      </c>
      <c r="G321" t="s">
        <v>17</v>
      </c>
      <c r="I321" t="s">
        <v>1188</v>
      </c>
      <c r="J321" t="s">
        <v>1189</v>
      </c>
      <c r="K321" t="s">
        <v>5407</v>
      </c>
      <c r="L321">
        <v>27440</v>
      </c>
      <c r="Q321">
        <v>1858</v>
      </c>
      <c r="S321" s="1">
        <v>41239</v>
      </c>
      <c r="T321" t="s">
        <v>1191</v>
      </c>
    </row>
    <row r="322" spans="1:20" x14ac:dyDescent="0.25">
      <c r="A322">
        <v>1</v>
      </c>
      <c r="B322" t="s">
        <v>5777</v>
      </c>
      <c r="C322">
        <v>501095675291</v>
      </c>
      <c r="D322" t="s">
        <v>15</v>
      </c>
      <c r="E322" t="s">
        <v>16</v>
      </c>
      <c r="F322" s="1">
        <v>41434</v>
      </c>
      <c r="G322" t="s">
        <v>17</v>
      </c>
      <c r="I322" t="s">
        <v>1188</v>
      </c>
      <c r="J322" t="s">
        <v>1603</v>
      </c>
      <c r="K322" t="s">
        <v>68</v>
      </c>
      <c r="L322">
        <v>25749</v>
      </c>
      <c r="Q322">
        <v>1859</v>
      </c>
      <c r="S322" s="1">
        <v>41247</v>
      </c>
      <c r="T322" t="s">
        <v>1191</v>
      </c>
    </row>
    <row r="323" spans="1:20" x14ac:dyDescent="0.25">
      <c r="A323">
        <v>1</v>
      </c>
      <c r="B323" t="s">
        <v>5785</v>
      </c>
      <c r="C323">
        <v>501082517951</v>
      </c>
      <c r="D323" t="s">
        <v>1073</v>
      </c>
      <c r="E323" t="s">
        <v>1073</v>
      </c>
      <c r="F323" s="1">
        <v>41435</v>
      </c>
      <c r="G323" t="s">
        <v>24</v>
      </c>
      <c r="H323" t="s">
        <v>1074</v>
      </c>
      <c r="I323" t="s">
        <v>1188</v>
      </c>
      <c r="J323" t="s">
        <v>1204</v>
      </c>
      <c r="K323" t="s">
        <v>1208</v>
      </c>
      <c r="L323">
        <v>27083</v>
      </c>
      <c r="N323">
        <v>2981.45</v>
      </c>
      <c r="O323">
        <v>3504.43</v>
      </c>
      <c r="P323">
        <v>2981.45</v>
      </c>
      <c r="Q323">
        <v>7608.54</v>
      </c>
      <c r="R323" t="s">
        <v>1062</v>
      </c>
      <c r="S323" s="1">
        <v>41020</v>
      </c>
      <c r="T323" t="s">
        <v>1191</v>
      </c>
    </row>
    <row r="324" spans="1:20" x14ac:dyDescent="0.25">
      <c r="A324">
        <v>1</v>
      </c>
      <c r="B324" t="s">
        <v>5660</v>
      </c>
      <c r="C324">
        <v>501073584069</v>
      </c>
      <c r="D324" t="s">
        <v>15</v>
      </c>
      <c r="E324" t="s">
        <v>16</v>
      </c>
      <c r="F324" s="1">
        <v>41428</v>
      </c>
      <c r="G324" t="s">
        <v>17</v>
      </c>
      <c r="I324" t="s">
        <v>1188</v>
      </c>
      <c r="J324" t="s">
        <v>11002</v>
      </c>
      <c r="K324" t="s">
        <v>5661</v>
      </c>
      <c r="L324">
        <v>25880</v>
      </c>
      <c r="Q324">
        <v>-10</v>
      </c>
      <c r="S324" s="1">
        <v>40839</v>
      </c>
      <c r="T324" t="s">
        <v>1191</v>
      </c>
    </row>
    <row r="325" spans="1:20" x14ac:dyDescent="0.25">
      <c r="A325">
        <v>1</v>
      </c>
      <c r="B325" t="s">
        <v>5666</v>
      </c>
      <c r="C325">
        <v>501083284536</v>
      </c>
      <c r="D325" t="s">
        <v>15</v>
      </c>
      <c r="E325" t="s">
        <v>16</v>
      </c>
      <c r="F325" s="1">
        <v>41428</v>
      </c>
      <c r="G325" t="s">
        <v>17</v>
      </c>
      <c r="I325" t="s">
        <v>1188</v>
      </c>
      <c r="J325" t="s">
        <v>970</v>
      </c>
      <c r="K325" t="s">
        <v>5667</v>
      </c>
      <c r="L325">
        <v>27830</v>
      </c>
      <c r="Q325">
        <v>842</v>
      </c>
      <c r="S325" s="1">
        <v>41035</v>
      </c>
      <c r="T325" t="s">
        <v>1191</v>
      </c>
    </row>
    <row r="326" spans="1:20" x14ac:dyDescent="0.25">
      <c r="A326">
        <v>1</v>
      </c>
      <c r="B326" t="s">
        <v>5599</v>
      </c>
      <c r="C326">
        <v>501060673875</v>
      </c>
      <c r="D326" t="s">
        <v>739</v>
      </c>
      <c r="E326" t="s">
        <v>16</v>
      </c>
      <c r="F326" s="1">
        <v>41425</v>
      </c>
      <c r="G326" t="s">
        <v>24</v>
      </c>
      <c r="H326" t="s">
        <v>739</v>
      </c>
      <c r="I326" t="s">
        <v>1188</v>
      </c>
      <c r="J326" t="s">
        <v>1593</v>
      </c>
      <c r="K326" t="s">
        <v>1728</v>
      </c>
      <c r="L326">
        <v>25380</v>
      </c>
      <c r="N326">
        <v>375</v>
      </c>
      <c r="O326">
        <v>845</v>
      </c>
      <c r="P326">
        <v>375</v>
      </c>
      <c r="Q326">
        <v>759</v>
      </c>
      <c r="R326" t="s">
        <v>1062</v>
      </c>
      <c r="S326" s="1">
        <v>40547</v>
      </c>
      <c r="T326" t="s">
        <v>1191</v>
      </c>
    </row>
    <row r="327" spans="1:20" x14ac:dyDescent="0.25">
      <c r="A327">
        <v>1</v>
      </c>
      <c r="B327" t="s">
        <v>5679</v>
      </c>
      <c r="C327">
        <v>501048599150</v>
      </c>
      <c r="D327" t="s">
        <v>15</v>
      </c>
      <c r="E327" t="s">
        <v>16</v>
      </c>
      <c r="F327" s="1">
        <v>41429</v>
      </c>
      <c r="G327" t="s">
        <v>17</v>
      </c>
      <c r="I327" t="s">
        <v>1188</v>
      </c>
      <c r="J327" t="s">
        <v>550</v>
      </c>
      <c r="K327" t="s">
        <v>650</v>
      </c>
      <c r="L327">
        <v>27500</v>
      </c>
      <c r="Q327">
        <v>-33</v>
      </c>
      <c r="S327" s="1">
        <v>40262</v>
      </c>
      <c r="T327" t="s">
        <v>1191</v>
      </c>
    </row>
    <row r="328" spans="1:20" x14ac:dyDescent="0.25">
      <c r="A328">
        <v>1</v>
      </c>
      <c r="B328" t="s">
        <v>5784</v>
      </c>
      <c r="C328">
        <v>501101161138</v>
      </c>
      <c r="D328" t="s">
        <v>1073</v>
      </c>
      <c r="E328" t="s">
        <v>1073</v>
      </c>
      <c r="F328" s="1">
        <v>41435</v>
      </c>
      <c r="G328" t="s">
        <v>24</v>
      </c>
      <c r="H328" t="s">
        <v>1074</v>
      </c>
      <c r="I328" t="s">
        <v>1188</v>
      </c>
      <c r="J328" t="s">
        <v>1204</v>
      </c>
      <c r="K328" t="s">
        <v>1091</v>
      </c>
      <c r="L328">
        <v>27059</v>
      </c>
      <c r="N328">
        <v>1681.04</v>
      </c>
      <c r="O328">
        <v>2149.84</v>
      </c>
      <c r="P328">
        <v>1681.04</v>
      </c>
      <c r="Q328">
        <v>6439.87</v>
      </c>
      <c r="R328" t="s">
        <v>1062</v>
      </c>
      <c r="S328" s="1">
        <v>41345</v>
      </c>
      <c r="T328" t="s">
        <v>1191</v>
      </c>
    </row>
    <row r="329" spans="1:20" x14ac:dyDescent="0.25">
      <c r="A329">
        <v>1</v>
      </c>
      <c r="B329" t="s">
        <v>5786</v>
      </c>
      <c r="C329">
        <v>501101179486</v>
      </c>
      <c r="D329" t="s">
        <v>1073</v>
      </c>
      <c r="E329" t="s">
        <v>1073</v>
      </c>
      <c r="F329" s="1">
        <v>41435</v>
      </c>
      <c r="G329" t="s">
        <v>24</v>
      </c>
      <c r="H329" t="s">
        <v>1074</v>
      </c>
      <c r="I329" t="s">
        <v>1188</v>
      </c>
      <c r="J329" t="s">
        <v>1204</v>
      </c>
      <c r="K329" t="s">
        <v>5787</v>
      </c>
      <c r="L329">
        <v>27014</v>
      </c>
      <c r="N329">
        <v>1244.24</v>
      </c>
      <c r="O329">
        <v>1694.84</v>
      </c>
      <c r="P329">
        <v>1244.24</v>
      </c>
      <c r="Q329">
        <v>3835.87</v>
      </c>
      <c r="R329" t="s">
        <v>1062</v>
      </c>
      <c r="S329" s="1">
        <v>41346</v>
      </c>
      <c r="T329" t="s">
        <v>1191</v>
      </c>
    </row>
    <row r="330" spans="1:20" x14ac:dyDescent="0.25">
      <c r="A330">
        <v>1</v>
      </c>
      <c r="B330" t="s">
        <v>5668</v>
      </c>
      <c r="C330">
        <v>501085968235</v>
      </c>
      <c r="D330" t="s">
        <v>15</v>
      </c>
      <c r="E330" t="s">
        <v>16</v>
      </c>
      <c r="F330" s="1">
        <v>41428</v>
      </c>
      <c r="G330" t="s">
        <v>17</v>
      </c>
      <c r="I330" t="s">
        <v>1188</v>
      </c>
      <c r="J330" t="s">
        <v>1603</v>
      </c>
      <c r="K330" t="s">
        <v>1185</v>
      </c>
      <c r="L330">
        <v>25740</v>
      </c>
      <c r="Q330">
        <v>1352</v>
      </c>
      <c r="S330" s="1">
        <v>41086</v>
      </c>
      <c r="T330" t="s">
        <v>1191</v>
      </c>
    </row>
    <row r="331" spans="1:20" x14ac:dyDescent="0.25">
      <c r="A331">
        <v>1</v>
      </c>
      <c r="B331" t="s">
        <v>5674</v>
      </c>
      <c r="C331">
        <v>501095356553</v>
      </c>
      <c r="D331" t="s">
        <v>15</v>
      </c>
      <c r="E331" t="s">
        <v>16</v>
      </c>
      <c r="F331" s="1">
        <v>41428</v>
      </c>
      <c r="G331" t="s">
        <v>17</v>
      </c>
      <c r="I331" t="s">
        <v>1188</v>
      </c>
      <c r="J331" t="s">
        <v>1603</v>
      </c>
      <c r="K331" t="s">
        <v>1638</v>
      </c>
      <c r="L331">
        <v>25743</v>
      </c>
      <c r="Q331">
        <v>1859</v>
      </c>
      <c r="S331" s="1">
        <v>41241</v>
      </c>
      <c r="T331" t="s">
        <v>1191</v>
      </c>
    </row>
    <row r="332" spans="1:20" x14ac:dyDescent="0.25">
      <c r="A332">
        <v>1</v>
      </c>
      <c r="B332" t="s">
        <v>5669</v>
      </c>
      <c r="C332">
        <v>501085969175</v>
      </c>
      <c r="D332" t="s">
        <v>15</v>
      </c>
      <c r="E332" t="s">
        <v>16</v>
      </c>
      <c r="F332" s="1">
        <v>41428</v>
      </c>
      <c r="G332" t="s">
        <v>17</v>
      </c>
      <c r="I332" t="s">
        <v>1188</v>
      </c>
      <c r="J332" t="s">
        <v>1603</v>
      </c>
      <c r="K332" t="s">
        <v>1185</v>
      </c>
      <c r="L332">
        <v>25740</v>
      </c>
      <c r="Q332">
        <v>1352</v>
      </c>
      <c r="S332" s="1">
        <v>41086</v>
      </c>
      <c r="T332" t="s">
        <v>1191</v>
      </c>
    </row>
    <row r="333" spans="1:20" x14ac:dyDescent="0.25">
      <c r="A333">
        <v>1</v>
      </c>
      <c r="B333" t="s">
        <v>5715</v>
      </c>
      <c r="C333">
        <v>501093634001</v>
      </c>
      <c r="D333" t="s">
        <v>15</v>
      </c>
      <c r="E333" t="s">
        <v>16</v>
      </c>
      <c r="F333" s="1">
        <v>41431</v>
      </c>
      <c r="G333" t="s">
        <v>17</v>
      </c>
      <c r="I333" t="s">
        <v>1188</v>
      </c>
      <c r="J333" t="s">
        <v>1634</v>
      </c>
      <c r="K333" t="s">
        <v>5356</v>
      </c>
      <c r="L333">
        <v>25644</v>
      </c>
      <c r="Q333">
        <v>1690</v>
      </c>
      <c r="S333" s="1">
        <v>41211</v>
      </c>
      <c r="T333" t="s">
        <v>1191</v>
      </c>
    </row>
    <row r="334" spans="1:20" x14ac:dyDescent="0.25">
      <c r="A334">
        <v>1</v>
      </c>
      <c r="B334" t="s">
        <v>5663</v>
      </c>
      <c r="C334">
        <v>501078343982</v>
      </c>
      <c r="D334" t="s">
        <v>15</v>
      </c>
      <c r="E334" t="s">
        <v>16</v>
      </c>
      <c r="F334" s="1">
        <v>41428</v>
      </c>
      <c r="G334" t="s">
        <v>17</v>
      </c>
      <c r="I334" t="s">
        <v>1188</v>
      </c>
      <c r="J334" t="s">
        <v>1595</v>
      </c>
      <c r="K334" t="s">
        <v>5266</v>
      </c>
      <c r="L334">
        <v>26960</v>
      </c>
      <c r="Q334">
        <v>838</v>
      </c>
      <c r="S334" s="1">
        <v>40940</v>
      </c>
      <c r="T334" t="s">
        <v>1191</v>
      </c>
    </row>
    <row r="335" spans="1:20" x14ac:dyDescent="0.25">
      <c r="A335">
        <v>1</v>
      </c>
      <c r="B335" t="s">
        <v>5718</v>
      </c>
      <c r="C335">
        <v>501088828006</v>
      </c>
      <c r="D335" t="s">
        <v>1073</v>
      </c>
      <c r="E335" t="s">
        <v>1073</v>
      </c>
      <c r="F335" s="1">
        <v>41432</v>
      </c>
      <c r="G335" t="s">
        <v>24</v>
      </c>
      <c r="H335" t="s">
        <v>1074</v>
      </c>
      <c r="I335" t="s">
        <v>1188</v>
      </c>
      <c r="J335" t="s">
        <v>1647</v>
      </c>
      <c r="K335" t="s">
        <v>5688</v>
      </c>
      <c r="L335">
        <v>25500</v>
      </c>
      <c r="N335">
        <v>1895.78</v>
      </c>
      <c r="O335">
        <v>2373.5300000000002</v>
      </c>
      <c r="P335">
        <v>1895.78</v>
      </c>
      <c r="Q335">
        <v>6703.82</v>
      </c>
      <c r="R335" t="s">
        <v>1062</v>
      </c>
      <c r="S335" s="1">
        <v>41129</v>
      </c>
      <c r="T335" t="s">
        <v>1191</v>
      </c>
    </row>
    <row r="336" spans="1:20" x14ac:dyDescent="0.25">
      <c r="A336">
        <v>1</v>
      </c>
      <c r="B336" t="s">
        <v>5664</v>
      </c>
      <c r="C336">
        <v>501078026363</v>
      </c>
      <c r="D336" t="s">
        <v>15</v>
      </c>
      <c r="E336" t="s">
        <v>16</v>
      </c>
      <c r="F336" s="1">
        <v>41428</v>
      </c>
      <c r="G336" t="s">
        <v>17</v>
      </c>
      <c r="I336" t="s">
        <v>1188</v>
      </c>
      <c r="J336" t="s">
        <v>970</v>
      </c>
      <c r="K336" t="s">
        <v>334</v>
      </c>
      <c r="L336">
        <v>27822</v>
      </c>
      <c r="Q336">
        <v>304</v>
      </c>
      <c r="S336" s="1">
        <v>40934</v>
      </c>
      <c r="T336" t="s">
        <v>1191</v>
      </c>
    </row>
    <row r="337" spans="1:20" x14ac:dyDescent="0.25">
      <c r="A337">
        <v>1</v>
      </c>
      <c r="B337" t="s">
        <v>5665</v>
      </c>
      <c r="C337">
        <v>501079791106</v>
      </c>
      <c r="D337" t="s">
        <v>15</v>
      </c>
      <c r="E337" t="s">
        <v>16</v>
      </c>
      <c r="F337" s="1">
        <v>41428</v>
      </c>
      <c r="G337" t="s">
        <v>17</v>
      </c>
      <c r="I337" t="s">
        <v>1188</v>
      </c>
      <c r="J337" t="s">
        <v>1692</v>
      </c>
      <c r="K337" t="s">
        <v>650</v>
      </c>
      <c r="L337">
        <v>27550</v>
      </c>
      <c r="Q337">
        <v>507</v>
      </c>
      <c r="S337" s="1">
        <v>40968</v>
      </c>
      <c r="T337" t="s">
        <v>1191</v>
      </c>
    </row>
    <row r="338" spans="1:20" x14ac:dyDescent="0.25">
      <c r="A338">
        <v>1</v>
      </c>
      <c r="B338" t="s">
        <v>5719</v>
      </c>
      <c r="C338">
        <v>501048785320</v>
      </c>
      <c r="D338" t="s">
        <v>15</v>
      </c>
      <c r="E338" t="s">
        <v>16</v>
      </c>
      <c r="F338" s="1">
        <v>41432</v>
      </c>
      <c r="G338" t="s">
        <v>17</v>
      </c>
      <c r="I338" t="s">
        <v>1188</v>
      </c>
      <c r="J338" t="s">
        <v>1563</v>
      </c>
      <c r="K338" t="s">
        <v>239</v>
      </c>
      <c r="L338">
        <v>25490</v>
      </c>
      <c r="Q338">
        <v>-13</v>
      </c>
      <c r="S338" s="1">
        <v>40267</v>
      </c>
      <c r="T338" t="s">
        <v>1191</v>
      </c>
    </row>
    <row r="339" spans="1:20" x14ac:dyDescent="0.25">
      <c r="A339">
        <v>1</v>
      </c>
      <c r="B339" t="s">
        <v>5678</v>
      </c>
      <c r="C339">
        <v>501077015565</v>
      </c>
      <c r="D339" t="s">
        <v>1073</v>
      </c>
      <c r="E339" t="s">
        <v>1073</v>
      </c>
      <c r="F339" s="1">
        <v>41429</v>
      </c>
      <c r="G339" t="s">
        <v>24</v>
      </c>
      <c r="H339" t="s">
        <v>1074</v>
      </c>
      <c r="I339" t="s">
        <v>1188</v>
      </c>
      <c r="J339" t="s">
        <v>1603</v>
      </c>
      <c r="K339" t="s">
        <v>1608</v>
      </c>
      <c r="L339">
        <v>25740</v>
      </c>
      <c r="N339">
        <v>2156.33</v>
      </c>
      <c r="O339">
        <v>2644.93</v>
      </c>
      <c r="P339">
        <v>2156.33</v>
      </c>
      <c r="Q339">
        <v>3247.94</v>
      </c>
      <c r="R339" t="s">
        <v>1062</v>
      </c>
      <c r="S339" s="1">
        <v>40915</v>
      </c>
      <c r="T339" t="s">
        <v>1191</v>
      </c>
    </row>
    <row r="340" spans="1:20" x14ac:dyDescent="0.25">
      <c r="A340">
        <v>1</v>
      </c>
      <c r="B340" t="s">
        <v>5710</v>
      </c>
      <c r="C340">
        <v>501084602967</v>
      </c>
      <c r="D340" t="s">
        <v>15</v>
      </c>
      <c r="E340" t="s">
        <v>16</v>
      </c>
      <c r="F340" s="1">
        <v>41431</v>
      </c>
      <c r="G340" t="s">
        <v>17</v>
      </c>
      <c r="I340" t="s">
        <v>1188</v>
      </c>
      <c r="J340" t="s">
        <v>1189</v>
      </c>
      <c r="K340" t="s">
        <v>5711</v>
      </c>
      <c r="L340">
        <v>27440</v>
      </c>
      <c r="Q340">
        <v>843</v>
      </c>
      <c r="S340" s="1">
        <v>41060</v>
      </c>
      <c r="T340" t="s">
        <v>1191</v>
      </c>
    </row>
    <row r="341" spans="1:20" x14ac:dyDescent="0.25">
      <c r="A341">
        <v>1</v>
      </c>
      <c r="B341" t="s">
        <v>5706</v>
      </c>
      <c r="C341">
        <v>501056524348</v>
      </c>
      <c r="D341" t="s">
        <v>15</v>
      </c>
      <c r="E341" t="s">
        <v>16</v>
      </c>
      <c r="F341" s="1">
        <v>41431</v>
      </c>
      <c r="G341" t="s">
        <v>17</v>
      </c>
      <c r="I341" t="s">
        <v>1188</v>
      </c>
      <c r="J341" t="s">
        <v>550</v>
      </c>
      <c r="K341" t="s">
        <v>1475</v>
      </c>
      <c r="L341">
        <v>27526</v>
      </c>
      <c r="Q341">
        <v>-100</v>
      </c>
      <c r="S341" s="1">
        <v>40456</v>
      </c>
      <c r="T341" t="s">
        <v>1191</v>
      </c>
    </row>
    <row r="342" spans="1:20" x14ac:dyDescent="0.25">
      <c r="A342">
        <v>1</v>
      </c>
      <c r="B342" t="s">
        <v>5707</v>
      </c>
      <c r="C342">
        <v>501057716141</v>
      </c>
      <c r="D342" t="s">
        <v>15</v>
      </c>
      <c r="E342" t="s">
        <v>16</v>
      </c>
      <c r="F342" s="1">
        <v>41431</v>
      </c>
      <c r="G342" t="s">
        <v>17</v>
      </c>
      <c r="I342" t="s">
        <v>1188</v>
      </c>
      <c r="J342" t="s">
        <v>1607</v>
      </c>
      <c r="K342" t="s">
        <v>5708</v>
      </c>
      <c r="L342">
        <v>26825</v>
      </c>
      <c r="Q342">
        <v>-22</v>
      </c>
      <c r="S342" s="1">
        <v>40481</v>
      </c>
      <c r="T342" t="s">
        <v>1191</v>
      </c>
    </row>
    <row r="343" spans="1:20" x14ac:dyDescent="0.25">
      <c r="A343">
        <v>1</v>
      </c>
      <c r="B343" t="s">
        <v>5675</v>
      </c>
      <c r="C343">
        <v>501095424682</v>
      </c>
      <c r="D343" t="s">
        <v>15</v>
      </c>
      <c r="E343" t="s">
        <v>16</v>
      </c>
      <c r="F343" s="1">
        <v>41428</v>
      </c>
      <c r="G343" t="s">
        <v>17</v>
      </c>
      <c r="I343" t="s">
        <v>1188</v>
      </c>
      <c r="J343" t="s">
        <v>1603</v>
      </c>
      <c r="K343" t="s">
        <v>1679</v>
      </c>
      <c r="L343">
        <v>25747</v>
      </c>
      <c r="Q343">
        <v>1858</v>
      </c>
      <c r="S343" s="1">
        <v>41242</v>
      </c>
      <c r="T343" t="s">
        <v>1191</v>
      </c>
    </row>
    <row r="344" spans="1:20" x14ac:dyDescent="0.25">
      <c r="A344">
        <v>1</v>
      </c>
      <c r="B344" t="s">
        <v>5677</v>
      </c>
      <c r="C344">
        <v>501071672916</v>
      </c>
      <c r="D344" t="s">
        <v>1073</v>
      </c>
      <c r="E344" t="s">
        <v>1073</v>
      </c>
      <c r="F344" s="1">
        <v>41429</v>
      </c>
      <c r="G344" t="s">
        <v>24</v>
      </c>
      <c r="H344" t="s">
        <v>1074</v>
      </c>
      <c r="I344" t="s">
        <v>1188</v>
      </c>
      <c r="J344" t="s">
        <v>1204</v>
      </c>
      <c r="K344" t="s">
        <v>1641</v>
      </c>
      <c r="L344">
        <v>27000</v>
      </c>
      <c r="N344">
        <v>2091.5500000000002</v>
      </c>
      <c r="O344">
        <v>2577.4499999999998</v>
      </c>
      <c r="P344">
        <v>2091.5500000000002</v>
      </c>
      <c r="Q344">
        <v>6453.96</v>
      </c>
      <c r="R344" t="s">
        <v>1062</v>
      </c>
      <c r="S344" s="1">
        <v>40793</v>
      </c>
      <c r="T344" t="s">
        <v>1191</v>
      </c>
    </row>
    <row r="345" spans="1:20" x14ac:dyDescent="0.25">
      <c r="A345">
        <v>1</v>
      </c>
      <c r="B345" t="s">
        <v>5676</v>
      </c>
      <c r="C345">
        <v>501097294364</v>
      </c>
      <c r="D345" t="s">
        <v>15</v>
      </c>
      <c r="E345" t="s">
        <v>16</v>
      </c>
      <c r="F345" s="1">
        <v>41428</v>
      </c>
      <c r="G345" t="s">
        <v>17</v>
      </c>
      <c r="I345" t="s">
        <v>1188</v>
      </c>
      <c r="J345" t="s">
        <v>1603</v>
      </c>
      <c r="K345" t="s">
        <v>1630</v>
      </c>
      <c r="L345">
        <v>25748</v>
      </c>
      <c r="Q345">
        <v>2028</v>
      </c>
      <c r="S345" s="1">
        <v>41277</v>
      </c>
      <c r="T345" t="s">
        <v>1191</v>
      </c>
    </row>
    <row r="346" spans="1:20" x14ac:dyDescent="0.25">
      <c r="A346">
        <v>1</v>
      </c>
      <c r="B346" t="s">
        <v>5712</v>
      </c>
      <c r="C346">
        <v>501089139619</v>
      </c>
      <c r="D346" t="s">
        <v>15</v>
      </c>
      <c r="E346" t="s">
        <v>16</v>
      </c>
      <c r="F346" s="1">
        <v>41431</v>
      </c>
      <c r="G346" t="s">
        <v>17</v>
      </c>
      <c r="I346" t="s">
        <v>1188</v>
      </c>
      <c r="J346" t="s">
        <v>1603</v>
      </c>
      <c r="K346" t="s">
        <v>5713</v>
      </c>
      <c r="L346">
        <v>25767</v>
      </c>
      <c r="Q346">
        <v>1352</v>
      </c>
      <c r="S346" s="1">
        <v>41134</v>
      </c>
      <c r="T346" t="s">
        <v>1191</v>
      </c>
    </row>
    <row r="347" spans="1:20" x14ac:dyDescent="0.25">
      <c r="A347">
        <v>1</v>
      </c>
      <c r="B347" t="s">
        <v>5683</v>
      </c>
      <c r="C347">
        <v>501072845420</v>
      </c>
      <c r="D347" t="s">
        <v>15</v>
      </c>
      <c r="E347" t="s">
        <v>16</v>
      </c>
      <c r="F347" s="1">
        <v>41429</v>
      </c>
      <c r="G347" t="s">
        <v>17</v>
      </c>
      <c r="I347" t="s">
        <v>1188</v>
      </c>
      <c r="J347" t="s">
        <v>1607</v>
      </c>
      <c r="K347" t="s">
        <v>1385</v>
      </c>
      <c r="L347">
        <v>26900</v>
      </c>
      <c r="Q347">
        <v>0</v>
      </c>
      <c r="S347" s="1">
        <v>40821</v>
      </c>
      <c r="T347" t="s">
        <v>1191</v>
      </c>
    </row>
    <row r="348" spans="1:20" x14ac:dyDescent="0.25">
      <c r="A348">
        <v>1</v>
      </c>
      <c r="B348" t="s">
        <v>5680</v>
      </c>
      <c r="C348">
        <v>501057688951</v>
      </c>
      <c r="D348" t="s">
        <v>15</v>
      </c>
      <c r="E348" t="s">
        <v>16</v>
      </c>
      <c r="F348" s="1">
        <v>41429</v>
      </c>
      <c r="G348" t="s">
        <v>17</v>
      </c>
      <c r="I348" t="s">
        <v>1188</v>
      </c>
      <c r="J348" t="s">
        <v>1607</v>
      </c>
      <c r="K348" t="s">
        <v>5681</v>
      </c>
      <c r="L348">
        <v>26825</v>
      </c>
      <c r="Q348">
        <v>0</v>
      </c>
      <c r="S348" s="1">
        <v>40480</v>
      </c>
      <c r="T348" t="s">
        <v>1191</v>
      </c>
    </row>
    <row r="349" spans="1:20" x14ac:dyDescent="0.25">
      <c r="A349">
        <v>1</v>
      </c>
      <c r="B349" t="s">
        <v>5682</v>
      </c>
      <c r="C349">
        <v>501072328997</v>
      </c>
      <c r="D349" t="s">
        <v>15</v>
      </c>
      <c r="E349" t="s">
        <v>16</v>
      </c>
      <c r="F349" s="1">
        <v>41429</v>
      </c>
      <c r="G349" t="s">
        <v>17</v>
      </c>
      <c r="I349" t="s">
        <v>1188</v>
      </c>
      <c r="J349" t="s">
        <v>46</v>
      </c>
      <c r="K349" t="s">
        <v>1227</v>
      </c>
      <c r="L349">
        <v>27900</v>
      </c>
      <c r="Q349">
        <v>-82</v>
      </c>
      <c r="S349" s="1">
        <v>40809</v>
      </c>
      <c r="T349" t="s">
        <v>1191</v>
      </c>
    </row>
    <row r="350" spans="1:20" x14ac:dyDescent="0.25">
      <c r="A350">
        <v>1</v>
      </c>
      <c r="B350" t="s">
        <v>5992</v>
      </c>
      <c r="C350">
        <v>501093379342</v>
      </c>
      <c r="D350" t="s">
        <v>15</v>
      </c>
      <c r="E350" t="s">
        <v>16</v>
      </c>
      <c r="F350" s="1">
        <v>41439</v>
      </c>
      <c r="G350" t="s">
        <v>17</v>
      </c>
      <c r="I350" t="s">
        <v>1188</v>
      </c>
      <c r="J350" t="s">
        <v>1189</v>
      </c>
      <c r="K350" t="s">
        <v>5993</v>
      </c>
      <c r="L350">
        <v>27440</v>
      </c>
      <c r="Q350">
        <v>1859</v>
      </c>
      <c r="S350" s="1">
        <v>41206</v>
      </c>
      <c r="T350" t="s">
        <v>1191</v>
      </c>
    </row>
    <row r="351" spans="1:20" x14ac:dyDescent="0.25">
      <c r="A351">
        <v>1</v>
      </c>
      <c r="B351" t="s">
        <v>6008</v>
      </c>
      <c r="C351">
        <v>501097839291</v>
      </c>
      <c r="D351" t="s">
        <v>15</v>
      </c>
      <c r="E351" t="s">
        <v>16</v>
      </c>
      <c r="F351" s="1">
        <v>41439</v>
      </c>
      <c r="G351" t="s">
        <v>17</v>
      </c>
      <c r="I351" t="s">
        <v>1188</v>
      </c>
      <c r="J351" t="s">
        <v>1603</v>
      </c>
      <c r="K351" t="s">
        <v>1632</v>
      </c>
      <c r="L351">
        <v>25740</v>
      </c>
      <c r="Q351">
        <v>2028</v>
      </c>
      <c r="S351" s="1">
        <v>41288</v>
      </c>
      <c r="T351" t="s">
        <v>1191</v>
      </c>
    </row>
    <row r="352" spans="1:20" x14ac:dyDescent="0.25">
      <c r="A352">
        <v>1</v>
      </c>
      <c r="B352" t="s">
        <v>6000</v>
      </c>
      <c r="C352">
        <v>501093885090</v>
      </c>
      <c r="D352" t="s">
        <v>15</v>
      </c>
      <c r="E352" t="s">
        <v>16</v>
      </c>
      <c r="F352" s="1">
        <v>41439</v>
      </c>
      <c r="G352" t="s">
        <v>17</v>
      </c>
      <c r="I352" t="s">
        <v>1188</v>
      </c>
      <c r="J352" t="s">
        <v>1193</v>
      </c>
      <c r="K352" t="s">
        <v>772</v>
      </c>
      <c r="L352">
        <v>27480</v>
      </c>
      <c r="Q352">
        <v>1690</v>
      </c>
      <c r="S352" s="1">
        <v>41215</v>
      </c>
      <c r="T352" t="s">
        <v>1191</v>
      </c>
    </row>
    <row r="353" spans="1:20" x14ac:dyDescent="0.25">
      <c r="A353">
        <v>1</v>
      </c>
      <c r="B353" t="s">
        <v>6073</v>
      </c>
      <c r="C353">
        <v>501059942521</v>
      </c>
      <c r="D353" t="s">
        <v>15</v>
      </c>
      <c r="E353" t="s">
        <v>16</v>
      </c>
      <c r="F353" s="1">
        <v>41443</v>
      </c>
      <c r="G353" t="s">
        <v>17</v>
      </c>
      <c r="I353" t="s">
        <v>1188</v>
      </c>
      <c r="J353" t="s">
        <v>970</v>
      </c>
      <c r="K353" t="s">
        <v>6074</v>
      </c>
      <c r="L353">
        <v>27970</v>
      </c>
      <c r="Q353">
        <v>-81</v>
      </c>
      <c r="S353" s="1">
        <v>40530</v>
      </c>
      <c r="T353" t="s">
        <v>1191</v>
      </c>
    </row>
    <row r="354" spans="1:20" x14ac:dyDescent="0.25">
      <c r="A354">
        <v>1</v>
      </c>
      <c r="B354" t="s">
        <v>6006</v>
      </c>
      <c r="C354">
        <v>501095263981</v>
      </c>
      <c r="D354" t="s">
        <v>15</v>
      </c>
      <c r="E354" t="s">
        <v>16</v>
      </c>
      <c r="F354" s="1">
        <v>41439</v>
      </c>
      <c r="G354" t="s">
        <v>17</v>
      </c>
      <c r="I354" t="s">
        <v>1188</v>
      </c>
      <c r="J354" t="s">
        <v>1607</v>
      </c>
      <c r="K354" t="s">
        <v>5698</v>
      </c>
      <c r="L354">
        <v>26813</v>
      </c>
      <c r="Q354">
        <v>1859</v>
      </c>
      <c r="S354" s="1">
        <v>41240</v>
      </c>
      <c r="T354" t="s">
        <v>1191</v>
      </c>
    </row>
    <row r="355" spans="1:20" x14ac:dyDescent="0.25">
      <c r="A355">
        <v>1</v>
      </c>
      <c r="B355" t="s">
        <v>5994</v>
      </c>
      <c r="C355">
        <v>501091883816</v>
      </c>
      <c r="D355" t="s">
        <v>15</v>
      </c>
      <c r="E355" t="s">
        <v>16</v>
      </c>
      <c r="F355" s="1">
        <v>41439</v>
      </c>
      <c r="G355" t="s">
        <v>17</v>
      </c>
      <c r="I355" t="s">
        <v>1188</v>
      </c>
      <c r="J355" t="s">
        <v>1189</v>
      </c>
      <c r="K355" t="s">
        <v>5995</v>
      </c>
      <c r="L355">
        <v>27447</v>
      </c>
      <c r="Q355">
        <v>1521</v>
      </c>
      <c r="S355" s="1">
        <v>41181</v>
      </c>
      <c r="T355" t="s">
        <v>1191</v>
      </c>
    </row>
    <row r="356" spans="1:20" x14ac:dyDescent="0.25">
      <c r="A356">
        <v>1</v>
      </c>
      <c r="B356" t="s">
        <v>6093</v>
      </c>
      <c r="C356">
        <v>501101387493</v>
      </c>
      <c r="D356" t="s">
        <v>1073</v>
      </c>
      <c r="E356" t="s">
        <v>1073</v>
      </c>
      <c r="F356" s="1">
        <v>41444</v>
      </c>
      <c r="G356" t="s">
        <v>24</v>
      </c>
      <c r="H356" t="s">
        <v>1074</v>
      </c>
      <c r="I356" t="s">
        <v>1188</v>
      </c>
      <c r="J356" t="s">
        <v>1204</v>
      </c>
      <c r="K356" t="s">
        <v>8451</v>
      </c>
      <c r="L356">
        <v>27086</v>
      </c>
      <c r="N356">
        <v>2508.38</v>
      </c>
      <c r="O356">
        <v>3011.65</v>
      </c>
      <c r="P356">
        <v>2508.38</v>
      </c>
      <c r="Q356">
        <v>11209.32</v>
      </c>
      <c r="R356" t="s">
        <v>1062</v>
      </c>
      <c r="S356" s="1">
        <v>41349</v>
      </c>
      <c r="T356" t="s">
        <v>1191</v>
      </c>
    </row>
    <row r="357" spans="1:20" x14ac:dyDescent="0.25">
      <c r="A357">
        <v>1</v>
      </c>
      <c r="B357" t="s">
        <v>6029</v>
      </c>
      <c r="C357">
        <v>501094777445</v>
      </c>
      <c r="D357" t="s">
        <v>1073</v>
      </c>
      <c r="E357" t="s">
        <v>1073</v>
      </c>
      <c r="F357" s="1">
        <v>41441</v>
      </c>
      <c r="G357" t="s">
        <v>24</v>
      </c>
      <c r="H357" t="s">
        <v>1074</v>
      </c>
      <c r="I357" t="s">
        <v>1188</v>
      </c>
      <c r="J357" t="s">
        <v>1204</v>
      </c>
      <c r="K357" t="s">
        <v>6030</v>
      </c>
      <c r="L357">
        <v>27084</v>
      </c>
      <c r="N357">
        <v>2335.58</v>
      </c>
      <c r="O357">
        <v>2831.65</v>
      </c>
      <c r="P357">
        <v>2335.58</v>
      </c>
      <c r="Q357">
        <v>9229.32</v>
      </c>
      <c r="R357" t="s">
        <v>1062</v>
      </c>
      <c r="S357" s="1">
        <v>41231</v>
      </c>
      <c r="T357" t="s">
        <v>1191</v>
      </c>
    </row>
    <row r="358" spans="1:20" x14ac:dyDescent="0.25">
      <c r="A358">
        <v>1</v>
      </c>
      <c r="B358" t="s">
        <v>6094</v>
      </c>
      <c r="C358">
        <v>501103450455</v>
      </c>
      <c r="D358" t="s">
        <v>1073</v>
      </c>
      <c r="E358" t="s">
        <v>1073</v>
      </c>
      <c r="F358" s="1">
        <v>41444</v>
      </c>
      <c r="G358" t="s">
        <v>314</v>
      </c>
      <c r="H358" t="s">
        <v>1074</v>
      </c>
      <c r="I358" t="s">
        <v>1188</v>
      </c>
      <c r="J358" t="s">
        <v>1204</v>
      </c>
      <c r="K358" t="s">
        <v>1217</v>
      </c>
      <c r="L358">
        <v>27087</v>
      </c>
      <c r="N358">
        <v>1144.6400000000001</v>
      </c>
      <c r="O358">
        <v>1591.09</v>
      </c>
      <c r="P358">
        <v>1144.6400000000001</v>
      </c>
      <c r="Q358">
        <v>3936.87</v>
      </c>
      <c r="R358" t="s">
        <v>1062</v>
      </c>
      <c r="S358" s="1">
        <v>41386</v>
      </c>
      <c r="T358" t="s">
        <v>1191</v>
      </c>
    </row>
    <row r="359" spans="1:20" x14ac:dyDescent="0.25">
      <c r="A359">
        <v>1</v>
      </c>
      <c r="B359" t="s">
        <v>6101</v>
      </c>
      <c r="C359">
        <v>501083009370</v>
      </c>
      <c r="D359" t="s">
        <v>15</v>
      </c>
      <c r="E359" t="s">
        <v>16</v>
      </c>
      <c r="F359" s="1">
        <v>41444</v>
      </c>
      <c r="G359" t="s">
        <v>17</v>
      </c>
      <c r="I359" t="s">
        <v>1188</v>
      </c>
      <c r="J359" t="s">
        <v>1204</v>
      </c>
      <c r="K359" t="s">
        <v>1018</v>
      </c>
      <c r="L359">
        <v>27437</v>
      </c>
      <c r="Q359">
        <v>1014</v>
      </c>
      <c r="S359" s="1">
        <v>41030</v>
      </c>
      <c r="T359" t="s">
        <v>1191</v>
      </c>
    </row>
    <row r="360" spans="1:20" x14ac:dyDescent="0.25">
      <c r="A360">
        <v>1</v>
      </c>
      <c r="B360" t="s">
        <v>6095</v>
      </c>
      <c r="C360">
        <v>501082408193</v>
      </c>
      <c r="D360" t="s">
        <v>1073</v>
      </c>
      <c r="E360" t="s">
        <v>1073</v>
      </c>
      <c r="F360" s="1">
        <v>41444</v>
      </c>
      <c r="G360" t="s">
        <v>24</v>
      </c>
      <c r="H360" t="s">
        <v>1074</v>
      </c>
      <c r="I360" t="s">
        <v>1188</v>
      </c>
      <c r="J360" t="s">
        <v>1204</v>
      </c>
      <c r="K360" t="s">
        <v>1604</v>
      </c>
      <c r="L360">
        <v>27087</v>
      </c>
      <c r="N360">
        <v>1510.64</v>
      </c>
      <c r="O360">
        <v>1972.34</v>
      </c>
      <c r="P360">
        <v>1510.64</v>
      </c>
      <c r="Q360">
        <v>2877.87</v>
      </c>
      <c r="R360" t="s">
        <v>1062</v>
      </c>
      <c r="S360" s="1">
        <v>41019</v>
      </c>
      <c r="T360" t="s">
        <v>1191</v>
      </c>
    </row>
    <row r="361" spans="1:20" x14ac:dyDescent="0.25">
      <c r="A361">
        <v>1</v>
      </c>
      <c r="B361" t="s">
        <v>6096</v>
      </c>
      <c r="C361">
        <v>501101693478</v>
      </c>
      <c r="D361" t="s">
        <v>1073</v>
      </c>
      <c r="E361" t="s">
        <v>1073</v>
      </c>
      <c r="F361" s="1">
        <v>41444</v>
      </c>
      <c r="G361" t="s">
        <v>24</v>
      </c>
      <c r="H361" t="s">
        <v>1074</v>
      </c>
      <c r="I361" t="s">
        <v>1188</v>
      </c>
      <c r="J361" t="s">
        <v>1204</v>
      </c>
      <c r="K361" t="s">
        <v>6097</v>
      </c>
      <c r="L361">
        <v>27130</v>
      </c>
      <c r="N361">
        <v>1643.84</v>
      </c>
      <c r="O361">
        <v>2111.09</v>
      </c>
      <c r="P361">
        <v>1643.84</v>
      </c>
      <c r="Q361">
        <v>6408.87</v>
      </c>
      <c r="R361" t="s">
        <v>1062</v>
      </c>
      <c r="S361" s="1">
        <v>41354</v>
      </c>
      <c r="T361" t="s">
        <v>1191</v>
      </c>
    </row>
    <row r="362" spans="1:20" x14ac:dyDescent="0.25">
      <c r="A362">
        <v>1</v>
      </c>
      <c r="B362" t="s">
        <v>6004</v>
      </c>
      <c r="C362">
        <v>501095236227</v>
      </c>
      <c r="D362" t="s">
        <v>15</v>
      </c>
      <c r="E362" t="s">
        <v>16</v>
      </c>
      <c r="F362" s="1">
        <v>41439</v>
      </c>
      <c r="G362" t="s">
        <v>17</v>
      </c>
      <c r="I362" t="s">
        <v>1188</v>
      </c>
      <c r="J362" t="s">
        <v>1204</v>
      </c>
      <c r="K362" t="s">
        <v>1680</v>
      </c>
      <c r="L362">
        <v>27250</v>
      </c>
      <c r="Q362">
        <v>1859</v>
      </c>
      <c r="S362" s="1">
        <v>41239</v>
      </c>
      <c r="T362" t="s">
        <v>1191</v>
      </c>
    </row>
    <row r="363" spans="1:20" x14ac:dyDescent="0.25">
      <c r="A363">
        <v>1</v>
      </c>
      <c r="B363" t="s">
        <v>6007</v>
      </c>
      <c r="C363">
        <v>501096039273</v>
      </c>
      <c r="D363" t="s">
        <v>15</v>
      </c>
      <c r="E363" t="s">
        <v>16</v>
      </c>
      <c r="F363" s="1">
        <v>41439</v>
      </c>
      <c r="G363" t="s">
        <v>17</v>
      </c>
      <c r="I363" t="s">
        <v>1188</v>
      </c>
      <c r="J363" t="s">
        <v>1204</v>
      </c>
      <c r="K363" t="s">
        <v>5157</v>
      </c>
      <c r="L363">
        <v>27083</v>
      </c>
      <c r="Q363">
        <v>1859</v>
      </c>
      <c r="S363" s="1">
        <v>41253</v>
      </c>
      <c r="T363" t="s">
        <v>1191</v>
      </c>
    </row>
    <row r="364" spans="1:20" x14ac:dyDescent="0.25">
      <c r="A364">
        <v>1</v>
      </c>
      <c r="B364" t="s">
        <v>6070</v>
      </c>
      <c r="C364">
        <v>501086077986</v>
      </c>
      <c r="D364" t="s">
        <v>739</v>
      </c>
      <c r="E364" t="s">
        <v>16</v>
      </c>
      <c r="F364" s="1">
        <v>41442</v>
      </c>
      <c r="G364" t="s">
        <v>24</v>
      </c>
      <c r="H364" t="s">
        <v>739</v>
      </c>
      <c r="I364" t="s">
        <v>1188</v>
      </c>
      <c r="J364" t="s">
        <v>1603</v>
      </c>
      <c r="K364" t="s">
        <v>586</v>
      </c>
      <c r="L364">
        <v>25790</v>
      </c>
      <c r="N364">
        <v>630</v>
      </c>
      <c r="O364">
        <v>1100</v>
      </c>
      <c r="P364">
        <v>630</v>
      </c>
      <c r="Q364">
        <v>1690</v>
      </c>
      <c r="R364" t="s">
        <v>1062</v>
      </c>
      <c r="S364" s="1">
        <v>41087</v>
      </c>
      <c r="T364" t="s">
        <v>1191</v>
      </c>
    </row>
    <row r="365" spans="1:20" x14ac:dyDescent="0.25">
      <c r="A365">
        <v>1</v>
      </c>
      <c r="B365" t="s">
        <v>6117</v>
      </c>
      <c r="C365">
        <v>501098090183</v>
      </c>
      <c r="D365" t="s">
        <v>1073</v>
      </c>
      <c r="E365" t="s">
        <v>1073</v>
      </c>
      <c r="F365" s="1">
        <v>41445</v>
      </c>
      <c r="G365" t="s">
        <v>24</v>
      </c>
      <c r="H365" t="s">
        <v>1074</v>
      </c>
      <c r="I365" t="s">
        <v>1188</v>
      </c>
      <c r="J365" t="s">
        <v>1204</v>
      </c>
      <c r="K365" t="s">
        <v>1622</v>
      </c>
      <c r="L365">
        <v>27087</v>
      </c>
      <c r="N365">
        <v>2417.7600000000002</v>
      </c>
      <c r="O365">
        <v>2917.25</v>
      </c>
      <c r="P365">
        <v>2417.7600000000002</v>
      </c>
      <c r="Q365">
        <v>9054.7999999999993</v>
      </c>
      <c r="R365" t="s">
        <v>1062</v>
      </c>
      <c r="S365" s="1">
        <v>41292</v>
      </c>
      <c r="T365" t="s">
        <v>1191</v>
      </c>
    </row>
    <row r="366" spans="1:20" x14ac:dyDescent="0.25">
      <c r="A366">
        <v>1</v>
      </c>
      <c r="B366" t="s">
        <v>6115</v>
      </c>
      <c r="C366">
        <v>501070877573</v>
      </c>
      <c r="D366" t="s">
        <v>1073</v>
      </c>
      <c r="E366" t="s">
        <v>1073</v>
      </c>
      <c r="F366" s="1">
        <v>41445</v>
      </c>
      <c r="G366" t="s">
        <v>314</v>
      </c>
      <c r="H366" t="s">
        <v>1074</v>
      </c>
      <c r="I366" t="s">
        <v>1188</v>
      </c>
      <c r="J366" t="s">
        <v>1204</v>
      </c>
      <c r="K366" t="s">
        <v>6116</v>
      </c>
      <c r="L366">
        <v>27014</v>
      </c>
      <c r="N366">
        <v>2940.38</v>
      </c>
      <c r="O366">
        <v>3461.65</v>
      </c>
      <c r="P366">
        <v>2940.38</v>
      </c>
      <c r="Q366">
        <v>7338.32</v>
      </c>
      <c r="R366" t="s">
        <v>1062</v>
      </c>
      <c r="S366" s="1">
        <v>40775</v>
      </c>
      <c r="T366" t="s">
        <v>1191</v>
      </c>
    </row>
    <row r="367" spans="1:20" x14ac:dyDescent="0.25">
      <c r="A367">
        <v>1</v>
      </c>
      <c r="B367" t="s">
        <v>5989</v>
      </c>
      <c r="C367">
        <v>501086549877</v>
      </c>
      <c r="D367" t="s">
        <v>15</v>
      </c>
      <c r="E367" t="s">
        <v>16</v>
      </c>
      <c r="F367" s="1">
        <v>41439</v>
      </c>
      <c r="G367" t="s">
        <v>17</v>
      </c>
      <c r="I367" t="s">
        <v>1188</v>
      </c>
      <c r="J367" t="s">
        <v>1607</v>
      </c>
      <c r="K367" t="s">
        <v>143</v>
      </c>
      <c r="L367">
        <v>26820</v>
      </c>
      <c r="Q367">
        <v>1183</v>
      </c>
      <c r="S367" s="1">
        <v>41095</v>
      </c>
      <c r="T367" t="s">
        <v>1191</v>
      </c>
    </row>
    <row r="368" spans="1:20" x14ac:dyDescent="0.25">
      <c r="A368">
        <v>1</v>
      </c>
      <c r="B368" t="s">
        <v>6178</v>
      </c>
      <c r="C368">
        <v>501093472352</v>
      </c>
      <c r="D368" t="s">
        <v>1073</v>
      </c>
      <c r="E368" t="s">
        <v>1073</v>
      </c>
      <c r="F368" s="1">
        <v>41448</v>
      </c>
      <c r="G368" t="s">
        <v>24</v>
      </c>
      <c r="H368" t="s">
        <v>1074</v>
      </c>
      <c r="I368" t="s">
        <v>1188</v>
      </c>
      <c r="J368" t="s">
        <v>1603</v>
      </c>
      <c r="K368" t="s">
        <v>6179</v>
      </c>
      <c r="L368">
        <v>25748</v>
      </c>
      <c r="N368">
        <v>1470.19</v>
      </c>
      <c r="O368">
        <v>1930.2</v>
      </c>
      <c r="P368">
        <v>1470.19</v>
      </c>
      <c r="Q368">
        <v>8262.16</v>
      </c>
      <c r="R368" t="s">
        <v>1062</v>
      </c>
      <c r="S368" s="1">
        <v>41208</v>
      </c>
      <c r="T368" t="s">
        <v>1191</v>
      </c>
    </row>
    <row r="369" spans="1:20" x14ac:dyDescent="0.25">
      <c r="A369">
        <v>1</v>
      </c>
      <c r="B369" t="s">
        <v>6135</v>
      </c>
      <c r="C369">
        <v>501096223398</v>
      </c>
      <c r="D369" t="s">
        <v>15</v>
      </c>
      <c r="E369" t="s">
        <v>16</v>
      </c>
      <c r="F369" s="1">
        <v>41445</v>
      </c>
      <c r="G369" t="s">
        <v>17</v>
      </c>
      <c r="I369" t="s">
        <v>1188</v>
      </c>
      <c r="J369" t="s">
        <v>1595</v>
      </c>
      <c r="K369" t="s">
        <v>1308</v>
      </c>
      <c r="L369">
        <v>26764</v>
      </c>
      <c r="Q369">
        <v>1859</v>
      </c>
      <c r="S369" s="1">
        <v>41256</v>
      </c>
      <c r="T369" t="s">
        <v>1191</v>
      </c>
    </row>
    <row r="370" spans="1:20" x14ac:dyDescent="0.25">
      <c r="A370">
        <v>1</v>
      </c>
      <c r="B370" t="s">
        <v>6164</v>
      </c>
      <c r="C370">
        <v>501093327689</v>
      </c>
      <c r="D370" t="s">
        <v>1073</v>
      </c>
      <c r="E370" t="s">
        <v>1073</v>
      </c>
      <c r="F370" s="1">
        <v>41447</v>
      </c>
      <c r="G370" t="s">
        <v>24</v>
      </c>
      <c r="H370" t="s">
        <v>1074</v>
      </c>
      <c r="I370" t="s">
        <v>1188</v>
      </c>
      <c r="J370" t="s">
        <v>1634</v>
      </c>
      <c r="K370" t="s">
        <v>1660</v>
      </c>
      <c r="L370">
        <v>25680</v>
      </c>
      <c r="N370">
        <v>2075.48</v>
      </c>
      <c r="O370">
        <v>2560.71</v>
      </c>
      <c r="P370">
        <v>2075.48</v>
      </c>
      <c r="Q370">
        <v>7870.57</v>
      </c>
      <c r="R370" t="s">
        <v>1062</v>
      </c>
      <c r="S370" s="1">
        <v>41205</v>
      </c>
      <c r="T370" t="s">
        <v>1191</v>
      </c>
    </row>
    <row r="371" spans="1:20" x14ac:dyDescent="0.25">
      <c r="A371">
        <v>1</v>
      </c>
      <c r="B371" t="s">
        <v>6174</v>
      </c>
      <c r="C371">
        <v>501081039445</v>
      </c>
      <c r="D371" t="s">
        <v>15</v>
      </c>
      <c r="E371" t="s">
        <v>16</v>
      </c>
      <c r="F371" s="1">
        <v>41447</v>
      </c>
      <c r="G371" t="s">
        <v>17</v>
      </c>
      <c r="I371" t="s">
        <v>1188</v>
      </c>
      <c r="J371" t="s">
        <v>1189</v>
      </c>
      <c r="K371" t="s">
        <v>1235</v>
      </c>
      <c r="L371">
        <v>27446</v>
      </c>
      <c r="Q371">
        <v>845</v>
      </c>
      <c r="S371" s="1">
        <v>40992</v>
      </c>
      <c r="T371" t="s">
        <v>1191</v>
      </c>
    </row>
    <row r="372" spans="1:20" x14ac:dyDescent="0.25">
      <c r="A372">
        <v>1</v>
      </c>
      <c r="B372" t="s">
        <v>6170</v>
      </c>
      <c r="C372">
        <v>501075609914</v>
      </c>
      <c r="D372" t="s">
        <v>15</v>
      </c>
      <c r="E372" t="s">
        <v>16</v>
      </c>
      <c r="F372" s="1">
        <v>41447</v>
      </c>
      <c r="G372" t="s">
        <v>17</v>
      </c>
      <c r="I372" t="s">
        <v>1188</v>
      </c>
      <c r="J372" t="s">
        <v>46</v>
      </c>
      <c r="K372" t="s">
        <v>6171</v>
      </c>
      <c r="L372">
        <v>27913</v>
      </c>
      <c r="Q372">
        <v>-13</v>
      </c>
      <c r="S372" s="1">
        <v>40887</v>
      </c>
      <c r="T372" t="s">
        <v>1191</v>
      </c>
    </row>
    <row r="373" spans="1:20" x14ac:dyDescent="0.25">
      <c r="A373">
        <v>1</v>
      </c>
      <c r="B373" t="s">
        <v>6172</v>
      </c>
      <c r="C373">
        <v>501079501950</v>
      </c>
      <c r="D373" t="s">
        <v>15</v>
      </c>
      <c r="E373" t="s">
        <v>16</v>
      </c>
      <c r="F373" s="1">
        <v>41447</v>
      </c>
      <c r="G373" t="s">
        <v>17</v>
      </c>
      <c r="I373" t="s">
        <v>1188</v>
      </c>
      <c r="J373" t="s">
        <v>46</v>
      </c>
      <c r="K373" t="s">
        <v>6173</v>
      </c>
      <c r="L373">
        <v>27907</v>
      </c>
      <c r="Q373">
        <v>843</v>
      </c>
      <c r="S373" s="1">
        <v>40962</v>
      </c>
      <c r="T373" t="s">
        <v>1191</v>
      </c>
    </row>
    <row r="374" spans="1:20" x14ac:dyDescent="0.25">
      <c r="A374">
        <v>1</v>
      </c>
      <c r="B374" t="s">
        <v>6168</v>
      </c>
      <c r="C374">
        <v>501080514091</v>
      </c>
      <c r="D374" t="s">
        <v>15</v>
      </c>
      <c r="E374" t="s">
        <v>16</v>
      </c>
      <c r="F374" s="1">
        <v>41447</v>
      </c>
      <c r="G374" t="s">
        <v>17</v>
      </c>
      <c r="I374" t="s">
        <v>1188</v>
      </c>
      <c r="J374" t="s">
        <v>1204</v>
      </c>
      <c r="K374" t="s">
        <v>6169</v>
      </c>
      <c r="L374">
        <v>27400</v>
      </c>
      <c r="Q374">
        <v>1352</v>
      </c>
      <c r="S374" s="1">
        <v>40982</v>
      </c>
      <c r="T374" t="s">
        <v>1191</v>
      </c>
    </row>
    <row r="375" spans="1:20" x14ac:dyDescent="0.25">
      <c r="A375">
        <v>1</v>
      </c>
      <c r="B375" t="s">
        <v>6103</v>
      </c>
      <c r="C375">
        <v>501086398689</v>
      </c>
      <c r="D375" t="s">
        <v>15</v>
      </c>
      <c r="E375" t="s">
        <v>16</v>
      </c>
      <c r="F375" s="1">
        <v>41444</v>
      </c>
      <c r="G375" t="s">
        <v>17</v>
      </c>
      <c r="I375" t="s">
        <v>1188</v>
      </c>
      <c r="J375" t="s">
        <v>1189</v>
      </c>
      <c r="K375" t="s">
        <v>6104</v>
      </c>
      <c r="L375">
        <v>27440</v>
      </c>
      <c r="Q375">
        <v>1521</v>
      </c>
      <c r="S375" s="1">
        <v>41093</v>
      </c>
      <c r="T375" t="s">
        <v>1191</v>
      </c>
    </row>
    <row r="376" spans="1:20" x14ac:dyDescent="0.25">
      <c r="A376">
        <v>1</v>
      </c>
      <c r="B376" t="s">
        <v>6177</v>
      </c>
      <c r="C376">
        <v>501093416862</v>
      </c>
      <c r="D376" t="s">
        <v>1073</v>
      </c>
      <c r="E376" t="s">
        <v>1073</v>
      </c>
      <c r="F376" s="1">
        <v>41448</v>
      </c>
      <c r="G376" t="s">
        <v>24</v>
      </c>
      <c r="H376" t="s">
        <v>1074</v>
      </c>
      <c r="I376" t="s">
        <v>1188</v>
      </c>
      <c r="J376" t="s">
        <v>1204</v>
      </c>
      <c r="K376" t="s">
        <v>103</v>
      </c>
      <c r="L376">
        <v>27000</v>
      </c>
      <c r="N376">
        <v>1169.46</v>
      </c>
      <c r="O376">
        <v>1616.94</v>
      </c>
      <c r="P376">
        <v>1169.46</v>
      </c>
      <c r="Q376">
        <v>3541.55</v>
      </c>
      <c r="R376" t="s">
        <v>1062</v>
      </c>
      <c r="S376" s="1">
        <v>41207</v>
      </c>
      <c r="T376" t="s">
        <v>1191</v>
      </c>
    </row>
    <row r="377" spans="1:20" x14ac:dyDescent="0.25">
      <c r="A377">
        <v>1</v>
      </c>
      <c r="B377" t="s">
        <v>6105</v>
      </c>
      <c r="C377">
        <v>501088760274</v>
      </c>
      <c r="D377" t="s">
        <v>15</v>
      </c>
      <c r="E377" t="s">
        <v>16</v>
      </c>
      <c r="F377" s="1">
        <v>41444</v>
      </c>
      <c r="G377" t="s">
        <v>17</v>
      </c>
      <c r="I377" t="s">
        <v>1188</v>
      </c>
      <c r="J377" t="s">
        <v>970</v>
      </c>
      <c r="K377" t="s">
        <v>1209</v>
      </c>
      <c r="L377">
        <v>27940</v>
      </c>
      <c r="Q377">
        <v>1170</v>
      </c>
      <c r="S377" s="1">
        <v>41128</v>
      </c>
      <c r="T377" t="s">
        <v>1191</v>
      </c>
    </row>
    <row r="378" spans="1:20" x14ac:dyDescent="0.25">
      <c r="A378">
        <v>1</v>
      </c>
      <c r="B378" t="s">
        <v>6128</v>
      </c>
      <c r="C378">
        <v>501086854608</v>
      </c>
      <c r="D378" t="s">
        <v>15</v>
      </c>
      <c r="E378" t="s">
        <v>16</v>
      </c>
      <c r="F378" s="1">
        <v>41445</v>
      </c>
      <c r="G378" t="s">
        <v>17</v>
      </c>
      <c r="I378" t="s">
        <v>1188</v>
      </c>
      <c r="J378" t="s">
        <v>1603</v>
      </c>
      <c r="K378" t="s">
        <v>5763</v>
      </c>
      <c r="L378">
        <v>25724</v>
      </c>
      <c r="Q378">
        <v>1014</v>
      </c>
      <c r="S378" s="1">
        <v>41100</v>
      </c>
      <c r="T378" t="s">
        <v>1191</v>
      </c>
    </row>
    <row r="379" spans="1:20" x14ac:dyDescent="0.25">
      <c r="A379">
        <v>1</v>
      </c>
      <c r="B379" t="s">
        <v>6119</v>
      </c>
      <c r="C379">
        <v>501073924570</v>
      </c>
      <c r="D379" t="s">
        <v>15</v>
      </c>
      <c r="E379" t="s">
        <v>16</v>
      </c>
      <c r="F379" s="1">
        <v>41445</v>
      </c>
      <c r="G379" t="s">
        <v>17</v>
      </c>
      <c r="I379" t="s">
        <v>1188</v>
      </c>
      <c r="J379" t="s">
        <v>1189</v>
      </c>
      <c r="K379" t="s">
        <v>1189</v>
      </c>
      <c r="L379">
        <v>27444</v>
      </c>
      <c r="Q379">
        <v>676</v>
      </c>
      <c r="S379" s="1">
        <v>40848</v>
      </c>
      <c r="T379" t="s">
        <v>1191</v>
      </c>
    </row>
    <row r="380" spans="1:20" x14ac:dyDescent="0.25">
      <c r="A380">
        <v>1</v>
      </c>
      <c r="B380" t="s">
        <v>6184</v>
      </c>
      <c r="C380">
        <v>501093565452</v>
      </c>
      <c r="D380" t="s">
        <v>1073</v>
      </c>
      <c r="E380" t="s">
        <v>1073</v>
      </c>
      <c r="F380" s="1">
        <v>41449</v>
      </c>
      <c r="G380" t="s">
        <v>314</v>
      </c>
      <c r="H380" t="s">
        <v>1074</v>
      </c>
      <c r="I380" t="s">
        <v>1188</v>
      </c>
      <c r="J380" t="s">
        <v>1204</v>
      </c>
      <c r="K380" t="s">
        <v>6185</v>
      </c>
      <c r="L380">
        <v>27080</v>
      </c>
      <c r="N380">
        <v>1495.09</v>
      </c>
      <c r="O380">
        <v>1956.14</v>
      </c>
      <c r="P380">
        <v>1495.09</v>
      </c>
      <c r="Q380">
        <v>6686.91</v>
      </c>
      <c r="R380" t="s">
        <v>1062</v>
      </c>
      <c r="S380" s="1">
        <v>41209</v>
      </c>
      <c r="T380" t="s">
        <v>1191</v>
      </c>
    </row>
    <row r="381" spans="1:20" x14ac:dyDescent="0.25">
      <c r="A381">
        <v>1</v>
      </c>
      <c r="B381" t="s">
        <v>6102</v>
      </c>
      <c r="C381">
        <v>501085013909</v>
      </c>
      <c r="D381" t="s">
        <v>15</v>
      </c>
      <c r="E381" t="s">
        <v>16</v>
      </c>
      <c r="F381" s="1">
        <v>41444</v>
      </c>
      <c r="G381" t="s">
        <v>17</v>
      </c>
      <c r="I381" t="s">
        <v>1188</v>
      </c>
      <c r="J381" t="s">
        <v>1607</v>
      </c>
      <c r="K381" t="s">
        <v>5656</v>
      </c>
      <c r="L381">
        <v>26890</v>
      </c>
      <c r="Q381">
        <v>1013</v>
      </c>
      <c r="S381" s="1">
        <v>41069</v>
      </c>
      <c r="T381" t="s">
        <v>1191</v>
      </c>
    </row>
    <row r="382" spans="1:20" x14ac:dyDescent="0.25">
      <c r="A382">
        <v>1</v>
      </c>
      <c r="B382" t="s">
        <v>6106</v>
      </c>
      <c r="C382">
        <v>501090197150</v>
      </c>
      <c r="D382" t="s">
        <v>15</v>
      </c>
      <c r="E382" t="s">
        <v>16</v>
      </c>
      <c r="F382" s="1">
        <v>41444</v>
      </c>
      <c r="G382" t="s">
        <v>17</v>
      </c>
      <c r="I382" t="s">
        <v>1188</v>
      </c>
      <c r="J382" t="s">
        <v>1603</v>
      </c>
      <c r="K382" t="s">
        <v>214</v>
      </c>
      <c r="L382">
        <v>25747</v>
      </c>
      <c r="Q382">
        <v>1521</v>
      </c>
      <c r="S382" s="1">
        <v>41152</v>
      </c>
      <c r="T382" t="s">
        <v>1191</v>
      </c>
    </row>
    <row r="383" spans="1:20" x14ac:dyDescent="0.25">
      <c r="A383">
        <v>1</v>
      </c>
      <c r="B383" t="s">
        <v>6182</v>
      </c>
      <c r="C383">
        <v>501098314187</v>
      </c>
      <c r="D383" t="s">
        <v>1073</v>
      </c>
      <c r="E383" t="s">
        <v>1073</v>
      </c>
      <c r="F383" s="1">
        <v>41449</v>
      </c>
      <c r="G383" t="s">
        <v>17</v>
      </c>
      <c r="H383" t="s">
        <v>1074</v>
      </c>
      <c r="I383" t="s">
        <v>1188</v>
      </c>
      <c r="J383" t="s">
        <v>1634</v>
      </c>
      <c r="K383" t="s">
        <v>6183</v>
      </c>
      <c r="L383">
        <v>25640</v>
      </c>
      <c r="N383">
        <v>1940.59</v>
      </c>
      <c r="O383">
        <v>2420.1999999999998</v>
      </c>
      <c r="P383">
        <v>0.59</v>
      </c>
      <c r="Q383">
        <v>7058.16</v>
      </c>
      <c r="R383" t="s">
        <v>1062</v>
      </c>
      <c r="S383" s="1">
        <v>41296</v>
      </c>
      <c r="T383" t="s">
        <v>1191</v>
      </c>
    </row>
    <row r="384" spans="1:20" x14ac:dyDescent="0.25">
      <c r="A384">
        <v>1</v>
      </c>
      <c r="B384" t="s">
        <v>6180</v>
      </c>
      <c r="C384">
        <v>501098350512</v>
      </c>
      <c r="D384" t="s">
        <v>15</v>
      </c>
      <c r="E384" t="s">
        <v>16</v>
      </c>
      <c r="F384" s="1">
        <v>41448</v>
      </c>
      <c r="G384" t="s">
        <v>17</v>
      </c>
      <c r="I384" t="s">
        <v>1188</v>
      </c>
      <c r="J384" t="s">
        <v>1607</v>
      </c>
      <c r="K384" t="s">
        <v>5783</v>
      </c>
      <c r="L384">
        <v>26870</v>
      </c>
      <c r="Q384">
        <v>2028</v>
      </c>
      <c r="S384" s="1">
        <v>41297</v>
      </c>
      <c r="T384" t="s">
        <v>1191</v>
      </c>
    </row>
    <row r="385" spans="1:20" x14ac:dyDescent="0.25">
      <c r="A385">
        <v>1</v>
      </c>
      <c r="B385" t="s">
        <v>6181</v>
      </c>
      <c r="C385">
        <v>501098357871</v>
      </c>
      <c r="D385" t="s">
        <v>15</v>
      </c>
      <c r="E385" t="s">
        <v>16</v>
      </c>
      <c r="F385" s="1">
        <v>41448</v>
      </c>
      <c r="G385" t="s">
        <v>17</v>
      </c>
      <c r="I385" t="s">
        <v>1188</v>
      </c>
      <c r="J385" t="s">
        <v>1603</v>
      </c>
      <c r="K385" t="s">
        <v>1638</v>
      </c>
      <c r="L385">
        <v>25743</v>
      </c>
      <c r="Q385">
        <v>2028</v>
      </c>
      <c r="S385" s="1">
        <v>41297</v>
      </c>
      <c r="T385" t="s">
        <v>1191</v>
      </c>
    </row>
    <row r="386" spans="1:20" x14ac:dyDescent="0.25">
      <c r="A386">
        <v>1</v>
      </c>
      <c r="B386" t="s">
        <v>6062</v>
      </c>
      <c r="C386">
        <v>501098036210</v>
      </c>
      <c r="D386" t="s">
        <v>15</v>
      </c>
      <c r="E386" t="s">
        <v>16</v>
      </c>
      <c r="F386" s="1">
        <v>41442</v>
      </c>
      <c r="G386" t="s">
        <v>17</v>
      </c>
      <c r="I386" t="s">
        <v>1188</v>
      </c>
      <c r="J386" t="s">
        <v>1204</v>
      </c>
      <c r="K386" t="s">
        <v>1600</v>
      </c>
      <c r="L386">
        <v>27296</v>
      </c>
      <c r="Q386">
        <v>2028</v>
      </c>
      <c r="S386" s="1">
        <v>41291</v>
      </c>
      <c r="T386" t="s">
        <v>1191</v>
      </c>
    </row>
    <row r="387" spans="1:20" x14ac:dyDescent="0.25">
      <c r="A387">
        <v>1</v>
      </c>
      <c r="B387" t="s">
        <v>6186</v>
      </c>
      <c r="C387">
        <v>501056918177</v>
      </c>
      <c r="D387" t="s">
        <v>15</v>
      </c>
      <c r="E387" t="s">
        <v>16</v>
      </c>
      <c r="F387" s="1">
        <v>41449</v>
      </c>
      <c r="G387" t="s">
        <v>17</v>
      </c>
      <c r="I387" t="s">
        <v>1188</v>
      </c>
      <c r="J387" t="s">
        <v>1607</v>
      </c>
      <c r="K387" t="s">
        <v>1677</v>
      </c>
      <c r="L387">
        <v>26850</v>
      </c>
      <c r="Q387">
        <v>-4</v>
      </c>
      <c r="S387" s="1">
        <v>40464</v>
      </c>
      <c r="T387" t="s">
        <v>1191</v>
      </c>
    </row>
    <row r="388" spans="1:20" x14ac:dyDescent="0.25">
      <c r="A388">
        <v>1</v>
      </c>
      <c r="B388" t="s">
        <v>6108</v>
      </c>
      <c r="C388">
        <v>501090976280</v>
      </c>
      <c r="D388" t="s">
        <v>15</v>
      </c>
      <c r="E388" t="s">
        <v>16</v>
      </c>
      <c r="F388" s="1">
        <v>41444</v>
      </c>
      <c r="G388" t="s">
        <v>17</v>
      </c>
      <c r="I388" t="s">
        <v>1188</v>
      </c>
      <c r="J388" t="s">
        <v>1607</v>
      </c>
      <c r="K388" t="s">
        <v>1385</v>
      </c>
      <c r="L388">
        <v>26886</v>
      </c>
      <c r="Q388">
        <v>1352</v>
      </c>
      <c r="S388" s="1">
        <v>41166</v>
      </c>
      <c r="T388" t="s">
        <v>1191</v>
      </c>
    </row>
    <row r="389" spans="1:20" x14ac:dyDescent="0.25">
      <c r="A389">
        <v>1</v>
      </c>
      <c r="B389" t="s">
        <v>6122</v>
      </c>
      <c r="C389">
        <v>501077124979</v>
      </c>
      <c r="D389" t="s">
        <v>15</v>
      </c>
      <c r="E389" t="s">
        <v>16</v>
      </c>
      <c r="F389" s="1">
        <v>41445</v>
      </c>
      <c r="G389" t="s">
        <v>17</v>
      </c>
      <c r="I389" t="s">
        <v>1188</v>
      </c>
      <c r="J389" t="s">
        <v>1607</v>
      </c>
      <c r="K389" t="s">
        <v>6123</v>
      </c>
      <c r="L389">
        <v>26820</v>
      </c>
      <c r="Q389">
        <v>0</v>
      </c>
      <c r="S389" s="1">
        <v>40917</v>
      </c>
      <c r="T389" t="s">
        <v>1191</v>
      </c>
    </row>
    <row r="390" spans="1:20" x14ac:dyDescent="0.25">
      <c r="A390">
        <v>1</v>
      </c>
      <c r="B390" t="s">
        <v>5413</v>
      </c>
      <c r="C390">
        <v>501092159364</v>
      </c>
      <c r="D390" t="s">
        <v>15</v>
      </c>
      <c r="E390" t="s">
        <v>16</v>
      </c>
      <c r="F390" s="1">
        <v>41395</v>
      </c>
      <c r="G390" t="s">
        <v>17</v>
      </c>
      <c r="I390" t="s">
        <v>1188</v>
      </c>
      <c r="J390" t="s">
        <v>1634</v>
      </c>
      <c r="K390" t="s">
        <v>5414</v>
      </c>
      <c r="L390">
        <v>25628</v>
      </c>
      <c r="Q390">
        <v>1859</v>
      </c>
      <c r="S390" s="1">
        <v>41186</v>
      </c>
      <c r="T390" t="s">
        <v>1191</v>
      </c>
    </row>
    <row r="391" spans="1:20" x14ac:dyDescent="0.25">
      <c r="A391">
        <v>1</v>
      </c>
      <c r="B391" t="s">
        <v>6054</v>
      </c>
      <c r="C391">
        <v>501093722673</v>
      </c>
      <c r="D391" t="s">
        <v>15</v>
      </c>
      <c r="E391" t="s">
        <v>16</v>
      </c>
      <c r="F391" s="1">
        <v>41442</v>
      </c>
      <c r="G391" t="s">
        <v>17</v>
      </c>
      <c r="I391" t="s">
        <v>1188</v>
      </c>
      <c r="J391" t="s">
        <v>1193</v>
      </c>
      <c r="K391" t="s">
        <v>7694</v>
      </c>
      <c r="L391">
        <v>27485</v>
      </c>
      <c r="Q391">
        <v>1690</v>
      </c>
      <c r="S391" s="1">
        <v>41212</v>
      </c>
      <c r="T391" t="s">
        <v>1191</v>
      </c>
    </row>
    <row r="392" spans="1:20" x14ac:dyDescent="0.25">
      <c r="A392">
        <v>1</v>
      </c>
      <c r="B392" t="s">
        <v>6137</v>
      </c>
      <c r="C392">
        <v>501071002346</v>
      </c>
      <c r="D392" t="s">
        <v>1073</v>
      </c>
      <c r="E392" t="s">
        <v>1073</v>
      </c>
      <c r="F392" s="1">
        <v>41446</v>
      </c>
      <c r="G392" t="s">
        <v>24</v>
      </c>
      <c r="H392" t="s">
        <v>1074</v>
      </c>
      <c r="I392" t="s">
        <v>1188</v>
      </c>
      <c r="J392" t="s">
        <v>1603</v>
      </c>
      <c r="K392" t="s">
        <v>586</v>
      </c>
      <c r="L392">
        <v>25790</v>
      </c>
      <c r="N392">
        <v>1472.4</v>
      </c>
      <c r="O392">
        <v>1932.5</v>
      </c>
      <c r="P392">
        <v>1472.4</v>
      </c>
      <c r="Q392">
        <v>3842</v>
      </c>
      <c r="R392" t="s">
        <v>1062</v>
      </c>
      <c r="S392" s="1">
        <v>40778</v>
      </c>
      <c r="T392" t="s">
        <v>1191</v>
      </c>
    </row>
    <row r="393" spans="1:20" x14ac:dyDescent="0.25">
      <c r="A393">
        <v>1</v>
      </c>
      <c r="B393" t="s">
        <v>6145</v>
      </c>
      <c r="C393">
        <v>501079509367</v>
      </c>
      <c r="D393" t="s">
        <v>15</v>
      </c>
      <c r="E393" t="s">
        <v>16</v>
      </c>
      <c r="F393" s="1">
        <v>41446</v>
      </c>
      <c r="G393" t="s">
        <v>17</v>
      </c>
      <c r="I393" t="s">
        <v>1188</v>
      </c>
      <c r="J393" t="s">
        <v>1204</v>
      </c>
      <c r="K393" t="s">
        <v>1212</v>
      </c>
      <c r="L393">
        <v>27087</v>
      </c>
      <c r="Q393">
        <v>1521</v>
      </c>
      <c r="S393" s="1">
        <v>40963</v>
      </c>
      <c r="T393" t="s">
        <v>1191</v>
      </c>
    </row>
    <row r="394" spans="1:20" x14ac:dyDescent="0.25">
      <c r="A394">
        <v>1</v>
      </c>
      <c r="B394" t="s">
        <v>6131</v>
      </c>
      <c r="C394">
        <v>501093072426</v>
      </c>
      <c r="D394" t="s">
        <v>15</v>
      </c>
      <c r="E394" t="s">
        <v>16</v>
      </c>
      <c r="F394" s="1">
        <v>41445</v>
      </c>
      <c r="G394" t="s">
        <v>17</v>
      </c>
      <c r="I394" t="s">
        <v>1188</v>
      </c>
      <c r="J394" t="s">
        <v>1189</v>
      </c>
      <c r="K394" t="s">
        <v>6104</v>
      </c>
      <c r="L394">
        <v>27440</v>
      </c>
      <c r="Q394">
        <v>1859</v>
      </c>
      <c r="S394" s="1">
        <v>41201</v>
      </c>
      <c r="T394" t="s">
        <v>1191</v>
      </c>
    </row>
    <row r="395" spans="1:20" x14ac:dyDescent="0.25">
      <c r="A395">
        <v>1</v>
      </c>
      <c r="B395" t="s">
        <v>6127</v>
      </c>
      <c r="C395">
        <v>501085550058</v>
      </c>
      <c r="D395" t="s">
        <v>15</v>
      </c>
      <c r="E395" t="s">
        <v>16</v>
      </c>
      <c r="F395" s="1">
        <v>41445</v>
      </c>
      <c r="G395" t="s">
        <v>17</v>
      </c>
      <c r="I395" t="s">
        <v>1188</v>
      </c>
      <c r="J395" t="s">
        <v>970</v>
      </c>
      <c r="K395" t="s">
        <v>121</v>
      </c>
      <c r="L395">
        <v>27941</v>
      </c>
      <c r="Q395">
        <v>1012</v>
      </c>
      <c r="S395" s="1">
        <v>41079</v>
      </c>
      <c r="T395" t="s">
        <v>1191</v>
      </c>
    </row>
    <row r="396" spans="1:20" x14ac:dyDescent="0.25">
      <c r="A396">
        <v>1</v>
      </c>
      <c r="B396" t="s">
        <v>6133</v>
      </c>
      <c r="C396">
        <v>501093111364</v>
      </c>
      <c r="D396" t="s">
        <v>15</v>
      </c>
      <c r="E396" t="s">
        <v>16</v>
      </c>
      <c r="F396" s="1">
        <v>41445</v>
      </c>
      <c r="G396" t="s">
        <v>17</v>
      </c>
      <c r="I396" t="s">
        <v>1188</v>
      </c>
      <c r="J396" t="s">
        <v>1189</v>
      </c>
      <c r="K396" t="s">
        <v>277</v>
      </c>
      <c r="L396">
        <v>27442</v>
      </c>
      <c r="Q396">
        <v>1859</v>
      </c>
      <c r="S396" s="1">
        <v>41201</v>
      </c>
      <c r="T396" t="s">
        <v>1191</v>
      </c>
    </row>
    <row r="397" spans="1:20" x14ac:dyDescent="0.25">
      <c r="A397">
        <v>1</v>
      </c>
      <c r="B397" t="s">
        <v>6214</v>
      </c>
      <c r="C397">
        <v>501098447029</v>
      </c>
      <c r="D397" t="s">
        <v>15</v>
      </c>
      <c r="E397" t="s">
        <v>16</v>
      </c>
      <c r="F397" s="1">
        <v>41449</v>
      </c>
      <c r="G397" t="s">
        <v>17</v>
      </c>
      <c r="I397" t="s">
        <v>1188</v>
      </c>
      <c r="J397" t="s">
        <v>1204</v>
      </c>
      <c r="K397" t="s">
        <v>556</v>
      </c>
      <c r="L397">
        <v>27054</v>
      </c>
      <c r="Q397">
        <v>2028</v>
      </c>
      <c r="S397" s="1">
        <v>41298</v>
      </c>
      <c r="T397" t="s">
        <v>1191</v>
      </c>
    </row>
    <row r="398" spans="1:20" x14ac:dyDescent="0.25">
      <c r="A398">
        <v>1</v>
      </c>
      <c r="B398" t="s">
        <v>6120</v>
      </c>
      <c r="C398">
        <v>501074614972</v>
      </c>
      <c r="D398" t="s">
        <v>15</v>
      </c>
      <c r="E398" t="s">
        <v>16</v>
      </c>
      <c r="F398" s="1">
        <v>41445</v>
      </c>
      <c r="G398" t="s">
        <v>17</v>
      </c>
      <c r="I398" t="s">
        <v>1188</v>
      </c>
      <c r="J398" t="s">
        <v>1595</v>
      </c>
      <c r="K398" t="s">
        <v>6121</v>
      </c>
      <c r="L398">
        <v>26720</v>
      </c>
      <c r="Q398">
        <v>-81</v>
      </c>
      <c r="S398" s="1">
        <v>40865</v>
      </c>
      <c r="T398" t="s">
        <v>1191</v>
      </c>
    </row>
    <row r="399" spans="1:20" x14ac:dyDescent="0.25">
      <c r="A399">
        <v>1</v>
      </c>
      <c r="B399" t="s">
        <v>6134</v>
      </c>
      <c r="C399">
        <v>501094412985</v>
      </c>
      <c r="D399" t="s">
        <v>15</v>
      </c>
      <c r="E399" t="s">
        <v>16</v>
      </c>
      <c r="F399" s="1">
        <v>41445</v>
      </c>
      <c r="G399" t="s">
        <v>17</v>
      </c>
      <c r="I399" t="s">
        <v>1188</v>
      </c>
      <c r="J399" t="s">
        <v>1189</v>
      </c>
      <c r="K399" t="s">
        <v>1684</v>
      </c>
      <c r="L399">
        <v>27440</v>
      </c>
      <c r="Q399">
        <v>1690</v>
      </c>
      <c r="S399" s="1">
        <v>41225</v>
      </c>
      <c r="T399" t="s">
        <v>1191</v>
      </c>
    </row>
    <row r="400" spans="1:20" x14ac:dyDescent="0.25">
      <c r="A400">
        <v>1</v>
      </c>
      <c r="B400" t="s">
        <v>6132</v>
      </c>
      <c r="C400">
        <v>501093113188</v>
      </c>
      <c r="D400" t="s">
        <v>15</v>
      </c>
      <c r="E400" t="s">
        <v>16</v>
      </c>
      <c r="F400" s="1">
        <v>41445</v>
      </c>
      <c r="G400" t="s">
        <v>17</v>
      </c>
      <c r="I400" t="s">
        <v>1188</v>
      </c>
      <c r="J400" t="s">
        <v>1189</v>
      </c>
      <c r="K400" t="s">
        <v>588</v>
      </c>
      <c r="L400">
        <v>27445</v>
      </c>
      <c r="Q400">
        <v>1859</v>
      </c>
      <c r="S400" s="1">
        <v>41201</v>
      </c>
      <c r="T400" t="s">
        <v>1191</v>
      </c>
    </row>
    <row r="401" spans="1:20" x14ac:dyDescent="0.25">
      <c r="A401">
        <v>1</v>
      </c>
      <c r="B401" t="s">
        <v>6124</v>
      </c>
      <c r="C401">
        <v>501077175112</v>
      </c>
      <c r="D401" t="s">
        <v>15</v>
      </c>
      <c r="E401" t="s">
        <v>16</v>
      </c>
      <c r="F401" s="1">
        <v>41445</v>
      </c>
      <c r="G401" t="s">
        <v>17</v>
      </c>
      <c r="I401" t="s">
        <v>1188</v>
      </c>
      <c r="J401" t="s">
        <v>1603</v>
      </c>
      <c r="K401" t="s">
        <v>5395</v>
      </c>
      <c r="L401">
        <v>25740</v>
      </c>
      <c r="Q401">
        <v>0</v>
      </c>
      <c r="S401" s="1">
        <v>40918</v>
      </c>
      <c r="T401" t="s">
        <v>1191</v>
      </c>
    </row>
    <row r="402" spans="1:20" x14ac:dyDescent="0.25">
      <c r="A402">
        <v>1</v>
      </c>
      <c r="B402" t="s">
        <v>6129</v>
      </c>
      <c r="C402">
        <v>501090873271</v>
      </c>
      <c r="D402" t="s">
        <v>15</v>
      </c>
      <c r="E402" t="s">
        <v>16</v>
      </c>
      <c r="F402" s="1">
        <v>41445</v>
      </c>
      <c r="G402" t="s">
        <v>17</v>
      </c>
      <c r="I402" t="s">
        <v>1188</v>
      </c>
      <c r="J402" t="s">
        <v>1634</v>
      </c>
      <c r="K402" t="s">
        <v>5803</v>
      </c>
      <c r="L402">
        <v>25619</v>
      </c>
      <c r="Q402">
        <v>1351</v>
      </c>
      <c r="S402" s="1">
        <v>41164</v>
      </c>
      <c r="T402" t="s">
        <v>1191</v>
      </c>
    </row>
    <row r="403" spans="1:20" x14ac:dyDescent="0.25">
      <c r="A403">
        <v>1</v>
      </c>
      <c r="B403" t="s">
        <v>6126</v>
      </c>
      <c r="C403">
        <v>501082391761</v>
      </c>
      <c r="D403" t="s">
        <v>15</v>
      </c>
      <c r="E403" t="s">
        <v>16</v>
      </c>
      <c r="F403" s="1">
        <v>41445</v>
      </c>
      <c r="G403" t="s">
        <v>17</v>
      </c>
      <c r="I403" t="s">
        <v>1188</v>
      </c>
      <c r="J403" t="s">
        <v>1603</v>
      </c>
      <c r="K403" t="s">
        <v>1654</v>
      </c>
      <c r="L403">
        <v>25780</v>
      </c>
      <c r="Q403">
        <v>676</v>
      </c>
      <c r="S403" s="1">
        <v>41018</v>
      </c>
      <c r="T403" t="s">
        <v>1191</v>
      </c>
    </row>
    <row r="404" spans="1:20" x14ac:dyDescent="0.25">
      <c r="A404">
        <v>1</v>
      </c>
      <c r="B404" t="s">
        <v>6130</v>
      </c>
      <c r="C404">
        <v>501092862215</v>
      </c>
      <c r="D404" t="s">
        <v>15</v>
      </c>
      <c r="E404" t="s">
        <v>16</v>
      </c>
      <c r="F404" s="1">
        <v>41445</v>
      </c>
      <c r="G404" t="s">
        <v>17</v>
      </c>
      <c r="I404" t="s">
        <v>1188</v>
      </c>
      <c r="J404" t="s">
        <v>970</v>
      </c>
      <c r="K404" t="s">
        <v>1214</v>
      </c>
      <c r="L404">
        <v>27945</v>
      </c>
      <c r="Q404">
        <v>1519</v>
      </c>
      <c r="S404" s="1">
        <v>41198</v>
      </c>
      <c r="T404" t="s">
        <v>1191</v>
      </c>
    </row>
    <row r="405" spans="1:20" x14ac:dyDescent="0.25">
      <c r="A405">
        <v>1</v>
      </c>
      <c r="B405" t="s">
        <v>6125</v>
      </c>
      <c r="C405">
        <v>501079161425</v>
      </c>
      <c r="D405" t="s">
        <v>15</v>
      </c>
      <c r="E405" t="s">
        <v>16</v>
      </c>
      <c r="F405" s="1">
        <v>41445</v>
      </c>
      <c r="G405" t="s">
        <v>17</v>
      </c>
      <c r="I405" t="s">
        <v>1188</v>
      </c>
      <c r="J405" t="s">
        <v>1607</v>
      </c>
      <c r="K405" t="s">
        <v>402</v>
      </c>
      <c r="L405">
        <v>26830</v>
      </c>
      <c r="Q405">
        <v>338</v>
      </c>
      <c r="S405" s="1">
        <v>40956</v>
      </c>
      <c r="T405" t="s">
        <v>1191</v>
      </c>
    </row>
    <row r="406" spans="1:20" x14ac:dyDescent="0.25">
      <c r="A406">
        <v>1</v>
      </c>
      <c r="B406" t="s">
        <v>6050</v>
      </c>
      <c r="C406">
        <v>501083749256</v>
      </c>
      <c r="D406" t="s">
        <v>15</v>
      </c>
      <c r="E406" t="s">
        <v>16</v>
      </c>
      <c r="F406" s="1">
        <v>41442</v>
      </c>
      <c r="G406" t="s">
        <v>17</v>
      </c>
      <c r="I406" t="s">
        <v>1188</v>
      </c>
      <c r="J406" t="s">
        <v>1603</v>
      </c>
      <c r="K406" t="s">
        <v>431</v>
      </c>
      <c r="L406">
        <v>25743</v>
      </c>
      <c r="Q406">
        <v>1518</v>
      </c>
      <c r="S406" s="1">
        <v>41044</v>
      </c>
      <c r="T406" t="s">
        <v>1191</v>
      </c>
    </row>
    <row r="407" spans="1:20" x14ac:dyDescent="0.25">
      <c r="A407">
        <v>1</v>
      </c>
      <c r="B407" t="s">
        <v>6053</v>
      </c>
      <c r="C407">
        <v>501094080360</v>
      </c>
      <c r="D407" t="s">
        <v>15</v>
      </c>
      <c r="E407" t="s">
        <v>16</v>
      </c>
      <c r="F407" s="1">
        <v>41442</v>
      </c>
      <c r="G407" t="s">
        <v>17</v>
      </c>
      <c r="I407" t="s">
        <v>1188</v>
      </c>
      <c r="J407" t="s">
        <v>1603</v>
      </c>
      <c r="K407" t="s">
        <v>5422</v>
      </c>
      <c r="L407">
        <v>25748</v>
      </c>
      <c r="Q407">
        <v>1848</v>
      </c>
      <c r="S407" s="1">
        <v>41219</v>
      </c>
      <c r="T407" t="s">
        <v>1191</v>
      </c>
    </row>
    <row r="408" spans="1:20" x14ac:dyDescent="0.25">
      <c r="A408">
        <v>1</v>
      </c>
      <c r="B408" t="s">
        <v>5419</v>
      </c>
      <c r="C408">
        <v>501093258041</v>
      </c>
      <c r="D408" t="s">
        <v>15</v>
      </c>
      <c r="E408" t="s">
        <v>16</v>
      </c>
      <c r="F408" s="1">
        <v>41397</v>
      </c>
      <c r="G408" t="s">
        <v>17</v>
      </c>
      <c r="I408" t="s">
        <v>1188</v>
      </c>
      <c r="J408" t="s">
        <v>1634</v>
      </c>
      <c r="K408" t="s">
        <v>5197</v>
      </c>
      <c r="L408">
        <v>25640</v>
      </c>
      <c r="Q408">
        <v>1859</v>
      </c>
      <c r="S408" s="1">
        <v>41204</v>
      </c>
      <c r="T408" t="s">
        <v>1191</v>
      </c>
    </row>
    <row r="409" spans="1:20" x14ac:dyDescent="0.25">
      <c r="A409">
        <v>1</v>
      </c>
      <c r="B409" t="s">
        <v>5421</v>
      </c>
      <c r="C409">
        <v>501075836467</v>
      </c>
      <c r="D409" t="s">
        <v>15</v>
      </c>
      <c r="E409" t="s">
        <v>16</v>
      </c>
      <c r="F409" s="1">
        <v>41400</v>
      </c>
      <c r="G409" t="s">
        <v>17</v>
      </c>
      <c r="I409" t="s">
        <v>1188</v>
      </c>
      <c r="J409" t="s">
        <v>1603</v>
      </c>
      <c r="K409" t="s">
        <v>5422</v>
      </c>
      <c r="L409">
        <v>25748</v>
      </c>
      <c r="Q409">
        <v>1351</v>
      </c>
      <c r="S409" s="1">
        <v>40892</v>
      </c>
      <c r="T409" t="s">
        <v>1191</v>
      </c>
    </row>
    <row r="410" spans="1:20" x14ac:dyDescent="0.25">
      <c r="A410">
        <v>1</v>
      </c>
      <c r="B410" t="s">
        <v>5424</v>
      </c>
      <c r="C410">
        <v>501095935372</v>
      </c>
      <c r="D410" t="s">
        <v>15</v>
      </c>
      <c r="E410" t="s">
        <v>16</v>
      </c>
      <c r="F410" s="1">
        <v>41402</v>
      </c>
      <c r="G410" t="s">
        <v>17</v>
      </c>
      <c r="I410" t="s">
        <v>1188</v>
      </c>
      <c r="J410" t="s">
        <v>1634</v>
      </c>
      <c r="K410" t="s">
        <v>5425</v>
      </c>
      <c r="L410">
        <v>25640</v>
      </c>
      <c r="Q410">
        <v>2028</v>
      </c>
      <c r="S410" s="1">
        <v>41251</v>
      </c>
      <c r="T410" t="s">
        <v>1191</v>
      </c>
    </row>
    <row r="411" spans="1:20" x14ac:dyDescent="0.25">
      <c r="A411">
        <v>1</v>
      </c>
      <c r="B411" t="s">
        <v>6065</v>
      </c>
      <c r="C411">
        <v>501077327705</v>
      </c>
      <c r="D411" t="s">
        <v>739</v>
      </c>
      <c r="E411" t="s">
        <v>16</v>
      </c>
      <c r="F411" s="1">
        <v>41442</v>
      </c>
      <c r="G411" t="s">
        <v>24</v>
      </c>
      <c r="H411" t="s">
        <v>739</v>
      </c>
      <c r="I411" t="s">
        <v>1188</v>
      </c>
      <c r="J411" t="s">
        <v>1204</v>
      </c>
      <c r="K411" t="s">
        <v>1223</v>
      </c>
      <c r="L411">
        <v>27277</v>
      </c>
      <c r="N411">
        <v>628</v>
      </c>
      <c r="O411">
        <v>1098</v>
      </c>
      <c r="P411">
        <v>628</v>
      </c>
      <c r="Q411">
        <v>1519</v>
      </c>
      <c r="R411" t="s">
        <v>1062</v>
      </c>
      <c r="S411" s="1">
        <v>40921</v>
      </c>
      <c r="T411" t="s">
        <v>1191</v>
      </c>
    </row>
    <row r="412" spans="1:20" x14ac:dyDescent="0.25">
      <c r="A412">
        <v>1</v>
      </c>
      <c r="B412" t="s">
        <v>6071</v>
      </c>
      <c r="C412">
        <v>501029349054</v>
      </c>
      <c r="D412" t="s">
        <v>1073</v>
      </c>
      <c r="E412" t="s">
        <v>1073</v>
      </c>
      <c r="F412" s="1">
        <v>41443</v>
      </c>
      <c r="G412" t="s">
        <v>24</v>
      </c>
      <c r="H412" t="s">
        <v>1074</v>
      </c>
      <c r="I412" t="s">
        <v>1188</v>
      </c>
      <c r="J412" t="s">
        <v>1603</v>
      </c>
      <c r="K412" t="s">
        <v>6072</v>
      </c>
      <c r="L412">
        <v>25790</v>
      </c>
      <c r="N412">
        <v>2992</v>
      </c>
      <c r="O412">
        <v>3515.41</v>
      </c>
      <c r="P412">
        <v>2992</v>
      </c>
      <c r="Q412">
        <v>10257.33</v>
      </c>
      <c r="R412" t="s">
        <v>1062</v>
      </c>
      <c r="S412" s="1">
        <v>38857</v>
      </c>
      <c r="T412" t="s">
        <v>1191</v>
      </c>
    </row>
    <row r="413" spans="1:20" x14ac:dyDescent="0.25">
      <c r="A413">
        <v>1</v>
      </c>
      <c r="B413" t="s">
        <v>6067</v>
      </c>
      <c r="C413">
        <v>501080886531</v>
      </c>
      <c r="D413" t="s">
        <v>739</v>
      </c>
      <c r="E413" t="s">
        <v>16</v>
      </c>
      <c r="F413" s="1">
        <v>41442</v>
      </c>
      <c r="G413" t="s">
        <v>17</v>
      </c>
      <c r="H413" t="s">
        <v>739</v>
      </c>
      <c r="I413" t="s">
        <v>1188</v>
      </c>
      <c r="J413" t="s">
        <v>1204</v>
      </c>
      <c r="K413" t="s">
        <v>1250</v>
      </c>
      <c r="L413">
        <v>27298</v>
      </c>
      <c r="N413">
        <v>629</v>
      </c>
      <c r="O413">
        <v>1099</v>
      </c>
      <c r="P413">
        <v>629</v>
      </c>
      <c r="Q413">
        <v>844</v>
      </c>
      <c r="R413" t="s">
        <v>1062</v>
      </c>
      <c r="S413" s="1">
        <v>40989</v>
      </c>
      <c r="T413" t="s">
        <v>1191</v>
      </c>
    </row>
    <row r="414" spans="1:20" x14ac:dyDescent="0.25">
      <c r="A414">
        <v>1</v>
      </c>
      <c r="B414" t="s">
        <v>6051</v>
      </c>
      <c r="C414">
        <v>501085235866</v>
      </c>
      <c r="D414" t="s">
        <v>15</v>
      </c>
      <c r="E414" t="s">
        <v>16</v>
      </c>
      <c r="F414" s="1">
        <v>41442</v>
      </c>
      <c r="G414" t="s">
        <v>17</v>
      </c>
      <c r="I414" t="s">
        <v>1188</v>
      </c>
      <c r="J414" t="s">
        <v>1603</v>
      </c>
      <c r="K414" t="s">
        <v>1248</v>
      </c>
      <c r="L414">
        <v>25775</v>
      </c>
      <c r="Q414">
        <v>1181</v>
      </c>
      <c r="S414" s="1">
        <v>41073</v>
      </c>
      <c r="T414" t="s">
        <v>1191</v>
      </c>
    </row>
    <row r="415" spans="1:20" x14ac:dyDescent="0.25">
      <c r="A415">
        <v>1</v>
      </c>
      <c r="B415" t="s">
        <v>6061</v>
      </c>
      <c r="C415">
        <v>501096385718</v>
      </c>
      <c r="D415" t="s">
        <v>15</v>
      </c>
      <c r="E415" t="s">
        <v>16</v>
      </c>
      <c r="F415" s="1">
        <v>41442</v>
      </c>
      <c r="G415" t="s">
        <v>17</v>
      </c>
      <c r="I415" t="s">
        <v>1188</v>
      </c>
      <c r="J415" t="s">
        <v>1204</v>
      </c>
      <c r="K415" t="s">
        <v>5767</v>
      </c>
      <c r="L415">
        <v>27294</v>
      </c>
      <c r="Q415">
        <v>1859</v>
      </c>
      <c r="S415" s="1">
        <v>41260</v>
      </c>
      <c r="T415" t="s">
        <v>1191</v>
      </c>
    </row>
    <row r="416" spans="1:20" x14ac:dyDescent="0.25">
      <c r="A416">
        <v>1</v>
      </c>
      <c r="B416" t="s">
        <v>6031</v>
      </c>
      <c r="C416">
        <v>501103123326</v>
      </c>
      <c r="D416" t="s">
        <v>1073</v>
      </c>
      <c r="E416" t="s">
        <v>1073</v>
      </c>
      <c r="F416" s="1">
        <v>41441</v>
      </c>
      <c r="G416" t="s">
        <v>24</v>
      </c>
      <c r="H416" t="s">
        <v>1074</v>
      </c>
      <c r="I416" t="s">
        <v>1188</v>
      </c>
      <c r="J416" t="s">
        <v>1603</v>
      </c>
      <c r="K416" t="s">
        <v>1632</v>
      </c>
      <c r="L416">
        <v>25790</v>
      </c>
      <c r="N416">
        <v>1627.58</v>
      </c>
      <c r="O416">
        <v>2094.15</v>
      </c>
      <c r="P416">
        <v>1627.58</v>
      </c>
      <c r="Q416">
        <v>9354.32</v>
      </c>
      <c r="R416" t="s">
        <v>1062</v>
      </c>
      <c r="S416" s="1">
        <v>41380</v>
      </c>
      <c r="T416" t="s">
        <v>1191</v>
      </c>
    </row>
    <row r="417" spans="1:20" x14ac:dyDescent="0.25">
      <c r="A417">
        <v>1</v>
      </c>
      <c r="B417" t="s">
        <v>6032</v>
      </c>
      <c r="C417">
        <v>501103111222</v>
      </c>
      <c r="D417" t="s">
        <v>1073</v>
      </c>
      <c r="E417" t="s">
        <v>1073</v>
      </c>
      <c r="F417" s="1">
        <v>41441</v>
      </c>
      <c r="G417" t="s">
        <v>24</v>
      </c>
      <c r="H417" t="s">
        <v>1074</v>
      </c>
      <c r="I417" t="s">
        <v>1188</v>
      </c>
      <c r="J417" t="s">
        <v>1603</v>
      </c>
      <c r="K417" t="s">
        <v>586</v>
      </c>
      <c r="L417">
        <v>25790</v>
      </c>
      <c r="N417">
        <v>1144.6400000000001</v>
      </c>
      <c r="O417">
        <v>1591.09</v>
      </c>
      <c r="P417">
        <v>1144.6400000000001</v>
      </c>
      <c r="Q417">
        <v>3936.87</v>
      </c>
      <c r="R417" t="s">
        <v>1062</v>
      </c>
      <c r="S417" s="1">
        <v>41380</v>
      </c>
      <c r="T417" t="s">
        <v>1191</v>
      </c>
    </row>
    <row r="418" spans="1:20" x14ac:dyDescent="0.25">
      <c r="A418">
        <v>1</v>
      </c>
      <c r="B418" t="s">
        <v>6055</v>
      </c>
      <c r="C418">
        <v>501095801178</v>
      </c>
      <c r="D418" t="s">
        <v>15</v>
      </c>
      <c r="E418" t="s">
        <v>16</v>
      </c>
      <c r="F418" s="1">
        <v>41442</v>
      </c>
      <c r="G418" t="s">
        <v>17</v>
      </c>
      <c r="I418" t="s">
        <v>1188</v>
      </c>
      <c r="J418" t="s">
        <v>1204</v>
      </c>
      <c r="K418" t="s">
        <v>6056</v>
      </c>
      <c r="L418">
        <v>27269</v>
      </c>
      <c r="Q418">
        <v>1858</v>
      </c>
      <c r="S418" s="1">
        <v>41249</v>
      </c>
      <c r="T418" t="s">
        <v>1191</v>
      </c>
    </row>
    <row r="419" spans="1:20" x14ac:dyDescent="0.25">
      <c r="A419">
        <v>1</v>
      </c>
      <c r="B419" t="s">
        <v>6028</v>
      </c>
      <c r="C419">
        <v>501103280787</v>
      </c>
      <c r="D419" t="s">
        <v>1073</v>
      </c>
      <c r="E419" t="s">
        <v>1073</v>
      </c>
      <c r="F419" s="1">
        <v>41441</v>
      </c>
      <c r="G419" t="s">
        <v>24</v>
      </c>
      <c r="H419" t="s">
        <v>1074</v>
      </c>
      <c r="I419" t="s">
        <v>1188</v>
      </c>
      <c r="J419" t="s">
        <v>1603</v>
      </c>
      <c r="K419" t="s">
        <v>5422</v>
      </c>
      <c r="L419">
        <v>25748</v>
      </c>
      <c r="N419">
        <v>881.84</v>
      </c>
      <c r="O419">
        <v>1317.34</v>
      </c>
      <c r="P419">
        <v>881.84</v>
      </c>
      <c r="Q419">
        <v>3717.87</v>
      </c>
      <c r="R419" t="s">
        <v>1062</v>
      </c>
      <c r="S419" s="1">
        <v>41383</v>
      </c>
      <c r="T419" t="s">
        <v>1191</v>
      </c>
    </row>
    <row r="420" spans="1:20" x14ac:dyDescent="0.25">
      <c r="A420">
        <v>1</v>
      </c>
      <c r="B420" t="s">
        <v>6063</v>
      </c>
      <c r="C420">
        <v>501090353506</v>
      </c>
      <c r="D420" t="s">
        <v>739</v>
      </c>
      <c r="E420" t="s">
        <v>16</v>
      </c>
      <c r="F420" s="1">
        <v>41442</v>
      </c>
      <c r="G420" t="s">
        <v>24</v>
      </c>
      <c r="H420" t="s">
        <v>739</v>
      </c>
      <c r="I420" t="s">
        <v>1188</v>
      </c>
      <c r="J420" t="s">
        <v>1204</v>
      </c>
      <c r="K420" t="s">
        <v>6064</v>
      </c>
      <c r="L420">
        <v>27405</v>
      </c>
      <c r="N420">
        <v>630</v>
      </c>
      <c r="O420">
        <v>1100</v>
      </c>
      <c r="P420">
        <v>630</v>
      </c>
      <c r="Q420">
        <v>1859</v>
      </c>
      <c r="R420" t="s">
        <v>1062</v>
      </c>
      <c r="S420" s="1">
        <v>41155</v>
      </c>
      <c r="T420" t="s">
        <v>1191</v>
      </c>
    </row>
    <row r="421" spans="1:20" x14ac:dyDescent="0.25">
      <c r="A421">
        <v>1</v>
      </c>
      <c r="B421" t="s">
        <v>6049</v>
      </c>
      <c r="C421">
        <v>501083719283</v>
      </c>
      <c r="D421" t="s">
        <v>15</v>
      </c>
      <c r="E421" t="s">
        <v>16</v>
      </c>
      <c r="F421" s="1">
        <v>41442</v>
      </c>
      <c r="G421" t="s">
        <v>17</v>
      </c>
      <c r="I421" t="s">
        <v>1188</v>
      </c>
      <c r="J421" t="s">
        <v>1603</v>
      </c>
      <c r="K421" t="s">
        <v>1608</v>
      </c>
      <c r="L421">
        <v>25740</v>
      </c>
      <c r="Q421">
        <v>1521</v>
      </c>
      <c r="S421" s="1">
        <v>41044</v>
      </c>
      <c r="T421" t="s">
        <v>1191</v>
      </c>
    </row>
    <row r="422" spans="1:20" x14ac:dyDescent="0.25">
      <c r="A422">
        <v>1</v>
      </c>
      <c r="B422" t="s">
        <v>6057</v>
      </c>
      <c r="C422">
        <v>501095933120</v>
      </c>
      <c r="D422" t="s">
        <v>15</v>
      </c>
      <c r="E422" t="s">
        <v>16</v>
      </c>
      <c r="F422" s="1">
        <v>41442</v>
      </c>
      <c r="G422" t="s">
        <v>17</v>
      </c>
      <c r="I422" t="s">
        <v>1188</v>
      </c>
      <c r="J422" t="s">
        <v>1204</v>
      </c>
      <c r="K422" t="s">
        <v>5806</v>
      </c>
      <c r="L422">
        <v>27411</v>
      </c>
      <c r="Q422">
        <v>1859</v>
      </c>
      <c r="S422" s="1">
        <v>41251</v>
      </c>
      <c r="T422" t="s">
        <v>1191</v>
      </c>
    </row>
    <row r="423" spans="1:20" x14ac:dyDescent="0.25">
      <c r="A423">
        <v>1</v>
      </c>
      <c r="B423" t="s">
        <v>6136</v>
      </c>
      <c r="C423">
        <v>501098221473</v>
      </c>
      <c r="D423" t="s">
        <v>15</v>
      </c>
      <c r="E423" t="s">
        <v>16</v>
      </c>
      <c r="F423" s="1">
        <v>41445</v>
      </c>
      <c r="G423" t="s">
        <v>17</v>
      </c>
      <c r="I423" t="s">
        <v>1188</v>
      </c>
      <c r="J423" t="s">
        <v>1189</v>
      </c>
      <c r="K423" t="s">
        <v>296</v>
      </c>
      <c r="L423">
        <v>27440</v>
      </c>
      <c r="Q423">
        <v>2028</v>
      </c>
      <c r="S423" s="1">
        <v>41294</v>
      </c>
      <c r="T423" t="s">
        <v>1191</v>
      </c>
    </row>
    <row r="424" spans="1:20" x14ac:dyDescent="0.25">
      <c r="A424">
        <v>1</v>
      </c>
      <c r="B424" t="s">
        <v>6175</v>
      </c>
      <c r="C424">
        <v>501090823136</v>
      </c>
      <c r="D424" t="s">
        <v>15</v>
      </c>
      <c r="E424" t="s">
        <v>16</v>
      </c>
      <c r="F424" s="1">
        <v>41447</v>
      </c>
      <c r="G424" t="s">
        <v>17</v>
      </c>
      <c r="I424" t="s">
        <v>1188</v>
      </c>
      <c r="J424" t="s">
        <v>1189</v>
      </c>
      <c r="K424" t="s">
        <v>942</v>
      </c>
      <c r="L424">
        <v>27461</v>
      </c>
      <c r="Q424">
        <v>1350</v>
      </c>
      <c r="S424" s="1">
        <v>41163</v>
      </c>
      <c r="T424" t="s">
        <v>1191</v>
      </c>
    </row>
    <row r="425" spans="1:20" x14ac:dyDescent="0.25">
      <c r="A425">
        <v>1</v>
      </c>
      <c r="B425" t="s">
        <v>6060</v>
      </c>
      <c r="C425">
        <v>501096151680</v>
      </c>
      <c r="D425" t="s">
        <v>15</v>
      </c>
      <c r="E425" t="s">
        <v>16</v>
      </c>
      <c r="F425" s="1">
        <v>41442</v>
      </c>
      <c r="G425" t="s">
        <v>17</v>
      </c>
      <c r="I425" t="s">
        <v>1188</v>
      </c>
      <c r="J425" t="s">
        <v>1204</v>
      </c>
      <c r="K425" t="s">
        <v>1242</v>
      </c>
      <c r="L425">
        <v>27400</v>
      </c>
      <c r="Q425">
        <v>1859</v>
      </c>
      <c r="S425" s="1">
        <v>41255</v>
      </c>
      <c r="T425" t="s">
        <v>1191</v>
      </c>
    </row>
    <row r="426" spans="1:20" x14ac:dyDescent="0.25">
      <c r="A426">
        <v>1</v>
      </c>
      <c r="B426" t="s">
        <v>6150</v>
      </c>
      <c r="C426">
        <v>501088978108</v>
      </c>
      <c r="D426" t="s">
        <v>15</v>
      </c>
      <c r="E426" t="s">
        <v>16</v>
      </c>
      <c r="F426" s="1">
        <v>41446</v>
      </c>
      <c r="G426" t="s">
        <v>17</v>
      </c>
      <c r="I426" t="s">
        <v>1188</v>
      </c>
      <c r="J426" t="s">
        <v>1603</v>
      </c>
      <c r="K426" t="s">
        <v>1705</v>
      </c>
      <c r="L426">
        <v>25740</v>
      </c>
      <c r="Q426">
        <v>1521</v>
      </c>
      <c r="S426" s="1">
        <v>41131</v>
      </c>
      <c r="T426" t="s">
        <v>1191</v>
      </c>
    </row>
    <row r="427" spans="1:20" x14ac:dyDescent="0.25">
      <c r="A427">
        <v>1</v>
      </c>
      <c r="B427" t="s">
        <v>6151</v>
      </c>
      <c r="C427">
        <v>501090377422</v>
      </c>
      <c r="D427" t="s">
        <v>15</v>
      </c>
      <c r="E427" t="s">
        <v>16</v>
      </c>
      <c r="F427" s="1">
        <v>41446</v>
      </c>
      <c r="G427" t="s">
        <v>17</v>
      </c>
      <c r="I427" t="s">
        <v>1188</v>
      </c>
      <c r="J427" t="s">
        <v>970</v>
      </c>
      <c r="K427" t="s">
        <v>6152</v>
      </c>
      <c r="L427">
        <v>27940</v>
      </c>
      <c r="Q427">
        <v>1350</v>
      </c>
      <c r="S427" s="1">
        <v>41156</v>
      </c>
      <c r="T427" t="s">
        <v>1191</v>
      </c>
    </row>
    <row r="428" spans="1:20" x14ac:dyDescent="0.25">
      <c r="A428">
        <v>1</v>
      </c>
      <c r="B428" t="s">
        <v>6176</v>
      </c>
      <c r="C428">
        <v>501092228300</v>
      </c>
      <c r="D428" t="s">
        <v>15</v>
      </c>
      <c r="E428" t="s">
        <v>16</v>
      </c>
      <c r="F428" s="1">
        <v>41447</v>
      </c>
      <c r="G428" t="s">
        <v>17</v>
      </c>
      <c r="I428" t="s">
        <v>1188</v>
      </c>
      <c r="J428" t="s">
        <v>1607</v>
      </c>
      <c r="K428" t="s">
        <v>5698</v>
      </c>
      <c r="L428">
        <v>26810</v>
      </c>
      <c r="Q428">
        <v>1513</v>
      </c>
      <c r="S428" s="1">
        <v>41187</v>
      </c>
      <c r="T428" t="s">
        <v>1191</v>
      </c>
    </row>
    <row r="429" spans="1:20" x14ac:dyDescent="0.25">
      <c r="A429">
        <v>1</v>
      </c>
      <c r="B429" t="s">
        <v>6165</v>
      </c>
      <c r="C429">
        <v>501026928249</v>
      </c>
      <c r="D429" t="s">
        <v>15</v>
      </c>
      <c r="E429" t="s">
        <v>16</v>
      </c>
      <c r="F429" s="1">
        <v>41447</v>
      </c>
      <c r="G429" t="s">
        <v>17</v>
      </c>
      <c r="I429" t="s">
        <v>1188</v>
      </c>
      <c r="J429" t="s">
        <v>970</v>
      </c>
      <c r="K429" t="s">
        <v>1209</v>
      </c>
      <c r="L429">
        <v>27940</v>
      </c>
      <c r="Q429">
        <v>-35</v>
      </c>
      <c r="S429" s="1">
        <v>38638</v>
      </c>
      <c r="T429" t="s">
        <v>1191</v>
      </c>
    </row>
    <row r="430" spans="1:20" x14ac:dyDescent="0.25">
      <c r="A430">
        <v>1</v>
      </c>
      <c r="B430" t="s">
        <v>6147</v>
      </c>
      <c r="C430">
        <v>501082088243</v>
      </c>
      <c r="D430" t="s">
        <v>15</v>
      </c>
      <c r="E430" t="s">
        <v>16</v>
      </c>
      <c r="F430" s="1">
        <v>41446</v>
      </c>
      <c r="G430" t="s">
        <v>17</v>
      </c>
      <c r="I430" t="s">
        <v>1188</v>
      </c>
      <c r="J430" t="s">
        <v>970</v>
      </c>
      <c r="K430" t="s">
        <v>5256</v>
      </c>
      <c r="L430">
        <v>27970</v>
      </c>
      <c r="Q430">
        <v>840</v>
      </c>
      <c r="S430" s="1">
        <v>41012</v>
      </c>
      <c r="T430" t="s">
        <v>1191</v>
      </c>
    </row>
    <row r="431" spans="1:20" x14ac:dyDescent="0.25">
      <c r="A431">
        <v>1</v>
      </c>
      <c r="B431" t="s">
        <v>6052</v>
      </c>
      <c r="C431">
        <v>501091158946</v>
      </c>
      <c r="D431" t="s">
        <v>15</v>
      </c>
      <c r="E431" t="s">
        <v>16</v>
      </c>
      <c r="F431" s="1">
        <v>41442</v>
      </c>
      <c r="G431" t="s">
        <v>17</v>
      </c>
      <c r="I431" t="s">
        <v>1188</v>
      </c>
      <c r="J431" t="s">
        <v>1204</v>
      </c>
      <c r="K431" t="s">
        <v>1229</v>
      </c>
      <c r="L431">
        <v>27120</v>
      </c>
      <c r="Q431">
        <v>1690</v>
      </c>
      <c r="S431" s="1">
        <v>41169</v>
      </c>
      <c r="T431" t="s">
        <v>1191</v>
      </c>
    </row>
    <row r="432" spans="1:20" x14ac:dyDescent="0.25">
      <c r="A432">
        <v>1</v>
      </c>
      <c r="B432" t="s">
        <v>6144</v>
      </c>
      <c r="C432">
        <v>501072797605</v>
      </c>
      <c r="D432" t="s">
        <v>15</v>
      </c>
      <c r="E432" t="s">
        <v>16</v>
      </c>
      <c r="F432" s="1">
        <v>41446</v>
      </c>
      <c r="G432" t="s">
        <v>17</v>
      </c>
      <c r="I432" t="s">
        <v>1188</v>
      </c>
      <c r="J432" t="s">
        <v>1189</v>
      </c>
      <c r="K432" t="s">
        <v>94</v>
      </c>
      <c r="L432">
        <v>27440</v>
      </c>
      <c r="Q432">
        <v>1004</v>
      </c>
      <c r="S432" s="1">
        <v>40819</v>
      </c>
      <c r="T432" t="s">
        <v>1191</v>
      </c>
    </row>
    <row r="433" spans="1:20" x14ac:dyDescent="0.25">
      <c r="A433">
        <v>1</v>
      </c>
      <c r="B433" t="s">
        <v>6153</v>
      </c>
      <c r="C433">
        <v>501091960986</v>
      </c>
      <c r="D433" t="s">
        <v>15</v>
      </c>
      <c r="E433" t="s">
        <v>16</v>
      </c>
      <c r="F433" s="1">
        <v>41446</v>
      </c>
      <c r="G433" t="s">
        <v>17</v>
      </c>
      <c r="I433" t="s">
        <v>1188</v>
      </c>
      <c r="J433" t="s">
        <v>1189</v>
      </c>
      <c r="K433" t="s">
        <v>1725</v>
      </c>
      <c r="L433">
        <v>27440</v>
      </c>
      <c r="Q433">
        <v>1689</v>
      </c>
      <c r="S433" s="1">
        <v>41182</v>
      </c>
      <c r="T433" t="s">
        <v>1191</v>
      </c>
    </row>
    <row r="434" spans="1:20" x14ac:dyDescent="0.25">
      <c r="A434">
        <v>1</v>
      </c>
      <c r="B434" t="s">
        <v>6142</v>
      </c>
      <c r="C434">
        <v>501070234858</v>
      </c>
      <c r="D434" t="s">
        <v>15</v>
      </c>
      <c r="E434" t="s">
        <v>16</v>
      </c>
      <c r="F434" s="1">
        <v>41446</v>
      </c>
      <c r="G434" t="s">
        <v>17</v>
      </c>
      <c r="I434" t="s">
        <v>1188</v>
      </c>
      <c r="J434" t="s">
        <v>970</v>
      </c>
      <c r="K434" t="s">
        <v>5262</v>
      </c>
      <c r="L434">
        <v>27970</v>
      </c>
      <c r="Q434">
        <v>-7</v>
      </c>
      <c r="S434" s="1">
        <v>40761</v>
      </c>
      <c r="T434" t="s">
        <v>1191</v>
      </c>
    </row>
    <row r="435" spans="1:20" x14ac:dyDescent="0.25">
      <c r="A435">
        <v>1</v>
      </c>
      <c r="B435" t="s">
        <v>6143</v>
      </c>
      <c r="C435">
        <v>501073113331</v>
      </c>
      <c r="D435" t="s">
        <v>15</v>
      </c>
      <c r="E435" t="s">
        <v>16</v>
      </c>
      <c r="F435" s="1">
        <v>41446</v>
      </c>
      <c r="G435" t="s">
        <v>17</v>
      </c>
      <c r="I435" t="s">
        <v>1188</v>
      </c>
      <c r="J435" t="s">
        <v>1189</v>
      </c>
      <c r="K435" t="s">
        <v>1237</v>
      </c>
      <c r="L435">
        <v>27478</v>
      </c>
      <c r="Q435">
        <v>-18</v>
      </c>
      <c r="S435" s="1">
        <v>40828</v>
      </c>
      <c r="T435" t="s">
        <v>1191</v>
      </c>
    </row>
    <row r="436" spans="1:20" x14ac:dyDescent="0.25">
      <c r="A436">
        <v>1</v>
      </c>
      <c r="B436" t="s">
        <v>6146</v>
      </c>
      <c r="C436">
        <v>501082877447</v>
      </c>
      <c r="D436" t="s">
        <v>15</v>
      </c>
      <c r="E436" t="s">
        <v>16</v>
      </c>
      <c r="F436" s="1">
        <v>41446</v>
      </c>
      <c r="G436" t="s">
        <v>17</v>
      </c>
      <c r="I436" t="s">
        <v>1188</v>
      </c>
      <c r="J436" t="s">
        <v>1204</v>
      </c>
      <c r="K436" t="s">
        <v>1247</v>
      </c>
      <c r="L436">
        <v>27087</v>
      </c>
      <c r="Q436">
        <v>1331</v>
      </c>
      <c r="S436" s="1">
        <v>41027</v>
      </c>
      <c r="T436" t="s">
        <v>1191</v>
      </c>
    </row>
    <row r="437" spans="1:20" x14ac:dyDescent="0.25">
      <c r="A437">
        <v>1</v>
      </c>
      <c r="B437" t="s">
        <v>6162</v>
      </c>
      <c r="C437">
        <v>501057514801</v>
      </c>
      <c r="D437" t="s">
        <v>739</v>
      </c>
      <c r="E437" t="s">
        <v>16</v>
      </c>
      <c r="F437" s="1">
        <v>41446</v>
      </c>
      <c r="G437" t="s">
        <v>24</v>
      </c>
      <c r="H437" t="s">
        <v>739</v>
      </c>
      <c r="I437" t="s">
        <v>1188</v>
      </c>
      <c r="J437" t="s">
        <v>11002</v>
      </c>
      <c r="K437" t="s">
        <v>6163</v>
      </c>
      <c r="L437">
        <v>25870</v>
      </c>
      <c r="N437">
        <v>621</v>
      </c>
      <c r="O437">
        <v>1091</v>
      </c>
      <c r="P437">
        <v>621</v>
      </c>
      <c r="Q437">
        <v>498</v>
      </c>
      <c r="R437" t="s">
        <v>1062</v>
      </c>
      <c r="S437" s="1">
        <v>40477</v>
      </c>
      <c r="T437" t="s">
        <v>1191</v>
      </c>
    </row>
    <row r="438" spans="1:20" x14ac:dyDescent="0.25">
      <c r="A438">
        <v>1</v>
      </c>
      <c r="B438" t="s">
        <v>5302</v>
      </c>
      <c r="C438">
        <v>501065959030</v>
      </c>
      <c r="D438" t="s">
        <v>15</v>
      </c>
      <c r="E438" t="s">
        <v>16</v>
      </c>
      <c r="F438" s="1">
        <v>41319</v>
      </c>
      <c r="G438" t="s">
        <v>17</v>
      </c>
      <c r="I438" t="s">
        <v>1188</v>
      </c>
      <c r="J438" t="s">
        <v>46</v>
      </c>
      <c r="K438" t="s">
        <v>1227</v>
      </c>
      <c r="L438">
        <v>27911</v>
      </c>
      <c r="Q438">
        <v>1012</v>
      </c>
      <c r="S438" s="1">
        <v>40668</v>
      </c>
      <c r="T438" t="s">
        <v>1191</v>
      </c>
    </row>
    <row r="439" spans="1:20" x14ac:dyDescent="0.25">
      <c r="A439">
        <v>1</v>
      </c>
      <c r="B439" t="s">
        <v>5304</v>
      </c>
      <c r="C439">
        <v>501048624917</v>
      </c>
      <c r="D439" t="s">
        <v>15</v>
      </c>
      <c r="E439" t="s">
        <v>16</v>
      </c>
      <c r="F439" s="1">
        <v>41320</v>
      </c>
      <c r="G439" t="s">
        <v>17</v>
      </c>
      <c r="I439" t="s">
        <v>1188</v>
      </c>
      <c r="J439" t="s">
        <v>550</v>
      </c>
      <c r="K439" t="s">
        <v>4687</v>
      </c>
      <c r="L439">
        <v>27500</v>
      </c>
      <c r="Q439">
        <v>-15</v>
      </c>
      <c r="S439" s="1">
        <v>40262</v>
      </c>
      <c r="T439" t="s">
        <v>1191</v>
      </c>
    </row>
    <row r="440" spans="1:20" x14ac:dyDescent="0.25">
      <c r="A440">
        <v>1</v>
      </c>
      <c r="B440" t="s">
        <v>5257</v>
      </c>
      <c r="C440">
        <v>501087864036</v>
      </c>
      <c r="D440" t="s">
        <v>15</v>
      </c>
      <c r="E440" t="s">
        <v>16</v>
      </c>
      <c r="F440" s="1">
        <v>41303</v>
      </c>
      <c r="G440" t="s">
        <v>17</v>
      </c>
      <c r="I440" t="s">
        <v>1188</v>
      </c>
      <c r="J440" t="s">
        <v>1596</v>
      </c>
      <c r="K440" t="s">
        <v>5258</v>
      </c>
      <c r="L440">
        <v>25015</v>
      </c>
      <c r="Q440">
        <v>1859</v>
      </c>
      <c r="S440" s="1">
        <v>41115</v>
      </c>
      <c r="T440" t="s">
        <v>1191</v>
      </c>
    </row>
    <row r="441" spans="1:20" x14ac:dyDescent="0.25">
      <c r="A441">
        <v>1</v>
      </c>
      <c r="B441" t="s">
        <v>5255</v>
      </c>
      <c r="C441">
        <v>501087586498</v>
      </c>
      <c r="D441" t="s">
        <v>15</v>
      </c>
      <c r="E441" t="s">
        <v>16</v>
      </c>
      <c r="F441" s="1">
        <v>41303</v>
      </c>
      <c r="G441" t="s">
        <v>17</v>
      </c>
      <c r="I441" t="s">
        <v>1188</v>
      </c>
      <c r="J441" t="s">
        <v>970</v>
      </c>
      <c r="K441" t="s">
        <v>5256</v>
      </c>
      <c r="L441">
        <v>27970</v>
      </c>
      <c r="Q441">
        <v>1859</v>
      </c>
      <c r="S441" s="1">
        <v>41111</v>
      </c>
      <c r="T441" t="s">
        <v>1191</v>
      </c>
    </row>
    <row r="442" spans="1:20" x14ac:dyDescent="0.25">
      <c r="A442">
        <v>1</v>
      </c>
      <c r="B442" t="s">
        <v>6342</v>
      </c>
      <c r="C442">
        <v>501084306437</v>
      </c>
      <c r="D442" t="s">
        <v>15</v>
      </c>
      <c r="E442" t="s">
        <v>16</v>
      </c>
      <c r="F442" s="1">
        <v>41457</v>
      </c>
      <c r="G442" t="s">
        <v>17</v>
      </c>
      <c r="I442" t="s">
        <v>1188</v>
      </c>
      <c r="J442" t="s">
        <v>1634</v>
      </c>
      <c r="K442" t="s">
        <v>1635</v>
      </c>
      <c r="L442">
        <v>25640</v>
      </c>
      <c r="Q442">
        <v>1350</v>
      </c>
      <c r="S442" s="1">
        <v>41055</v>
      </c>
      <c r="T442" t="s">
        <v>1191</v>
      </c>
    </row>
    <row r="443" spans="1:20" x14ac:dyDescent="0.25">
      <c r="A443">
        <v>1</v>
      </c>
      <c r="B443" t="s">
        <v>5250</v>
      </c>
      <c r="C443">
        <v>501079999600</v>
      </c>
      <c r="D443" t="s">
        <v>15</v>
      </c>
      <c r="E443" t="s">
        <v>16</v>
      </c>
      <c r="F443" s="1">
        <v>41303</v>
      </c>
      <c r="G443" t="s">
        <v>17</v>
      </c>
      <c r="I443" t="s">
        <v>1188</v>
      </c>
      <c r="J443" t="s">
        <v>1204</v>
      </c>
      <c r="K443" t="s">
        <v>5251</v>
      </c>
      <c r="L443">
        <v>27430</v>
      </c>
      <c r="Q443">
        <v>1690</v>
      </c>
      <c r="S443" s="1">
        <v>40972</v>
      </c>
      <c r="T443" t="s">
        <v>1191</v>
      </c>
    </row>
    <row r="444" spans="1:20" x14ac:dyDescent="0.25">
      <c r="A444">
        <v>1</v>
      </c>
      <c r="B444" t="s">
        <v>5351</v>
      </c>
      <c r="C444">
        <v>501070693889</v>
      </c>
      <c r="D444" t="s">
        <v>15</v>
      </c>
      <c r="E444" t="s">
        <v>16</v>
      </c>
      <c r="F444" s="1">
        <v>41327</v>
      </c>
      <c r="G444" t="s">
        <v>17</v>
      </c>
      <c r="I444" t="s">
        <v>1188</v>
      </c>
      <c r="J444" t="s">
        <v>1193</v>
      </c>
      <c r="K444" t="s">
        <v>5352</v>
      </c>
      <c r="L444">
        <v>27488</v>
      </c>
      <c r="Q444">
        <v>0</v>
      </c>
      <c r="S444" s="1">
        <v>40771</v>
      </c>
      <c r="T444" t="s">
        <v>1191</v>
      </c>
    </row>
    <row r="445" spans="1:20" x14ac:dyDescent="0.25">
      <c r="A445">
        <v>1</v>
      </c>
      <c r="B445" t="s">
        <v>5321</v>
      </c>
      <c r="C445">
        <v>501091356599</v>
      </c>
      <c r="D445" t="s">
        <v>15</v>
      </c>
      <c r="E445" t="s">
        <v>16</v>
      </c>
      <c r="F445" s="1">
        <v>41323</v>
      </c>
      <c r="G445" t="s">
        <v>17</v>
      </c>
      <c r="I445" t="s">
        <v>1188</v>
      </c>
      <c r="J445" t="s">
        <v>1634</v>
      </c>
      <c r="K445" t="s">
        <v>1682</v>
      </c>
      <c r="L445">
        <v>25644</v>
      </c>
      <c r="Q445">
        <v>2028</v>
      </c>
      <c r="S445" s="1">
        <v>41172</v>
      </c>
      <c r="T445" t="s">
        <v>1191</v>
      </c>
    </row>
    <row r="446" spans="1:20" x14ac:dyDescent="0.25">
      <c r="A446">
        <v>1</v>
      </c>
      <c r="B446" t="s">
        <v>5342</v>
      </c>
      <c r="C446">
        <v>501063588542</v>
      </c>
      <c r="D446" t="s">
        <v>15</v>
      </c>
      <c r="E446" t="s">
        <v>16</v>
      </c>
      <c r="F446" s="1">
        <v>41326</v>
      </c>
      <c r="G446" t="s">
        <v>17</v>
      </c>
      <c r="I446" t="s">
        <v>1188</v>
      </c>
      <c r="J446" t="s">
        <v>1596</v>
      </c>
      <c r="K446" t="s">
        <v>5343</v>
      </c>
      <c r="L446">
        <v>25013</v>
      </c>
      <c r="Q446">
        <v>0</v>
      </c>
      <c r="S446" s="1">
        <v>40617</v>
      </c>
      <c r="T446" t="s">
        <v>1191</v>
      </c>
    </row>
    <row r="447" spans="1:20" x14ac:dyDescent="0.25">
      <c r="A447">
        <v>1</v>
      </c>
      <c r="B447" t="s">
        <v>5318</v>
      </c>
      <c r="C447">
        <v>501086851810</v>
      </c>
      <c r="D447" t="s">
        <v>15</v>
      </c>
      <c r="E447" t="s">
        <v>16</v>
      </c>
      <c r="F447" s="1">
        <v>41323</v>
      </c>
      <c r="G447" t="s">
        <v>17</v>
      </c>
      <c r="I447" t="s">
        <v>1188</v>
      </c>
      <c r="J447" t="s">
        <v>550</v>
      </c>
      <c r="K447" t="s">
        <v>5319</v>
      </c>
      <c r="L447">
        <v>27527</v>
      </c>
      <c r="Q447">
        <v>1690</v>
      </c>
      <c r="S447" s="1">
        <v>41100</v>
      </c>
      <c r="T447" t="s">
        <v>1191</v>
      </c>
    </row>
    <row r="448" spans="1:20" x14ac:dyDescent="0.25">
      <c r="A448">
        <v>1</v>
      </c>
      <c r="B448" t="s">
        <v>5348</v>
      </c>
      <c r="C448">
        <v>501086573943</v>
      </c>
      <c r="D448" t="s">
        <v>15</v>
      </c>
      <c r="E448" t="s">
        <v>16</v>
      </c>
      <c r="F448" s="1">
        <v>41326</v>
      </c>
      <c r="G448" t="s">
        <v>17</v>
      </c>
      <c r="I448" t="s">
        <v>1188</v>
      </c>
      <c r="J448" t="s">
        <v>1189</v>
      </c>
      <c r="K448" t="s">
        <v>5349</v>
      </c>
      <c r="L448">
        <v>27444</v>
      </c>
      <c r="Q448">
        <v>1689</v>
      </c>
      <c r="S448" s="1">
        <v>41095</v>
      </c>
      <c r="T448" t="s">
        <v>1191</v>
      </c>
    </row>
    <row r="449" spans="1:20" x14ac:dyDescent="0.25">
      <c r="A449">
        <v>1</v>
      </c>
      <c r="B449" t="s">
        <v>5341</v>
      </c>
      <c r="C449">
        <v>501058886505</v>
      </c>
      <c r="D449" t="s">
        <v>15</v>
      </c>
      <c r="E449" t="s">
        <v>16</v>
      </c>
      <c r="F449" s="1">
        <v>41326</v>
      </c>
      <c r="G449" t="s">
        <v>17</v>
      </c>
      <c r="I449" t="s">
        <v>1188</v>
      </c>
      <c r="J449" t="s">
        <v>1596</v>
      </c>
      <c r="K449" t="s">
        <v>1646</v>
      </c>
      <c r="L449">
        <v>25115</v>
      </c>
      <c r="Q449">
        <v>-86</v>
      </c>
      <c r="S449" s="1">
        <v>40507</v>
      </c>
      <c r="T449" t="s">
        <v>1191</v>
      </c>
    </row>
    <row r="450" spans="1:20" x14ac:dyDescent="0.25">
      <c r="A450">
        <v>1</v>
      </c>
      <c r="B450" t="s">
        <v>5170</v>
      </c>
      <c r="C450">
        <v>501067659117</v>
      </c>
      <c r="D450" t="s">
        <v>15</v>
      </c>
      <c r="E450" t="s">
        <v>16</v>
      </c>
      <c r="F450" s="1">
        <v>41274</v>
      </c>
      <c r="G450" t="s">
        <v>17</v>
      </c>
      <c r="I450" t="s">
        <v>1188</v>
      </c>
      <c r="J450" t="s">
        <v>550</v>
      </c>
      <c r="K450" t="s">
        <v>5153</v>
      </c>
      <c r="L450">
        <v>27500</v>
      </c>
      <c r="Q450">
        <v>1014</v>
      </c>
      <c r="S450" s="1">
        <v>40705</v>
      </c>
      <c r="T450" t="s">
        <v>1191</v>
      </c>
    </row>
    <row r="451" spans="1:20" x14ac:dyDescent="0.25">
      <c r="A451">
        <v>1</v>
      </c>
      <c r="B451" t="s">
        <v>5310</v>
      </c>
      <c r="C451">
        <v>501062328312</v>
      </c>
      <c r="D451" t="s">
        <v>15</v>
      </c>
      <c r="E451" t="s">
        <v>16</v>
      </c>
      <c r="F451" s="1">
        <v>41323</v>
      </c>
      <c r="G451" t="s">
        <v>17</v>
      </c>
      <c r="I451" t="s">
        <v>1188</v>
      </c>
      <c r="J451" t="s">
        <v>1189</v>
      </c>
      <c r="K451" t="s">
        <v>5311</v>
      </c>
      <c r="L451">
        <v>27440</v>
      </c>
      <c r="Q451">
        <v>-93</v>
      </c>
      <c r="S451" s="1">
        <v>40587</v>
      </c>
      <c r="T451" t="s">
        <v>1191</v>
      </c>
    </row>
    <row r="452" spans="1:20" x14ac:dyDescent="0.25">
      <c r="A452">
        <v>1</v>
      </c>
      <c r="B452" t="s">
        <v>5315</v>
      </c>
      <c r="C452">
        <v>501071537630</v>
      </c>
      <c r="D452" t="s">
        <v>15</v>
      </c>
      <c r="E452" t="s">
        <v>16</v>
      </c>
      <c r="F452" s="1">
        <v>41323</v>
      </c>
      <c r="G452" t="s">
        <v>17</v>
      </c>
      <c r="I452" t="s">
        <v>1188</v>
      </c>
      <c r="J452" t="s">
        <v>1634</v>
      </c>
      <c r="K452" t="s">
        <v>1635</v>
      </c>
      <c r="L452">
        <v>25640</v>
      </c>
      <c r="Q452">
        <v>0</v>
      </c>
      <c r="S452" s="1">
        <v>40789</v>
      </c>
      <c r="T452" t="s">
        <v>1191</v>
      </c>
    </row>
    <row r="453" spans="1:20" x14ac:dyDescent="0.25">
      <c r="A453">
        <v>1</v>
      </c>
      <c r="B453" t="s">
        <v>5209</v>
      </c>
      <c r="C453">
        <v>501080684571</v>
      </c>
      <c r="D453" t="s">
        <v>15</v>
      </c>
      <c r="E453" t="s">
        <v>16</v>
      </c>
      <c r="F453" s="1">
        <v>41284</v>
      </c>
      <c r="G453" t="s">
        <v>17</v>
      </c>
      <c r="I453" t="s">
        <v>1188</v>
      </c>
      <c r="J453" t="s">
        <v>1692</v>
      </c>
      <c r="K453" t="s">
        <v>5210</v>
      </c>
      <c r="L453">
        <v>27565</v>
      </c>
      <c r="Q453">
        <v>1352</v>
      </c>
      <c r="S453" s="1">
        <v>40985</v>
      </c>
      <c r="T453" t="s">
        <v>1191</v>
      </c>
    </row>
    <row r="454" spans="1:20" x14ac:dyDescent="0.25">
      <c r="A454">
        <v>1</v>
      </c>
      <c r="B454" t="s">
        <v>5322</v>
      </c>
      <c r="C454">
        <v>501091323730</v>
      </c>
      <c r="D454" t="s">
        <v>15</v>
      </c>
      <c r="E454" t="s">
        <v>16</v>
      </c>
      <c r="F454" s="1">
        <v>41323</v>
      </c>
      <c r="G454" t="s">
        <v>17</v>
      </c>
      <c r="I454" t="s">
        <v>1188</v>
      </c>
      <c r="J454" t="s">
        <v>1596</v>
      </c>
      <c r="K454" t="s">
        <v>5138</v>
      </c>
      <c r="L454">
        <v>25090</v>
      </c>
      <c r="Q454">
        <v>2028</v>
      </c>
      <c r="S454" s="1">
        <v>41172</v>
      </c>
      <c r="T454" t="s">
        <v>1191</v>
      </c>
    </row>
    <row r="455" spans="1:20" x14ac:dyDescent="0.25">
      <c r="A455">
        <v>1</v>
      </c>
      <c r="B455" t="s">
        <v>5314</v>
      </c>
      <c r="C455">
        <v>501070636821</v>
      </c>
      <c r="D455" t="s">
        <v>15</v>
      </c>
      <c r="E455" t="s">
        <v>16</v>
      </c>
      <c r="F455" s="1">
        <v>41323</v>
      </c>
      <c r="G455" t="s">
        <v>17</v>
      </c>
      <c r="I455" t="s">
        <v>1188</v>
      </c>
      <c r="J455" t="s">
        <v>1607</v>
      </c>
      <c r="K455" t="s">
        <v>1385</v>
      </c>
      <c r="L455">
        <v>26900</v>
      </c>
      <c r="Q455">
        <v>0</v>
      </c>
      <c r="S455" s="1">
        <v>40770</v>
      </c>
      <c r="T455" t="s">
        <v>1191</v>
      </c>
    </row>
    <row r="456" spans="1:20" x14ac:dyDescent="0.25">
      <c r="A456">
        <v>1</v>
      </c>
      <c r="B456" t="s">
        <v>5189</v>
      </c>
      <c r="C456">
        <v>501086305957</v>
      </c>
      <c r="D456" t="s">
        <v>15</v>
      </c>
      <c r="E456" t="s">
        <v>16</v>
      </c>
      <c r="F456" s="1">
        <v>41277</v>
      </c>
      <c r="G456" t="s">
        <v>17</v>
      </c>
      <c r="I456" t="s">
        <v>1188</v>
      </c>
      <c r="J456" t="s">
        <v>550</v>
      </c>
      <c r="K456" t="s">
        <v>5190</v>
      </c>
      <c r="L456">
        <v>27527</v>
      </c>
      <c r="Q456">
        <v>1859</v>
      </c>
      <c r="S456" s="1">
        <v>41091</v>
      </c>
      <c r="T456" t="s">
        <v>1191</v>
      </c>
    </row>
    <row r="457" spans="1:20" x14ac:dyDescent="0.25">
      <c r="A457">
        <v>1</v>
      </c>
      <c r="B457" t="s">
        <v>5186</v>
      </c>
      <c r="C457">
        <v>501084532677</v>
      </c>
      <c r="D457" t="s">
        <v>15</v>
      </c>
      <c r="E457" t="s">
        <v>16</v>
      </c>
      <c r="F457" s="1">
        <v>41277</v>
      </c>
      <c r="G457" t="s">
        <v>17</v>
      </c>
      <c r="I457" t="s">
        <v>1188</v>
      </c>
      <c r="J457" t="s">
        <v>1189</v>
      </c>
      <c r="K457" t="s">
        <v>1232</v>
      </c>
      <c r="L457">
        <v>27455</v>
      </c>
      <c r="Q457">
        <v>1690</v>
      </c>
      <c r="S457" s="1">
        <v>41059</v>
      </c>
      <c r="T457" t="s">
        <v>1191</v>
      </c>
    </row>
    <row r="458" spans="1:20" x14ac:dyDescent="0.25">
      <c r="A458">
        <v>1</v>
      </c>
      <c r="B458" t="s">
        <v>5312</v>
      </c>
      <c r="C458">
        <v>501069812060</v>
      </c>
      <c r="D458" t="s">
        <v>15</v>
      </c>
      <c r="E458" t="s">
        <v>16</v>
      </c>
      <c r="F458" s="1">
        <v>41323</v>
      </c>
      <c r="G458" t="s">
        <v>17</v>
      </c>
      <c r="I458" t="s">
        <v>1188</v>
      </c>
      <c r="J458" t="s">
        <v>1593</v>
      </c>
      <c r="K458" t="s">
        <v>5313</v>
      </c>
      <c r="L458">
        <v>25360</v>
      </c>
      <c r="Q458">
        <v>-12</v>
      </c>
      <c r="S458" s="1">
        <v>40753</v>
      </c>
      <c r="T458" t="s">
        <v>1191</v>
      </c>
    </row>
    <row r="459" spans="1:20" x14ac:dyDescent="0.25">
      <c r="A459">
        <v>1</v>
      </c>
      <c r="B459" t="s">
        <v>5354</v>
      </c>
      <c r="C459">
        <v>501088936718</v>
      </c>
      <c r="D459" t="s">
        <v>15</v>
      </c>
      <c r="E459" t="s">
        <v>16</v>
      </c>
      <c r="F459" s="1">
        <v>41327</v>
      </c>
      <c r="G459" t="s">
        <v>17</v>
      </c>
      <c r="I459" t="s">
        <v>1188</v>
      </c>
      <c r="J459" t="s">
        <v>1193</v>
      </c>
      <c r="K459" t="s">
        <v>5355</v>
      </c>
      <c r="L459">
        <v>27480</v>
      </c>
      <c r="Q459">
        <v>1859</v>
      </c>
      <c r="S459" s="1">
        <v>41130</v>
      </c>
      <c r="T459" t="s">
        <v>1191</v>
      </c>
    </row>
    <row r="460" spans="1:20" x14ac:dyDescent="0.25">
      <c r="A460">
        <v>1</v>
      </c>
      <c r="B460" t="s">
        <v>6339</v>
      </c>
      <c r="C460">
        <v>501080200543</v>
      </c>
      <c r="D460" t="s">
        <v>15</v>
      </c>
      <c r="E460" t="s">
        <v>16</v>
      </c>
      <c r="F460" s="1">
        <v>41457</v>
      </c>
      <c r="G460" t="s">
        <v>17</v>
      </c>
      <c r="I460" t="s">
        <v>1188</v>
      </c>
      <c r="J460" t="s">
        <v>1193</v>
      </c>
      <c r="K460" t="s">
        <v>6340</v>
      </c>
      <c r="L460">
        <v>27489</v>
      </c>
      <c r="Q460">
        <v>1014</v>
      </c>
      <c r="S460" s="1">
        <v>40976</v>
      </c>
      <c r="T460" t="s">
        <v>1191</v>
      </c>
    </row>
    <row r="461" spans="1:20" x14ac:dyDescent="0.25">
      <c r="A461">
        <v>1</v>
      </c>
      <c r="B461" t="s">
        <v>5325</v>
      </c>
      <c r="C461">
        <v>501070797458</v>
      </c>
      <c r="D461" t="s">
        <v>15</v>
      </c>
      <c r="E461" t="s">
        <v>16</v>
      </c>
      <c r="F461" s="1">
        <v>41324</v>
      </c>
      <c r="G461" t="s">
        <v>17</v>
      </c>
      <c r="I461" t="s">
        <v>1188</v>
      </c>
      <c r="J461" t="s">
        <v>1563</v>
      </c>
      <c r="K461" t="s">
        <v>5326</v>
      </c>
      <c r="L461">
        <v>25480</v>
      </c>
      <c r="Q461">
        <v>825</v>
      </c>
      <c r="S461" s="1">
        <v>40773</v>
      </c>
      <c r="T461" t="s">
        <v>1191</v>
      </c>
    </row>
    <row r="462" spans="1:20" x14ac:dyDescent="0.25">
      <c r="A462">
        <v>1</v>
      </c>
      <c r="B462" t="s">
        <v>6335</v>
      </c>
      <c r="C462">
        <v>501073317056</v>
      </c>
      <c r="D462" t="s">
        <v>15</v>
      </c>
      <c r="E462" t="s">
        <v>16</v>
      </c>
      <c r="F462" s="1">
        <v>41457</v>
      </c>
      <c r="G462" t="s">
        <v>17</v>
      </c>
      <c r="I462" t="s">
        <v>1188</v>
      </c>
      <c r="J462" t="s">
        <v>1593</v>
      </c>
      <c r="K462" t="s">
        <v>1657</v>
      </c>
      <c r="L462">
        <v>25360</v>
      </c>
      <c r="Q462">
        <v>-15</v>
      </c>
      <c r="S462" s="1">
        <v>40833</v>
      </c>
      <c r="T462" t="s">
        <v>1191</v>
      </c>
    </row>
    <row r="463" spans="1:20" x14ac:dyDescent="0.25">
      <c r="A463">
        <v>1</v>
      </c>
      <c r="B463" t="s">
        <v>5166</v>
      </c>
      <c r="C463">
        <v>501088306961</v>
      </c>
      <c r="D463" t="s">
        <v>15</v>
      </c>
      <c r="E463" t="s">
        <v>16</v>
      </c>
      <c r="F463" s="1">
        <v>41272</v>
      </c>
      <c r="G463" t="s">
        <v>17</v>
      </c>
      <c r="I463" t="s">
        <v>1188</v>
      </c>
      <c r="J463" t="s">
        <v>46</v>
      </c>
      <c r="K463" t="s">
        <v>5167</v>
      </c>
      <c r="L463">
        <v>27900</v>
      </c>
      <c r="Q463">
        <v>2028</v>
      </c>
      <c r="S463" s="1">
        <v>41121</v>
      </c>
      <c r="T463" t="s">
        <v>1191</v>
      </c>
    </row>
    <row r="464" spans="1:20" x14ac:dyDescent="0.25">
      <c r="A464">
        <v>1</v>
      </c>
      <c r="B464" t="s">
        <v>5168</v>
      </c>
      <c r="C464">
        <v>501059312279</v>
      </c>
      <c r="D464" t="s">
        <v>15</v>
      </c>
      <c r="E464" t="s">
        <v>16</v>
      </c>
      <c r="F464" s="1">
        <v>41274</v>
      </c>
      <c r="G464" t="s">
        <v>17</v>
      </c>
      <c r="I464" t="s">
        <v>1188</v>
      </c>
      <c r="J464" t="s">
        <v>1653</v>
      </c>
      <c r="K464" t="s">
        <v>5169</v>
      </c>
      <c r="L464">
        <v>25955</v>
      </c>
      <c r="Q464">
        <v>-165</v>
      </c>
      <c r="S464" s="1">
        <v>40516</v>
      </c>
      <c r="T464" t="s">
        <v>1191</v>
      </c>
    </row>
    <row r="465" spans="1:20" x14ac:dyDescent="0.25">
      <c r="A465">
        <v>1</v>
      </c>
      <c r="B465" t="s">
        <v>5340</v>
      </c>
      <c r="C465">
        <v>501057027523</v>
      </c>
      <c r="D465" t="s">
        <v>15</v>
      </c>
      <c r="E465" t="s">
        <v>16</v>
      </c>
      <c r="F465" s="1">
        <v>41326</v>
      </c>
      <c r="G465" t="s">
        <v>17</v>
      </c>
      <c r="I465" t="s">
        <v>1188</v>
      </c>
      <c r="J465" t="s">
        <v>550</v>
      </c>
      <c r="K465" t="s">
        <v>5174</v>
      </c>
      <c r="L465">
        <v>27500</v>
      </c>
      <c r="Q465">
        <v>-11</v>
      </c>
      <c r="S465" s="1">
        <v>40466</v>
      </c>
      <c r="T465" t="s">
        <v>1191</v>
      </c>
    </row>
    <row r="466" spans="1:20" x14ac:dyDescent="0.25">
      <c r="A466">
        <v>1</v>
      </c>
      <c r="B466" t="s">
        <v>5353</v>
      </c>
      <c r="C466">
        <v>501084559878</v>
      </c>
      <c r="D466" t="s">
        <v>15</v>
      </c>
      <c r="E466" t="s">
        <v>16</v>
      </c>
      <c r="F466" s="1">
        <v>41327</v>
      </c>
      <c r="G466" t="s">
        <v>17</v>
      </c>
      <c r="I466" t="s">
        <v>1188</v>
      </c>
      <c r="J466" t="s">
        <v>1692</v>
      </c>
      <c r="K466" t="s">
        <v>650</v>
      </c>
      <c r="L466">
        <v>27550</v>
      </c>
      <c r="Q466">
        <v>1520</v>
      </c>
      <c r="S466" s="1">
        <v>41060</v>
      </c>
      <c r="T466" t="s">
        <v>1191</v>
      </c>
    </row>
    <row r="467" spans="1:20" x14ac:dyDescent="0.25">
      <c r="A467">
        <v>1</v>
      </c>
      <c r="B467" t="s">
        <v>5185</v>
      </c>
      <c r="C467">
        <v>501053774573</v>
      </c>
      <c r="D467" t="s">
        <v>15</v>
      </c>
      <c r="E467" t="s">
        <v>16</v>
      </c>
      <c r="F467" s="1">
        <v>41277</v>
      </c>
      <c r="G467" t="s">
        <v>17</v>
      </c>
      <c r="I467" t="s">
        <v>1188</v>
      </c>
      <c r="J467" t="s">
        <v>1593</v>
      </c>
      <c r="K467" t="s">
        <v>1657</v>
      </c>
      <c r="L467">
        <v>25360</v>
      </c>
      <c r="Q467">
        <v>-120</v>
      </c>
      <c r="S467" s="1">
        <v>40388</v>
      </c>
      <c r="T467" t="s">
        <v>1191</v>
      </c>
    </row>
    <row r="468" spans="1:20" x14ac:dyDescent="0.25">
      <c r="A468">
        <v>1</v>
      </c>
      <c r="B468" t="s">
        <v>5177</v>
      </c>
      <c r="C468">
        <v>501076728390</v>
      </c>
      <c r="D468" t="s">
        <v>15</v>
      </c>
      <c r="E468" t="s">
        <v>16</v>
      </c>
      <c r="F468" s="1">
        <v>41276</v>
      </c>
      <c r="G468" t="s">
        <v>17</v>
      </c>
      <c r="I468" t="s">
        <v>1188</v>
      </c>
      <c r="J468" t="s">
        <v>1593</v>
      </c>
      <c r="K468" t="s">
        <v>5178</v>
      </c>
      <c r="L468">
        <v>25372</v>
      </c>
      <c r="Q468">
        <v>1338</v>
      </c>
      <c r="S468" s="1">
        <v>40908</v>
      </c>
      <c r="T468" t="s">
        <v>1191</v>
      </c>
    </row>
    <row r="469" spans="1:20" x14ac:dyDescent="0.25">
      <c r="A469">
        <v>1</v>
      </c>
      <c r="B469" t="s">
        <v>5316</v>
      </c>
      <c r="C469">
        <v>501075847019</v>
      </c>
      <c r="D469" t="s">
        <v>15</v>
      </c>
      <c r="E469" t="s">
        <v>16</v>
      </c>
      <c r="F469" s="1">
        <v>41323</v>
      </c>
      <c r="G469" t="s">
        <v>17</v>
      </c>
      <c r="I469" t="s">
        <v>1188</v>
      </c>
      <c r="J469" t="s">
        <v>46</v>
      </c>
      <c r="K469" t="s">
        <v>5317</v>
      </c>
      <c r="L469">
        <v>27900</v>
      </c>
      <c r="Q469">
        <v>639</v>
      </c>
      <c r="S469" s="1">
        <v>40892</v>
      </c>
      <c r="T469" t="s">
        <v>1191</v>
      </c>
    </row>
    <row r="470" spans="1:20" x14ac:dyDescent="0.25">
      <c r="A470">
        <v>1</v>
      </c>
      <c r="B470" t="s">
        <v>5187</v>
      </c>
      <c r="C470">
        <v>501083828654</v>
      </c>
      <c r="D470" t="s">
        <v>15</v>
      </c>
      <c r="E470" t="s">
        <v>16</v>
      </c>
      <c r="F470" s="1">
        <v>41277</v>
      </c>
      <c r="G470" t="s">
        <v>17</v>
      </c>
      <c r="I470" t="s">
        <v>1188</v>
      </c>
      <c r="J470" t="s">
        <v>550</v>
      </c>
      <c r="K470" t="s">
        <v>5188</v>
      </c>
      <c r="L470">
        <v>27500</v>
      </c>
      <c r="Q470">
        <v>1688</v>
      </c>
      <c r="S470" s="1">
        <v>41046</v>
      </c>
      <c r="T470" t="s">
        <v>1191</v>
      </c>
    </row>
    <row r="471" spans="1:20" x14ac:dyDescent="0.25">
      <c r="A471">
        <v>1</v>
      </c>
      <c r="B471" t="s">
        <v>5171</v>
      </c>
      <c r="C471">
        <v>501084275137</v>
      </c>
      <c r="D471" t="s">
        <v>15</v>
      </c>
      <c r="E471" t="s">
        <v>16</v>
      </c>
      <c r="F471" s="1">
        <v>41274</v>
      </c>
      <c r="G471" t="s">
        <v>17</v>
      </c>
      <c r="I471" t="s">
        <v>1188</v>
      </c>
      <c r="J471" t="s">
        <v>550</v>
      </c>
      <c r="K471" t="s">
        <v>1200</v>
      </c>
      <c r="L471">
        <v>27500</v>
      </c>
      <c r="Q471">
        <v>1859</v>
      </c>
      <c r="S471" s="1">
        <v>41054</v>
      </c>
      <c r="T471" t="s">
        <v>1191</v>
      </c>
    </row>
    <row r="472" spans="1:20" x14ac:dyDescent="0.25">
      <c r="A472">
        <v>1</v>
      </c>
      <c r="B472" t="s">
        <v>5334</v>
      </c>
      <c r="C472">
        <v>501091404837</v>
      </c>
      <c r="D472" t="s">
        <v>15</v>
      </c>
      <c r="E472" t="s">
        <v>16</v>
      </c>
      <c r="F472" s="1">
        <v>41324</v>
      </c>
      <c r="G472" t="s">
        <v>17</v>
      </c>
      <c r="I472" t="s">
        <v>1188</v>
      </c>
      <c r="J472" t="s">
        <v>1603</v>
      </c>
      <c r="K472" t="s">
        <v>1555</v>
      </c>
      <c r="L472">
        <v>25748</v>
      </c>
      <c r="Q472">
        <v>2028</v>
      </c>
      <c r="S472" s="1">
        <v>41173</v>
      </c>
      <c r="T472" t="s">
        <v>1191</v>
      </c>
    </row>
    <row r="473" spans="1:20" x14ac:dyDescent="0.25">
      <c r="A473">
        <v>1</v>
      </c>
      <c r="B473" t="s">
        <v>5320</v>
      </c>
      <c r="C473">
        <v>501091309135</v>
      </c>
      <c r="D473" t="s">
        <v>15</v>
      </c>
      <c r="E473" t="s">
        <v>16</v>
      </c>
      <c r="F473" s="1">
        <v>41323</v>
      </c>
      <c r="G473" t="s">
        <v>17</v>
      </c>
      <c r="I473" t="s">
        <v>1188</v>
      </c>
      <c r="J473" t="s">
        <v>1596</v>
      </c>
      <c r="K473" t="s">
        <v>7694</v>
      </c>
      <c r="L473">
        <v>25084</v>
      </c>
      <c r="Q473">
        <v>2028</v>
      </c>
      <c r="S473" s="1">
        <v>41172</v>
      </c>
      <c r="T473" t="s">
        <v>1191</v>
      </c>
    </row>
    <row r="474" spans="1:20" x14ac:dyDescent="0.25">
      <c r="A474">
        <v>1</v>
      </c>
      <c r="B474" t="s">
        <v>5308</v>
      </c>
      <c r="C474">
        <v>501091253937</v>
      </c>
      <c r="D474" t="s">
        <v>15</v>
      </c>
      <c r="E474" t="s">
        <v>16</v>
      </c>
      <c r="F474" s="1">
        <v>41322</v>
      </c>
      <c r="G474" t="s">
        <v>17</v>
      </c>
      <c r="I474" t="s">
        <v>1188</v>
      </c>
      <c r="J474" t="s">
        <v>1603</v>
      </c>
      <c r="K474" t="s">
        <v>1679</v>
      </c>
      <c r="L474">
        <v>25747</v>
      </c>
      <c r="Q474">
        <v>2028</v>
      </c>
      <c r="S474" s="1">
        <v>41171</v>
      </c>
      <c r="T474" t="s">
        <v>1191</v>
      </c>
    </row>
    <row r="475" spans="1:20" x14ac:dyDescent="0.25">
      <c r="A475">
        <v>1</v>
      </c>
      <c r="B475" t="s">
        <v>5346</v>
      </c>
      <c r="C475">
        <v>501080408062</v>
      </c>
      <c r="D475" t="s">
        <v>15</v>
      </c>
      <c r="E475" t="s">
        <v>16</v>
      </c>
      <c r="F475" s="1">
        <v>41326</v>
      </c>
      <c r="G475" t="s">
        <v>17</v>
      </c>
      <c r="I475" t="s">
        <v>1188</v>
      </c>
      <c r="J475" t="s">
        <v>1607</v>
      </c>
      <c r="K475" t="s">
        <v>5347</v>
      </c>
      <c r="L475">
        <v>26850</v>
      </c>
      <c r="Q475">
        <v>1520</v>
      </c>
      <c r="S475" s="1">
        <v>40980</v>
      </c>
      <c r="T475" t="s">
        <v>1191</v>
      </c>
    </row>
    <row r="476" spans="1:20" x14ac:dyDescent="0.25">
      <c r="A476">
        <v>1</v>
      </c>
      <c r="B476" t="s">
        <v>6334</v>
      </c>
      <c r="C476">
        <v>501079469034</v>
      </c>
      <c r="D476" t="s">
        <v>739</v>
      </c>
      <c r="E476" t="s">
        <v>16</v>
      </c>
      <c r="F476" s="1">
        <v>41457</v>
      </c>
      <c r="G476" t="s">
        <v>90</v>
      </c>
      <c r="H476" t="s">
        <v>739</v>
      </c>
      <c r="I476" t="s">
        <v>1188</v>
      </c>
      <c r="J476" t="s">
        <v>1204</v>
      </c>
      <c r="K476" t="s">
        <v>1217</v>
      </c>
      <c r="L476">
        <v>27087</v>
      </c>
      <c r="N476">
        <v>630</v>
      </c>
      <c r="O476">
        <v>1100</v>
      </c>
      <c r="P476">
        <v>630</v>
      </c>
      <c r="Q476">
        <v>1690</v>
      </c>
      <c r="R476" t="s">
        <v>1062</v>
      </c>
      <c r="S476" s="1">
        <v>40962</v>
      </c>
      <c r="T476" t="s">
        <v>1191</v>
      </c>
    </row>
    <row r="477" spans="1:20" x14ac:dyDescent="0.25">
      <c r="A477">
        <v>1</v>
      </c>
      <c r="B477" t="s">
        <v>5232</v>
      </c>
      <c r="C477">
        <v>501089985169</v>
      </c>
      <c r="D477" t="s">
        <v>15</v>
      </c>
      <c r="E477" t="s">
        <v>16</v>
      </c>
      <c r="F477" s="1">
        <v>41300</v>
      </c>
      <c r="G477" t="s">
        <v>17</v>
      </c>
      <c r="I477" t="s">
        <v>1188</v>
      </c>
      <c r="J477" t="s">
        <v>1647</v>
      </c>
      <c r="K477" t="s">
        <v>2941</v>
      </c>
      <c r="L477">
        <v>25500</v>
      </c>
      <c r="Q477">
        <v>2028</v>
      </c>
      <c r="S477" s="1">
        <v>41149</v>
      </c>
      <c r="T477" t="s">
        <v>1191</v>
      </c>
    </row>
    <row r="478" spans="1:20" x14ac:dyDescent="0.25">
      <c r="A478">
        <v>1</v>
      </c>
      <c r="B478" t="s">
        <v>6349</v>
      </c>
      <c r="C478">
        <v>501098849133</v>
      </c>
      <c r="D478" t="s">
        <v>15</v>
      </c>
      <c r="E478" t="s">
        <v>16</v>
      </c>
      <c r="F478" s="1">
        <v>41457</v>
      </c>
      <c r="G478" t="s">
        <v>17</v>
      </c>
      <c r="I478" t="s">
        <v>1188</v>
      </c>
      <c r="J478" t="s">
        <v>1607</v>
      </c>
      <c r="K478" t="s">
        <v>1607</v>
      </c>
      <c r="L478">
        <v>26900</v>
      </c>
      <c r="Q478">
        <v>2028</v>
      </c>
      <c r="S478" s="1">
        <v>41306</v>
      </c>
      <c r="T478" t="s">
        <v>1191</v>
      </c>
    </row>
    <row r="479" spans="1:20" x14ac:dyDescent="0.25">
      <c r="A479">
        <v>1</v>
      </c>
      <c r="B479" t="s">
        <v>6351</v>
      </c>
      <c r="C479">
        <v>501098847459</v>
      </c>
      <c r="D479" t="s">
        <v>15</v>
      </c>
      <c r="E479" t="s">
        <v>16</v>
      </c>
      <c r="F479" s="1">
        <v>41457</v>
      </c>
      <c r="G479" t="s">
        <v>17</v>
      </c>
      <c r="I479" t="s">
        <v>1188</v>
      </c>
      <c r="J479" t="s">
        <v>1603</v>
      </c>
      <c r="K479" t="s">
        <v>1654</v>
      </c>
      <c r="L479">
        <v>25780</v>
      </c>
      <c r="Q479">
        <v>2028</v>
      </c>
      <c r="S479" s="1">
        <v>41306</v>
      </c>
      <c r="T479" t="s">
        <v>1191</v>
      </c>
    </row>
    <row r="480" spans="1:20" x14ac:dyDescent="0.25">
      <c r="A480">
        <v>1</v>
      </c>
      <c r="B480" t="s">
        <v>5226</v>
      </c>
      <c r="C480">
        <v>501048561978</v>
      </c>
      <c r="D480" t="s">
        <v>15</v>
      </c>
      <c r="E480" t="s">
        <v>16</v>
      </c>
      <c r="F480" s="1">
        <v>41299</v>
      </c>
      <c r="G480" t="s">
        <v>17</v>
      </c>
      <c r="I480" t="s">
        <v>1188</v>
      </c>
      <c r="J480" t="s">
        <v>1593</v>
      </c>
      <c r="K480" t="s">
        <v>1657</v>
      </c>
      <c r="L480">
        <v>25360</v>
      </c>
      <c r="Q480">
        <v>-154</v>
      </c>
      <c r="S480" s="1">
        <v>40261</v>
      </c>
      <c r="T480" t="s">
        <v>1191</v>
      </c>
    </row>
    <row r="481" spans="1:20" x14ac:dyDescent="0.25">
      <c r="A481">
        <v>1</v>
      </c>
      <c r="B481" t="s">
        <v>5239</v>
      </c>
      <c r="C481">
        <v>501087736630</v>
      </c>
      <c r="D481" t="s">
        <v>15</v>
      </c>
      <c r="E481" t="s">
        <v>16</v>
      </c>
      <c r="F481" s="1">
        <v>41302</v>
      </c>
      <c r="G481" t="s">
        <v>17</v>
      </c>
      <c r="I481" t="s">
        <v>1188</v>
      </c>
      <c r="J481" t="s">
        <v>1204</v>
      </c>
      <c r="K481" t="s">
        <v>5240</v>
      </c>
      <c r="L481">
        <v>27083</v>
      </c>
      <c r="Q481">
        <v>1859</v>
      </c>
      <c r="S481" s="1">
        <v>41113</v>
      </c>
      <c r="T481" t="s">
        <v>1191</v>
      </c>
    </row>
    <row r="482" spans="1:20" x14ac:dyDescent="0.25">
      <c r="A482">
        <v>1</v>
      </c>
      <c r="B482" t="s">
        <v>5417</v>
      </c>
      <c r="C482">
        <v>501043370243</v>
      </c>
      <c r="D482" t="s">
        <v>86</v>
      </c>
      <c r="E482" t="s">
        <v>16</v>
      </c>
      <c r="F482" s="1">
        <v>41396</v>
      </c>
      <c r="G482" t="s">
        <v>24</v>
      </c>
      <c r="I482" t="s">
        <v>1188</v>
      </c>
      <c r="J482" t="s">
        <v>1193</v>
      </c>
      <c r="K482" t="s">
        <v>1203</v>
      </c>
      <c r="L482">
        <v>27489</v>
      </c>
      <c r="M482">
        <v>750.1</v>
      </c>
      <c r="Q482">
        <v>1568.2</v>
      </c>
      <c r="S482" s="1">
        <v>40086</v>
      </c>
      <c r="T482" t="s">
        <v>1191</v>
      </c>
    </row>
    <row r="483" spans="1:20" x14ac:dyDescent="0.25">
      <c r="A483">
        <v>1</v>
      </c>
      <c r="B483" t="s">
        <v>5233</v>
      </c>
      <c r="C483">
        <v>501066631109</v>
      </c>
      <c r="D483" t="s">
        <v>15</v>
      </c>
      <c r="E483" t="s">
        <v>16</v>
      </c>
      <c r="F483" s="1">
        <v>41301</v>
      </c>
      <c r="G483" t="s">
        <v>17</v>
      </c>
      <c r="I483" t="s">
        <v>1188</v>
      </c>
      <c r="J483" t="s">
        <v>1593</v>
      </c>
      <c r="K483" t="s">
        <v>5234</v>
      </c>
      <c r="L483">
        <v>25395</v>
      </c>
      <c r="Q483">
        <v>-163</v>
      </c>
      <c r="S483" s="1">
        <v>40683</v>
      </c>
      <c r="T483" t="s">
        <v>1191</v>
      </c>
    </row>
    <row r="484" spans="1:20" x14ac:dyDescent="0.25">
      <c r="A484">
        <v>1</v>
      </c>
      <c r="B484" t="s">
        <v>5212</v>
      </c>
      <c r="C484">
        <v>501059602067</v>
      </c>
      <c r="D484" t="s">
        <v>15</v>
      </c>
      <c r="E484" t="s">
        <v>16</v>
      </c>
      <c r="F484" s="1">
        <v>41286</v>
      </c>
      <c r="G484" t="s">
        <v>17</v>
      </c>
      <c r="I484" t="s">
        <v>1188</v>
      </c>
      <c r="J484" t="s">
        <v>1653</v>
      </c>
      <c r="K484" t="s">
        <v>5213</v>
      </c>
      <c r="L484">
        <v>25950</v>
      </c>
      <c r="Q484">
        <v>-5</v>
      </c>
      <c r="S484" s="1">
        <v>40522</v>
      </c>
      <c r="T484" t="s">
        <v>1191</v>
      </c>
    </row>
    <row r="485" spans="1:20" x14ac:dyDescent="0.25">
      <c r="A485">
        <v>1</v>
      </c>
      <c r="B485" t="s">
        <v>5294</v>
      </c>
      <c r="C485">
        <v>501070791550</v>
      </c>
      <c r="D485" t="s">
        <v>15</v>
      </c>
      <c r="E485" t="s">
        <v>16</v>
      </c>
      <c r="F485" s="1">
        <v>41314</v>
      </c>
      <c r="G485" t="s">
        <v>17</v>
      </c>
      <c r="I485" t="s">
        <v>1188</v>
      </c>
      <c r="J485" t="s">
        <v>550</v>
      </c>
      <c r="K485" t="s">
        <v>550</v>
      </c>
      <c r="L485">
        <v>27500</v>
      </c>
      <c r="Q485">
        <v>159</v>
      </c>
      <c r="S485" s="1">
        <v>40773</v>
      </c>
      <c r="T485" t="s">
        <v>1191</v>
      </c>
    </row>
    <row r="486" spans="1:20" x14ac:dyDescent="0.25">
      <c r="A486">
        <v>1</v>
      </c>
      <c r="B486" t="s">
        <v>5284</v>
      </c>
      <c r="C486">
        <v>501065810787</v>
      </c>
      <c r="D486" t="s">
        <v>15</v>
      </c>
      <c r="E486" t="s">
        <v>16</v>
      </c>
      <c r="F486" s="1">
        <v>41313</v>
      </c>
      <c r="G486" t="s">
        <v>17</v>
      </c>
      <c r="I486" t="s">
        <v>1188</v>
      </c>
      <c r="J486" t="s">
        <v>1595</v>
      </c>
      <c r="K486" t="s">
        <v>5285</v>
      </c>
      <c r="L486">
        <v>26739</v>
      </c>
      <c r="Q486">
        <v>87</v>
      </c>
      <c r="S486" s="1">
        <v>40665</v>
      </c>
      <c r="T486" t="s">
        <v>1191</v>
      </c>
    </row>
    <row r="487" spans="1:20" x14ac:dyDescent="0.25">
      <c r="A487">
        <v>1</v>
      </c>
      <c r="B487" t="s">
        <v>6341</v>
      </c>
      <c r="C487">
        <v>501083146669</v>
      </c>
      <c r="D487" t="s">
        <v>15</v>
      </c>
      <c r="E487" t="s">
        <v>16</v>
      </c>
      <c r="F487" s="1">
        <v>41457</v>
      </c>
      <c r="G487" t="s">
        <v>17</v>
      </c>
      <c r="I487" t="s">
        <v>1188</v>
      </c>
      <c r="J487" t="s">
        <v>1596</v>
      </c>
      <c r="K487" t="s">
        <v>253</v>
      </c>
      <c r="L487">
        <v>25019</v>
      </c>
      <c r="Q487">
        <v>844</v>
      </c>
      <c r="S487" s="1">
        <v>41032</v>
      </c>
      <c r="T487" t="s">
        <v>1191</v>
      </c>
    </row>
    <row r="488" spans="1:20" x14ac:dyDescent="0.25">
      <c r="A488">
        <v>1</v>
      </c>
      <c r="B488" t="s">
        <v>5249</v>
      </c>
      <c r="C488">
        <v>501071302738</v>
      </c>
      <c r="D488" t="s">
        <v>15</v>
      </c>
      <c r="E488" t="s">
        <v>16</v>
      </c>
      <c r="F488" s="1">
        <v>41303</v>
      </c>
      <c r="G488" t="s">
        <v>17</v>
      </c>
      <c r="I488" t="s">
        <v>1188</v>
      </c>
      <c r="J488" t="s">
        <v>46</v>
      </c>
      <c r="K488" t="s">
        <v>5153</v>
      </c>
      <c r="L488">
        <v>27900</v>
      </c>
      <c r="Q488">
        <v>843</v>
      </c>
      <c r="S488" s="1">
        <v>40785</v>
      </c>
      <c r="T488" t="s">
        <v>1191</v>
      </c>
    </row>
    <row r="489" spans="1:20" x14ac:dyDescent="0.25">
      <c r="A489">
        <v>1</v>
      </c>
      <c r="B489" t="s">
        <v>5180</v>
      </c>
      <c r="C489">
        <v>501084804548</v>
      </c>
      <c r="D489" t="s">
        <v>15</v>
      </c>
      <c r="E489" t="s">
        <v>16</v>
      </c>
      <c r="F489" s="1">
        <v>41276</v>
      </c>
      <c r="G489" t="s">
        <v>17</v>
      </c>
      <c r="I489" t="s">
        <v>1188</v>
      </c>
      <c r="J489" t="s">
        <v>1603</v>
      </c>
      <c r="K489" t="s">
        <v>5181</v>
      </c>
      <c r="L489">
        <v>25760</v>
      </c>
      <c r="Q489">
        <v>1859</v>
      </c>
      <c r="S489" s="1">
        <v>41066</v>
      </c>
      <c r="T489" t="s">
        <v>1191</v>
      </c>
    </row>
    <row r="490" spans="1:20" x14ac:dyDescent="0.25">
      <c r="A490">
        <v>1</v>
      </c>
      <c r="B490" t="s">
        <v>5229</v>
      </c>
      <c r="C490">
        <v>501076438107</v>
      </c>
      <c r="D490" t="s">
        <v>15</v>
      </c>
      <c r="E490" t="s">
        <v>16</v>
      </c>
      <c r="F490" s="1">
        <v>41299</v>
      </c>
      <c r="G490" t="s">
        <v>17</v>
      </c>
      <c r="I490" t="s">
        <v>1188</v>
      </c>
      <c r="J490" t="s">
        <v>1607</v>
      </c>
      <c r="K490" t="s">
        <v>447</v>
      </c>
      <c r="L490">
        <v>26885</v>
      </c>
      <c r="Q490">
        <v>844</v>
      </c>
      <c r="S490" s="1">
        <v>40904</v>
      </c>
      <c r="T490" t="s">
        <v>1191</v>
      </c>
    </row>
    <row r="491" spans="1:20" x14ac:dyDescent="0.25">
      <c r="A491">
        <v>1</v>
      </c>
      <c r="B491" t="s">
        <v>6350</v>
      </c>
      <c r="C491">
        <v>501098889097</v>
      </c>
      <c r="D491" t="s">
        <v>15</v>
      </c>
      <c r="E491" t="s">
        <v>16</v>
      </c>
      <c r="F491" s="1">
        <v>41457</v>
      </c>
      <c r="G491" t="s">
        <v>17</v>
      </c>
      <c r="I491" t="s">
        <v>1188</v>
      </c>
      <c r="J491" t="s">
        <v>1634</v>
      </c>
      <c r="K491" t="s">
        <v>1635</v>
      </c>
      <c r="L491">
        <v>25640</v>
      </c>
      <c r="Q491">
        <v>2028</v>
      </c>
      <c r="S491" s="1">
        <v>41306</v>
      </c>
      <c r="T491" t="s">
        <v>1191</v>
      </c>
    </row>
    <row r="492" spans="1:20" x14ac:dyDescent="0.25">
      <c r="A492">
        <v>1</v>
      </c>
      <c r="B492" t="s">
        <v>5179</v>
      </c>
      <c r="C492">
        <v>501080903781</v>
      </c>
      <c r="D492" t="s">
        <v>15</v>
      </c>
      <c r="E492" t="s">
        <v>16</v>
      </c>
      <c r="F492" s="1">
        <v>41276</v>
      </c>
      <c r="G492" t="s">
        <v>17</v>
      </c>
      <c r="I492" t="s">
        <v>1188</v>
      </c>
      <c r="J492" t="s">
        <v>1193</v>
      </c>
      <c r="K492" t="s">
        <v>1385</v>
      </c>
      <c r="L492">
        <v>27480</v>
      </c>
      <c r="Q492">
        <v>1859</v>
      </c>
      <c r="S492" s="1">
        <v>40989</v>
      </c>
      <c r="T492" t="s">
        <v>1191</v>
      </c>
    </row>
    <row r="493" spans="1:20" x14ac:dyDescent="0.25">
      <c r="A493">
        <v>1</v>
      </c>
      <c r="B493" t="s">
        <v>5196</v>
      </c>
      <c r="C493">
        <v>501088802555</v>
      </c>
      <c r="D493" t="s">
        <v>15</v>
      </c>
      <c r="E493" t="s">
        <v>16</v>
      </c>
      <c r="F493" s="1">
        <v>41279</v>
      </c>
      <c r="G493" t="s">
        <v>17</v>
      </c>
      <c r="I493" t="s">
        <v>1188</v>
      </c>
      <c r="J493" t="s">
        <v>1634</v>
      </c>
      <c r="K493" t="s">
        <v>5197</v>
      </c>
      <c r="L493">
        <v>25640</v>
      </c>
      <c r="Q493">
        <v>2028</v>
      </c>
      <c r="S493" s="1">
        <v>41128</v>
      </c>
      <c r="T493" t="s">
        <v>1191</v>
      </c>
    </row>
    <row r="494" spans="1:20" x14ac:dyDescent="0.25">
      <c r="A494">
        <v>1</v>
      </c>
      <c r="B494" t="s">
        <v>5211</v>
      </c>
      <c r="C494">
        <v>501089140476</v>
      </c>
      <c r="D494" t="s">
        <v>15</v>
      </c>
      <c r="E494" t="s">
        <v>16</v>
      </c>
      <c r="F494" s="1">
        <v>41285</v>
      </c>
      <c r="G494" t="s">
        <v>17</v>
      </c>
      <c r="I494" t="s">
        <v>1188</v>
      </c>
      <c r="J494" t="s">
        <v>1603</v>
      </c>
      <c r="K494" t="s">
        <v>657</v>
      </c>
      <c r="L494">
        <v>25775</v>
      </c>
      <c r="Q494">
        <v>2028</v>
      </c>
      <c r="S494" s="1">
        <v>41134</v>
      </c>
      <c r="T494" t="s">
        <v>1191</v>
      </c>
    </row>
    <row r="495" spans="1:20" x14ac:dyDescent="0.25">
      <c r="A495">
        <v>1</v>
      </c>
      <c r="B495" t="s">
        <v>5221</v>
      </c>
      <c r="C495">
        <v>501078998652</v>
      </c>
      <c r="D495" t="s">
        <v>15</v>
      </c>
      <c r="E495" t="s">
        <v>16</v>
      </c>
      <c r="F495" s="1">
        <v>41296</v>
      </c>
      <c r="G495" t="s">
        <v>17</v>
      </c>
      <c r="I495" t="s">
        <v>1188</v>
      </c>
      <c r="J495" t="s">
        <v>1603</v>
      </c>
      <c r="K495" t="s">
        <v>1638</v>
      </c>
      <c r="L495">
        <v>25743</v>
      </c>
      <c r="Q495">
        <v>1183</v>
      </c>
      <c r="S495" s="1">
        <v>40953</v>
      </c>
      <c r="T495" t="s">
        <v>1191</v>
      </c>
    </row>
    <row r="496" spans="1:20" x14ac:dyDescent="0.25">
      <c r="A496">
        <v>1</v>
      </c>
      <c r="B496" t="s">
        <v>5223</v>
      </c>
      <c r="C496">
        <v>501085753751</v>
      </c>
      <c r="D496" t="s">
        <v>15</v>
      </c>
      <c r="E496" t="s">
        <v>16</v>
      </c>
      <c r="F496" s="1">
        <v>41297</v>
      </c>
      <c r="G496" t="s">
        <v>17</v>
      </c>
      <c r="I496" t="s">
        <v>1188</v>
      </c>
      <c r="J496" t="s">
        <v>1634</v>
      </c>
      <c r="K496" t="s">
        <v>1635</v>
      </c>
      <c r="L496">
        <v>25640</v>
      </c>
      <c r="Q496">
        <v>1858</v>
      </c>
      <c r="S496" s="1">
        <v>41082</v>
      </c>
      <c r="T496" t="s">
        <v>1191</v>
      </c>
    </row>
    <row r="497" spans="1:20" x14ac:dyDescent="0.25">
      <c r="A497">
        <v>1</v>
      </c>
      <c r="B497" t="s">
        <v>5193</v>
      </c>
      <c r="C497">
        <v>501088706525</v>
      </c>
      <c r="D497" t="s">
        <v>15</v>
      </c>
      <c r="E497" t="s">
        <v>16</v>
      </c>
      <c r="F497" s="1">
        <v>41278</v>
      </c>
      <c r="G497" t="s">
        <v>17</v>
      </c>
      <c r="I497" t="s">
        <v>1188</v>
      </c>
      <c r="J497" t="s">
        <v>1603</v>
      </c>
      <c r="K497" t="s">
        <v>431</v>
      </c>
      <c r="L497">
        <v>25743</v>
      </c>
      <c r="Q497">
        <v>2028</v>
      </c>
      <c r="S497" s="1">
        <v>41127</v>
      </c>
      <c r="T497" t="s">
        <v>1191</v>
      </c>
    </row>
    <row r="498" spans="1:20" x14ac:dyDescent="0.25">
      <c r="A498">
        <v>1</v>
      </c>
      <c r="B498" t="s">
        <v>5214</v>
      </c>
      <c r="C498">
        <v>501081871573</v>
      </c>
      <c r="D498" t="s">
        <v>15</v>
      </c>
      <c r="E498" t="s">
        <v>16</v>
      </c>
      <c r="F498" s="1">
        <v>41288</v>
      </c>
      <c r="G498" t="s">
        <v>17</v>
      </c>
      <c r="I498" t="s">
        <v>1188</v>
      </c>
      <c r="J498" t="s">
        <v>1603</v>
      </c>
      <c r="K498" t="s">
        <v>1638</v>
      </c>
      <c r="L498">
        <v>25770</v>
      </c>
      <c r="Q498">
        <v>1350</v>
      </c>
      <c r="S498" s="1">
        <v>41009</v>
      </c>
      <c r="T498" t="s">
        <v>1191</v>
      </c>
    </row>
    <row r="499" spans="1:20" x14ac:dyDescent="0.25">
      <c r="A499">
        <v>1</v>
      </c>
      <c r="B499" t="s">
        <v>5175</v>
      </c>
      <c r="C499">
        <v>501062649907</v>
      </c>
      <c r="D499" t="s">
        <v>15</v>
      </c>
      <c r="E499" t="s">
        <v>16</v>
      </c>
      <c r="F499" s="1">
        <v>41276</v>
      </c>
      <c r="G499" t="s">
        <v>17</v>
      </c>
      <c r="I499" t="s">
        <v>1188</v>
      </c>
      <c r="J499" t="s">
        <v>1653</v>
      </c>
      <c r="K499" t="s">
        <v>5176</v>
      </c>
      <c r="L499">
        <v>25986</v>
      </c>
      <c r="Q499">
        <v>-15</v>
      </c>
      <c r="S499" s="1">
        <v>40595</v>
      </c>
      <c r="T499" t="s">
        <v>1191</v>
      </c>
    </row>
    <row r="500" spans="1:20" x14ac:dyDescent="0.25">
      <c r="A500">
        <v>1</v>
      </c>
      <c r="B500" t="s">
        <v>5173</v>
      </c>
      <c r="C500">
        <v>501057024132</v>
      </c>
      <c r="D500" t="s">
        <v>15</v>
      </c>
      <c r="E500" t="s">
        <v>16</v>
      </c>
      <c r="F500" s="1">
        <v>41276</v>
      </c>
      <c r="G500" t="s">
        <v>17</v>
      </c>
      <c r="I500" t="s">
        <v>1188</v>
      </c>
      <c r="J500" t="s">
        <v>550</v>
      </c>
      <c r="K500" t="s">
        <v>5174</v>
      </c>
      <c r="L500">
        <v>27500</v>
      </c>
      <c r="Q500">
        <v>842</v>
      </c>
      <c r="S500" s="1">
        <v>40466</v>
      </c>
      <c r="T500" t="s">
        <v>1191</v>
      </c>
    </row>
    <row r="501" spans="1:20" x14ac:dyDescent="0.25">
      <c r="A501">
        <v>1</v>
      </c>
      <c r="B501" t="s">
        <v>5206</v>
      </c>
      <c r="C501">
        <v>501067242468</v>
      </c>
      <c r="D501" t="s">
        <v>15</v>
      </c>
      <c r="E501" t="s">
        <v>16</v>
      </c>
      <c r="F501" s="1">
        <v>41284</v>
      </c>
      <c r="G501" t="s">
        <v>17</v>
      </c>
      <c r="I501" t="s">
        <v>1188</v>
      </c>
      <c r="J501" t="s">
        <v>550</v>
      </c>
      <c r="K501" t="s">
        <v>5207</v>
      </c>
      <c r="L501">
        <v>27500</v>
      </c>
      <c r="Q501">
        <v>-3</v>
      </c>
      <c r="S501" s="1">
        <v>40696</v>
      </c>
      <c r="T501" t="s">
        <v>1191</v>
      </c>
    </row>
    <row r="502" spans="1:20" x14ac:dyDescent="0.25">
      <c r="A502">
        <v>1</v>
      </c>
      <c r="B502" t="s">
        <v>6336</v>
      </c>
      <c r="C502">
        <v>501069472436</v>
      </c>
      <c r="D502" t="s">
        <v>15</v>
      </c>
      <c r="E502" t="s">
        <v>16</v>
      </c>
      <c r="F502" s="1">
        <v>41457</v>
      </c>
      <c r="G502" t="s">
        <v>17</v>
      </c>
      <c r="I502" t="s">
        <v>1188</v>
      </c>
      <c r="J502" t="s">
        <v>1593</v>
      </c>
      <c r="K502" t="s">
        <v>1658</v>
      </c>
      <c r="L502">
        <v>25350</v>
      </c>
      <c r="Q502">
        <v>-128</v>
      </c>
      <c r="S502" s="1">
        <v>40746</v>
      </c>
      <c r="T502" t="s">
        <v>1191</v>
      </c>
    </row>
    <row r="503" spans="1:20" x14ac:dyDescent="0.25">
      <c r="A503">
        <v>1</v>
      </c>
      <c r="B503" t="s">
        <v>6337</v>
      </c>
      <c r="C503">
        <v>501063625831</v>
      </c>
      <c r="D503" t="s">
        <v>15</v>
      </c>
      <c r="E503" t="s">
        <v>16</v>
      </c>
      <c r="F503" s="1">
        <v>41457</v>
      </c>
      <c r="G503" t="s">
        <v>17</v>
      </c>
      <c r="I503" t="s">
        <v>1188</v>
      </c>
      <c r="J503" t="s">
        <v>1603</v>
      </c>
      <c r="K503" t="s">
        <v>44</v>
      </c>
      <c r="L503">
        <v>25734</v>
      </c>
      <c r="Q503">
        <v>-19</v>
      </c>
      <c r="S503" s="1">
        <v>40618</v>
      </c>
      <c r="T503" t="s">
        <v>1191</v>
      </c>
    </row>
    <row r="504" spans="1:20" x14ac:dyDescent="0.25">
      <c r="A504">
        <v>1</v>
      </c>
      <c r="B504" t="s">
        <v>8453</v>
      </c>
      <c r="C504">
        <v>501046887680</v>
      </c>
      <c r="D504" t="s">
        <v>86</v>
      </c>
      <c r="E504" t="s">
        <v>16</v>
      </c>
      <c r="F504" s="1">
        <v>41459</v>
      </c>
      <c r="G504" t="s">
        <v>24</v>
      </c>
      <c r="I504" t="s">
        <v>1188</v>
      </c>
      <c r="J504" t="s">
        <v>1634</v>
      </c>
      <c r="K504" t="s">
        <v>1635</v>
      </c>
      <c r="L504">
        <v>25640</v>
      </c>
      <c r="M504">
        <v>974.39</v>
      </c>
      <c r="Q504">
        <v>1948.78</v>
      </c>
      <c r="S504" s="1">
        <v>40217</v>
      </c>
      <c r="T504" t="s">
        <v>1191</v>
      </c>
    </row>
    <row r="505" spans="1:20" x14ac:dyDescent="0.25">
      <c r="A505">
        <v>1</v>
      </c>
      <c r="B505" t="s">
        <v>5286</v>
      </c>
      <c r="C505">
        <v>501082799419</v>
      </c>
      <c r="D505" t="s">
        <v>15</v>
      </c>
      <c r="E505" t="s">
        <v>16</v>
      </c>
      <c r="F505" s="1">
        <v>41313</v>
      </c>
      <c r="G505" t="s">
        <v>17</v>
      </c>
      <c r="I505" t="s">
        <v>1188</v>
      </c>
      <c r="J505" t="s">
        <v>550</v>
      </c>
      <c r="K505" t="s">
        <v>550</v>
      </c>
      <c r="L505">
        <v>27500</v>
      </c>
      <c r="Q505">
        <v>1859</v>
      </c>
      <c r="S505" s="1">
        <v>41026</v>
      </c>
      <c r="T505" t="s">
        <v>1191</v>
      </c>
    </row>
    <row r="506" spans="1:20" x14ac:dyDescent="0.25">
      <c r="A506">
        <v>1</v>
      </c>
      <c r="B506" t="s">
        <v>5288</v>
      </c>
      <c r="C506">
        <v>501088379356</v>
      </c>
      <c r="D506" t="s">
        <v>15</v>
      </c>
      <c r="E506" t="s">
        <v>16</v>
      </c>
      <c r="F506" s="1">
        <v>41313</v>
      </c>
      <c r="G506" t="s">
        <v>17</v>
      </c>
      <c r="I506" t="s">
        <v>1188</v>
      </c>
      <c r="J506" t="s">
        <v>1603</v>
      </c>
      <c r="K506" t="s">
        <v>5147</v>
      </c>
      <c r="L506">
        <v>25740</v>
      </c>
      <c r="Q506">
        <v>1859</v>
      </c>
      <c r="S506" s="1">
        <v>41122</v>
      </c>
      <c r="T506" t="s">
        <v>1191</v>
      </c>
    </row>
    <row r="507" spans="1:20" x14ac:dyDescent="0.25">
      <c r="A507">
        <v>1</v>
      </c>
      <c r="B507" t="s">
        <v>6357</v>
      </c>
      <c r="C507">
        <v>501078230239</v>
      </c>
      <c r="D507" t="s">
        <v>15</v>
      </c>
      <c r="E507" t="s">
        <v>16</v>
      </c>
      <c r="F507" s="1">
        <v>41458</v>
      </c>
      <c r="G507" t="s">
        <v>17</v>
      </c>
      <c r="I507" t="s">
        <v>1188</v>
      </c>
      <c r="J507" t="s">
        <v>1607</v>
      </c>
      <c r="K507" t="s">
        <v>6358</v>
      </c>
      <c r="L507">
        <v>26900</v>
      </c>
      <c r="Q507">
        <v>675</v>
      </c>
      <c r="S507" s="1">
        <v>40938</v>
      </c>
      <c r="T507" t="s">
        <v>1191</v>
      </c>
    </row>
    <row r="508" spans="1:20" x14ac:dyDescent="0.25">
      <c r="A508">
        <v>1</v>
      </c>
      <c r="B508" t="s">
        <v>8454</v>
      </c>
      <c r="C508">
        <v>501098960062</v>
      </c>
      <c r="D508" t="s">
        <v>15</v>
      </c>
      <c r="E508" t="s">
        <v>16</v>
      </c>
      <c r="F508" s="1">
        <v>41459</v>
      </c>
      <c r="G508" t="s">
        <v>17</v>
      </c>
      <c r="I508" t="s">
        <v>1188</v>
      </c>
      <c r="J508" t="s">
        <v>1603</v>
      </c>
      <c r="K508" t="s">
        <v>8455</v>
      </c>
      <c r="L508">
        <v>25747</v>
      </c>
      <c r="Q508">
        <v>2028</v>
      </c>
      <c r="S508" s="1">
        <v>41308</v>
      </c>
      <c r="T508" t="s">
        <v>1191</v>
      </c>
    </row>
    <row r="509" spans="1:20" x14ac:dyDescent="0.25">
      <c r="A509">
        <v>1</v>
      </c>
      <c r="B509" t="s">
        <v>8456</v>
      </c>
      <c r="C509">
        <v>501097013970</v>
      </c>
      <c r="D509" t="s">
        <v>15</v>
      </c>
      <c r="E509" t="s">
        <v>16</v>
      </c>
      <c r="F509" s="1">
        <v>41463</v>
      </c>
      <c r="G509" t="s">
        <v>17</v>
      </c>
      <c r="I509" t="s">
        <v>1188</v>
      </c>
      <c r="J509" t="s">
        <v>1603</v>
      </c>
      <c r="K509" t="s">
        <v>586</v>
      </c>
      <c r="L509">
        <v>25790</v>
      </c>
      <c r="Q509">
        <v>1859</v>
      </c>
      <c r="S509" s="1">
        <v>41271</v>
      </c>
      <c r="T509" t="s">
        <v>1191</v>
      </c>
    </row>
    <row r="510" spans="1:20" x14ac:dyDescent="0.25">
      <c r="A510">
        <v>1</v>
      </c>
      <c r="B510" t="s">
        <v>8457</v>
      </c>
      <c r="C510">
        <v>501093435466</v>
      </c>
      <c r="D510" t="s">
        <v>15</v>
      </c>
      <c r="E510" t="s">
        <v>16</v>
      </c>
      <c r="F510" s="1">
        <v>41463</v>
      </c>
      <c r="G510" t="s">
        <v>17</v>
      </c>
      <c r="I510" t="s">
        <v>1188</v>
      </c>
      <c r="J510" t="s">
        <v>1607</v>
      </c>
      <c r="K510" t="s">
        <v>5737</v>
      </c>
      <c r="L510">
        <v>26900</v>
      </c>
      <c r="Q510">
        <v>1521</v>
      </c>
      <c r="S510" s="1">
        <v>41207</v>
      </c>
      <c r="T510" t="s">
        <v>1191</v>
      </c>
    </row>
    <row r="511" spans="1:20" x14ac:dyDescent="0.25">
      <c r="A511">
        <v>1</v>
      </c>
      <c r="B511" t="s">
        <v>8458</v>
      </c>
      <c r="C511">
        <v>501096451874</v>
      </c>
      <c r="D511" t="s">
        <v>15</v>
      </c>
      <c r="E511" t="s">
        <v>16</v>
      </c>
      <c r="F511" s="1">
        <v>41463</v>
      </c>
      <c r="G511" t="s">
        <v>17</v>
      </c>
      <c r="I511" t="s">
        <v>1188</v>
      </c>
      <c r="J511" t="s">
        <v>1634</v>
      </c>
      <c r="K511" t="s">
        <v>8459</v>
      </c>
      <c r="L511">
        <v>25618</v>
      </c>
      <c r="Q511">
        <v>1859</v>
      </c>
      <c r="S511" s="1">
        <v>41261</v>
      </c>
      <c r="T511" t="s">
        <v>1191</v>
      </c>
    </row>
    <row r="512" spans="1:20" x14ac:dyDescent="0.25">
      <c r="A512">
        <v>1</v>
      </c>
      <c r="B512" t="s">
        <v>8460</v>
      </c>
      <c r="C512">
        <v>501086061410</v>
      </c>
      <c r="D512" t="s">
        <v>15</v>
      </c>
      <c r="E512" t="s">
        <v>16</v>
      </c>
      <c r="F512" s="1">
        <v>41463</v>
      </c>
      <c r="G512" t="s">
        <v>17</v>
      </c>
      <c r="I512" t="s">
        <v>1188</v>
      </c>
      <c r="J512" t="s">
        <v>1204</v>
      </c>
      <c r="K512" t="s">
        <v>5345</v>
      </c>
      <c r="L512">
        <v>27087</v>
      </c>
      <c r="Q512">
        <v>1172</v>
      </c>
      <c r="S512" s="1">
        <v>41087</v>
      </c>
      <c r="T512" t="s">
        <v>1191</v>
      </c>
    </row>
    <row r="513" spans="1:20" x14ac:dyDescent="0.25">
      <c r="A513">
        <v>1</v>
      </c>
      <c r="B513" t="s">
        <v>8461</v>
      </c>
      <c r="C513">
        <v>501086668586</v>
      </c>
      <c r="D513" t="s">
        <v>15</v>
      </c>
      <c r="E513" t="s">
        <v>16</v>
      </c>
      <c r="F513" s="1">
        <v>41466</v>
      </c>
      <c r="G513" t="s">
        <v>17</v>
      </c>
      <c r="I513" t="s">
        <v>1188</v>
      </c>
      <c r="J513" t="s">
        <v>46</v>
      </c>
      <c r="K513" t="s">
        <v>8462</v>
      </c>
      <c r="L513">
        <v>27900</v>
      </c>
      <c r="Q513">
        <v>1014</v>
      </c>
      <c r="S513" s="1">
        <v>41097</v>
      </c>
      <c r="T513" t="s">
        <v>1191</v>
      </c>
    </row>
    <row r="514" spans="1:20" x14ac:dyDescent="0.25">
      <c r="A514">
        <v>1</v>
      </c>
      <c r="B514" t="s">
        <v>8463</v>
      </c>
      <c r="C514">
        <v>501083028800</v>
      </c>
      <c r="D514" t="s">
        <v>15</v>
      </c>
      <c r="E514" t="s">
        <v>16</v>
      </c>
      <c r="F514" s="1">
        <v>41466</v>
      </c>
      <c r="G514" t="s">
        <v>17</v>
      </c>
      <c r="I514" t="s">
        <v>1188</v>
      </c>
      <c r="J514" t="s">
        <v>1189</v>
      </c>
      <c r="K514" t="s">
        <v>8464</v>
      </c>
      <c r="L514">
        <v>27449</v>
      </c>
      <c r="Q514">
        <v>839</v>
      </c>
      <c r="S514" s="1">
        <v>41030</v>
      </c>
      <c r="T514" t="s">
        <v>1191</v>
      </c>
    </row>
    <row r="515" spans="1:20" x14ac:dyDescent="0.25">
      <c r="A515">
        <v>1</v>
      </c>
      <c r="B515" t="s">
        <v>8465</v>
      </c>
      <c r="C515">
        <v>501081907310</v>
      </c>
      <c r="D515" t="s">
        <v>15</v>
      </c>
      <c r="E515" t="s">
        <v>16</v>
      </c>
      <c r="F515" s="1">
        <v>41464</v>
      </c>
      <c r="G515" t="s">
        <v>17</v>
      </c>
      <c r="I515" t="s">
        <v>1188</v>
      </c>
      <c r="J515" t="s">
        <v>1596</v>
      </c>
      <c r="K515" t="s">
        <v>8466</v>
      </c>
      <c r="L515">
        <v>25016</v>
      </c>
      <c r="Q515">
        <v>498</v>
      </c>
      <c r="S515" s="1">
        <v>41009</v>
      </c>
      <c r="T515" t="s">
        <v>1191</v>
      </c>
    </row>
    <row r="516" spans="1:20" x14ac:dyDescent="0.25">
      <c r="A516">
        <v>1</v>
      </c>
      <c r="B516" t="s">
        <v>8467</v>
      </c>
      <c r="C516">
        <v>501078718381</v>
      </c>
      <c r="D516" t="s">
        <v>15</v>
      </c>
      <c r="E516" t="s">
        <v>16</v>
      </c>
      <c r="F516" s="1">
        <v>41463</v>
      </c>
      <c r="G516" t="s">
        <v>17</v>
      </c>
      <c r="I516" t="s">
        <v>1188</v>
      </c>
      <c r="J516" t="s">
        <v>1603</v>
      </c>
      <c r="K516" t="s">
        <v>44</v>
      </c>
      <c r="L516">
        <v>25710</v>
      </c>
      <c r="Q516">
        <v>844</v>
      </c>
      <c r="S516" s="1">
        <v>40947</v>
      </c>
      <c r="T516" t="s">
        <v>1191</v>
      </c>
    </row>
    <row r="517" spans="1:20" x14ac:dyDescent="0.25">
      <c r="A517">
        <v>1</v>
      </c>
      <c r="B517" t="s">
        <v>8468</v>
      </c>
      <c r="C517">
        <v>501083135308</v>
      </c>
      <c r="D517" t="s">
        <v>15</v>
      </c>
      <c r="E517" t="s">
        <v>16</v>
      </c>
      <c r="F517" s="1">
        <v>41466</v>
      </c>
      <c r="G517" t="s">
        <v>17</v>
      </c>
      <c r="I517" t="s">
        <v>1188</v>
      </c>
      <c r="J517" t="s">
        <v>1603</v>
      </c>
      <c r="K517" t="s">
        <v>655</v>
      </c>
      <c r="L517">
        <v>25799</v>
      </c>
      <c r="Q517">
        <v>1183</v>
      </c>
      <c r="S517" s="1">
        <v>41032</v>
      </c>
      <c r="T517" t="s">
        <v>1191</v>
      </c>
    </row>
    <row r="518" spans="1:20" x14ac:dyDescent="0.25">
      <c r="A518">
        <v>1</v>
      </c>
      <c r="B518" t="s">
        <v>8469</v>
      </c>
      <c r="C518">
        <v>501071402348</v>
      </c>
      <c r="D518" t="s">
        <v>15</v>
      </c>
      <c r="E518" t="s">
        <v>16</v>
      </c>
      <c r="F518" s="1">
        <v>41466</v>
      </c>
      <c r="G518" t="s">
        <v>17</v>
      </c>
      <c r="I518" t="s">
        <v>1188</v>
      </c>
      <c r="J518" t="s">
        <v>1596</v>
      </c>
      <c r="K518" t="s">
        <v>8470</v>
      </c>
      <c r="L518">
        <v>25084</v>
      </c>
      <c r="Q518">
        <v>-80</v>
      </c>
      <c r="S518" s="1">
        <v>40787</v>
      </c>
      <c r="T518" t="s">
        <v>1191</v>
      </c>
    </row>
    <row r="519" spans="1:20" x14ac:dyDescent="0.25">
      <c r="A519">
        <v>1</v>
      </c>
      <c r="B519" t="s">
        <v>8471</v>
      </c>
      <c r="C519">
        <v>501093776232</v>
      </c>
      <c r="D519" t="s">
        <v>15</v>
      </c>
      <c r="E519" t="s">
        <v>16</v>
      </c>
      <c r="F519" s="1">
        <v>41463</v>
      </c>
      <c r="G519" t="s">
        <v>17</v>
      </c>
      <c r="I519" t="s">
        <v>1188</v>
      </c>
      <c r="J519" t="s">
        <v>1603</v>
      </c>
      <c r="K519" t="s">
        <v>1608</v>
      </c>
      <c r="L519">
        <v>25740</v>
      </c>
      <c r="Q519">
        <v>1521</v>
      </c>
      <c r="S519" s="1">
        <v>41213</v>
      </c>
      <c r="T519" t="s">
        <v>1191</v>
      </c>
    </row>
    <row r="520" spans="1:20" x14ac:dyDescent="0.25">
      <c r="A520">
        <v>1</v>
      </c>
      <c r="B520" t="s">
        <v>8472</v>
      </c>
      <c r="C520">
        <v>501081560317</v>
      </c>
      <c r="D520" t="s">
        <v>15</v>
      </c>
      <c r="E520" t="s">
        <v>16</v>
      </c>
      <c r="F520" s="1">
        <v>41464</v>
      </c>
      <c r="G520" t="s">
        <v>17</v>
      </c>
      <c r="I520" t="s">
        <v>1188</v>
      </c>
      <c r="J520" t="s">
        <v>1607</v>
      </c>
      <c r="K520" t="s">
        <v>143</v>
      </c>
      <c r="L520">
        <v>26820</v>
      </c>
      <c r="Q520">
        <v>844</v>
      </c>
      <c r="S520" s="1">
        <v>41002</v>
      </c>
      <c r="T520" t="s">
        <v>1191</v>
      </c>
    </row>
    <row r="521" spans="1:20" x14ac:dyDescent="0.25">
      <c r="A521">
        <v>1</v>
      </c>
      <c r="B521" t="s">
        <v>8473</v>
      </c>
      <c r="C521">
        <v>501095599236</v>
      </c>
      <c r="D521" t="s">
        <v>15</v>
      </c>
      <c r="E521" t="s">
        <v>16</v>
      </c>
      <c r="F521" s="1">
        <v>41463</v>
      </c>
      <c r="G521" t="s">
        <v>17</v>
      </c>
      <c r="I521" t="s">
        <v>1188</v>
      </c>
      <c r="J521" t="s">
        <v>1189</v>
      </c>
      <c r="K521" t="s">
        <v>8474</v>
      </c>
      <c r="L521">
        <v>27440</v>
      </c>
      <c r="Q521">
        <v>1690</v>
      </c>
      <c r="S521" s="1">
        <v>41246</v>
      </c>
      <c r="T521" t="s">
        <v>1191</v>
      </c>
    </row>
    <row r="522" spans="1:20" x14ac:dyDescent="0.25">
      <c r="A522">
        <v>1</v>
      </c>
      <c r="B522" t="s">
        <v>8475</v>
      </c>
      <c r="C522">
        <v>501093997754</v>
      </c>
      <c r="D522" t="s">
        <v>15</v>
      </c>
      <c r="E522" t="s">
        <v>16</v>
      </c>
      <c r="F522" s="1">
        <v>41463</v>
      </c>
      <c r="G522" t="s">
        <v>17</v>
      </c>
      <c r="I522" t="s">
        <v>1188</v>
      </c>
      <c r="J522" t="s">
        <v>1607</v>
      </c>
      <c r="K522" t="s">
        <v>5347</v>
      </c>
      <c r="L522">
        <v>26879</v>
      </c>
      <c r="Q522">
        <v>1520</v>
      </c>
      <c r="S522" s="1">
        <v>41218</v>
      </c>
      <c r="T522" t="s">
        <v>1191</v>
      </c>
    </row>
    <row r="523" spans="1:20" x14ac:dyDescent="0.25">
      <c r="A523">
        <v>1</v>
      </c>
      <c r="B523" t="s">
        <v>8476</v>
      </c>
      <c r="C523">
        <v>501081868884</v>
      </c>
      <c r="D523" t="s">
        <v>15</v>
      </c>
      <c r="E523" t="s">
        <v>16</v>
      </c>
      <c r="F523" s="1">
        <v>41466</v>
      </c>
      <c r="G523" t="s">
        <v>17</v>
      </c>
      <c r="I523" t="s">
        <v>1188</v>
      </c>
      <c r="J523" t="s">
        <v>1603</v>
      </c>
      <c r="K523" t="s">
        <v>586</v>
      </c>
      <c r="L523">
        <v>25790</v>
      </c>
      <c r="Q523">
        <v>509</v>
      </c>
      <c r="S523" s="1">
        <v>41009</v>
      </c>
      <c r="T523" t="s">
        <v>1191</v>
      </c>
    </row>
    <row r="524" spans="1:20" x14ac:dyDescent="0.25">
      <c r="A524">
        <v>1</v>
      </c>
      <c r="B524" t="s">
        <v>8477</v>
      </c>
      <c r="C524">
        <v>501076743993</v>
      </c>
      <c r="D524" t="s">
        <v>15</v>
      </c>
      <c r="E524" t="s">
        <v>16</v>
      </c>
      <c r="F524" s="1">
        <v>41464</v>
      </c>
      <c r="G524" t="s">
        <v>17</v>
      </c>
      <c r="I524" t="s">
        <v>1188</v>
      </c>
      <c r="J524" t="s">
        <v>1596</v>
      </c>
      <c r="K524" t="s">
        <v>8478</v>
      </c>
      <c r="L524">
        <v>25092</v>
      </c>
      <c r="Q524">
        <v>-50</v>
      </c>
      <c r="S524" s="1">
        <v>40908</v>
      </c>
      <c r="T524" t="s">
        <v>1191</v>
      </c>
    </row>
    <row r="525" spans="1:20" x14ac:dyDescent="0.25">
      <c r="A525">
        <v>1</v>
      </c>
      <c r="B525" t="s">
        <v>8479</v>
      </c>
      <c r="C525">
        <v>501097252784</v>
      </c>
      <c r="D525" t="s">
        <v>15</v>
      </c>
      <c r="E525" t="s">
        <v>16</v>
      </c>
      <c r="F525" s="1">
        <v>41464</v>
      </c>
      <c r="G525" t="s">
        <v>17</v>
      </c>
      <c r="I525" t="s">
        <v>1188</v>
      </c>
      <c r="J525" t="s">
        <v>1607</v>
      </c>
      <c r="K525" t="s">
        <v>5708</v>
      </c>
      <c r="L525">
        <v>26825</v>
      </c>
      <c r="Q525">
        <v>1859</v>
      </c>
      <c r="S525" s="1">
        <v>41276</v>
      </c>
      <c r="T525" t="s">
        <v>1191</v>
      </c>
    </row>
    <row r="526" spans="1:20" x14ac:dyDescent="0.25">
      <c r="A526">
        <v>1</v>
      </c>
      <c r="B526" t="s">
        <v>8480</v>
      </c>
      <c r="C526">
        <v>501082813590</v>
      </c>
      <c r="D526" t="s">
        <v>15</v>
      </c>
      <c r="E526" t="s">
        <v>16</v>
      </c>
      <c r="F526" s="1">
        <v>41464</v>
      </c>
      <c r="G526" t="s">
        <v>17</v>
      </c>
      <c r="I526" t="s">
        <v>1188</v>
      </c>
      <c r="J526" t="s">
        <v>970</v>
      </c>
      <c r="K526" t="s">
        <v>1220</v>
      </c>
      <c r="L526">
        <v>27943</v>
      </c>
      <c r="Q526">
        <v>845</v>
      </c>
      <c r="S526" s="1">
        <v>41026</v>
      </c>
      <c r="T526" t="s">
        <v>1191</v>
      </c>
    </row>
    <row r="527" spans="1:20" x14ac:dyDescent="0.25">
      <c r="A527">
        <v>1</v>
      </c>
      <c r="B527" t="s">
        <v>8481</v>
      </c>
      <c r="C527">
        <v>501078306799</v>
      </c>
      <c r="D527" t="s">
        <v>15</v>
      </c>
      <c r="E527" t="s">
        <v>16</v>
      </c>
      <c r="F527" s="1">
        <v>41464</v>
      </c>
      <c r="G527" t="s">
        <v>17</v>
      </c>
      <c r="I527" t="s">
        <v>1188</v>
      </c>
      <c r="J527" t="s">
        <v>1204</v>
      </c>
      <c r="K527" t="s">
        <v>1157</v>
      </c>
      <c r="L527">
        <v>27360</v>
      </c>
      <c r="Q527">
        <v>506</v>
      </c>
      <c r="S527" s="1">
        <v>40939</v>
      </c>
      <c r="T527" t="s">
        <v>1191</v>
      </c>
    </row>
    <row r="528" spans="1:20" x14ac:dyDescent="0.25">
      <c r="A528">
        <v>1</v>
      </c>
      <c r="B528" t="s">
        <v>8482</v>
      </c>
      <c r="C528">
        <v>501086201693</v>
      </c>
      <c r="D528" t="s">
        <v>15</v>
      </c>
      <c r="E528" t="s">
        <v>16</v>
      </c>
      <c r="F528" s="1">
        <v>41464</v>
      </c>
      <c r="G528" t="s">
        <v>17</v>
      </c>
      <c r="I528" t="s">
        <v>1188</v>
      </c>
      <c r="J528" t="s">
        <v>1603</v>
      </c>
      <c r="K528" t="s">
        <v>1678</v>
      </c>
      <c r="L528">
        <v>25740</v>
      </c>
      <c r="Q528">
        <v>834</v>
      </c>
      <c r="S528" s="1">
        <v>41089</v>
      </c>
      <c r="T528" t="s">
        <v>1191</v>
      </c>
    </row>
    <row r="529" spans="1:20" x14ac:dyDescent="0.25">
      <c r="A529">
        <v>1</v>
      </c>
      <c r="B529" t="s">
        <v>8483</v>
      </c>
      <c r="C529">
        <v>501038954555</v>
      </c>
      <c r="D529" t="s">
        <v>86</v>
      </c>
      <c r="E529" t="s">
        <v>16</v>
      </c>
      <c r="F529" s="1">
        <v>41403</v>
      </c>
      <c r="G529" t="s">
        <v>24</v>
      </c>
      <c r="I529" t="s">
        <v>1188</v>
      </c>
      <c r="J529" t="s">
        <v>1595</v>
      </c>
      <c r="K529" t="s">
        <v>326</v>
      </c>
      <c r="L529">
        <v>26749</v>
      </c>
      <c r="M529">
        <v>1517.47</v>
      </c>
      <c r="Q529">
        <v>3102.94</v>
      </c>
      <c r="S529" s="1">
        <v>39701</v>
      </c>
      <c r="T529" t="s">
        <v>1191</v>
      </c>
    </row>
    <row r="530" spans="1:20" x14ac:dyDescent="0.25">
      <c r="A530">
        <v>1</v>
      </c>
      <c r="B530" t="s">
        <v>8484</v>
      </c>
      <c r="C530">
        <v>501084347589</v>
      </c>
      <c r="D530" t="s">
        <v>15</v>
      </c>
      <c r="E530" t="s">
        <v>16</v>
      </c>
      <c r="F530" s="1">
        <v>41464</v>
      </c>
      <c r="G530" t="s">
        <v>17</v>
      </c>
      <c r="I530" t="s">
        <v>1188</v>
      </c>
      <c r="J530" t="s">
        <v>1596</v>
      </c>
      <c r="K530" t="s">
        <v>5135</v>
      </c>
      <c r="L530">
        <v>25015</v>
      </c>
      <c r="Q530">
        <v>675</v>
      </c>
      <c r="S530" s="1">
        <v>41055</v>
      </c>
      <c r="T530" t="s">
        <v>1191</v>
      </c>
    </row>
    <row r="531" spans="1:20" x14ac:dyDescent="0.25">
      <c r="A531">
        <v>1</v>
      </c>
      <c r="B531" t="s">
        <v>8485</v>
      </c>
      <c r="C531">
        <v>501082135762</v>
      </c>
      <c r="D531" t="s">
        <v>15</v>
      </c>
      <c r="E531" t="s">
        <v>16</v>
      </c>
      <c r="F531" s="1">
        <v>41463</v>
      </c>
      <c r="G531" t="s">
        <v>17</v>
      </c>
      <c r="I531" t="s">
        <v>1188</v>
      </c>
      <c r="J531" t="s">
        <v>1596</v>
      </c>
      <c r="K531" t="s">
        <v>1646</v>
      </c>
      <c r="L531">
        <v>25115</v>
      </c>
      <c r="Q531">
        <v>507</v>
      </c>
      <c r="S531" s="1">
        <v>41013</v>
      </c>
      <c r="T531" t="s">
        <v>1191</v>
      </c>
    </row>
    <row r="532" spans="1:20" x14ac:dyDescent="0.25">
      <c r="A532">
        <v>1</v>
      </c>
      <c r="B532" t="s">
        <v>8486</v>
      </c>
      <c r="C532">
        <v>501081678432</v>
      </c>
      <c r="D532" t="s">
        <v>15</v>
      </c>
      <c r="E532" t="s">
        <v>16</v>
      </c>
      <c r="F532" s="1">
        <v>41464</v>
      </c>
      <c r="G532" t="s">
        <v>17</v>
      </c>
      <c r="I532" t="s">
        <v>1188</v>
      </c>
      <c r="J532" t="s">
        <v>1193</v>
      </c>
      <c r="K532" t="s">
        <v>1206</v>
      </c>
      <c r="L532">
        <v>27480</v>
      </c>
      <c r="Q532">
        <v>506</v>
      </c>
      <c r="S532" s="1">
        <v>41004</v>
      </c>
      <c r="T532" t="s">
        <v>1191</v>
      </c>
    </row>
    <row r="533" spans="1:20" x14ac:dyDescent="0.25">
      <c r="A533">
        <v>1</v>
      </c>
      <c r="B533" t="s">
        <v>8487</v>
      </c>
      <c r="C533">
        <v>501065236165</v>
      </c>
      <c r="D533" t="s">
        <v>15</v>
      </c>
      <c r="E533" t="s">
        <v>16</v>
      </c>
      <c r="F533" s="1">
        <v>41464</v>
      </c>
      <c r="G533" t="s">
        <v>17</v>
      </c>
      <c r="I533" t="s">
        <v>1188</v>
      </c>
      <c r="J533" t="s">
        <v>1607</v>
      </c>
      <c r="K533" t="s">
        <v>198</v>
      </c>
      <c r="L533">
        <v>26900</v>
      </c>
      <c r="Q533">
        <v>-2</v>
      </c>
      <c r="S533" s="1">
        <v>40652</v>
      </c>
      <c r="T533" t="s">
        <v>1191</v>
      </c>
    </row>
    <row r="534" spans="1:20" x14ac:dyDescent="0.25">
      <c r="A534">
        <v>1</v>
      </c>
      <c r="B534" t="s">
        <v>8488</v>
      </c>
      <c r="C534">
        <v>501093794268</v>
      </c>
      <c r="D534" t="s">
        <v>15</v>
      </c>
      <c r="E534" t="s">
        <v>16</v>
      </c>
      <c r="F534" s="1">
        <v>41465</v>
      </c>
      <c r="G534" t="s">
        <v>17</v>
      </c>
      <c r="I534" t="s">
        <v>1188</v>
      </c>
      <c r="J534" t="s">
        <v>1603</v>
      </c>
      <c r="K534" t="s">
        <v>586</v>
      </c>
      <c r="L534">
        <v>25790</v>
      </c>
      <c r="Q534">
        <v>1519</v>
      </c>
      <c r="S534" s="1">
        <v>41213</v>
      </c>
      <c r="T534" t="s">
        <v>1191</v>
      </c>
    </row>
    <row r="535" spans="1:20" x14ac:dyDescent="0.25">
      <c r="A535">
        <v>1</v>
      </c>
      <c r="B535" t="s">
        <v>8489</v>
      </c>
      <c r="C535">
        <v>501088052466</v>
      </c>
      <c r="D535" t="s">
        <v>15</v>
      </c>
      <c r="E535" t="s">
        <v>16</v>
      </c>
      <c r="F535" s="1">
        <v>41464</v>
      </c>
      <c r="G535" t="s">
        <v>17</v>
      </c>
      <c r="I535" t="s">
        <v>1188</v>
      </c>
      <c r="J535" t="s">
        <v>1204</v>
      </c>
      <c r="K535" t="s">
        <v>239</v>
      </c>
      <c r="L535">
        <v>27370</v>
      </c>
      <c r="Q535">
        <v>1009</v>
      </c>
      <c r="S535" s="1">
        <v>41117</v>
      </c>
      <c r="T535" t="s">
        <v>1191</v>
      </c>
    </row>
    <row r="536" spans="1:20" x14ac:dyDescent="0.25">
      <c r="A536">
        <v>1</v>
      </c>
      <c r="B536" t="s">
        <v>8490</v>
      </c>
      <c r="C536">
        <v>401005291836</v>
      </c>
      <c r="D536" t="s">
        <v>86</v>
      </c>
      <c r="E536" t="s">
        <v>89</v>
      </c>
      <c r="F536" s="1">
        <v>41466</v>
      </c>
      <c r="G536" t="s">
        <v>90</v>
      </c>
      <c r="I536" t="s">
        <v>1188</v>
      </c>
      <c r="J536" t="s">
        <v>1595</v>
      </c>
      <c r="K536" t="s">
        <v>5135</v>
      </c>
      <c r="L536">
        <v>26740</v>
      </c>
      <c r="M536">
        <v>-90.36</v>
      </c>
      <c r="Q536">
        <v>-90.36</v>
      </c>
      <c r="S536" s="1">
        <v>36535</v>
      </c>
      <c r="T536" t="s">
        <v>1191</v>
      </c>
    </row>
    <row r="537" spans="1:20" x14ac:dyDescent="0.25">
      <c r="A537">
        <v>1</v>
      </c>
      <c r="B537" t="s">
        <v>8491</v>
      </c>
      <c r="C537">
        <v>501099296706</v>
      </c>
      <c r="D537" t="s">
        <v>15</v>
      </c>
      <c r="E537" t="s">
        <v>16</v>
      </c>
      <c r="F537" s="1">
        <v>41465</v>
      </c>
      <c r="G537" t="s">
        <v>17</v>
      </c>
      <c r="I537" t="s">
        <v>1188</v>
      </c>
      <c r="J537" t="s">
        <v>1189</v>
      </c>
      <c r="K537" t="s">
        <v>1246</v>
      </c>
      <c r="L537">
        <v>27446</v>
      </c>
      <c r="Q537">
        <v>2028</v>
      </c>
      <c r="S537" s="1">
        <v>41314</v>
      </c>
      <c r="T537" t="s">
        <v>1191</v>
      </c>
    </row>
    <row r="538" spans="1:20" x14ac:dyDescent="0.25">
      <c r="A538">
        <v>1</v>
      </c>
      <c r="B538" t="s">
        <v>8492</v>
      </c>
      <c r="C538">
        <v>501087809916</v>
      </c>
      <c r="D538" t="s">
        <v>15</v>
      </c>
      <c r="E538" t="s">
        <v>16</v>
      </c>
      <c r="F538" s="1">
        <v>41464</v>
      </c>
      <c r="G538" t="s">
        <v>17</v>
      </c>
      <c r="I538" t="s">
        <v>1188</v>
      </c>
      <c r="J538" t="s">
        <v>1204</v>
      </c>
      <c r="K538" t="s">
        <v>8493</v>
      </c>
      <c r="L538">
        <v>27087</v>
      </c>
      <c r="Q538">
        <v>1009</v>
      </c>
      <c r="S538" s="1">
        <v>41114</v>
      </c>
      <c r="T538" t="s">
        <v>1191</v>
      </c>
    </row>
    <row r="539" spans="1:20" x14ac:dyDescent="0.25">
      <c r="A539">
        <v>1</v>
      </c>
      <c r="B539" t="s">
        <v>8494</v>
      </c>
      <c r="C539">
        <v>501086447239</v>
      </c>
      <c r="D539" t="s">
        <v>15</v>
      </c>
      <c r="E539" t="s">
        <v>16</v>
      </c>
      <c r="F539" s="1">
        <v>41466</v>
      </c>
      <c r="G539" t="s">
        <v>17</v>
      </c>
      <c r="I539" t="s">
        <v>1188</v>
      </c>
      <c r="J539" t="s">
        <v>1204</v>
      </c>
      <c r="K539" t="s">
        <v>270</v>
      </c>
      <c r="L539">
        <v>27360</v>
      </c>
      <c r="Q539">
        <v>844</v>
      </c>
      <c r="S539" s="1">
        <v>41093</v>
      </c>
      <c r="T539" t="s">
        <v>1191</v>
      </c>
    </row>
    <row r="540" spans="1:20" x14ac:dyDescent="0.25">
      <c r="A540">
        <v>1</v>
      </c>
      <c r="B540" t="s">
        <v>8495</v>
      </c>
      <c r="C540">
        <v>501094676852</v>
      </c>
      <c r="D540" t="s">
        <v>15</v>
      </c>
      <c r="E540" t="s">
        <v>16</v>
      </c>
      <c r="F540" s="1">
        <v>41466</v>
      </c>
      <c r="G540" t="s">
        <v>17</v>
      </c>
      <c r="I540" t="s">
        <v>1188</v>
      </c>
      <c r="J540" t="s">
        <v>1204</v>
      </c>
      <c r="K540" t="s">
        <v>8496</v>
      </c>
      <c r="L540">
        <v>27390</v>
      </c>
      <c r="Q540">
        <v>1859</v>
      </c>
      <c r="S540" s="1">
        <v>41229</v>
      </c>
      <c r="T540" t="s">
        <v>1191</v>
      </c>
    </row>
    <row r="541" spans="1:20" x14ac:dyDescent="0.25">
      <c r="A541">
        <v>1</v>
      </c>
      <c r="B541" t="s">
        <v>8497</v>
      </c>
      <c r="C541">
        <v>401013694328</v>
      </c>
      <c r="D541" t="s">
        <v>86</v>
      </c>
      <c r="E541" t="s">
        <v>89</v>
      </c>
      <c r="F541" s="1">
        <v>41466</v>
      </c>
      <c r="G541" t="s">
        <v>90</v>
      </c>
      <c r="I541" t="s">
        <v>1188</v>
      </c>
      <c r="J541" t="s">
        <v>1603</v>
      </c>
      <c r="K541" t="s">
        <v>1714</v>
      </c>
      <c r="L541">
        <v>25770</v>
      </c>
      <c r="M541">
        <v>-92.46</v>
      </c>
      <c r="Q541">
        <v>-92.46</v>
      </c>
      <c r="S541" s="1">
        <v>37781</v>
      </c>
      <c r="T541" t="s">
        <v>1191</v>
      </c>
    </row>
    <row r="542" spans="1:20" x14ac:dyDescent="0.25">
      <c r="A542">
        <v>1</v>
      </c>
      <c r="B542" t="s">
        <v>8498</v>
      </c>
      <c r="C542">
        <v>501074957637</v>
      </c>
      <c r="D542" t="s">
        <v>15</v>
      </c>
      <c r="E542" t="s">
        <v>16</v>
      </c>
      <c r="F542" s="1">
        <v>41464</v>
      </c>
      <c r="G542" t="s">
        <v>17</v>
      </c>
      <c r="I542" t="s">
        <v>1188</v>
      </c>
      <c r="J542" t="s">
        <v>1593</v>
      </c>
      <c r="K542" t="s">
        <v>1670</v>
      </c>
      <c r="L542">
        <v>25360</v>
      </c>
      <c r="Q542">
        <v>422</v>
      </c>
      <c r="S542" s="1">
        <v>40873</v>
      </c>
      <c r="T542" t="s">
        <v>1191</v>
      </c>
    </row>
    <row r="543" spans="1:20" x14ac:dyDescent="0.25">
      <c r="A543">
        <v>1</v>
      </c>
      <c r="B543" t="s">
        <v>8499</v>
      </c>
      <c r="C543">
        <v>501093342910</v>
      </c>
      <c r="D543" t="s">
        <v>15</v>
      </c>
      <c r="E543" t="s">
        <v>16</v>
      </c>
      <c r="F543" s="1">
        <v>41464</v>
      </c>
      <c r="G543" t="s">
        <v>17</v>
      </c>
      <c r="I543" t="s">
        <v>1188</v>
      </c>
      <c r="J543" t="s">
        <v>1193</v>
      </c>
      <c r="K543" t="s">
        <v>1233</v>
      </c>
      <c r="L543">
        <v>27480</v>
      </c>
      <c r="Q543">
        <v>1690</v>
      </c>
      <c r="S543" s="1">
        <v>41205</v>
      </c>
      <c r="T543" t="s">
        <v>1191</v>
      </c>
    </row>
    <row r="544" spans="1:20" x14ac:dyDescent="0.25">
      <c r="A544">
        <v>1</v>
      </c>
      <c r="B544" t="s">
        <v>8500</v>
      </c>
      <c r="C544">
        <v>501092262523</v>
      </c>
      <c r="D544" t="s">
        <v>15</v>
      </c>
      <c r="E544" t="s">
        <v>16</v>
      </c>
      <c r="F544" s="1">
        <v>41464</v>
      </c>
      <c r="G544" t="s">
        <v>17</v>
      </c>
      <c r="I544" t="s">
        <v>1188</v>
      </c>
      <c r="J544" t="s">
        <v>1595</v>
      </c>
      <c r="K544" t="s">
        <v>681</v>
      </c>
      <c r="L544">
        <v>26780</v>
      </c>
      <c r="Q544">
        <v>1352</v>
      </c>
      <c r="S544" s="1">
        <v>41187</v>
      </c>
      <c r="T544" t="s">
        <v>1191</v>
      </c>
    </row>
    <row r="545" spans="1:20" x14ac:dyDescent="0.25">
      <c r="A545">
        <v>1</v>
      </c>
      <c r="B545" t="s">
        <v>8501</v>
      </c>
      <c r="C545">
        <v>501094733216</v>
      </c>
      <c r="D545" t="s">
        <v>15</v>
      </c>
      <c r="E545" t="s">
        <v>16</v>
      </c>
      <c r="F545" s="1">
        <v>41466</v>
      </c>
      <c r="G545" t="s">
        <v>17</v>
      </c>
      <c r="I545" t="s">
        <v>1188</v>
      </c>
      <c r="J545" t="s">
        <v>1189</v>
      </c>
      <c r="K545" t="s">
        <v>5841</v>
      </c>
      <c r="L545">
        <v>27440</v>
      </c>
      <c r="Q545">
        <v>1859</v>
      </c>
      <c r="S545" s="1">
        <v>41230</v>
      </c>
      <c r="T545" t="s">
        <v>1191</v>
      </c>
    </row>
    <row r="546" spans="1:20" x14ac:dyDescent="0.25">
      <c r="A546">
        <v>1</v>
      </c>
      <c r="B546" t="s">
        <v>8502</v>
      </c>
      <c r="C546">
        <v>501095593601</v>
      </c>
      <c r="D546" t="s">
        <v>15</v>
      </c>
      <c r="E546" t="s">
        <v>16</v>
      </c>
      <c r="F546" s="1">
        <v>41464</v>
      </c>
      <c r="G546" t="s">
        <v>17</v>
      </c>
      <c r="I546" t="s">
        <v>1188</v>
      </c>
      <c r="J546" t="s">
        <v>1189</v>
      </c>
      <c r="K546" t="s">
        <v>291</v>
      </c>
      <c r="L546">
        <v>27448</v>
      </c>
      <c r="Q546">
        <v>1690</v>
      </c>
      <c r="S546" s="1">
        <v>41245</v>
      </c>
      <c r="T546" t="s">
        <v>1191</v>
      </c>
    </row>
    <row r="547" spans="1:20" x14ac:dyDescent="0.25">
      <c r="A547">
        <v>1</v>
      </c>
      <c r="B547" t="s">
        <v>8503</v>
      </c>
      <c r="C547">
        <v>501092529046</v>
      </c>
      <c r="D547" t="s">
        <v>15</v>
      </c>
      <c r="E547" t="s">
        <v>16</v>
      </c>
      <c r="F547" s="1">
        <v>41464</v>
      </c>
      <c r="G547" t="s">
        <v>17</v>
      </c>
      <c r="I547" t="s">
        <v>1188</v>
      </c>
      <c r="J547" t="s">
        <v>11002</v>
      </c>
      <c r="K547" t="s">
        <v>402</v>
      </c>
      <c r="L547">
        <v>25870</v>
      </c>
      <c r="Q547">
        <v>1859</v>
      </c>
      <c r="S547" s="1">
        <v>41192</v>
      </c>
      <c r="T547" t="s">
        <v>1191</v>
      </c>
    </row>
    <row r="548" spans="1:20" x14ac:dyDescent="0.25">
      <c r="A548">
        <v>1</v>
      </c>
      <c r="B548" t="s">
        <v>8504</v>
      </c>
      <c r="C548">
        <v>501093455266</v>
      </c>
      <c r="D548" t="s">
        <v>15</v>
      </c>
      <c r="E548" t="s">
        <v>16</v>
      </c>
      <c r="F548" s="1">
        <v>41466</v>
      </c>
      <c r="G548" t="s">
        <v>17</v>
      </c>
      <c r="I548" t="s">
        <v>1188</v>
      </c>
      <c r="J548" t="s">
        <v>1189</v>
      </c>
      <c r="K548" t="s">
        <v>8505</v>
      </c>
      <c r="L548">
        <v>27453</v>
      </c>
      <c r="Q548">
        <v>1690</v>
      </c>
      <c r="S548" s="1">
        <v>41207</v>
      </c>
      <c r="T548" t="s">
        <v>1191</v>
      </c>
    </row>
    <row r="549" spans="1:20" x14ac:dyDescent="0.25">
      <c r="A549">
        <v>1</v>
      </c>
      <c r="B549" t="s">
        <v>8506</v>
      </c>
      <c r="C549">
        <v>501094606362</v>
      </c>
      <c r="D549" t="s">
        <v>15</v>
      </c>
      <c r="E549" t="s">
        <v>16</v>
      </c>
      <c r="F549" s="1">
        <v>41466</v>
      </c>
      <c r="G549" t="s">
        <v>17</v>
      </c>
      <c r="I549" t="s">
        <v>1188</v>
      </c>
      <c r="J549" t="s">
        <v>1189</v>
      </c>
      <c r="K549" t="s">
        <v>5841</v>
      </c>
      <c r="L549">
        <v>27440</v>
      </c>
      <c r="Q549">
        <v>1859</v>
      </c>
      <c r="S549" s="1">
        <v>41228</v>
      </c>
      <c r="T549" t="s">
        <v>1191</v>
      </c>
    </row>
    <row r="550" spans="1:20" x14ac:dyDescent="0.25">
      <c r="A550">
        <v>1</v>
      </c>
      <c r="B550" t="s">
        <v>8507</v>
      </c>
      <c r="C550">
        <v>501087599640</v>
      </c>
      <c r="D550" t="s">
        <v>15</v>
      </c>
      <c r="E550" t="s">
        <v>16</v>
      </c>
      <c r="F550" s="1">
        <v>41464</v>
      </c>
      <c r="G550" t="s">
        <v>17</v>
      </c>
      <c r="I550" t="s">
        <v>1188</v>
      </c>
      <c r="J550" t="s">
        <v>1204</v>
      </c>
      <c r="K550" t="s">
        <v>239</v>
      </c>
      <c r="L550">
        <v>27370</v>
      </c>
      <c r="Q550">
        <v>1014</v>
      </c>
      <c r="S550" s="1">
        <v>41111</v>
      </c>
      <c r="T550" t="s">
        <v>1191</v>
      </c>
    </row>
    <row r="551" spans="1:20" x14ac:dyDescent="0.25">
      <c r="A551">
        <v>1</v>
      </c>
      <c r="B551" t="s">
        <v>8508</v>
      </c>
      <c r="C551">
        <v>501094564439</v>
      </c>
      <c r="D551" t="s">
        <v>15</v>
      </c>
      <c r="E551" t="s">
        <v>16</v>
      </c>
      <c r="F551" s="1">
        <v>41466</v>
      </c>
      <c r="G551" t="s">
        <v>17</v>
      </c>
      <c r="I551" t="s">
        <v>1188</v>
      </c>
      <c r="J551" t="s">
        <v>1189</v>
      </c>
      <c r="K551" t="s">
        <v>8509</v>
      </c>
      <c r="L551">
        <v>27440</v>
      </c>
      <c r="Q551">
        <v>1859</v>
      </c>
      <c r="S551" s="1">
        <v>41227</v>
      </c>
      <c r="T551" t="s">
        <v>1191</v>
      </c>
    </row>
    <row r="552" spans="1:20" x14ac:dyDescent="0.25">
      <c r="A552">
        <v>1</v>
      </c>
      <c r="B552" t="s">
        <v>8510</v>
      </c>
      <c r="C552">
        <v>501095728264</v>
      </c>
      <c r="D552" t="s">
        <v>15</v>
      </c>
      <c r="E552" t="s">
        <v>16</v>
      </c>
      <c r="F552" s="1">
        <v>41466</v>
      </c>
      <c r="G552" t="s">
        <v>17</v>
      </c>
      <c r="I552" t="s">
        <v>1188</v>
      </c>
      <c r="J552" t="s">
        <v>11002</v>
      </c>
      <c r="K552" t="s">
        <v>1702</v>
      </c>
      <c r="L552">
        <v>25870</v>
      </c>
      <c r="Q552">
        <v>1690</v>
      </c>
      <c r="S552" s="1">
        <v>41248</v>
      </c>
      <c r="T552" t="s">
        <v>1191</v>
      </c>
    </row>
    <row r="553" spans="1:20" x14ac:dyDescent="0.25">
      <c r="A553">
        <v>1</v>
      </c>
      <c r="B553" t="s">
        <v>8511</v>
      </c>
      <c r="C553">
        <v>501097331380</v>
      </c>
      <c r="D553" t="s">
        <v>15</v>
      </c>
      <c r="E553" t="s">
        <v>16</v>
      </c>
      <c r="F553" s="1">
        <v>41466</v>
      </c>
      <c r="G553" t="s">
        <v>17</v>
      </c>
      <c r="I553" t="s">
        <v>1188</v>
      </c>
      <c r="J553" t="s">
        <v>1189</v>
      </c>
      <c r="K553" t="s">
        <v>8512</v>
      </c>
      <c r="L553">
        <v>27470</v>
      </c>
      <c r="Q553">
        <v>1858</v>
      </c>
      <c r="S553" s="1">
        <v>41278</v>
      </c>
      <c r="T553" t="s">
        <v>1191</v>
      </c>
    </row>
    <row r="554" spans="1:20" x14ac:dyDescent="0.25">
      <c r="A554">
        <v>1</v>
      </c>
      <c r="B554" t="s">
        <v>8513</v>
      </c>
      <c r="C554">
        <v>501095635915</v>
      </c>
      <c r="D554" t="s">
        <v>15</v>
      </c>
      <c r="E554" t="s">
        <v>16</v>
      </c>
      <c r="F554" s="1">
        <v>41466</v>
      </c>
      <c r="G554" t="s">
        <v>17</v>
      </c>
      <c r="I554" t="s">
        <v>1188</v>
      </c>
      <c r="J554" t="s">
        <v>1603</v>
      </c>
      <c r="K554" t="s">
        <v>8514</v>
      </c>
      <c r="L554">
        <v>25748</v>
      </c>
      <c r="Q554">
        <v>1689</v>
      </c>
      <c r="S554" s="1">
        <v>41246</v>
      </c>
      <c r="T554" t="s">
        <v>1191</v>
      </c>
    </row>
    <row r="555" spans="1:20" x14ac:dyDescent="0.25">
      <c r="A555">
        <v>1</v>
      </c>
      <c r="B555" t="s">
        <v>8515</v>
      </c>
      <c r="C555">
        <v>501094212393</v>
      </c>
      <c r="D555" t="s">
        <v>15</v>
      </c>
      <c r="E555" t="s">
        <v>16</v>
      </c>
      <c r="F555" s="1">
        <v>41464</v>
      </c>
      <c r="G555" t="s">
        <v>17</v>
      </c>
      <c r="I555" t="s">
        <v>1188</v>
      </c>
      <c r="J555" t="s">
        <v>1204</v>
      </c>
      <c r="K555" t="s">
        <v>6059</v>
      </c>
      <c r="L555">
        <v>27277</v>
      </c>
      <c r="Q555">
        <v>1859</v>
      </c>
      <c r="S555" s="1">
        <v>41221</v>
      </c>
      <c r="T555" t="s">
        <v>1191</v>
      </c>
    </row>
    <row r="556" spans="1:20" x14ac:dyDescent="0.25">
      <c r="A556">
        <v>1</v>
      </c>
      <c r="B556" t="s">
        <v>8516</v>
      </c>
      <c r="C556">
        <v>501095347511</v>
      </c>
      <c r="D556" t="s">
        <v>15</v>
      </c>
      <c r="E556" t="s">
        <v>16</v>
      </c>
      <c r="F556" s="1">
        <v>41466</v>
      </c>
      <c r="G556" t="s">
        <v>17</v>
      </c>
      <c r="I556" t="s">
        <v>1188</v>
      </c>
      <c r="J556" t="s">
        <v>1596</v>
      </c>
      <c r="K556" t="s">
        <v>8517</v>
      </c>
      <c r="L556">
        <v>25016</v>
      </c>
      <c r="Q556">
        <v>1663</v>
      </c>
      <c r="S556" s="1">
        <v>41241</v>
      </c>
      <c r="T556" t="s">
        <v>1191</v>
      </c>
    </row>
    <row r="557" spans="1:20" x14ac:dyDescent="0.25">
      <c r="A557">
        <v>1</v>
      </c>
      <c r="B557" t="s">
        <v>8518</v>
      </c>
      <c r="C557">
        <v>501095444284</v>
      </c>
      <c r="D557" t="s">
        <v>15</v>
      </c>
      <c r="E557" t="s">
        <v>16</v>
      </c>
      <c r="F557" s="1">
        <v>41466</v>
      </c>
      <c r="G557" t="s">
        <v>17</v>
      </c>
      <c r="I557" t="s">
        <v>1188</v>
      </c>
      <c r="J557" t="s">
        <v>1593</v>
      </c>
      <c r="K557" t="s">
        <v>728</v>
      </c>
      <c r="L557">
        <v>25350</v>
      </c>
      <c r="Q557">
        <v>1690</v>
      </c>
      <c r="S557" s="1">
        <v>41243</v>
      </c>
      <c r="T557" t="s">
        <v>1191</v>
      </c>
    </row>
    <row r="558" spans="1:20" x14ac:dyDescent="0.25">
      <c r="A558">
        <v>1</v>
      </c>
      <c r="B558" t="s">
        <v>8519</v>
      </c>
      <c r="C558">
        <v>501096009318</v>
      </c>
      <c r="D558" t="s">
        <v>15</v>
      </c>
      <c r="E558" t="s">
        <v>16</v>
      </c>
      <c r="F558" s="1">
        <v>41466</v>
      </c>
      <c r="G558" t="s">
        <v>17</v>
      </c>
      <c r="I558" t="s">
        <v>1188</v>
      </c>
      <c r="J558" t="s">
        <v>1607</v>
      </c>
      <c r="K558" t="s">
        <v>6123</v>
      </c>
      <c r="L558">
        <v>26820</v>
      </c>
      <c r="Q558">
        <v>1690</v>
      </c>
      <c r="S558" s="1">
        <v>41253</v>
      </c>
      <c r="T558" t="s">
        <v>1191</v>
      </c>
    </row>
    <row r="559" spans="1:20" x14ac:dyDescent="0.25">
      <c r="A559">
        <v>1</v>
      </c>
      <c r="B559" t="s">
        <v>8520</v>
      </c>
      <c r="C559">
        <v>501090575181</v>
      </c>
      <c r="D559" t="s">
        <v>15</v>
      </c>
      <c r="E559" t="s">
        <v>16</v>
      </c>
      <c r="F559" s="1">
        <v>41463</v>
      </c>
      <c r="G559" t="s">
        <v>17</v>
      </c>
      <c r="I559" t="s">
        <v>1188</v>
      </c>
      <c r="J559" t="s">
        <v>1596</v>
      </c>
      <c r="K559" t="s">
        <v>94</v>
      </c>
      <c r="L559">
        <v>25050</v>
      </c>
      <c r="Q559">
        <v>1521</v>
      </c>
      <c r="S559" s="1">
        <v>41159</v>
      </c>
      <c r="T559" t="s">
        <v>1191</v>
      </c>
    </row>
    <row r="560" spans="1:20" x14ac:dyDescent="0.25">
      <c r="A560">
        <v>1</v>
      </c>
      <c r="B560" t="s">
        <v>8521</v>
      </c>
      <c r="C560">
        <v>501093455548</v>
      </c>
      <c r="D560" t="s">
        <v>15</v>
      </c>
      <c r="E560" t="s">
        <v>16</v>
      </c>
      <c r="F560" s="1">
        <v>41464</v>
      </c>
      <c r="G560" t="s">
        <v>17</v>
      </c>
      <c r="I560" t="s">
        <v>1188</v>
      </c>
      <c r="J560" t="s">
        <v>1634</v>
      </c>
      <c r="K560" t="s">
        <v>8522</v>
      </c>
      <c r="L560">
        <v>25618</v>
      </c>
      <c r="Q560">
        <v>1521</v>
      </c>
      <c r="S560" s="1">
        <v>41207</v>
      </c>
      <c r="T560" t="s">
        <v>1191</v>
      </c>
    </row>
    <row r="561" spans="1:20" x14ac:dyDescent="0.25">
      <c r="A561">
        <v>1</v>
      </c>
      <c r="B561" t="s">
        <v>8523</v>
      </c>
      <c r="C561">
        <v>501094544308</v>
      </c>
      <c r="D561" t="s">
        <v>15</v>
      </c>
      <c r="E561" t="s">
        <v>16</v>
      </c>
      <c r="F561" s="1">
        <v>41464</v>
      </c>
      <c r="G561" t="s">
        <v>17</v>
      </c>
      <c r="I561" t="s">
        <v>1188</v>
      </c>
      <c r="J561" t="s">
        <v>1189</v>
      </c>
      <c r="K561" t="s">
        <v>8524</v>
      </c>
      <c r="L561">
        <v>27477</v>
      </c>
      <c r="Q561">
        <v>1859</v>
      </c>
      <c r="S561" s="1">
        <v>41227</v>
      </c>
      <c r="T561" t="s">
        <v>1191</v>
      </c>
    </row>
    <row r="562" spans="1:20" x14ac:dyDescent="0.25">
      <c r="A562">
        <v>1</v>
      </c>
      <c r="B562" t="s">
        <v>8525</v>
      </c>
      <c r="C562">
        <v>501092900452</v>
      </c>
      <c r="D562" t="s">
        <v>15</v>
      </c>
      <c r="E562" t="s">
        <v>16</v>
      </c>
      <c r="F562" s="1">
        <v>41464</v>
      </c>
      <c r="G562" t="s">
        <v>17</v>
      </c>
      <c r="I562" t="s">
        <v>1188</v>
      </c>
      <c r="J562" t="s">
        <v>1204</v>
      </c>
      <c r="K562" t="s">
        <v>1651</v>
      </c>
      <c r="L562">
        <v>27050</v>
      </c>
      <c r="Q562">
        <v>1521</v>
      </c>
      <c r="S562" s="1">
        <v>41198</v>
      </c>
      <c r="T562" t="s">
        <v>1191</v>
      </c>
    </row>
    <row r="563" spans="1:20" x14ac:dyDescent="0.25">
      <c r="A563">
        <v>1</v>
      </c>
      <c r="B563" t="s">
        <v>8526</v>
      </c>
      <c r="C563">
        <v>501095289002</v>
      </c>
      <c r="D563" t="s">
        <v>15</v>
      </c>
      <c r="E563" t="s">
        <v>16</v>
      </c>
      <c r="F563" s="1">
        <v>41464</v>
      </c>
      <c r="G563" t="s">
        <v>17</v>
      </c>
      <c r="I563" t="s">
        <v>1188</v>
      </c>
      <c r="J563" t="s">
        <v>1603</v>
      </c>
      <c r="K563" t="s">
        <v>5632</v>
      </c>
      <c r="L563">
        <v>25770</v>
      </c>
      <c r="Q563">
        <v>1690</v>
      </c>
      <c r="S563" s="1">
        <v>41240</v>
      </c>
      <c r="T563" t="s">
        <v>1191</v>
      </c>
    </row>
    <row r="564" spans="1:20" x14ac:dyDescent="0.25">
      <c r="A564">
        <v>1</v>
      </c>
      <c r="B564" t="s">
        <v>8527</v>
      </c>
      <c r="C564">
        <v>501096558272</v>
      </c>
      <c r="D564" t="s">
        <v>15</v>
      </c>
      <c r="E564" t="s">
        <v>16</v>
      </c>
      <c r="F564" s="1">
        <v>41464</v>
      </c>
      <c r="G564" t="s">
        <v>17</v>
      </c>
      <c r="I564" t="s">
        <v>1188</v>
      </c>
      <c r="J564" t="s">
        <v>1193</v>
      </c>
      <c r="K564" t="s">
        <v>6340</v>
      </c>
      <c r="L564">
        <v>27489</v>
      </c>
      <c r="Q564">
        <v>1859</v>
      </c>
      <c r="S564" s="1">
        <v>41262</v>
      </c>
      <c r="T564" t="s">
        <v>1191</v>
      </c>
    </row>
    <row r="565" spans="1:20" x14ac:dyDescent="0.25">
      <c r="A565">
        <v>1</v>
      </c>
      <c r="B565" t="s">
        <v>8528</v>
      </c>
      <c r="C565">
        <v>501094902928</v>
      </c>
      <c r="D565" t="s">
        <v>15</v>
      </c>
      <c r="E565" t="s">
        <v>16</v>
      </c>
      <c r="F565" s="1">
        <v>41464</v>
      </c>
      <c r="G565" t="s">
        <v>17</v>
      </c>
      <c r="I565" t="s">
        <v>1188</v>
      </c>
      <c r="J565" t="s">
        <v>1189</v>
      </c>
      <c r="K565" t="s">
        <v>8529</v>
      </c>
      <c r="L565">
        <v>27447</v>
      </c>
      <c r="Q565">
        <v>1859</v>
      </c>
      <c r="S565" s="1">
        <v>41233</v>
      </c>
      <c r="T565" t="s">
        <v>1191</v>
      </c>
    </row>
    <row r="566" spans="1:20" x14ac:dyDescent="0.25">
      <c r="A566">
        <v>1</v>
      </c>
      <c r="B566" t="s">
        <v>8530</v>
      </c>
      <c r="C566">
        <v>501087880891</v>
      </c>
      <c r="D566" t="s">
        <v>15</v>
      </c>
      <c r="E566" t="s">
        <v>16</v>
      </c>
      <c r="F566" s="1">
        <v>41463</v>
      </c>
      <c r="G566" t="s">
        <v>17</v>
      </c>
      <c r="I566" t="s">
        <v>1188</v>
      </c>
      <c r="J566" t="s">
        <v>1189</v>
      </c>
      <c r="K566" t="s">
        <v>8531</v>
      </c>
      <c r="L566">
        <v>27449</v>
      </c>
      <c r="Q566">
        <v>1011</v>
      </c>
      <c r="S566" s="1">
        <v>41115</v>
      </c>
      <c r="T566" t="s">
        <v>1191</v>
      </c>
    </row>
    <row r="567" spans="1:20" x14ac:dyDescent="0.25">
      <c r="A567">
        <v>1</v>
      </c>
      <c r="B567" t="s">
        <v>8532</v>
      </c>
      <c r="C567">
        <v>501094543987</v>
      </c>
      <c r="D567" t="s">
        <v>15</v>
      </c>
      <c r="E567" t="s">
        <v>16</v>
      </c>
      <c r="F567" s="1">
        <v>41464</v>
      </c>
      <c r="G567" t="s">
        <v>17</v>
      </c>
      <c r="I567" t="s">
        <v>1188</v>
      </c>
      <c r="J567" t="s">
        <v>1189</v>
      </c>
      <c r="K567" t="s">
        <v>1210</v>
      </c>
      <c r="L567">
        <v>27450</v>
      </c>
      <c r="Q567">
        <v>1859</v>
      </c>
      <c r="S567" s="1">
        <v>41227</v>
      </c>
      <c r="T567" t="s">
        <v>1191</v>
      </c>
    </row>
    <row r="568" spans="1:20" x14ac:dyDescent="0.25">
      <c r="A568">
        <v>1</v>
      </c>
      <c r="B568" t="s">
        <v>8533</v>
      </c>
      <c r="C568">
        <v>501088201022</v>
      </c>
      <c r="D568" t="s">
        <v>15</v>
      </c>
      <c r="E568" t="s">
        <v>16</v>
      </c>
      <c r="F568" s="1">
        <v>41465</v>
      </c>
      <c r="G568" t="s">
        <v>17</v>
      </c>
      <c r="I568" t="s">
        <v>1188</v>
      </c>
      <c r="J568" t="s">
        <v>1607</v>
      </c>
      <c r="K568" t="s">
        <v>8534</v>
      </c>
      <c r="L568">
        <v>26825</v>
      </c>
      <c r="Q568">
        <v>1690</v>
      </c>
      <c r="S568" s="1">
        <v>41120</v>
      </c>
      <c r="T568" t="s">
        <v>1191</v>
      </c>
    </row>
    <row r="569" spans="1:20" x14ac:dyDescent="0.25">
      <c r="A569">
        <v>1</v>
      </c>
      <c r="B569" t="s">
        <v>8535</v>
      </c>
      <c r="C569">
        <v>501091997863</v>
      </c>
      <c r="D569" t="s">
        <v>15</v>
      </c>
      <c r="E569" t="s">
        <v>16</v>
      </c>
      <c r="F569" s="1">
        <v>41463</v>
      </c>
      <c r="G569" t="s">
        <v>17</v>
      </c>
      <c r="I569" t="s">
        <v>1188</v>
      </c>
      <c r="J569" t="s">
        <v>11002</v>
      </c>
      <c r="K569" t="s">
        <v>8536</v>
      </c>
      <c r="L569">
        <v>25870</v>
      </c>
      <c r="Q569">
        <v>1690</v>
      </c>
      <c r="S569" s="1">
        <v>41183</v>
      </c>
      <c r="T569" t="s">
        <v>1191</v>
      </c>
    </row>
    <row r="570" spans="1:20" x14ac:dyDescent="0.25">
      <c r="A570">
        <v>1</v>
      </c>
      <c r="B570" t="s">
        <v>8537</v>
      </c>
      <c r="C570">
        <v>501089783317</v>
      </c>
      <c r="D570" t="s">
        <v>15</v>
      </c>
      <c r="E570" t="s">
        <v>16</v>
      </c>
      <c r="F570" s="1">
        <v>41465</v>
      </c>
      <c r="G570" t="s">
        <v>17</v>
      </c>
      <c r="I570" t="s">
        <v>1188</v>
      </c>
      <c r="J570" t="s">
        <v>1593</v>
      </c>
      <c r="K570" t="s">
        <v>728</v>
      </c>
      <c r="L570">
        <v>25354</v>
      </c>
      <c r="Q570">
        <v>1349</v>
      </c>
      <c r="S570" s="1">
        <v>41145</v>
      </c>
      <c r="T570" t="s">
        <v>1191</v>
      </c>
    </row>
    <row r="571" spans="1:20" x14ac:dyDescent="0.25">
      <c r="A571">
        <v>1</v>
      </c>
      <c r="B571" t="s">
        <v>8538</v>
      </c>
      <c r="C571">
        <v>501050460986</v>
      </c>
      <c r="D571" t="s">
        <v>86</v>
      </c>
      <c r="E571" t="s">
        <v>16</v>
      </c>
      <c r="F571" s="1">
        <v>41466</v>
      </c>
      <c r="G571" t="s">
        <v>90</v>
      </c>
      <c r="I571" t="s">
        <v>1188</v>
      </c>
      <c r="J571" t="s">
        <v>1607</v>
      </c>
      <c r="K571" t="s">
        <v>5656</v>
      </c>
      <c r="L571">
        <v>26890</v>
      </c>
      <c r="M571">
        <v>563.79999999999995</v>
      </c>
      <c r="Q571">
        <v>563.79999999999995</v>
      </c>
      <c r="S571" s="1">
        <v>40310</v>
      </c>
      <c r="T571" t="s">
        <v>1191</v>
      </c>
    </row>
    <row r="572" spans="1:20" x14ac:dyDescent="0.25">
      <c r="A572">
        <v>1</v>
      </c>
      <c r="B572" t="s">
        <v>8539</v>
      </c>
      <c r="C572">
        <v>501090191112</v>
      </c>
      <c r="D572" t="s">
        <v>15</v>
      </c>
      <c r="E572" t="s">
        <v>16</v>
      </c>
      <c r="F572" s="1">
        <v>41465</v>
      </c>
      <c r="G572" t="s">
        <v>17</v>
      </c>
      <c r="I572" t="s">
        <v>1188</v>
      </c>
      <c r="J572" t="s">
        <v>1204</v>
      </c>
      <c r="K572" t="s">
        <v>1255</v>
      </c>
      <c r="L572">
        <v>27293</v>
      </c>
      <c r="Q572">
        <v>1183</v>
      </c>
      <c r="S572" s="1">
        <v>41152</v>
      </c>
      <c r="T572" t="s">
        <v>1191</v>
      </c>
    </row>
    <row r="573" spans="1:20" x14ac:dyDescent="0.25">
      <c r="A573">
        <v>1</v>
      </c>
      <c r="B573" t="s">
        <v>8540</v>
      </c>
      <c r="C573">
        <v>501051724810</v>
      </c>
      <c r="D573" t="s">
        <v>86</v>
      </c>
      <c r="E573" t="s">
        <v>89</v>
      </c>
      <c r="F573" s="1">
        <v>41465</v>
      </c>
      <c r="G573" t="s">
        <v>90</v>
      </c>
      <c r="I573" t="s">
        <v>1188</v>
      </c>
      <c r="J573" t="s">
        <v>1607</v>
      </c>
      <c r="K573" t="s">
        <v>1113</v>
      </c>
      <c r="L573">
        <v>26862</v>
      </c>
      <c r="M573">
        <v>6.33</v>
      </c>
      <c r="Q573">
        <v>6.33</v>
      </c>
      <c r="S573" s="1">
        <v>40337</v>
      </c>
      <c r="T573" t="s">
        <v>1191</v>
      </c>
    </row>
    <row r="574" spans="1:20" x14ac:dyDescent="0.25">
      <c r="A574">
        <v>1</v>
      </c>
      <c r="B574" t="s">
        <v>8541</v>
      </c>
      <c r="C574">
        <v>501091156387</v>
      </c>
      <c r="D574" t="s">
        <v>15</v>
      </c>
      <c r="E574" t="s">
        <v>16</v>
      </c>
      <c r="F574" s="1">
        <v>41463</v>
      </c>
      <c r="G574" t="s">
        <v>17</v>
      </c>
      <c r="I574" t="s">
        <v>1188</v>
      </c>
      <c r="J574" t="s">
        <v>1193</v>
      </c>
      <c r="K574" t="s">
        <v>8542</v>
      </c>
      <c r="L574">
        <v>27486</v>
      </c>
      <c r="Q574">
        <v>1521</v>
      </c>
      <c r="S574" s="1">
        <v>41169</v>
      </c>
      <c r="T574" t="s">
        <v>1191</v>
      </c>
    </row>
    <row r="575" spans="1:20" x14ac:dyDescent="0.25">
      <c r="A575">
        <v>1</v>
      </c>
      <c r="B575" t="s">
        <v>8543</v>
      </c>
      <c r="C575">
        <v>501089659087</v>
      </c>
      <c r="D575" t="s">
        <v>15</v>
      </c>
      <c r="E575" t="s">
        <v>16</v>
      </c>
      <c r="F575" s="1">
        <v>41463</v>
      </c>
      <c r="G575" t="s">
        <v>17</v>
      </c>
      <c r="I575" t="s">
        <v>1188</v>
      </c>
      <c r="J575" t="s">
        <v>1603</v>
      </c>
      <c r="K575" t="s">
        <v>5772</v>
      </c>
      <c r="L575">
        <v>25743</v>
      </c>
      <c r="Q575">
        <v>1350</v>
      </c>
      <c r="S575" s="1">
        <v>41143</v>
      </c>
      <c r="T575" t="s">
        <v>1191</v>
      </c>
    </row>
    <row r="576" spans="1:20" x14ac:dyDescent="0.25">
      <c r="A576">
        <v>1</v>
      </c>
      <c r="B576" t="s">
        <v>8544</v>
      </c>
      <c r="C576">
        <v>501090077360</v>
      </c>
      <c r="D576" t="s">
        <v>15</v>
      </c>
      <c r="E576" t="s">
        <v>16</v>
      </c>
      <c r="F576" s="1">
        <v>41465</v>
      </c>
      <c r="G576" t="s">
        <v>17</v>
      </c>
      <c r="I576" t="s">
        <v>1188</v>
      </c>
      <c r="J576" t="s">
        <v>1596</v>
      </c>
      <c r="K576" t="s">
        <v>6188</v>
      </c>
      <c r="L576">
        <v>25096</v>
      </c>
      <c r="Q576">
        <v>1288</v>
      </c>
      <c r="S576" s="1">
        <v>41150</v>
      </c>
      <c r="T576" t="s">
        <v>1191</v>
      </c>
    </row>
    <row r="577" spans="1:20" x14ac:dyDescent="0.25">
      <c r="A577">
        <v>1</v>
      </c>
      <c r="B577" t="s">
        <v>8545</v>
      </c>
      <c r="C577">
        <v>501077803150</v>
      </c>
      <c r="D577" t="s">
        <v>15</v>
      </c>
      <c r="E577" t="s">
        <v>16</v>
      </c>
      <c r="F577" s="1">
        <v>41466</v>
      </c>
      <c r="G577" t="s">
        <v>17</v>
      </c>
      <c r="I577" t="s">
        <v>1188</v>
      </c>
      <c r="J577" t="s">
        <v>970</v>
      </c>
      <c r="K577" t="s">
        <v>8546</v>
      </c>
      <c r="L577">
        <v>27800</v>
      </c>
      <c r="Q577">
        <v>-53</v>
      </c>
      <c r="S577" s="1">
        <v>40929</v>
      </c>
      <c r="T577" t="s">
        <v>1191</v>
      </c>
    </row>
    <row r="578" spans="1:20" x14ac:dyDescent="0.25">
      <c r="A578">
        <v>1</v>
      </c>
      <c r="B578" t="s">
        <v>8547</v>
      </c>
      <c r="C578">
        <v>501077793633</v>
      </c>
      <c r="D578" t="s">
        <v>15</v>
      </c>
      <c r="E578" t="s">
        <v>16</v>
      </c>
      <c r="F578" s="1">
        <v>41466</v>
      </c>
      <c r="G578" t="s">
        <v>17</v>
      </c>
      <c r="I578" t="s">
        <v>1188</v>
      </c>
      <c r="J578" t="s">
        <v>1596</v>
      </c>
      <c r="K578" t="s">
        <v>8548</v>
      </c>
      <c r="L578">
        <v>25110</v>
      </c>
      <c r="Q578">
        <v>0</v>
      </c>
      <c r="S578" s="1">
        <v>40929</v>
      </c>
      <c r="T578" t="s">
        <v>1191</v>
      </c>
    </row>
    <row r="579" spans="1:20" x14ac:dyDescent="0.25">
      <c r="A579">
        <v>1</v>
      </c>
      <c r="B579" t="s">
        <v>8549</v>
      </c>
      <c r="C579">
        <v>501085430277</v>
      </c>
      <c r="D579" t="s">
        <v>15</v>
      </c>
      <c r="E579" t="s">
        <v>16</v>
      </c>
      <c r="F579" s="1">
        <v>41348</v>
      </c>
      <c r="G579" t="s">
        <v>17</v>
      </c>
      <c r="I579" t="s">
        <v>1188</v>
      </c>
      <c r="J579" t="s">
        <v>550</v>
      </c>
      <c r="K579" t="s">
        <v>650</v>
      </c>
      <c r="L579">
        <v>27500</v>
      </c>
      <c r="Q579">
        <v>1690</v>
      </c>
      <c r="S579" s="1">
        <v>41076</v>
      </c>
      <c r="T579" t="s">
        <v>1191</v>
      </c>
    </row>
    <row r="580" spans="1:20" x14ac:dyDescent="0.25">
      <c r="A580">
        <v>1</v>
      </c>
      <c r="B580" t="s">
        <v>8550</v>
      </c>
      <c r="C580">
        <v>501093711478</v>
      </c>
      <c r="D580" t="s">
        <v>15</v>
      </c>
      <c r="E580" t="s">
        <v>16</v>
      </c>
      <c r="F580" s="1">
        <v>41406</v>
      </c>
      <c r="G580" t="s">
        <v>17</v>
      </c>
      <c r="I580" t="s">
        <v>1188</v>
      </c>
      <c r="J580" t="s">
        <v>1603</v>
      </c>
      <c r="K580" t="s">
        <v>586</v>
      </c>
      <c r="L580">
        <v>25799</v>
      </c>
      <c r="Q580">
        <v>1859</v>
      </c>
      <c r="S580" s="1">
        <v>41212</v>
      </c>
      <c r="T580" t="s">
        <v>1191</v>
      </c>
    </row>
    <row r="581" spans="1:20" x14ac:dyDescent="0.25">
      <c r="A581">
        <v>1</v>
      </c>
      <c r="B581" t="s">
        <v>8551</v>
      </c>
      <c r="C581">
        <v>501103232689</v>
      </c>
      <c r="D581" t="s">
        <v>1073</v>
      </c>
      <c r="E581" t="s">
        <v>1073</v>
      </c>
      <c r="F581" s="1">
        <v>41471</v>
      </c>
      <c r="G581" t="s">
        <v>314</v>
      </c>
      <c r="H581" t="s">
        <v>1074</v>
      </c>
      <c r="I581" t="s">
        <v>1188</v>
      </c>
      <c r="J581" t="s">
        <v>1193</v>
      </c>
      <c r="K581" t="s">
        <v>1233</v>
      </c>
      <c r="L581">
        <v>27480</v>
      </c>
      <c r="N581">
        <v>998.48</v>
      </c>
      <c r="O581">
        <v>1438.84</v>
      </c>
      <c r="P581">
        <v>998.48</v>
      </c>
      <c r="Q581">
        <v>3631.07</v>
      </c>
      <c r="R581" t="s">
        <v>1062</v>
      </c>
      <c r="S581" s="1">
        <v>41382</v>
      </c>
      <c r="T581" t="s">
        <v>1191</v>
      </c>
    </row>
    <row r="582" spans="1:20" x14ac:dyDescent="0.25">
      <c r="A582">
        <v>1</v>
      </c>
      <c r="B582" t="s">
        <v>8552</v>
      </c>
      <c r="C582">
        <v>501098127910</v>
      </c>
      <c r="D582" t="s">
        <v>1073</v>
      </c>
      <c r="E582" t="s">
        <v>1073</v>
      </c>
      <c r="F582" s="1">
        <v>41471</v>
      </c>
      <c r="G582" t="s">
        <v>314</v>
      </c>
      <c r="H582" t="s">
        <v>1074</v>
      </c>
      <c r="I582" t="s">
        <v>1188</v>
      </c>
      <c r="J582" t="s">
        <v>1189</v>
      </c>
      <c r="K582" t="s">
        <v>8553</v>
      </c>
      <c r="L582">
        <v>27442</v>
      </c>
      <c r="N582">
        <v>1873.2</v>
      </c>
      <c r="O582">
        <v>2350</v>
      </c>
      <c r="P582">
        <v>1873.2</v>
      </c>
      <c r="Q582">
        <v>8122</v>
      </c>
      <c r="R582" t="s">
        <v>1062</v>
      </c>
      <c r="S582" s="1">
        <v>41292</v>
      </c>
      <c r="T582" t="s">
        <v>1191</v>
      </c>
    </row>
    <row r="583" spans="1:20" x14ac:dyDescent="0.25">
      <c r="A583">
        <v>1</v>
      </c>
      <c r="B583" t="s">
        <v>8554</v>
      </c>
      <c r="C583">
        <v>501101463971</v>
      </c>
      <c r="D583" t="s">
        <v>1073</v>
      </c>
      <c r="E583" t="s">
        <v>1073</v>
      </c>
      <c r="F583" s="1">
        <v>41471</v>
      </c>
      <c r="G583" t="s">
        <v>314</v>
      </c>
      <c r="H583" t="s">
        <v>1074</v>
      </c>
      <c r="I583" t="s">
        <v>1188</v>
      </c>
      <c r="J583" t="s">
        <v>1204</v>
      </c>
      <c r="K583" t="s">
        <v>6226</v>
      </c>
      <c r="L583">
        <v>27380</v>
      </c>
      <c r="N583">
        <v>2176.81</v>
      </c>
      <c r="O583">
        <v>2666.26</v>
      </c>
      <c r="P583">
        <v>2176.81</v>
      </c>
      <c r="Q583">
        <v>10293.01</v>
      </c>
      <c r="R583" t="s">
        <v>1062</v>
      </c>
      <c r="S583" s="1">
        <v>41351</v>
      </c>
      <c r="T583" t="s">
        <v>1191</v>
      </c>
    </row>
    <row r="584" spans="1:20" x14ac:dyDescent="0.25">
      <c r="A584">
        <v>1</v>
      </c>
      <c r="B584" t="s">
        <v>8555</v>
      </c>
      <c r="C584">
        <v>501080786566</v>
      </c>
      <c r="D584" t="s">
        <v>1073</v>
      </c>
      <c r="E584" t="s">
        <v>1073</v>
      </c>
      <c r="F584" s="1">
        <v>41472</v>
      </c>
      <c r="G584" t="s">
        <v>410</v>
      </c>
      <c r="H584" t="s">
        <v>1074</v>
      </c>
      <c r="I584" t="s">
        <v>1188</v>
      </c>
      <c r="J584" t="s">
        <v>1204</v>
      </c>
      <c r="K584" t="s">
        <v>8556</v>
      </c>
      <c r="L584">
        <v>27054</v>
      </c>
      <c r="N584">
        <v>1208.81</v>
      </c>
      <c r="O584">
        <v>1657.93</v>
      </c>
      <c r="P584">
        <v>168.81</v>
      </c>
      <c r="Q584">
        <v>2458.34</v>
      </c>
      <c r="R584" t="s">
        <v>1062</v>
      </c>
      <c r="S584" s="1">
        <v>40987</v>
      </c>
      <c r="T584" t="s">
        <v>1191</v>
      </c>
    </row>
    <row r="585" spans="1:20" x14ac:dyDescent="0.25">
      <c r="A585">
        <v>1</v>
      </c>
      <c r="B585" t="s">
        <v>8557</v>
      </c>
      <c r="C585">
        <v>501073613306</v>
      </c>
      <c r="D585" t="s">
        <v>15</v>
      </c>
      <c r="E585" t="s">
        <v>16</v>
      </c>
      <c r="F585" s="1">
        <v>41400</v>
      </c>
      <c r="G585" t="s">
        <v>17</v>
      </c>
      <c r="I585" t="s">
        <v>1188</v>
      </c>
      <c r="J585" t="s">
        <v>1647</v>
      </c>
      <c r="K585" t="s">
        <v>1648</v>
      </c>
      <c r="L585">
        <v>25500</v>
      </c>
      <c r="Q585">
        <v>1013</v>
      </c>
      <c r="S585" s="1">
        <v>40840</v>
      </c>
      <c r="T585" t="s">
        <v>1191</v>
      </c>
    </row>
    <row r="586" spans="1:20" x14ac:dyDescent="0.25">
      <c r="A586">
        <v>1</v>
      </c>
      <c r="B586" t="s">
        <v>8558</v>
      </c>
      <c r="C586">
        <v>501076860573</v>
      </c>
      <c r="D586" t="s">
        <v>15</v>
      </c>
      <c r="E586" t="s">
        <v>16</v>
      </c>
      <c r="F586" s="1">
        <v>41408</v>
      </c>
      <c r="G586" t="s">
        <v>17</v>
      </c>
      <c r="I586" t="s">
        <v>1188</v>
      </c>
      <c r="J586" t="s">
        <v>1647</v>
      </c>
      <c r="K586" t="s">
        <v>8559</v>
      </c>
      <c r="L586">
        <v>25500</v>
      </c>
      <c r="Q586">
        <v>169</v>
      </c>
      <c r="S586" s="1">
        <v>40912</v>
      </c>
      <c r="T586" t="s">
        <v>1191</v>
      </c>
    </row>
    <row r="587" spans="1:20" x14ac:dyDescent="0.25">
      <c r="A587">
        <v>1</v>
      </c>
      <c r="B587" t="s">
        <v>8560</v>
      </c>
      <c r="C587">
        <v>501089816836</v>
      </c>
      <c r="D587" t="s">
        <v>15</v>
      </c>
      <c r="E587" t="s">
        <v>16</v>
      </c>
      <c r="F587" s="1">
        <v>41297</v>
      </c>
      <c r="G587" t="s">
        <v>17</v>
      </c>
      <c r="I587" t="s">
        <v>1188</v>
      </c>
      <c r="J587" t="s">
        <v>1647</v>
      </c>
      <c r="K587" t="s">
        <v>650</v>
      </c>
      <c r="L587">
        <v>25500</v>
      </c>
      <c r="Q587">
        <v>2028</v>
      </c>
      <c r="S587" s="1">
        <v>41146</v>
      </c>
      <c r="T587" t="s">
        <v>1191</v>
      </c>
    </row>
    <row r="588" spans="1:20" x14ac:dyDescent="0.25">
      <c r="A588">
        <v>1</v>
      </c>
      <c r="B588" t="s">
        <v>8561</v>
      </c>
      <c r="C588">
        <v>501083564978</v>
      </c>
      <c r="D588" t="s">
        <v>15</v>
      </c>
      <c r="E588" t="s">
        <v>16</v>
      </c>
      <c r="F588" s="1">
        <v>41388</v>
      </c>
      <c r="G588" t="s">
        <v>17</v>
      </c>
      <c r="I588" t="s">
        <v>1188</v>
      </c>
      <c r="J588" t="s">
        <v>1647</v>
      </c>
      <c r="K588" t="s">
        <v>94</v>
      </c>
      <c r="L588">
        <v>25500</v>
      </c>
      <c r="Q588">
        <v>1012</v>
      </c>
      <c r="S588" s="1">
        <v>41041</v>
      </c>
      <c r="T588" t="s">
        <v>1191</v>
      </c>
    </row>
    <row r="589" spans="1:20" x14ac:dyDescent="0.25">
      <c r="A589">
        <v>1</v>
      </c>
      <c r="B589" t="s">
        <v>8562</v>
      </c>
      <c r="C589">
        <v>501091335544</v>
      </c>
      <c r="D589" t="s">
        <v>1073</v>
      </c>
      <c r="E589" t="s">
        <v>1073</v>
      </c>
      <c r="F589" s="1">
        <v>41473</v>
      </c>
      <c r="G589" t="s">
        <v>314</v>
      </c>
      <c r="H589" t="s">
        <v>1074</v>
      </c>
      <c r="I589" t="s">
        <v>1188</v>
      </c>
      <c r="J589" t="s">
        <v>1204</v>
      </c>
      <c r="K589" t="s">
        <v>556</v>
      </c>
      <c r="L589">
        <v>27054</v>
      </c>
      <c r="N589">
        <v>1633.62</v>
      </c>
      <c r="O589">
        <v>2100.44</v>
      </c>
      <c r="P589">
        <v>1633.62</v>
      </c>
      <c r="Q589">
        <v>5206.3500000000004</v>
      </c>
      <c r="R589" t="s">
        <v>1062</v>
      </c>
      <c r="S589" s="1">
        <v>41172</v>
      </c>
      <c r="T589" t="s">
        <v>1191</v>
      </c>
    </row>
    <row r="590" spans="1:20" x14ac:dyDescent="0.25">
      <c r="A590">
        <v>1</v>
      </c>
      <c r="B590" t="s">
        <v>8563</v>
      </c>
      <c r="C590">
        <v>501091366523</v>
      </c>
      <c r="D590" t="s">
        <v>1073</v>
      </c>
      <c r="E590" t="s">
        <v>1073</v>
      </c>
      <c r="F590" s="1">
        <v>41473</v>
      </c>
      <c r="G590" t="s">
        <v>314</v>
      </c>
      <c r="H590" t="s">
        <v>1074</v>
      </c>
      <c r="I590" t="s">
        <v>1188</v>
      </c>
      <c r="J590" t="s">
        <v>1204</v>
      </c>
      <c r="K590" t="s">
        <v>1243</v>
      </c>
      <c r="L590">
        <v>27089</v>
      </c>
      <c r="N590">
        <v>1821.53</v>
      </c>
      <c r="O590">
        <v>2296.1799999999998</v>
      </c>
      <c r="P590">
        <v>1821.53</v>
      </c>
      <c r="Q590">
        <v>5862.94</v>
      </c>
      <c r="R590" t="s">
        <v>1062</v>
      </c>
      <c r="S590" s="1">
        <v>41172</v>
      </c>
      <c r="T590" t="s">
        <v>1191</v>
      </c>
    </row>
    <row r="591" spans="1:20" x14ac:dyDescent="0.25">
      <c r="A591">
        <v>1</v>
      </c>
      <c r="B591" t="s">
        <v>8564</v>
      </c>
      <c r="C591">
        <v>501099948694</v>
      </c>
      <c r="D591" t="s">
        <v>1073</v>
      </c>
      <c r="E591" t="s">
        <v>1073</v>
      </c>
      <c r="F591" s="1">
        <v>41473</v>
      </c>
      <c r="G591" t="s">
        <v>314</v>
      </c>
      <c r="H591" t="s">
        <v>1074</v>
      </c>
      <c r="I591" t="s">
        <v>1188</v>
      </c>
      <c r="J591" t="s">
        <v>1204</v>
      </c>
      <c r="K591" t="s">
        <v>1651</v>
      </c>
      <c r="L591">
        <v>27050</v>
      </c>
      <c r="N591">
        <v>2336.4</v>
      </c>
      <c r="O591">
        <v>2832.5</v>
      </c>
      <c r="P591">
        <v>2336.4</v>
      </c>
      <c r="Q591">
        <v>10468</v>
      </c>
      <c r="R591" t="s">
        <v>1062</v>
      </c>
      <c r="S591" s="1">
        <v>41325</v>
      </c>
      <c r="T591" t="s">
        <v>1191</v>
      </c>
    </row>
    <row r="592" spans="1:20" x14ac:dyDescent="0.25">
      <c r="A592">
        <v>1</v>
      </c>
      <c r="B592" t="s">
        <v>8565</v>
      </c>
      <c r="C592">
        <v>501101579057</v>
      </c>
      <c r="D592" t="s">
        <v>1073</v>
      </c>
      <c r="E592" t="s">
        <v>1073</v>
      </c>
      <c r="F592" s="1">
        <v>41473</v>
      </c>
      <c r="G592" t="s">
        <v>314</v>
      </c>
      <c r="H592" t="s">
        <v>1074</v>
      </c>
      <c r="I592" t="s">
        <v>1188</v>
      </c>
      <c r="J592" t="s">
        <v>970</v>
      </c>
      <c r="K592" t="s">
        <v>1475</v>
      </c>
      <c r="L592">
        <v>27951</v>
      </c>
      <c r="N592">
        <v>1272.32</v>
      </c>
      <c r="O592">
        <v>1724.09</v>
      </c>
      <c r="P592">
        <v>1272.32</v>
      </c>
      <c r="Q592">
        <v>3675.27</v>
      </c>
      <c r="R592" t="s">
        <v>1062</v>
      </c>
      <c r="S592" s="1">
        <v>41353</v>
      </c>
      <c r="T592" t="s">
        <v>1191</v>
      </c>
    </row>
    <row r="593" spans="1:20" x14ac:dyDescent="0.25">
      <c r="A593">
        <v>1</v>
      </c>
      <c r="B593" t="s">
        <v>8566</v>
      </c>
      <c r="C593">
        <v>501094885982</v>
      </c>
      <c r="D593" t="s">
        <v>1073</v>
      </c>
      <c r="E593" t="s">
        <v>1073</v>
      </c>
      <c r="F593" s="1">
        <v>41473</v>
      </c>
      <c r="G593" t="s">
        <v>314</v>
      </c>
      <c r="H593" t="s">
        <v>1074</v>
      </c>
      <c r="I593" t="s">
        <v>1188</v>
      </c>
      <c r="J593" t="s">
        <v>1204</v>
      </c>
      <c r="K593" t="s">
        <v>8567</v>
      </c>
      <c r="L593">
        <v>27020</v>
      </c>
      <c r="N593">
        <v>1740.48</v>
      </c>
      <c r="O593">
        <v>2211.75</v>
      </c>
      <c r="P593">
        <v>1740.48</v>
      </c>
      <c r="Q593">
        <v>7532.4</v>
      </c>
      <c r="R593" t="s">
        <v>1062</v>
      </c>
      <c r="S593" s="1">
        <v>41233</v>
      </c>
      <c r="T593" t="s">
        <v>1191</v>
      </c>
    </row>
    <row r="594" spans="1:20" x14ac:dyDescent="0.25">
      <c r="A594">
        <v>1</v>
      </c>
      <c r="B594" t="s">
        <v>8568</v>
      </c>
      <c r="C594">
        <v>501104916769</v>
      </c>
      <c r="D594" t="s">
        <v>1073</v>
      </c>
      <c r="E594" t="s">
        <v>1073</v>
      </c>
      <c r="F594" s="1">
        <v>41473</v>
      </c>
      <c r="G594" t="s">
        <v>314</v>
      </c>
      <c r="H594" t="s">
        <v>1074</v>
      </c>
      <c r="I594" t="s">
        <v>1188</v>
      </c>
      <c r="J594" t="s">
        <v>1204</v>
      </c>
      <c r="K594" t="s">
        <v>6109</v>
      </c>
      <c r="L594">
        <v>27054</v>
      </c>
      <c r="N594">
        <v>1145.1199999999999</v>
      </c>
      <c r="O594">
        <v>1591.59</v>
      </c>
      <c r="P594">
        <v>1145.1199999999999</v>
      </c>
      <c r="Q594">
        <v>3937.27</v>
      </c>
      <c r="R594" t="s">
        <v>1062</v>
      </c>
      <c r="S594" s="1">
        <v>41414</v>
      </c>
      <c r="T594" t="s">
        <v>1191</v>
      </c>
    </row>
    <row r="595" spans="1:20" x14ac:dyDescent="0.25">
      <c r="A595">
        <v>1</v>
      </c>
      <c r="B595" t="s">
        <v>8569</v>
      </c>
      <c r="C595">
        <v>501099900059</v>
      </c>
      <c r="D595" t="s">
        <v>1073</v>
      </c>
      <c r="E595" t="s">
        <v>1073</v>
      </c>
      <c r="F595" s="1">
        <v>41473</v>
      </c>
      <c r="G595" t="s">
        <v>314</v>
      </c>
      <c r="H595" t="s">
        <v>1074</v>
      </c>
      <c r="I595" t="s">
        <v>1188</v>
      </c>
      <c r="J595" t="s">
        <v>1204</v>
      </c>
      <c r="K595" t="s">
        <v>8357</v>
      </c>
      <c r="L595">
        <v>27000</v>
      </c>
      <c r="N595">
        <v>1222.8800000000001</v>
      </c>
      <c r="O595">
        <v>1672.59</v>
      </c>
      <c r="P595">
        <v>1222.8800000000001</v>
      </c>
      <c r="Q595">
        <v>3450.07</v>
      </c>
      <c r="R595" t="s">
        <v>1062</v>
      </c>
      <c r="S595" s="1">
        <v>41325</v>
      </c>
      <c r="T595" t="s">
        <v>1191</v>
      </c>
    </row>
    <row r="596" spans="1:20" x14ac:dyDescent="0.25">
      <c r="A596">
        <v>1</v>
      </c>
      <c r="B596" t="s">
        <v>8570</v>
      </c>
      <c r="C596">
        <v>501068057600</v>
      </c>
      <c r="D596" t="s">
        <v>15</v>
      </c>
      <c r="E596" t="s">
        <v>16</v>
      </c>
      <c r="F596" s="1">
        <v>41352</v>
      </c>
      <c r="G596" t="s">
        <v>17</v>
      </c>
      <c r="I596" t="s">
        <v>1188</v>
      </c>
      <c r="J596" t="s">
        <v>970</v>
      </c>
      <c r="K596" t="s">
        <v>8571</v>
      </c>
      <c r="L596">
        <v>27810</v>
      </c>
      <c r="Q596">
        <v>167</v>
      </c>
      <c r="S596" s="1">
        <v>40714</v>
      </c>
      <c r="T596" t="s">
        <v>1191</v>
      </c>
    </row>
    <row r="597" spans="1:20" x14ac:dyDescent="0.25">
      <c r="A597">
        <v>1</v>
      </c>
      <c r="B597" t="s">
        <v>8573</v>
      </c>
      <c r="C597">
        <v>501043751418</v>
      </c>
      <c r="D597" t="s">
        <v>86</v>
      </c>
      <c r="E597" t="s">
        <v>16</v>
      </c>
      <c r="F597" s="1">
        <v>41473</v>
      </c>
      <c r="G597" t="s">
        <v>24</v>
      </c>
      <c r="I597" t="s">
        <v>1188</v>
      </c>
      <c r="J597" t="s">
        <v>1194</v>
      </c>
      <c r="K597" t="s">
        <v>8574</v>
      </c>
      <c r="L597">
        <v>27995</v>
      </c>
      <c r="M597">
        <v>725.39</v>
      </c>
      <c r="Q597">
        <v>1518.78</v>
      </c>
      <c r="S597" s="1">
        <v>40108</v>
      </c>
      <c r="T597" t="s">
        <v>1191</v>
      </c>
    </row>
    <row r="598" spans="1:20" x14ac:dyDescent="0.25">
      <c r="A598">
        <v>1</v>
      </c>
      <c r="B598" t="s">
        <v>8575</v>
      </c>
      <c r="C598">
        <v>501101704432</v>
      </c>
      <c r="D598" t="s">
        <v>1073</v>
      </c>
      <c r="E598" t="s">
        <v>1073</v>
      </c>
      <c r="F598" s="1">
        <v>41475</v>
      </c>
      <c r="G598" t="s">
        <v>314</v>
      </c>
      <c r="H598" t="s">
        <v>1074</v>
      </c>
      <c r="I598" t="s">
        <v>1188</v>
      </c>
      <c r="J598" t="s">
        <v>1204</v>
      </c>
      <c r="K598" t="s">
        <v>403</v>
      </c>
      <c r="L598">
        <v>27380</v>
      </c>
      <c r="N598">
        <v>1274.72</v>
      </c>
      <c r="O598">
        <v>1726.59</v>
      </c>
      <c r="P598">
        <v>1274.72</v>
      </c>
      <c r="Q598">
        <v>3677.27</v>
      </c>
      <c r="R598" t="s">
        <v>1062</v>
      </c>
      <c r="S598" s="1">
        <v>41355</v>
      </c>
      <c r="T598" t="s">
        <v>1191</v>
      </c>
    </row>
    <row r="599" spans="1:20" x14ac:dyDescent="0.25">
      <c r="A599">
        <v>1</v>
      </c>
      <c r="B599" t="s">
        <v>8576</v>
      </c>
      <c r="C599">
        <v>501100009262</v>
      </c>
      <c r="D599" t="s">
        <v>1073</v>
      </c>
      <c r="E599" t="s">
        <v>1073</v>
      </c>
      <c r="F599" s="1">
        <v>41475</v>
      </c>
      <c r="G599" t="s">
        <v>314</v>
      </c>
      <c r="H599" t="s">
        <v>1074</v>
      </c>
      <c r="I599" t="s">
        <v>1188</v>
      </c>
      <c r="J599" t="s">
        <v>1204</v>
      </c>
      <c r="K599" t="s">
        <v>5132</v>
      </c>
      <c r="L599">
        <v>27350</v>
      </c>
      <c r="N599">
        <v>1816.14</v>
      </c>
      <c r="O599">
        <v>2290.56</v>
      </c>
      <c r="P599">
        <v>1816.14</v>
      </c>
      <c r="Q599">
        <v>8553.4500000000007</v>
      </c>
      <c r="R599" t="s">
        <v>1062</v>
      </c>
      <c r="S599" s="1">
        <v>41326</v>
      </c>
      <c r="T599" t="s">
        <v>1191</v>
      </c>
    </row>
    <row r="600" spans="1:20" x14ac:dyDescent="0.25">
      <c r="A600">
        <v>1</v>
      </c>
      <c r="B600" t="s">
        <v>8577</v>
      </c>
      <c r="C600">
        <v>501105116187</v>
      </c>
      <c r="D600" t="s">
        <v>1073</v>
      </c>
      <c r="E600" t="s">
        <v>1073</v>
      </c>
      <c r="F600" s="1">
        <v>41477</v>
      </c>
      <c r="G600" t="s">
        <v>314</v>
      </c>
      <c r="H600" t="s">
        <v>1074</v>
      </c>
      <c r="I600" t="s">
        <v>1188</v>
      </c>
      <c r="J600" t="s">
        <v>1204</v>
      </c>
      <c r="K600" t="s">
        <v>1650</v>
      </c>
      <c r="L600">
        <v>27397</v>
      </c>
      <c r="N600">
        <v>1145.1199999999999</v>
      </c>
      <c r="O600">
        <v>1591.59</v>
      </c>
      <c r="P600">
        <v>1145.1199999999999</v>
      </c>
      <c r="Q600">
        <v>3937.27</v>
      </c>
      <c r="R600" t="s">
        <v>1062</v>
      </c>
      <c r="S600" s="1">
        <v>41418</v>
      </c>
      <c r="T600" t="s">
        <v>1191</v>
      </c>
    </row>
    <row r="601" spans="1:20" x14ac:dyDescent="0.25">
      <c r="A601">
        <v>1</v>
      </c>
      <c r="B601" t="s">
        <v>8578</v>
      </c>
      <c r="C601">
        <v>401007076045</v>
      </c>
      <c r="D601" t="s">
        <v>86</v>
      </c>
      <c r="E601" t="s">
        <v>108</v>
      </c>
      <c r="F601" s="1">
        <v>41474</v>
      </c>
      <c r="G601" t="s">
        <v>17</v>
      </c>
      <c r="I601" t="s">
        <v>1188</v>
      </c>
      <c r="J601" t="s">
        <v>1603</v>
      </c>
      <c r="K601" t="s">
        <v>6250</v>
      </c>
      <c r="L601">
        <v>25716</v>
      </c>
      <c r="M601">
        <v>-39.869999999999997</v>
      </c>
      <c r="Q601">
        <v>164.13</v>
      </c>
      <c r="S601" s="1">
        <v>36788</v>
      </c>
      <c r="T601" t="s">
        <v>1191</v>
      </c>
    </row>
    <row r="602" spans="1:20" x14ac:dyDescent="0.25">
      <c r="A602">
        <v>1</v>
      </c>
      <c r="B602" t="s">
        <v>8579</v>
      </c>
      <c r="C602">
        <v>501101943329</v>
      </c>
      <c r="D602" t="s">
        <v>1073</v>
      </c>
      <c r="E602" t="s">
        <v>1073</v>
      </c>
      <c r="F602" s="1">
        <v>41479</v>
      </c>
      <c r="G602" t="s">
        <v>314</v>
      </c>
      <c r="H602" t="s">
        <v>1074</v>
      </c>
      <c r="I602" t="s">
        <v>1188</v>
      </c>
      <c r="J602" t="s">
        <v>1204</v>
      </c>
      <c r="K602" t="s">
        <v>8580</v>
      </c>
      <c r="L602">
        <v>27089</v>
      </c>
      <c r="N602">
        <v>1326.6</v>
      </c>
      <c r="O602">
        <v>1780.63</v>
      </c>
      <c r="P602">
        <v>1326.6</v>
      </c>
      <c r="Q602">
        <v>8145.5</v>
      </c>
      <c r="R602" t="s">
        <v>1062</v>
      </c>
      <c r="S602" s="1">
        <v>41359</v>
      </c>
      <c r="T602" t="s">
        <v>1191</v>
      </c>
    </row>
    <row r="603" spans="1:20" x14ac:dyDescent="0.25">
      <c r="A603">
        <v>1</v>
      </c>
      <c r="B603" t="s">
        <v>8581</v>
      </c>
      <c r="C603">
        <v>501098511758</v>
      </c>
      <c r="D603" t="s">
        <v>1073</v>
      </c>
      <c r="E603" t="s">
        <v>1073</v>
      </c>
      <c r="F603" s="1">
        <v>41478</v>
      </c>
      <c r="G603" t="s">
        <v>314</v>
      </c>
      <c r="H603" t="s">
        <v>1074</v>
      </c>
      <c r="I603" t="s">
        <v>1188</v>
      </c>
      <c r="J603" t="s">
        <v>1204</v>
      </c>
      <c r="K603" t="s">
        <v>5142</v>
      </c>
      <c r="L603">
        <v>27180</v>
      </c>
      <c r="N603">
        <v>1728.41</v>
      </c>
      <c r="O603">
        <v>2199.1799999999998</v>
      </c>
      <c r="P603">
        <v>1728.41</v>
      </c>
      <c r="Q603">
        <v>6881.34</v>
      </c>
      <c r="R603" t="s">
        <v>1062</v>
      </c>
      <c r="S603" s="1">
        <v>41299</v>
      </c>
      <c r="T603" t="s">
        <v>1191</v>
      </c>
    </row>
    <row r="604" spans="1:20" x14ac:dyDescent="0.25">
      <c r="A604">
        <v>1</v>
      </c>
      <c r="B604" t="s">
        <v>8582</v>
      </c>
      <c r="C604">
        <v>501103669542</v>
      </c>
      <c r="D604" t="s">
        <v>1073</v>
      </c>
      <c r="E604" t="s">
        <v>1073</v>
      </c>
      <c r="F604" s="1">
        <v>41479</v>
      </c>
      <c r="G604" t="s">
        <v>314</v>
      </c>
      <c r="H604" t="s">
        <v>1074</v>
      </c>
      <c r="I604" t="s">
        <v>1188</v>
      </c>
      <c r="J604" t="s">
        <v>1204</v>
      </c>
      <c r="K604" t="s">
        <v>270</v>
      </c>
      <c r="L604">
        <v>27360</v>
      </c>
      <c r="N604">
        <v>1172.72</v>
      </c>
      <c r="O604">
        <v>1620.34</v>
      </c>
      <c r="P604">
        <v>1172.72</v>
      </c>
      <c r="Q604">
        <v>3776.27</v>
      </c>
      <c r="R604" t="s">
        <v>1062</v>
      </c>
      <c r="S604" s="1">
        <v>41390</v>
      </c>
      <c r="T604" t="s">
        <v>1191</v>
      </c>
    </row>
    <row r="605" spans="1:20" x14ac:dyDescent="0.25">
      <c r="A605">
        <v>1</v>
      </c>
      <c r="B605" t="s">
        <v>8583</v>
      </c>
      <c r="C605">
        <v>501103696057</v>
      </c>
      <c r="D605" t="s">
        <v>1073</v>
      </c>
      <c r="E605" t="s">
        <v>1073</v>
      </c>
      <c r="F605" s="1">
        <v>41479</v>
      </c>
      <c r="G605" t="s">
        <v>314</v>
      </c>
      <c r="H605" t="s">
        <v>1074</v>
      </c>
      <c r="I605" t="s">
        <v>1188</v>
      </c>
      <c r="J605" t="s">
        <v>1204</v>
      </c>
      <c r="K605" t="s">
        <v>5416</v>
      </c>
      <c r="L605">
        <v>27087</v>
      </c>
      <c r="N605">
        <v>1173.92</v>
      </c>
      <c r="O605">
        <v>1621.59</v>
      </c>
      <c r="P605">
        <v>1173.92</v>
      </c>
      <c r="Q605">
        <v>3777.27</v>
      </c>
      <c r="R605" t="s">
        <v>1062</v>
      </c>
      <c r="S605" s="1">
        <v>41390</v>
      </c>
      <c r="T605" t="s">
        <v>1191</v>
      </c>
    </row>
    <row r="606" spans="1:20" x14ac:dyDescent="0.25">
      <c r="A606">
        <v>1</v>
      </c>
      <c r="B606" t="s">
        <v>8584</v>
      </c>
      <c r="C606">
        <v>501022409681</v>
      </c>
      <c r="D606" t="s">
        <v>86</v>
      </c>
      <c r="E606" t="s">
        <v>89</v>
      </c>
      <c r="F606" s="1">
        <v>41472</v>
      </c>
      <c r="G606" t="s">
        <v>90</v>
      </c>
      <c r="I606" t="s">
        <v>1188</v>
      </c>
      <c r="J606" t="s">
        <v>1593</v>
      </c>
      <c r="K606" t="s">
        <v>1710</v>
      </c>
      <c r="L606">
        <v>25370</v>
      </c>
      <c r="M606">
        <v>0</v>
      </c>
      <c r="Q606">
        <v>0</v>
      </c>
      <c r="S606" s="1">
        <v>38246</v>
      </c>
      <c r="T606" t="s">
        <v>1191</v>
      </c>
    </row>
    <row r="607" spans="1:20" x14ac:dyDescent="0.25">
      <c r="A607">
        <v>1</v>
      </c>
      <c r="B607" t="s">
        <v>8585</v>
      </c>
      <c r="C607">
        <v>501077993571</v>
      </c>
      <c r="D607" t="s">
        <v>1073</v>
      </c>
      <c r="E607" t="s">
        <v>1073</v>
      </c>
      <c r="F607" s="1">
        <v>41478</v>
      </c>
      <c r="G607" t="s">
        <v>314</v>
      </c>
      <c r="H607" t="s">
        <v>1074</v>
      </c>
      <c r="I607" t="s">
        <v>1188</v>
      </c>
      <c r="J607" t="s">
        <v>1204</v>
      </c>
      <c r="K607" t="s">
        <v>642</v>
      </c>
      <c r="L607">
        <v>27148</v>
      </c>
      <c r="N607">
        <v>1832.18</v>
      </c>
      <c r="O607">
        <v>2307.2800000000002</v>
      </c>
      <c r="P607">
        <v>1832.18</v>
      </c>
      <c r="Q607">
        <v>3297.82</v>
      </c>
      <c r="R607" t="s">
        <v>1062</v>
      </c>
      <c r="S607" s="1">
        <v>40933</v>
      </c>
      <c r="T607" t="s">
        <v>1191</v>
      </c>
    </row>
    <row r="608" spans="1:20" x14ac:dyDescent="0.25">
      <c r="A608">
        <v>1</v>
      </c>
      <c r="B608" t="s">
        <v>8586</v>
      </c>
      <c r="C608">
        <v>501101923925</v>
      </c>
      <c r="D608" t="s">
        <v>1073</v>
      </c>
      <c r="E608" t="s">
        <v>1073</v>
      </c>
      <c r="F608" s="1">
        <v>41478</v>
      </c>
      <c r="G608" t="s">
        <v>314</v>
      </c>
      <c r="H608" t="s">
        <v>1074</v>
      </c>
      <c r="I608" t="s">
        <v>1188</v>
      </c>
      <c r="J608" t="s">
        <v>1204</v>
      </c>
      <c r="K608" t="s">
        <v>1690</v>
      </c>
      <c r="L608">
        <v>27090</v>
      </c>
      <c r="N608">
        <v>1346.72</v>
      </c>
      <c r="O608">
        <v>1801.59</v>
      </c>
      <c r="P608">
        <v>1346.72</v>
      </c>
      <c r="Q608">
        <v>3737.27</v>
      </c>
      <c r="R608" t="s">
        <v>1062</v>
      </c>
      <c r="S608" s="1">
        <v>41358</v>
      </c>
      <c r="T608" t="s">
        <v>1191</v>
      </c>
    </row>
    <row r="609" spans="1:20" x14ac:dyDescent="0.25">
      <c r="A609">
        <v>1</v>
      </c>
      <c r="B609" t="s">
        <v>8587</v>
      </c>
      <c r="C609">
        <v>501084292801</v>
      </c>
      <c r="D609" t="s">
        <v>1073</v>
      </c>
      <c r="E609" t="s">
        <v>1073</v>
      </c>
      <c r="F609" s="1">
        <v>41478</v>
      </c>
      <c r="G609" t="s">
        <v>314</v>
      </c>
      <c r="H609" t="s">
        <v>1074</v>
      </c>
      <c r="I609" t="s">
        <v>1188</v>
      </c>
      <c r="J609" t="s">
        <v>1189</v>
      </c>
      <c r="K609" t="s">
        <v>1237</v>
      </c>
      <c r="L609">
        <v>27478</v>
      </c>
      <c r="N609">
        <v>1666.69</v>
      </c>
      <c r="O609">
        <v>2134.89</v>
      </c>
      <c r="P609">
        <v>1666.69</v>
      </c>
      <c r="Q609">
        <v>6031.91</v>
      </c>
      <c r="R609" t="s">
        <v>1062</v>
      </c>
      <c r="S609" s="1">
        <v>41054</v>
      </c>
      <c r="T609" t="s">
        <v>1191</v>
      </c>
    </row>
    <row r="610" spans="1:20" x14ac:dyDescent="0.25">
      <c r="A610">
        <v>1</v>
      </c>
      <c r="B610" t="s">
        <v>8588</v>
      </c>
      <c r="C610">
        <v>501092042412</v>
      </c>
      <c r="D610" t="s">
        <v>15</v>
      </c>
      <c r="E610" t="s">
        <v>16</v>
      </c>
      <c r="F610" s="1">
        <v>41401</v>
      </c>
      <c r="G610" t="s">
        <v>17</v>
      </c>
      <c r="I610" t="s">
        <v>1188</v>
      </c>
      <c r="J610" t="s">
        <v>1603</v>
      </c>
      <c r="K610" t="s">
        <v>105</v>
      </c>
      <c r="L610">
        <v>25740</v>
      </c>
      <c r="Q610">
        <v>1859</v>
      </c>
      <c r="S610" s="1">
        <v>41184</v>
      </c>
      <c r="T610" t="s">
        <v>1191</v>
      </c>
    </row>
    <row r="611" spans="1:20" x14ac:dyDescent="0.25">
      <c r="A611">
        <v>1</v>
      </c>
      <c r="B611" t="s">
        <v>8589</v>
      </c>
      <c r="C611">
        <v>501094233787</v>
      </c>
      <c r="D611" t="s">
        <v>15</v>
      </c>
      <c r="E611" t="s">
        <v>16</v>
      </c>
      <c r="F611" s="1">
        <v>41406</v>
      </c>
      <c r="G611" t="s">
        <v>17</v>
      </c>
      <c r="I611" t="s">
        <v>1188</v>
      </c>
      <c r="J611" t="s">
        <v>1603</v>
      </c>
      <c r="K611" t="s">
        <v>1638</v>
      </c>
      <c r="L611">
        <v>25770</v>
      </c>
      <c r="Q611">
        <v>1859</v>
      </c>
      <c r="S611" s="1">
        <v>41222</v>
      </c>
      <c r="T611" t="s">
        <v>1191</v>
      </c>
    </row>
    <row r="612" spans="1:20" x14ac:dyDescent="0.25">
      <c r="A612">
        <v>1</v>
      </c>
      <c r="B612" t="s">
        <v>8590</v>
      </c>
      <c r="C612">
        <v>501082363042</v>
      </c>
      <c r="D612" t="s">
        <v>15</v>
      </c>
      <c r="E612" t="s">
        <v>16</v>
      </c>
      <c r="F612" s="1">
        <v>41358</v>
      </c>
      <c r="G612" t="s">
        <v>17</v>
      </c>
      <c r="I612" t="s">
        <v>1188</v>
      </c>
      <c r="J612" t="s">
        <v>550</v>
      </c>
      <c r="K612" t="s">
        <v>1652</v>
      </c>
      <c r="L612">
        <v>27500</v>
      </c>
      <c r="Q612">
        <v>1179</v>
      </c>
      <c r="S612" s="1">
        <v>41018</v>
      </c>
      <c r="T612" t="s">
        <v>1191</v>
      </c>
    </row>
    <row r="613" spans="1:20" x14ac:dyDescent="0.25">
      <c r="A613">
        <v>1</v>
      </c>
      <c r="B613" t="s">
        <v>5478</v>
      </c>
      <c r="C613">
        <v>501040074996</v>
      </c>
      <c r="D613" t="s">
        <v>86</v>
      </c>
      <c r="E613" t="s">
        <v>16</v>
      </c>
      <c r="F613" s="1">
        <v>41415</v>
      </c>
      <c r="G613" t="s">
        <v>24</v>
      </c>
      <c r="I613" t="s">
        <v>1188</v>
      </c>
      <c r="J613" t="s">
        <v>1204</v>
      </c>
      <c r="K613" t="s">
        <v>1601</v>
      </c>
      <c r="L613">
        <v>27000</v>
      </c>
      <c r="M613">
        <v>3150.2</v>
      </c>
      <c r="Q613">
        <v>6300.4</v>
      </c>
      <c r="S613" s="1">
        <v>39798</v>
      </c>
      <c r="T613" t="s">
        <v>1191</v>
      </c>
    </row>
    <row r="614" spans="1:20" x14ac:dyDescent="0.25">
      <c r="A614">
        <v>1</v>
      </c>
      <c r="B614" t="s">
        <v>8591</v>
      </c>
      <c r="C614">
        <v>501095605033</v>
      </c>
      <c r="D614" t="s">
        <v>15</v>
      </c>
      <c r="E614" t="s">
        <v>16</v>
      </c>
      <c r="F614" s="1">
        <v>41397</v>
      </c>
      <c r="G614" t="s">
        <v>17</v>
      </c>
      <c r="I614" t="s">
        <v>1188</v>
      </c>
      <c r="J614" t="s">
        <v>1603</v>
      </c>
      <c r="K614" t="s">
        <v>431</v>
      </c>
      <c r="L614">
        <v>25743</v>
      </c>
      <c r="Q614">
        <v>2028</v>
      </c>
      <c r="S614" s="1">
        <v>41246</v>
      </c>
      <c r="T614" t="s">
        <v>1191</v>
      </c>
    </row>
    <row r="615" spans="1:20" x14ac:dyDescent="0.25">
      <c r="A615">
        <v>1</v>
      </c>
      <c r="B615" t="s">
        <v>8592</v>
      </c>
      <c r="C615">
        <v>501090917482</v>
      </c>
      <c r="D615" t="s">
        <v>15</v>
      </c>
      <c r="E615" t="s">
        <v>16</v>
      </c>
      <c r="F615" s="1">
        <v>41316</v>
      </c>
      <c r="G615" t="s">
        <v>17</v>
      </c>
      <c r="I615" t="s">
        <v>1188</v>
      </c>
      <c r="J615" t="s">
        <v>1603</v>
      </c>
      <c r="K615" t="s">
        <v>1638</v>
      </c>
      <c r="L615">
        <v>25770</v>
      </c>
      <c r="Q615">
        <v>2028</v>
      </c>
      <c r="S615" s="1">
        <v>41165</v>
      </c>
      <c r="T615" t="s">
        <v>1191</v>
      </c>
    </row>
    <row r="616" spans="1:20" x14ac:dyDescent="0.25">
      <c r="A616">
        <v>1</v>
      </c>
      <c r="B616" t="s">
        <v>8593</v>
      </c>
      <c r="C616">
        <v>501067928850</v>
      </c>
      <c r="D616" t="s">
        <v>15</v>
      </c>
      <c r="E616" t="s">
        <v>16</v>
      </c>
      <c r="F616" s="1">
        <v>41291</v>
      </c>
      <c r="G616" t="s">
        <v>17</v>
      </c>
      <c r="I616" t="s">
        <v>1188</v>
      </c>
      <c r="J616" t="s">
        <v>1603</v>
      </c>
      <c r="K616" t="s">
        <v>431</v>
      </c>
      <c r="L616">
        <v>25743</v>
      </c>
      <c r="Q616">
        <v>841</v>
      </c>
      <c r="S616" s="1">
        <v>40711</v>
      </c>
      <c r="T616" t="s">
        <v>1191</v>
      </c>
    </row>
    <row r="617" spans="1:20" x14ac:dyDescent="0.25">
      <c r="A617">
        <v>1</v>
      </c>
      <c r="B617" t="s">
        <v>8594</v>
      </c>
      <c r="C617">
        <v>501080313585</v>
      </c>
      <c r="D617" t="s">
        <v>15</v>
      </c>
      <c r="E617" t="s">
        <v>16</v>
      </c>
      <c r="F617" s="1">
        <v>41288</v>
      </c>
      <c r="G617" t="s">
        <v>17</v>
      </c>
      <c r="I617" t="s">
        <v>1188</v>
      </c>
      <c r="J617" t="s">
        <v>1603</v>
      </c>
      <c r="K617" t="s">
        <v>8595</v>
      </c>
      <c r="L617">
        <v>25740</v>
      </c>
      <c r="Q617">
        <v>1183</v>
      </c>
      <c r="S617" s="1">
        <v>40978</v>
      </c>
      <c r="T617" t="s">
        <v>1191</v>
      </c>
    </row>
    <row r="618" spans="1:20" x14ac:dyDescent="0.25">
      <c r="A618">
        <v>1</v>
      </c>
      <c r="B618" t="s">
        <v>8596</v>
      </c>
      <c r="C618">
        <v>501082948388</v>
      </c>
      <c r="D618" t="s">
        <v>15</v>
      </c>
      <c r="E618" t="s">
        <v>16</v>
      </c>
      <c r="F618" s="1">
        <v>41358</v>
      </c>
      <c r="G618" t="s">
        <v>17</v>
      </c>
      <c r="I618" t="s">
        <v>1188</v>
      </c>
      <c r="J618" t="s">
        <v>550</v>
      </c>
      <c r="K618" t="s">
        <v>8597</v>
      </c>
      <c r="L618">
        <v>27500</v>
      </c>
      <c r="Q618">
        <v>1689</v>
      </c>
      <c r="S618" s="1">
        <v>41029</v>
      </c>
      <c r="T618" t="s">
        <v>1191</v>
      </c>
    </row>
    <row r="619" spans="1:20" x14ac:dyDescent="0.25">
      <c r="A619">
        <v>1</v>
      </c>
      <c r="B619" t="s">
        <v>8598</v>
      </c>
      <c r="C619">
        <v>501089397662</v>
      </c>
      <c r="D619" t="s">
        <v>15</v>
      </c>
      <c r="E619" t="s">
        <v>16</v>
      </c>
      <c r="F619" s="1">
        <v>41358</v>
      </c>
      <c r="G619" t="s">
        <v>17</v>
      </c>
      <c r="I619" t="s">
        <v>1188</v>
      </c>
      <c r="J619" t="s">
        <v>1204</v>
      </c>
      <c r="K619" t="s">
        <v>1348</v>
      </c>
      <c r="L619">
        <v>27090</v>
      </c>
      <c r="Q619">
        <v>1689</v>
      </c>
      <c r="S619" s="1">
        <v>41138</v>
      </c>
      <c r="T619" t="s">
        <v>1191</v>
      </c>
    </row>
    <row r="620" spans="1:20" x14ac:dyDescent="0.25">
      <c r="A620">
        <v>1</v>
      </c>
      <c r="B620" t="s">
        <v>8599</v>
      </c>
      <c r="C620">
        <v>501089513672</v>
      </c>
      <c r="D620" t="s">
        <v>15</v>
      </c>
      <c r="E620" t="s">
        <v>16</v>
      </c>
      <c r="F620" s="1">
        <v>41358</v>
      </c>
      <c r="G620" t="s">
        <v>17</v>
      </c>
      <c r="I620" t="s">
        <v>1188</v>
      </c>
      <c r="J620" t="s">
        <v>46</v>
      </c>
      <c r="K620" t="s">
        <v>1215</v>
      </c>
      <c r="L620">
        <v>27911</v>
      </c>
      <c r="Q620">
        <v>1690</v>
      </c>
      <c r="S620" s="1">
        <v>41141</v>
      </c>
      <c r="T620" t="s">
        <v>1191</v>
      </c>
    </row>
    <row r="621" spans="1:20" x14ac:dyDescent="0.25">
      <c r="A621">
        <v>1</v>
      </c>
      <c r="B621" t="s">
        <v>8600</v>
      </c>
      <c r="C621">
        <v>501086622641</v>
      </c>
      <c r="D621" t="s">
        <v>15</v>
      </c>
      <c r="E621" t="s">
        <v>16</v>
      </c>
      <c r="F621" s="1">
        <v>41358</v>
      </c>
      <c r="G621" t="s">
        <v>17</v>
      </c>
      <c r="I621" t="s">
        <v>1188</v>
      </c>
      <c r="J621" t="s">
        <v>1189</v>
      </c>
      <c r="K621" t="s">
        <v>6149</v>
      </c>
      <c r="L621">
        <v>27444</v>
      </c>
      <c r="Q621">
        <v>1521</v>
      </c>
      <c r="S621" s="1">
        <v>41096</v>
      </c>
      <c r="T621" t="s">
        <v>1191</v>
      </c>
    </row>
    <row r="622" spans="1:20" x14ac:dyDescent="0.25">
      <c r="A622">
        <v>1</v>
      </c>
      <c r="B622" t="s">
        <v>8601</v>
      </c>
      <c r="C622">
        <v>501080847996</v>
      </c>
      <c r="D622" t="s">
        <v>15</v>
      </c>
      <c r="E622" t="s">
        <v>16</v>
      </c>
      <c r="F622" s="1">
        <v>41358</v>
      </c>
      <c r="G622" t="s">
        <v>17</v>
      </c>
      <c r="I622" t="s">
        <v>1188</v>
      </c>
      <c r="J622" t="s">
        <v>970</v>
      </c>
      <c r="K622" t="s">
        <v>112</v>
      </c>
      <c r="L622">
        <v>27838</v>
      </c>
      <c r="Q622">
        <v>1520</v>
      </c>
      <c r="S622" s="1">
        <v>40988</v>
      </c>
      <c r="T622" t="s">
        <v>1191</v>
      </c>
    </row>
    <row r="623" spans="1:20" x14ac:dyDescent="0.25">
      <c r="A623">
        <v>1</v>
      </c>
      <c r="B623" t="s">
        <v>8602</v>
      </c>
      <c r="C623">
        <v>501088186587</v>
      </c>
      <c r="D623" t="s">
        <v>15</v>
      </c>
      <c r="E623" t="s">
        <v>16</v>
      </c>
      <c r="F623" s="1">
        <v>41358</v>
      </c>
      <c r="G623" t="s">
        <v>17</v>
      </c>
      <c r="I623" t="s">
        <v>1188</v>
      </c>
      <c r="J623" t="s">
        <v>1193</v>
      </c>
      <c r="K623" t="s">
        <v>1233</v>
      </c>
      <c r="L623">
        <v>27486</v>
      </c>
      <c r="Q623">
        <v>1859</v>
      </c>
      <c r="S623" s="1">
        <v>41119</v>
      </c>
      <c r="T623" t="s">
        <v>1191</v>
      </c>
    </row>
    <row r="624" spans="1:20" x14ac:dyDescent="0.25">
      <c r="A624">
        <v>1</v>
      </c>
      <c r="B624" t="s">
        <v>8603</v>
      </c>
      <c r="C624">
        <v>501088205890</v>
      </c>
      <c r="D624" t="s">
        <v>15</v>
      </c>
      <c r="E624" t="s">
        <v>16</v>
      </c>
      <c r="F624" s="1">
        <v>41358</v>
      </c>
      <c r="G624" t="s">
        <v>17</v>
      </c>
      <c r="I624" t="s">
        <v>1188</v>
      </c>
      <c r="J624" t="s">
        <v>1204</v>
      </c>
      <c r="K624" t="s">
        <v>1348</v>
      </c>
      <c r="L624">
        <v>27090</v>
      </c>
      <c r="Q624">
        <v>1859</v>
      </c>
      <c r="S624" s="1">
        <v>41120</v>
      </c>
      <c r="T624" t="s">
        <v>1191</v>
      </c>
    </row>
    <row r="625" spans="1:20" x14ac:dyDescent="0.25">
      <c r="A625">
        <v>1</v>
      </c>
      <c r="B625" t="s">
        <v>8604</v>
      </c>
      <c r="C625">
        <v>501086641047</v>
      </c>
      <c r="D625" t="s">
        <v>15</v>
      </c>
      <c r="E625" t="s">
        <v>16</v>
      </c>
      <c r="F625" s="1">
        <v>41358</v>
      </c>
      <c r="G625" t="s">
        <v>17</v>
      </c>
      <c r="I625" t="s">
        <v>1188</v>
      </c>
      <c r="J625" t="s">
        <v>970</v>
      </c>
      <c r="K625" t="s">
        <v>281</v>
      </c>
      <c r="L625">
        <v>27944</v>
      </c>
      <c r="Q625">
        <v>1521</v>
      </c>
      <c r="S625" s="1">
        <v>41096</v>
      </c>
      <c r="T625" t="s">
        <v>1191</v>
      </c>
    </row>
    <row r="626" spans="1:20" x14ac:dyDescent="0.25">
      <c r="A626">
        <v>1</v>
      </c>
      <c r="B626" t="s">
        <v>8605</v>
      </c>
      <c r="C626">
        <v>501088178659</v>
      </c>
      <c r="D626" t="s">
        <v>15</v>
      </c>
      <c r="E626" t="s">
        <v>16</v>
      </c>
      <c r="F626" s="1">
        <v>41358</v>
      </c>
      <c r="G626" t="s">
        <v>17</v>
      </c>
      <c r="I626" t="s">
        <v>1188</v>
      </c>
      <c r="J626" t="s">
        <v>1189</v>
      </c>
      <c r="K626" t="s">
        <v>103</v>
      </c>
      <c r="L626">
        <v>27443</v>
      </c>
      <c r="Q626">
        <v>1859</v>
      </c>
      <c r="S626" s="1">
        <v>41119</v>
      </c>
      <c r="T626" t="s">
        <v>1191</v>
      </c>
    </row>
    <row r="627" spans="1:20" x14ac:dyDescent="0.25">
      <c r="A627">
        <v>1</v>
      </c>
      <c r="B627" t="s">
        <v>8606</v>
      </c>
      <c r="C627">
        <v>501083473543</v>
      </c>
      <c r="D627" t="s">
        <v>15</v>
      </c>
      <c r="E627" t="s">
        <v>16</v>
      </c>
      <c r="F627" s="1">
        <v>41358</v>
      </c>
      <c r="G627" t="s">
        <v>17</v>
      </c>
      <c r="I627" t="s">
        <v>1188</v>
      </c>
      <c r="J627" t="s">
        <v>970</v>
      </c>
      <c r="K627" t="s">
        <v>132</v>
      </c>
      <c r="L627">
        <v>27970</v>
      </c>
      <c r="Q627">
        <v>1178</v>
      </c>
      <c r="S627" s="1">
        <v>41039</v>
      </c>
      <c r="T627" t="s">
        <v>1191</v>
      </c>
    </row>
    <row r="628" spans="1:20" x14ac:dyDescent="0.25">
      <c r="A628">
        <v>1</v>
      </c>
      <c r="B628" t="s">
        <v>8607</v>
      </c>
      <c r="C628">
        <v>501084070389</v>
      </c>
      <c r="D628" t="s">
        <v>15</v>
      </c>
      <c r="E628" t="s">
        <v>16</v>
      </c>
      <c r="F628" s="1">
        <v>41358</v>
      </c>
      <c r="G628" t="s">
        <v>17</v>
      </c>
      <c r="I628" t="s">
        <v>1188</v>
      </c>
      <c r="J628" t="s">
        <v>1204</v>
      </c>
      <c r="K628" t="s">
        <v>1226</v>
      </c>
      <c r="L628">
        <v>27400</v>
      </c>
      <c r="Q628">
        <v>1518</v>
      </c>
      <c r="S628" s="1">
        <v>41050</v>
      </c>
      <c r="T628" t="s">
        <v>1191</v>
      </c>
    </row>
    <row r="629" spans="1:20" x14ac:dyDescent="0.25">
      <c r="A629">
        <v>1</v>
      </c>
      <c r="B629" t="s">
        <v>8608</v>
      </c>
      <c r="C629">
        <v>501085678628</v>
      </c>
      <c r="D629" t="s">
        <v>15</v>
      </c>
      <c r="E629" t="s">
        <v>16</v>
      </c>
      <c r="F629" s="1">
        <v>41358</v>
      </c>
      <c r="G629" t="s">
        <v>17</v>
      </c>
      <c r="I629" t="s">
        <v>1188</v>
      </c>
      <c r="J629" t="s">
        <v>1194</v>
      </c>
      <c r="K629" t="s">
        <v>8609</v>
      </c>
      <c r="L629">
        <v>27987</v>
      </c>
      <c r="Q629">
        <v>1521</v>
      </c>
      <c r="S629" s="1">
        <v>41081</v>
      </c>
      <c r="T629" t="s">
        <v>1191</v>
      </c>
    </row>
    <row r="630" spans="1:20" x14ac:dyDescent="0.25">
      <c r="A630">
        <v>1</v>
      </c>
      <c r="B630" t="s">
        <v>8610</v>
      </c>
      <c r="C630">
        <v>501088209041</v>
      </c>
      <c r="D630" t="s">
        <v>15</v>
      </c>
      <c r="E630" t="s">
        <v>16</v>
      </c>
      <c r="F630" s="1">
        <v>41358</v>
      </c>
      <c r="G630" t="s">
        <v>17</v>
      </c>
      <c r="I630" t="s">
        <v>1188</v>
      </c>
      <c r="J630" t="s">
        <v>1189</v>
      </c>
      <c r="K630" t="s">
        <v>1254</v>
      </c>
      <c r="L630">
        <v>27468</v>
      </c>
      <c r="Q630">
        <v>1859</v>
      </c>
      <c r="S630" s="1">
        <v>41120</v>
      </c>
      <c r="T630" t="s">
        <v>1191</v>
      </c>
    </row>
    <row r="631" spans="1:20" x14ac:dyDescent="0.25">
      <c r="A631">
        <v>1</v>
      </c>
      <c r="B631" t="s">
        <v>8611</v>
      </c>
      <c r="C631">
        <v>501088666273</v>
      </c>
      <c r="D631" t="s">
        <v>15</v>
      </c>
      <c r="E631" t="s">
        <v>16</v>
      </c>
      <c r="F631" s="1">
        <v>41358</v>
      </c>
      <c r="G631" t="s">
        <v>17</v>
      </c>
      <c r="I631" t="s">
        <v>1188</v>
      </c>
      <c r="J631" t="s">
        <v>1204</v>
      </c>
      <c r="K631" t="s">
        <v>5801</v>
      </c>
      <c r="L631">
        <v>27340</v>
      </c>
      <c r="Q631">
        <v>1859</v>
      </c>
      <c r="S631" s="1">
        <v>41126</v>
      </c>
      <c r="T631" t="s">
        <v>1191</v>
      </c>
    </row>
    <row r="632" spans="1:20" x14ac:dyDescent="0.25">
      <c r="A632">
        <v>1</v>
      </c>
      <c r="B632" t="s">
        <v>8612</v>
      </c>
      <c r="C632">
        <v>501088208852</v>
      </c>
      <c r="D632" t="s">
        <v>15</v>
      </c>
      <c r="E632" t="s">
        <v>16</v>
      </c>
      <c r="F632" s="1">
        <v>41358</v>
      </c>
      <c r="G632" t="s">
        <v>17</v>
      </c>
      <c r="I632" t="s">
        <v>1188</v>
      </c>
      <c r="J632" t="s">
        <v>1189</v>
      </c>
      <c r="K632" t="s">
        <v>6086</v>
      </c>
      <c r="L632">
        <v>27450</v>
      </c>
      <c r="Q632">
        <v>1690</v>
      </c>
      <c r="S632" s="1">
        <v>41120</v>
      </c>
      <c r="T632" t="s">
        <v>1191</v>
      </c>
    </row>
    <row r="633" spans="1:20" x14ac:dyDescent="0.25">
      <c r="A633">
        <v>1</v>
      </c>
      <c r="B633" t="s">
        <v>8613</v>
      </c>
      <c r="C633">
        <v>501081834001</v>
      </c>
      <c r="D633" t="s">
        <v>15</v>
      </c>
      <c r="E633" t="s">
        <v>16</v>
      </c>
      <c r="F633" s="1">
        <v>41358</v>
      </c>
      <c r="G633" t="s">
        <v>17</v>
      </c>
      <c r="I633" t="s">
        <v>1188</v>
      </c>
      <c r="J633" t="s">
        <v>1634</v>
      </c>
      <c r="K633" t="s">
        <v>1635</v>
      </c>
      <c r="L633">
        <v>25640</v>
      </c>
      <c r="Q633">
        <v>1352</v>
      </c>
      <c r="S633" s="1">
        <v>41008</v>
      </c>
      <c r="T633" t="s">
        <v>1191</v>
      </c>
    </row>
    <row r="634" spans="1:20" x14ac:dyDescent="0.25">
      <c r="A634">
        <v>1</v>
      </c>
      <c r="B634" t="s">
        <v>8614</v>
      </c>
      <c r="C634">
        <v>501093420211</v>
      </c>
      <c r="D634" t="s">
        <v>15</v>
      </c>
      <c r="E634" t="s">
        <v>16</v>
      </c>
      <c r="F634" s="1">
        <v>41358</v>
      </c>
      <c r="G634" t="s">
        <v>17</v>
      </c>
      <c r="I634" t="s">
        <v>1188</v>
      </c>
      <c r="J634" t="s">
        <v>1189</v>
      </c>
      <c r="K634" t="s">
        <v>1254</v>
      </c>
      <c r="L634">
        <v>27468</v>
      </c>
      <c r="Q634">
        <v>2028</v>
      </c>
      <c r="S634" s="1">
        <v>41207</v>
      </c>
      <c r="T634" t="s">
        <v>1191</v>
      </c>
    </row>
    <row r="635" spans="1:20" x14ac:dyDescent="0.25">
      <c r="A635">
        <v>1</v>
      </c>
      <c r="B635" t="s">
        <v>8615</v>
      </c>
      <c r="C635">
        <v>501093459250</v>
      </c>
      <c r="D635" t="s">
        <v>15</v>
      </c>
      <c r="E635" t="s">
        <v>16</v>
      </c>
      <c r="F635" s="1">
        <v>41358</v>
      </c>
      <c r="G635" t="s">
        <v>17</v>
      </c>
      <c r="I635" t="s">
        <v>1188</v>
      </c>
      <c r="J635" t="s">
        <v>46</v>
      </c>
      <c r="K635" t="s">
        <v>8616</v>
      </c>
      <c r="L635">
        <v>27904</v>
      </c>
      <c r="Q635">
        <v>2028</v>
      </c>
      <c r="S635" s="1">
        <v>41207</v>
      </c>
      <c r="T635" t="s">
        <v>1191</v>
      </c>
    </row>
    <row r="636" spans="1:20" x14ac:dyDescent="0.25">
      <c r="A636">
        <v>1</v>
      </c>
      <c r="B636" t="s">
        <v>8617</v>
      </c>
      <c r="C636">
        <v>501091208964</v>
      </c>
      <c r="D636" t="s">
        <v>15</v>
      </c>
      <c r="E636" t="s">
        <v>16</v>
      </c>
      <c r="F636" s="1">
        <v>41358</v>
      </c>
      <c r="G636" t="s">
        <v>17</v>
      </c>
      <c r="I636" t="s">
        <v>1188</v>
      </c>
      <c r="J636" t="s">
        <v>970</v>
      </c>
      <c r="K636" t="s">
        <v>1681</v>
      </c>
      <c r="L636">
        <v>27942</v>
      </c>
      <c r="Q636">
        <v>1859</v>
      </c>
      <c r="S636" s="1">
        <v>41170</v>
      </c>
      <c r="T636" t="s">
        <v>1191</v>
      </c>
    </row>
    <row r="637" spans="1:20" x14ac:dyDescent="0.25">
      <c r="A637">
        <v>1</v>
      </c>
      <c r="B637" t="s">
        <v>8618</v>
      </c>
      <c r="C637">
        <v>501085544994</v>
      </c>
      <c r="D637" t="s">
        <v>15</v>
      </c>
      <c r="E637" t="s">
        <v>16</v>
      </c>
      <c r="F637" s="1">
        <v>41358</v>
      </c>
      <c r="G637" t="s">
        <v>24</v>
      </c>
      <c r="I637" t="s">
        <v>1188</v>
      </c>
      <c r="J637" t="s">
        <v>1204</v>
      </c>
      <c r="K637" t="s">
        <v>1661</v>
      </c>
      <c r="L637">
        <v>27275</v>
      </c>
      <c r="Q637">
        <v>1689</v>
      </c>
      <c r="S637" s="1">
        <v>41079</v>
      </c>
      <c r="T637" t="s">
        <v>1191</v>
      </c>
    </row>
    <row r="638" spans="1:20" x14ac:dyDescent="0.25">
      <c r="A638">
        <v>1</v>
      </c>
      <c r="B638" t="s">
        <v>8619</v>
      </c>
      <c r="C638">
        <v>501090715662</v>
      </c>
      <c r="D638" t="s">
        <v>15</v>
      </c>
      <c r="E638" t="s">
        <v>16</v>
      </c>
      <c r="F638" s="1">
        <v>41358</v>
      </c>
      <c r="G638" t="s">
        <v>17</v>
      </c>
      <c r="I638" t="s">
        <v>1188</v>
      </c>
      <c r="J638" t="s">
        <v>970</v>
      </c>
      <c r="K638" t="s">
        <v>8620</v>
      </c>
      <c r="L638">
        <v>27947</v>
      </c>
      <c r="Q638">
        <v>1859</v>
      </c>
      <c r="S638" s="1">
        <v>41161</v>
      </c>
      <c r="T638" t="s">
        <v>1191</v>
      </c>
    </row>
    <row r="639" spans="1:20" x14ac:dyDescent="0.25">
      <c r="A639">
        <v>1</v>
      </c>
      <c r="B639" t="s">
        <v>8621</v>
      </c>
      <c r="C639">
        <v>501073318369</v>
      </c>
      <c r="D639" t="s">
        <v>15</v>
      </c>
      <c r="E639" t="s">
        <v>16</v>
      </c>
      <c r="F639" s="1">
        <v>41358</v>
      </c>
      <c r="G639" t="s">
        <v>17</v>
      </c>
      <c r="I639" t="s">
        <v>1188</v>
      </c>
      <c r="J639" t="s">
        <v>1189</v>
      </c>
      <c r="K639" t="s">
        <v>8622</v>
      </c>
      <c r="L639">
        <v>27444</v>
      </c>
      <c r="Q639">
        <v>333</v>
      </c>
      <c r="S639" s="1">
        <v>40833</v>
      </c>
      <c r="T639" t="s">
        <v>1191</v>
      </c>
    </row>
    <row r="640" spans="1:20" x14ac:dyDescent="0.25">
      <c r="A640">
        <v>1</v>
      </c>
      <c r="B640" t="s">
        <v>8623</v>
      </c>
      <c r="C640">
        <v>501073682046</v>
      </c>
      <c r="D640" t="s">
        <v>15</v>
      </c>
      <c r="E640" t="s">
        <v>16</v>
      </c>
      <c r="F640" s="1">
        <v>41358</v>
      </c>
      <c r="G640" t="s">
        <v>17</v>
      </c>
      <c r="I640" t="s">
        <v>1188</v>
      </c>
      <c r="J640" t="s">
        <v>1194</v>
      </c>
      <c r="K640" t="s">
        <v>8624</v>
      </c>
      <c r="L640">
        <v>27994</v>
      </c>
      <c r="Q640">
        <v>336</v>
      </c>
      <c r="S640" s="1">
        <v>40842</v>
      </c>
      <c r="T640" t="s">
        <v>1191</v>
      </c>
    </row>
    <row r="641" spans="1:20" x14ac:dyDescent="0.25">
      <c r="A641">
        <v>1</v>
      </c>
      <c r="B641" t="s">
        <v>8625</v>
      </c>
      <c r="C641">
        <v>501081166602</v>
      </c>
      <c r="D641" t="s">
        <v>1073</v>
      </c>
      <c r="E641" t="s">
        <v>1073</v>
      </c>
      <c r="F641" s="1">
        <v>41479</v>
      </c>
      <c r="G641" t="s">
        <v>314</v>
      </c>
      <c r="H641" t="s">
        <v>1074</v>
      </c>
      <c r="I641" t="s">
        <v>1188</v>
      </c>
      <c r="J641" t="s">
        <v>1204</v>
      </c>
      <c r="K641" t="s">
        <v>8626</v>
      </c>
      <c r="L641">
        <v>27277</v>
      </c>
      <c r="N641">
        <v>2046.8</v>
      </c>
      <c r="O641">
        <v>2530.84</v>
      </c>
      <c r="P641">
        <v>2046.8</v>
      </c>
      <c r="Q641">
        <v>8211.67</v>
      </c>
      <c r="R641" t="s">
        <v>1062</v>
      </c>
      <c r="S641" s="1">
        <v>40994</v>
      </c>
      <c r="T641" t="s">
        <v>1191</v>
      </c>
    </row>
    <row r="642" spans="1:20" x14ac:dyDescent="0.25">
      <c r="A642">
        <v>1</v>
      </c>
      <c r="B642" t="s">
        <v>8627</v>
      </c>
      <c r="C642">
        <v>501100280699</v>
      </c>
      <c r="D642" t="s">
        <v>1073</v>
      </c>
      <c r="E642" t="s">
        <v>1073</v>
      </c>
      <c r="F642" s="1">
        <v>41479</v>
      </c>
      <c r="G642" t="s">
        <v>410</v>
      </c>
      <c r="H642" t="s">
        <v>1074</v>
      </c>
      <c r="I642" t="s">
        <v>1188</v>
      </c>
      <c r="J642" t="s">
        <v>1204</v>
      </c>
      <c r="K642" t="s">
        <v>5997</v>
      </c>
      <c r="L642">
        <v>27058</v>
      </c>
      <c r="N642">
        <v>1740.6</v>
      </c>
      <c r="O642">
        <v>2211.88</v>
      </c>
      <c r="P642">
        <v>-0.93</v>
      </c>
      <c r="Q642">
        <v>8490.5</v>
      </c>
      <c r="R642" t="s">
        <v>1062</v>
      </c>
      <c r="S642" s="1">
        <v>41331</v>
      </c>
      <c r="T642" t="s">
        <v>1191</v>
      </c>
    </row>
    <row r="643" spans="1:20" x14ac:dyDescent="0.25">
      <c r="A643">
        <v>1</v>
      </c>
      <c r="B643" t="s">
        <v>8628</v>
      </c>
      <c r="C643">
        <v>501096917494</v>
      </c>
      <c r="D643" t="s">
        <v>1073</v>
      </c>
      <c r="E643" t="s">
        <v>1073</v>
      </c>
      <c r="F643" s="1">
        <v>41479</v>
      </c>
      <c r="G643" t="s">
        <v>314</v>
      </c>
      <c r="H643" t="s">
        <v>1074</v>
      </c>
      <c r="I643" t="s">
        <v>1188</v>
      </c>
      <c r="J643" t="s">
        <v>1204</v>
      </c>
      <c r="K643" t="s">
        <v>591</v>
      </c>
      <c r="L643">
        <v>27167</v>
      </c>
      <c r="N643">
        <v>1356.32</v>
      </c>
      <c r="O643">
        <v>1811.59</v>
      </c>
      <c r="P643">
        <v>1356.32</v>
      </c>
      <c r="Q643">
        <v>3193.27</v>
      </c>
      <c r="R643" t="s">
        <v>1062</v>
      </c>
      <c r="S643" s="1">
        <v>41269</v>
      </c>
      <c r="T643" t="s">
        <v>1191</v>
      </c>
    </row>
    <row r="644" spans="1:20" x14ac:dyDescent="0.25">
      <c r="A644">
        <v>1</v>
      </c>
      <c r="B644" t="s">
        <v>8629</v>
      </c>
      <c r="C644">
        <v>501094827703</v>
      </c>
      <c r="D644" t="s">
        <v>15</v>
      </c>
      <c r="E644" t="s">
        <v>16</v>
      </c>
      <c r="F644" s="1">
        <v>41477</v>
      </c>
      <c r="G644" t="s">
        <v>17</v>
      </c>
      <c r="I644" t="s">
        <v>1188</v>
      </c>
      <c r="J644" t="s">
        <v>1204</v>
      </c>
      <c r="K644" t="s">
        <v>1621</v>
      </c>
      <c r="L644">
        <v>27277</v>
      </c>
      <c r="Q644">
        <v>1859</v>
      </c>
      <c r="S644" s="1">
        <v>41232</v>
      </c>
      <c r="T644" t="s">
        <v>1191</v>
      </c>
    </row>
    <row r="645" spans="1:20" x14ac:dyDescent="0.25">
      <c r="A645">
        <v>1</v>
      </c>
      <c r="B645" t="s">
        <v>8631</v>
      </c>
      <c r="C645">
        <v>501022475104</v>
      </c>
      <c r="D645" t="s">
        <v>86</v>
      </c>
      <c r="E645" t="s">
        <v>16</v>
      </c>
      <c r="F645" s="1">
        <v>41471</v>
      </c>
      <c r="G645" t="s">
        <v>314</v>
      </c>
      <c r="I645" t="s">
        <v>1188</v>
      </c>
      <c r="J645" t="s">
        <v>1596</v>
      </c>
      <c r="K645" t="s">
        <v>302</v>
      </c>
      <c r="L645">
        <v>25084</v>
      </c>
      <c r="M645">
        <v>1203.72</v>
      </c>
      <c r="Q645">
        <v>2618.44</v>
      </c>
      <c r="S645" s="1">
        <v>38260</v>
      </c>
      <c r="T645" t="s">
        <v>1191</v>
      </c>
    </row>
    <row r="646" spans="1:20" x14ac:dyDescent="0.25">
      <c r="A646">
        <v>1</v>
      </c>
      <c r="B646" t="s">
        <v>8632</v>
      </c>
      <c r="C646">
        <v>501087875396</v>
      </c>
      <c r="D646" t="s">
        <v>1073</v>
      </c>
      <c r="E646" t="s">
        <v>1073</v>
      </c>
      <c r="F646" s="1">
        <v>41478</v>
      </c>
      <c r="G646" t="s">
        <v>410</v>
      </c>
      <c r="H646" t="s">
        <v>1074</v>
      </c>
      <c r="I646" t="s">
        <v>1188</v>
      </c>
      <c r="J646" t="s">
        <v>1204</v>
      </c>
      <c r="K646" t="s">
        <v>8347</v>
      </c>
      <c r="L646">
        <v>27110</v>
      </c>
      <c r="N646">
        <v>2195.6</v>
      </c>
      <c r="O646">
        <v>2685.84</v>
      </c>
      <c r="P646">
        <v>335.6</v>
      </c>
      <c r="Q646">
        <v>5457.67</v>
      </c>
      <c r="R646" t="s">
        <v>1062</v>
      </c>
      <c r="S646" s="1">
        <v>41115</v>
      </c>
      <c r="T646" t="s">
        <v>1191</v>
      </c>
    </row>
    <row r="647" spans="1:20" x14ac:dyDescent="0.25">
      <c r="A647">
        <v>1</v>
      </c>
      <c r="B647" t="s">
        <v>8633</v>
      </c>
      <c r="C647">
        <v>501077249685</v>
      </c>
      <c r="D647" t="s">
        <v>15</v>
      </c>
      <c r="E647" t="s">
        <v>16</v>
      </c>
      <c r="F647" s="1">
        <v>41358</v>
      </c>
      <c r="G647" t="s">
        <v>17</v>
      </c>
      <c r="I647" t="s">
        <v>1188</v>
      </c>
      <c r="J647" t="s">
        <v>1603</v>
      </c>
      <c r="K647" t="s">
        <v>5964</v>
      </c>
      <c r="L647">
        <v>25748</v>
      </c>
      <c r="Q647">
        <v>498</v>
      </c>
      <c r="S647" s="1">
        <v>40919</v>
      </c>
      <c r="T647" t="s">
        <v>1191</v>
      </c>
    </row>
    <row r="648" spans="1:20" x14ac:dyDescent="0.25">
      <c r="A648">
        <v>1</v>
      </c>
      <c r="B648" t="s">
        <v>8634</v>
      </c>
      <c r="C648">
        <v>501101877592</v>
      </c>
      <c r="D648" t="s">
        <v>1073</v>
      </c>
      <c r="E648" t="s">
        <v>1073</v>
      </c>
      <c r="F648" s="1">
        <v>41478</v>
      </c>
      <c r="G648" t="s">
        <v>314</v>
      </c>
      <c r="H648" t="s">
        <v>1074</v>
      </c>
      <c r="I648" t="s">
        <v>1188</v>
      </c>
      <c r="J648" t="s">
        <v>1189</v>
      </c>
      <c r="K648" t="s">
        <v>1211</v>
      </c>
      <c r="L648">
        <v>27455</v>
      </c>
      <c r="N648">
        <v>2531.56</v>
      </c>
      <c r="O648">
        <v>3035.79</v>
      </c>
      <c r="P648">
        <v>2531.56</v>
      </c>
      <c r="Q648">
        <v>9149.6299999999992</v>
      </c>
      <c r="R648" t="s">
        <v>1062</v>
      </c>
      <c r="S648" s="1">
        <v>41358</v>
      </c>
      <c r="T648" t="s">
        <v>1191</v>
      </c>
    </row>
    <row r="649" spans="1:20" x14ac:dyDescent="0.25">
      <c r="A649">
        <v>1</v>
      </c>
      <c r="B649" t="s">
        <v>8635</v>
      </c>
      <c r="C649">
        <v>501093364740</v>
      </c>
      <c r="D649" t="s">
        <v>15</v>
      </c>
      <c r="E649" t="s">
        <v>16</v>
      </c>
      <c r="F649" s="1">
        <v>41357</v>
      </c>
      <c r="G649" t="s">
        <v>17</v>
      </c>
      <c r="I649" t="s">
        <v>1188</v>
      </c>
      <c r="J649" t="s">
        <v>1603</v>
      </c>
      <c r="K649" t="s">
        <v>8636</v>
      </c>
      <c r="L649">
        <v>25770</v>
      </c>
      <c r="Q649">
        <v>2028</v>
      </c>
      <c r="S649" s="1">
        <v>41206</v>
      </c>
      <c r="T649" t="s">
        <v>1191</v>
      </c>
    </row>
    <row r="650" spans="1:20" x14ac:dyDescent="0.25">
      <c r="A650">
        <v>1</v>
      </c>
      <c r="B650" t="s">
        <v>8637</v>
      </c>
      <c r="C650">
        <v>501105246604</v>
      </c>
      <c r="D650" t="s">
        <v>1073</v>
      </c>
      <c r="E650" t="s">
        <v>1073</v>
      </c>
      <c r="F650" s="1">
        <v>41479</v>
      </c>
      <c r="G650" t="s">
        <v>314</v>
      </c>
      <c r="H650" t="s">
        <v>1074</v>
      </c>
      <c r="I650" t="s">
        <v>1188</v>
      </c>
      <c r="J650" t="s">
        <v>1204</v>
      </c>
      <c r="K650" t="s">
        <v>6368</v>
      </c>
      <c r="L650">
        <v>27054</v>
      </c>
      <c r="N650">
        <v>1481.12</v>
      </c>
      <c r="O650">
        <v>1941.59</v>
      </c>
      <c r="P650">
        <v>1481.12</v>
      </c>
      <c r="Q650">
        <v>4217.2700000000004</v>
      </c>
      <c r="R650" t="s">
        <v>1062</v>
      </c>
      <c r="S650" s="1">
        <v>41420</v>
      </c>
      <c r="T650" t="s">
        <v>1191</v>
      </c>
    </row>
    <row r="651" spans="1:20" x14ac:dyDescent="0.25">
      <c r="A651">
        <v>1</v>
      </c>
      <c r="B651" t="s">
        <v>8638</v>
      </c>
      <c r="C651">
        <v>501076843215</v>
      </c>
      <c r="D651" t="s">
        <v>15</v>
      </c>
      <c r="E651" t="s">
        <v>16</v>
      </c>
      <c r="F651" s="1">
        <v>41478</v>
      </c>
      <c r="G651" t="s">
        <v>17</v>
      </c>
      <c r="I651" t="s">
        <v>1188</v>
      </c>
      <c r="J651" t="s">
        <v>1634</v>
      </c>
      <c r="K651" t="s">
        <v>1635</v>
      </c>
      <c r="L651">
        <v>25640</v>
      </c>
      <c r="Q651">
        <v>1352</v>
      </c>
      <c r="S651" s="1">
        <v>40911</v>
      </c>
      <c r="T651" t="s">
        <v>1191</v>
      </c>
    </row>
    <row r="652" spans="1:20" x14ac:dyDescent="0.25">
      <c r="A652">
        <v>1</v>
      </c>
      <c r="B652" t="s">
        <v>8639</v>
      </c>
      <c r="C652">
        <v>401008786295</v>
      </c>
      <c r="D652" t="s">
        <v>86</v>
      </c>
      <c r="E652" t="s">
        <v>16</v>
      </c>
      <c r="F652" s="1">
        <v>41480</v>
      </c>
      <c r="G652" t="s">
        <v>314</v>
      </c>
      <c r="I652" t="s">
        <v>1188</v>
      </c>
      <c r="J652" t="s">
        <v>1204</v>
      </c>
      <c r="K652" t="s">
        <v>8640</v>
      </c>
      <c r="L652">
        <v>27103</v>
      </c>
      <c r="M652">
        <v>1582.73</v>
      </c>
      <c r="Q652">
        <v>3437.46</v>
      </c>
      <c r="S652" s="1">
        <v>36998</v>
      </c>
      <c r="T652" t="s">
        <v>1191</v>
      </c>
    </row>
    <row r="653" spans="1:20" x14ac:dyDescent="0.25">
      <c r="A653">
        <v>1</v>
      </c>
      <c r="B653" t="s">
        <v>8641</v>
      </c>
      <c r="C653">
        <v>501093562350</v>
      </c>
      <c r="D653" t="s">
        <v>86</v>
      </c>
      <c r="E653" t="s">
        <v>16</v>
      </c>
      <c r="F653" s="1">
        <v>41481</v>
      </c>
      <c r="G653" t="s">
        <v>24</v>
      </c>
      <c r="I653" t="s">
        <v>1188</v>
      </c>
      <c r="J653" t="s">
        <v>1204</v>
      </c>
      <c r="K653" t="s">
        <v>103</v>
      </c>
      <c r="L653">
        <v>27000</v>
      </c>
      <c r="M653">
        <v>171.12</v>
      </c>
      <c r="Q653">
        <v>6569.24</v>
      </c>
      <c r="S653" s="1">
        <v>41209</v>
      </c>
      <c r="T653" t="s">
        <v>1191</v>
      </c>
    </row>
    <row r="654" spans="1:20" x14ac:dyDescent="0.25">
      <c r="A654">
        <v>1</v>
      </c>
      <c r="B654" t="s">
        <v>8642</v>
      </c>
      <c r="C654">
        <v>501059519410</v>
      </c>
      <c r="D654" t="s">
        <v>15</v>
      </c>
      <c r="E654" t="s">
        <v>16</v>
      </c>
      <c r="F654" s="1">
        <v>41360</v>
      </c>
      <c r="G654" t="s">
        <v>17</v>
      </c>
      <c r="I654" t="s">
        <v>1188</v>
      </c>
      <c r="J654" t="s">
        <v>970</v>
      </c>
      <c r="K654" t="s">
        <v>8643</v>
      </c>
      <c r="L654">
        <v>27955</v>
      </c>
      <c r="Q654">
        <v>-18</v>
      </c>
      <c r="S654" s="1">
        <v>40521</v>
      </c>
      <c r="T654" t="s">
        <v>1191</v>
      </c>
    </row>
    <row r="655" spans="1:20" x14ac:dyDescent="0.25">
      <c r="A655">
        <v>1</v>
      </c>
      <c r="B655" t="s">
        <v>8644</v>
      </c>
      <c r="C655">
        <v>501088350340</v>
      </c>
      <c r="D655" t="s">
        <v>739</v>
      </c>
      <c r="E655" t="s">
        <v>16</v>
      </c>
      <c r="F655" s="1">
        <v>41481</v>
      </c>
      <c r="G655" t="s">
        <v>24</v>
      </c>
      <c r="H655" t="s">
        <v>739</v>
      </c>
      <c r="I655" t="s">
        <v>1188</v>
      </c>
      <c r="J655" t="s">
        <v>1204</v>
      </c>
      <c r="K655" t="s">
        <v>8645</v>
      </c>
      <c r="L655">
        <v>27100</v>
      </c>
      <c r="N655">
        <v>461</v>
      </c>
      <c r="O655">
        <v>931</v>
      </c>
      <c r="P655">
        <v>461</v>
      </c>
      <c r="Q655">
        <v>1690</v>
      </c>
      <c r="R655" t="s">
        <v>1062</v>
      </c>
      <c r="S655" s="1">
        <v>41122</v>
      </c>
      <c r="T655" t="s">
        <v>1191</v>
      </c>
    </row>
    <row r="656" spans="1:20" x14ac:dyDescent="0.25">
      <c r="A656">
        <v>1</v>
      </c>
      <c r="B656" t="s">
        <v>8646</v>
      </c>
      <c r="C656">
        <v>501053845126</v>
      </c>
      <c r="D656" t="s">
        <v>86</v>
      </c>
      <c r="E656" t="s">
        <v>16</v>
      </c>
      <c r="F656" s="1">
        <v>41481</v>
      </c>
      <c r="G656" t="s">
        <v>314</v>
      </c>
      <c r="I656" t="s">
        <v>1188</v>
      </c>
      <c r="J656" t="s">
        <v>970</v>
      </c>
      <c r="K656" t="s">
        <v>1209</v>
      </c>
      <c r="L656">
        <v>27940</v>
      </c>
      <c r="M656">
        <v>1057.25</v>
      </c>
      <c r="Q656">
        <v>2114.5</v>
      </c>
      <c r="S656" s="1">
        <v>40389</v>
      </c>
      <c r="T656" t="s">
        <v>1191</v>
      </c>
    </row>
    <row r="657" spans="1:20" x14ac:dyDescent="0.25">
      <c r="A657">
        <v>1</v>
      </c>
      <c r="B657" t="s">
        <v>8647</v>
      </c>
      <c r="C657">
        <v>501048743881</v>
      </c>
      <c r="D657" t="s">
        <v>1073</v>
      </c>
      <c r="E657" t="s">
        <v>1073</v>
      </c>
      <c r="F657" s="1">
        <v>41482</v>
      </c>
      <c r="G657" t="s">
        <v>314</v>
      </c>
      <c r="H657" t="s">
        <v>1074</v>
      </c>
      <c r="I657" t="s">
        <v>1188</v>
      </c>
      <c r="J657" t="s">
        <v>1189</v>
      </c>
      <c r="K657" t="s">
        <v>8648</v>
      </c>
      <c r="L657">
        <v>27455</v>
      </c>
      <c r="N657">
        <v>1136.72</v>
      </c>
      <c r="O657">
        <v>1582.84</v>
      </c>
      <c r="P657">
        <v>1136.72</v>
      </c>
      <c r="Q657">
        <v>3746.27</v>
      </c>
      <c r="R657" t="s">
        <v>1062</v>
      </c>
      <c r="S657" s="1">
        <v>40266</v>
      </c>
      <c r="T657" t="s">
        <v>1191</v>
      </c>
    </row>
    <row r="658" spans="1:20" x14ac:dyDescent="0.25">
      <c r="A658">
        <v>1</v>
      </c>
      <c r="B658" t="s">
        <v>8649</v>
      </c>
      <c r="C658">
        <v>501082848950</v>
      </c>
      <c r="D658" t="s">
        <v>1073</v>
      </c>
      <c r="E658" t="s">
        <v>1073</v>
      </c>
      <c r="F658" s="1">
        <v>41482</v>
      </c>
      <c r="G658" t="s">
        <v>314</v>
      </c>
      <c r="H658" t="s">
        <v>1074</v>
      </c>
      <c r="I658" t="s">
        <v>1188</v>
      </c>
      <c r="J658" t="s">
        <v>1204</v>
      </c>
      <c r="K658" t="s">
        <v>5754</v>
      </c>
      <c r="L658">
        <v>27277</v>
      </c>
      <c r="N658">
        <v>1642.9</v>
      </c>
      <c r="O658">
        <v>2110.1</v>
      </c>
      <c r="P658">
        <v>1642.9</v>
      </c>
      <c r="Q658">
        <v>4017.08</v>
      </c>
      <c r="R658" t="s">
        <v>1062</v>
      </c>
      <c r="S658" s="1">
        <v>41027</v>
      </c>
      <c r="T658" t="s">
        <v>1191</v>
      </c>
    </row>
    <row r="659" spans="1:20" x14ac:dyDescent="0.25">
      <c r="A659">
        <v>1</v>
      </c>
      <c r="B659" t="s">
        <v>8650</v>
      </c>
      <c r="C659">
        <v>501081238906</v>
      </c>
      <c r="D659" t="s">
        <v>1073</v>
      </c>
      <c r="E659" t="s">
        <v>1073</v>
      </c>
      <c r="F659" s="1">
        <v>41482</v>
      </c>
      <c r="G659" t="s">
        <v>314</v>
      </c>
      <c r="H659" t="s">
        <v>1074</v>
      </c>
      <c r="I659" t="s">
        <v>1188</v>
      </c>
      <c r="J659" t="s">
        <v>1204</v>
      </c>
      <c r="K659" t="s">
        <v>556</v>
      </c>
      <c r="L659">
        <v>27054</v>
      </c>
      <c r="N659">
        <v>1857.32</v>
      </c>
      <c r="O659">
        <v>2333.46</v>
      </c>
      <c r="P659">
        <v>1857.32</v>
      </c>
      <c r="Q659">
        <v>4594.7700000000004</v>
      </c>
      <c r="R659" t="s">
        <v>1062</v>
      </c>
      <c r="S659" s="1">
        <v>40996</v>
      </c>
      <c r="T659" t="s">
        <v>1191</v>
      </c>
    </row>
    <row r="660" spans="1:20" x14ac:dyDescent="0.25">
      <c r="A660">
        <v>1</v>
      </c>
      <c r="B660" t="s">
        <v>8651</v>
      </c>
      <c r="C660">
        <v>501093652284</v>
      </c>
      <c r="D660" t="s">
        <v>1073</v>
      </c>
      <c r="E660" t="s">
        <v>1073</v>
      </c>
      <c r="F660" s="1">
        <v>41482</v>
      </c>
      <c r="G660" t="s">
        <v>314</v>
      </c>
      <c r="H660" t="s">
        <v>1074</v>
      </c>
      <c r="I660" t="s">
        <v>1188</v>
      </c>
      <c r="J660" t="s">
        <v>1204</v>
      </c>
      <c r="K660" t="s">
        <v>6263</v>
      </c>
      <c r="L660">
        <v>27277</v>
      </c>
      <c r="N660">
        <v>1670</v>
      </c>
      <c r="O660">
        <v>2138.34</v>
      </c>
      <c r="P660">
        <v>1670</v>
      </c>
      <c r="Q660">
        <v>5236.67</v>
      </c>
      <c r="R660" t="s">
        <v>1062</v>
      </c>
      <c r="S660" s="1">
        <v>41211</v>
      </c>
      <c r="T660" t="s">
        <v>1191</v>
      </c>
    </row>
    <row r="661" spans="1:20" x14ac:dyDescent="0.25">
      <c r="A661">
        <v>1</v>
      </c>
      <c r="B661" t="s">
        <v>8652</v>
      </c>
      <c r="C661">
        <v>501090005858</v>
      </c>
      <c r="D661" t="s">
        <v>1073</v>
      </c>
      <c r="E661" t="s">
        <v>1073</v>
      </c>
      <c r="F661" s="1">
        <v>41482</v>
      </c>
      <c r="G661" t="s">
        <v>314</v>
      </c>
      <c r="H661" t="s">
        <v>1074</v>
      </c>
      <c r="I661" t="s">
        <v>1188</v>
      </c>
      <c r="J661" t="s">
        <v>1204</v>
      </c>
      <c r="K661" t="s">
        <v>8653</v>
      </c>
      <c r="L661">
        <v>27277</v>
      </c>
      <c r="N661">
        <v>1765.06</v>
      </c>
      <c r="O661">
        <v>2237.35</v>
      </c>
      <c r="P661">
        <v>1765.06</v>
      </c>
      <c r="Q661">
        <v>5315.88</v>
      </c>
      <c r="R661" t="s">
        <v>1062</v>
      </c>
      <c r="S661" s="1">
        <v>41149</v>
      </c>
      <c r="T661" t="s">
        <v>1191</v>
      </c>
    </row>
    <row r="662" spans="1:20" x14ac:dyDescent="0.25">
      <c r="A662">
        <v>1</v>
      </c>
      <c r="B662" t="s">
        <v>8654</v>
      </c>
      <c r="C662">
        <v>501090015873</v>
      </c>
      <c r="D662" t="s">
        <v>1073</v>
      </c>
      <c r="E662" t="s">
        <v>1073</v>
      </c>
      <c r="F662" s="1">
        <v>41482</v>
      </c>
      <c r="G662" t="s">
        <v>314</v>
      </c>
      <c r="H662" t="s">
        <v>1074</v>
      </c>
      <c r="I662" t="s">
        <v>1188</v>
      </c>
      <c r="J662" t="s">
        <v>1204</v>
      </c>
      <c r="K662" t="s">
        <v>1687</v>
      </c>
      <c r="L662">
        <v>27100</v>
      </c>
      <c r="N662">
        <v>2319.08</v>
      </c>
      <c r="O662">
        <v>2814.46</v>
      </c>
      <c r="P662">
        <v>2319.08</v>
      </c>
      <c r="Q662">
        <v>9860.57</v>
      </c>
      <c r="R662" t="s">
        <v>1062</v>
      </c>
      <c r="S662" s="1">
        <v>41149</v>
      </c>
      <c r="T662" t="s">
        <v>1191</v>
      </c>
    </row>
    <row r="663" spans="1:20" x14ac:dyDescent="0.25">
      <c r="A663">
        <v>1</v>
      </c>
      <c r="B663" t="s">
        <v>8655</v>
      </c>
      <c r="C663">
        <v>501074728848</v>
      </c>
      <c r="D663" t="s">
        <v>86</v>
      </c>
      <c r="E663" t="s">
        <v>89</v>
      </c>
      <c r="F663" s="1">
        <v>41447</v>
      </c>
      <c r="G663" t="s">
        <v>90</v>
      </c>
      <c r="I663" t="s">
        <v>1188</v>
      </c>
      <c r="J663" t="s">
        <v>1204</v>
      </c>
      <c r="K663" t="s">
        <v>1252</v>
      </c>
      <c r="L663">
        <v>27087</v>
      </c>
      <c r="M663">
        <v>0</v>
      </c>
      <c r="Q663">
        <v>0</v>
      </c>
      <c r="S663" s="1">
        <v>40868</v>
      </c>
      <c r="T663" t="s">
        <v>1191</v>
      </c>
    </row>
    <row r="664" spans="1:20" x14ac:dyDescent="0.25">
      <c r="A664">
        <v>1</v>
      </c>
      <c r="B664" t="s">
        <v>8656</v>
      </c>
      <c r="C664">
        <v>501085569140</v>
      </c>
      <c r="D664" t="s">
        <v>15</v>
      </c>
      <c r="E664" t="s">
        <v>16</v>
      </c>
      <c r="F664" s="1">
        <v>41396</v>
      </c>
      <c r="G664" t="s">
        <v>17</v>
      </c>
      <c r="I664" t="s">
        <v>1188</v>
      </c>
      <c r="J664" t="s">
        <v>1204</v>
      </c>
      <c r="K664" t="s">
        <v>5801</v>
      </c>
      <c r="L664">
        <v>27340</v>
      </c>
      <c r="Q664">
        <v>1180</v>
      </c>
      <c r="S664" s="1">
        <v>41079</v>
      </c>
      <c r="T664" t="s">
        <v>1191</v>
      </c>
    </row>
    <row r="665" spans="1:20" x14ac:dyDescent="0.25">
      <c r="A665">
        <v>1</v>
      </c>
      <c r="B665" t="s">
        <v>8657</v>
      </c>
      <c r="C665">
        <v>501073967173</v>
      </c>
      <c r="D665" t="s">
        <v>15</v>
      </c>
      <c r="E665" t="s">
        <v>16</v>
      </c>
      <c r="F665" s="1">
        <v>41404</v>
      </c>
      <c r="G665" t="s">
        <v>17</v>
      </c>
      <c r="I665" t="s">
        <v>1188</v>
      </c>
      <c r="J665" t="s">
        <v>1204</v>
      </c>
      <c r="K665" t="s">
        <v>1645</v>
      </c>
      <c r="L665">
        <v>27400</v>
      </c>
      <c r="Q665">
        <v>0</v>
      </c>
      <c r="S665" s="1">
        <v>40849</v>
      </c>
      <c r="T665" t="s">
        <v>1191</v>
      </c>
    </row>
    <row r="666" spans="1:20" x14ac:dyDescent="0.25">
      <c r="A666">
        <v>1</v>
      </c>
      <c r="B666" t="s">
        <v>10437</v>
      </c>
      <c r="C666">
        <v>501097024035</v>
      </c>
      <c r="D666" t="s">
        <v>15</v>
      </c>
      <c r="E666" t="s">
        <v>16</v>
      </c>
      <c r="F666" s="1">
        <v>41488</v>
      </c>
      <c r="G666" t="s">
        <v>17</v>
      </c>
      <c r="I666" t="s">
        <v>1188</v>
      </c>
      <c r="J666" t="s">
        <v>1189</v>
      </c>
      <c r="K666" t="s">
        <v>5711</v>
      </c>
      <c r="L666">
        <v>27440</v>
      </c>
      <c r="S666" s="1">
        <v>41271</v>
      </c>
      <c r="T666" t="s">
        <v>1191</v>
      </c>
    </row>
    <row r="667" spans="1:20" x14ac:dyDescent="0.25">
      <c r="A667">
        <v>1</v>
      </c>
      <c r="B667" t="s">
        <v>10438</v>
      </c>
      <c r="C667">
        <v>501086821722</v>
      </c>
      <c r="D667" t="s">
        <v>15</v>
      </c>
      <c r="E667" t="s">
        <v>16</v>
      </c>
      <c r="F667" s="1">
        <v>41489</v>
      </c>
      <c r="G667" t="s">
        <v>17</v>
      </c>
      <c r="I667" t="s">
        <v>1188</v>
      </c>
      <c r="J667" t="s">
        <v>1204</v>
      </c>
      <c r="K667" t="s">
        <v>1641</v>
      </c>
      <c r="L667">
        <v>27000</v>
      </c>
      <c r="S667" s="1">
        <v>41100</v>
      </c>
      <c r="T667" t="s">
        <v>1191</v>
      </c>
    </row>
    <row r="668" spans="1:20" x14ac:dyDescent="0.25">
      <c r="A668">
        <v>1</v>
      </c>
      <c r="B668" t="s">
        <v>8658</v>
      </c>
      <c r="C668">
        <v>501092204491</v>
      </c>
      <c r="D668" t="s">
        <v>15</v>
      </c>
      <c r="E668" t="s">
        <v>16</v>
      </c>
      <c r="F668" s="1">
        <v>41488</v>
      </c>
      <c r="G668" t="s">
        <v>17</v>
      </c>
      <c r="I668" t="s">
        <v>1188</v>
      </c>
      <c r="J668" t="s">
        <v>1189</v>
      </c>
      <c r="K668" t="s">
        <v>5711</v>
      </c>
      <c r="L668">
        <v>27444</v>
      </c>
      <c r="S668" s="1">
        <v>41186</v>
      </c>
      <c r="T668" t="s">
        <v>1191</v>
      </c>
    </row>
    <row r="669" spans="1:20" x14ac:dyDescent="0.25">
      <c r="A669">
        <v>1</v>
      </c>
      <c r="B669" t="s">
        <v>10439</v>
      </c>
      <c r="C669">
        <v>501073298827</v>
      </c>
      <c r="D669" t="s">
        <v>15</v>
      </c>
      <c r="E669" t="s">
        <v>16</v>
      </c>
      <c r="F669" s="1">
        <v>41375</v>
      </c>
      <c r="G669" t="s">
        <v>17</v>
      </c>
      <c r="I669" t="s">
        <v>1188</v>
      </c>
      <c r="J669" t="s">
        <v>1593</v>
      </c>
      <c r="K669" t="s">
        <v>1670</v>
      </c>
      <c r="L669">
        <v>25360</v>
      </c>
      <c r="Q669">
        <v>1009</v>
      </c>
      <c r="S669" s="1">
        <v>40832</v>
      </c>
      <c r="T669" t="s">
        <v>1191</v>
      </c>
    </row>
    <row r="670" spans="1:20" x14ac:dyDescent="0.25">
      <c r="A670">
        <v>1</v>
      </c>
      <c r="B670" t="s">
        <v>10440</v>
      </c>
      <c r="C670">
        <v>501067524840</v>
      </c>
      <c r="D670" t="s">
        <v>15</v>
      </c>
      <c r="E670" t="s">
        <v>16</v>
      </c>
      <c r="F670" s="1">
        <v>41398</v>
      </c>
      <c r="G670" t="s">
        <v>17</v>
      </c>
      <c r="I670" t="s">
        <v>1188</v>
      </c>
      <c r="J670" t="s">
        <v>1707</v>
      </c>
      <c r="K670" t="s">
        <v>10441</v>
      </c>
      <c r="L670">
        <v>25915</v>
      </c>
      <c r="Q670">
        <v>-89</v>
      </c>
      <c r="S670" s="1">
        <v>40702</v>
      </c>
      <c r="T670" t="s">
        <v>1191</v>
      </c>
    </row>
    <row r="671" spans="1:20" x14ac:dyDescent="0.25">
      <c r="A671">
        <v>1</v>
      </c>
      <c r="B671" t="s">
        <v>10442</v>
      </c>
      <c r="C671">
        <v>501054159949</v>
      </c>
      <c r="D671" t="s">
        <v>15</v>
      </c>
      <c r="E671" t="s">
        <v>16</v>
      </c>
      <c r="F671" s="1">
        <v>41383</v>
      </c>
      <c r="G671" t="s">
        <v>17</v>
      </c>
      <c r="I671" t="s">
        <v>1188</v>
      </c>
      <c r="J671" t="s">
        <v>1593</v>
      </c>
      <c r="K671" t="s">
        <v>10443</v>
      </c>
      <c r="L671">
        <v>25350</v>
      </c>
      <c r="Q671">
        <v>-83</v>
      </c>
      <c r="S671" s="1">
        <v>40397</v>
      </c>
      <c r="T671" t="s">
        <v>1191</v>
      </c>
    </row>
    <row r="672" spans="1:20" x14ac:dyDescent="0.25">
      <c r="A672">
        <v>1</v>
      </c>
      <c r="B672" t="s">
        <v>10444</v>
      </c>
      <c r="C672">
        <v>501072185041</v>
      </c>
      <c r="D672" t="s">
        <v>15</v>
      </c>
      <c r="E672" t="s">
        <v>16</v>
      </c>
      <c r="F672" s="1">
        <v>41304</v>
      </c>
      <c r="G672" t="s">
        <v>17</v>
      </c>
      <c r="I672" t="s">
        <v>1188</v>
      </c>
      <c r="J672" t="s">
        <v>1593</v>
      </c>
      <c r="K672" t="s">
        <v>10445</v>
      </c>
      <c r="L672">
        <v>25360</v>
      </c>
      <c r="Q672">
        <v>160</v>
      </c>
      <c r="S672" s="1">
        <v>40806</v>
      </c>
      <c r="T672" t="s">
        <v>1191</v>
      </c>
    </row>
    <row r="673" spans="1:20" x14ac:dyDescent="0.25">
      <c r="A673">
        <v>1</v>
      </c>
      <c r="B673" t="s">
        <v>10446</v>
      </c>
      <c r="C673">
        <v>501065362268</v>
      </c>
      <c r="D673" t="s">
        <v>15</v>
      </c>
      <c r="E673" t="s">
        <v>16</v>
      </c>
      <c r="F673" s="1">
        <v>41489</v>
      </c>
      <c r="G673" t="s">
        <v>17</v>
      </c>
      <c r="I673" t="s">
        <v>1188</v>
      </c>
      <c r="J673" t="s">
        <v>1194</v>
      </c>
      <c r="K673" t="s">
        <v>1669</v>
      </c>
      <c r="L673">
        <v>27993</v>
      </c>
      <c r="S673" s="1">
        <v>40654</v>
      </c>
      <c r="T673" t="s">
        <v>1191</v>
      </c>
    </row>
    <row r="674" spans="1:20" x14ac:dyDescent="0.25">
      <c r="A674">
        <v>1</v>
      </c>
      <c r="B674" t="s">
        <v>8659</v>
      </c>
      <c r="C674">
        <v>501092894978</v>
      </c>
      <c r="D674" t="s">
        <v>15</v>
      </c>
      <c r="E674" t="s">
        <v>16</v>
      </c>
      <c r="F674" s="1">
        <v>41488</v>
      </c>
      <c r="G674" t="s">
        <v>17</v>
      </c>
      <c r="I674" t="s">
        <v>1188</v>
      </c>
      <c r="J674" t="s">
        <v>1204</v>
      </c>
      <c r="K674" t="s">
        <v>1247</v>
      </c>
      <c r="L674">
        <v>27087</v>
      </c>
      <c r="S674" s="1">
        <v>41198</v>
      </c>
      <c r="T674" t="s">
        <v>1191</v>
      </c>
    </row>
    <row r="675" spans="1:20" x14ac:dyDescent="0.25">
      <c r="A675">
        <v>1</v>
      </c>
      <c r="B675" t="s">
        <v>8660</v>
      </c>
      <c r="C675">
        <v>501089661455</v>
      </c>
      <c r="D675" t="s">
        <v>15</v>
      </c>
      <c r="E675" t="s">
        <v>16</v>
      </c>
      <c r="F675" s="1">
        <v>41488</v>
      </c>
      <c r="G675" t="s">
        <v>17</v>
      </c>
      <c r="I675" t="s">
        <v>1188</v>
      </c>
      <c r="J675" t="s">
        <v>1204</v>
      </c>
      <c r="K675" t="s">
        <v>5985</v>
      </c>
      <c r="L675">
        <v>27275</v>
      </c>
      <c r="S675" s="1">
        <v>41143</v>
      </c>
      <c r="T675" t="s">
        <v>1191</v>
      </c>
    </row>
    <row r="676" spans="1:20" x14ac:dyDescent="0.25">
      <c r="A676">
        <v>1</v>
      </c>
      <c r="B676" t="s">
        <v>10447</v>
      </c>
      <c r="C676">
        <v>501054084642</v>
      </c>
      <c r="D676" t="s">
        <v>15</v>
      </c>
      <c r="E676" t="s">
        <v>16</v>
      </c>
      <c r="F676" s="1">
        <v>41489</v>
      </c>
      <c r="G676" t="s">
        <v>17</v>
      </c>
      <c r="I676" t="s">
        <v>1188</v>
      </c>
      <c r="J676" t="s">
        <v>1193</v>
      </c>
      <c r="K676" t="s">
        <v>10448</v>
      </c>
      <c r="L676">
        <v>27488</v>
      </c>
      <c r="S676" s="1">
        <v>40395</v>
      </c>
      <c r="T676" t="s">
        <v>1191</v>
      </c>
    </row>
    <row r="677" spans="1:20" x14ac:dyDescent="0.25">
      <c r="A677">
        <v>1</v>
      </c>
      <c r="B677" t="s">
        <v>10449</v>
      </c>
      <c r="C677">
        <v>501076279105</v>
      </c>
      <c r="D677" t="s">
        <v>15</v>
      </c>
      <c r="E677" t="s">
        <v>16</v>
      </c>
      <c r="F677" s="1">
        <v>41489</v>
      </c>
      <c r="G677" t="s">
        <v>17</v>
      </c>
      <c r="I677" t="s">
        <v>1188</v>
      </c>
      <c r="J677" t="s">
        <v>46</v>
      </c>
      <c r="K677" t="s">
        <v>6203</v>
      </c>
      <c r="L677">
        <v>27900</v>
      </c>
      <c r="S677" s="1">
        <v>40900</v>
      </c>
      <c r="T677" t="s">
        <v>1191</v>
      </c>
    </row>
    <row r="678" spans="1:20" x14ac:dyDescent="0.25">
      <c r="A678">
        <v>1</v>
      </c>
      <c r="B678" t="s">
        <v>10450</v>
      </c>
      <c r="C678">
        <v>501078843551</v>
      </c>
      <c r="D678" t="s">
        <v>15</v>
      </c>
      <c r="E678" t="s">
        <v>16</v>
      </c>
      <c r="F678" s="1">
        <v>41489</v>
      </c>
      <c r="G678" t="s">
        <v>17</v>
      </c>
      <c r="I678" t="s">
        <v>1188</v>
      </c>
      <c r="J678" t="s">
        <v>970</v>
      </c>
      <c r="K678" t="s">
        <v>214</v>
      </c>
      <c r="L678">
        <v>27845</v>
      </c>
      <c r="S678" s="1">
        <v>40950</v>
      </c>
      <c r="T678" t="s">
        <v>1191</v>
      </c>
    </row>
    <row r="679" spans="1:20" x14ac:dyDescent="0.25">
      <c r="A679">
        <v>1</v>
      </c>
      <c r="B679" t="s">
        <v>10451</v>
      </c>
      <c r="C679">
        <v>401007731946</v>
      </c>
      <c r="D679" t="s">
        <v>86</v>
      </c>
      <c r="E679" t="s">
        <v>108</v>
      </c>
      <c r="F679" s="1">
        <v>41489</v>
      </c>
      <c r="G679" t="s">
        <v>17</v>
      </c>
      <c r="I679" t="s">
        <v>1188</v>
      </c>
      <c r="J679" t="s">
        <v>1204</v>
      </c>
      <c r="K679" t="s">
        <v>10452</v>
      </c>
      <c r="L679">
        <v>27060</v>
      </c>
      <c r="S679" s="1">
        <v>36883</v>
      </c>
      <c r="T679" t="s">
        <v>1191</v>
      </c>
    </row>
    <row r="680" spans="1:20" x14ac:dyDescent="0.25">
      <c r="A680">
        <v>1</v>
      </c>
      <c r="B680" t="s">
        <v>10453</v>
      </c>
      <c r="C680">
        <v>501090175198</v>
      </c>
      <c r="D680" t="s">
        <v>15</v>
      </c>
      <c r="E680" t="s">
        <v>16</v>
      </c>
      <c r="F680" s="1">
        <v>41371</v>
      </c>
      <c r="G680" t="s">
        <v>17</v>
      </c>
      <c r="I680" t="s">
        <v>1188</v>
      </c>
      <c r="J680" t="s">
        <v>1603</v>
      </c>
      <c r="K680" t="s">
        <v>68</v>
      </c>
      <c r="L680">
        <v>25747</v>
      </c>
      <c r="Q680">
        <v>1859</v>
      </c>
      <c r="S680" s="1">
        <v>41152</v>
      </c>
      <c r="T680" t="s">
        <v>1191</v>
      </c>
    </row>
    <row r="681" spans="1:20" x14ac:dyDescent="0.25">
      <c r="A681">
        <v>1</v>
      </c>
      <c r="B681" t="s">
        <v>10454</v>
      </c>
      <c r="C681">
        <v>501058241677</v>
      </c>
      <c r="D681" t="s">
        <v>15</v>
      </c>
      <c r="E681" t="s">
        <v>16</v>
      </c>
      <c r="F681" s="1">
        <v>41371</v>
      </c>
      <c r="G681" t="s">
        <v>17</v>
      </c>
      <c r="I681" t="s">
        <v>1188</v>
      </c>
      <c r="J681" t="s">
        <v>1204</v>
      </c>
      <c r="K681" t="s">
        <v>10455</v>
      </c>
      <c r="L681">
        <v>27432</v>
      </c>
      <c r="Q681">
        <v>-13</v>
      </c>
      <c r="S681" s="1">
        <v>40493</v>
      </c>
      <c r="T681" t="s">
        <v>1191</v>
      </c>
    </row>
    <row r="682" spans="1:20" x14ac:dyDescent="0.25">
      <c r="A682">
        <v>1</v>
      </c>
      <c r="B682" t="s">
        <v>10456</v>
      </c>
      <c r="C682">
        <v>501081627330</v>
      </c>
      <c r="D682" t="s">
        <v>15</v>
      </c>
      <c r="E682" t="s">
        <v>16</v>
      </c>
      <c r="F682" s="1">
        <v>41371</v>
      </c>
      <c r="G682" t="s">
        <v>17</v>
      </c>
      <c r="I682" t="s">
        <v>1188</v>
      </c>
      <c r="J682" t="s">
        <v>11002</v>
      </c>
      <c r="K682" t="s">
        <v>3528</v>
      </c>
      <c r="L682">
        <v>25870</v>
      </c>
      <c r="Q682">
        <v>1001</v>
      </c>
      <c r="S682" s="1">
        <v>41003</v>
      </c>
      <c r="T682" t="s">
        <v>1191</v>
      </c>
    </row>
    <row r="683" spans="1:20" x14ac:dyDescent="0.25">
      <c r="A683">
        <v>1</v>
      </c>
      <c r="B683" t="s">
        <v>10457</v>
      </c>
      <c r="C683">
        <v>501063008988</v>
      </c>
      <c r="D683" t="s">
        <v>15</v>
      </c>
      <c r="E683" t="s">
        <v>16</v>
      </c>
      <c r="F683" s="1">
        <v>41371</v>
      </c>
      <c r="G683" t="s">
        <v>17</v>
      </c>
      <c r="I683" t="s">
        <v>1188</v>
      </c>
      <c r="J683" t="s">
        <v>1607</v>
      </c>
      <c r="K683" t="s">
        <v>4687</v>
      </c>
      <c r="L683">
        <v>26860</v>
      </c>
      <c r="Q683">
        <v>-41</v>
      </c>
      <c r="S683" s="1">
        <v>40604</v>
      </c>
      <c r="T683" t="s">
        <v>1191</v>
      </c>
    </row>
    <row r="684" spans="1:20" x14ac:dyDescent="0.25">
      <c r="A684">
        <v>1</v>
      </c>
      <c r="B684" t="s">
        <v>10458</v>
      </c>
      <c r="C684">
        <v>501096601080</v>
      </c>
      <c r="D684" t="s">
        <v>15</v>
      </c>
      <c r="E684" t="s">
        <v>16</v>
      </c>
      <c r="F684" s="1">
        <v>41480</v>
      </c>
      <c r="G684" t="s">
        <v>17</v>
      </c>
      <c r="I684" t="s">
        <v>1188</v>
      </c>
      <c r="J684" t="s">
        <v>1204</v>
      </c>
      <c r="K684" t="s">
        <v>1228</v>
      </c>
      <c r="L684">
        <v>27412</v>
      </c>
      <c r="Q684">
        <v>1690</v>
      </c>
      <c r="S684" s="1">
        <v>41263</v>
      </c>
      <c r="T684" t="s">
        <v>1191</v>
      </c>
    </row>
    <row r="685" spans="1:20" x14ac:dyDescent="0.25">
      <c r="A685">
        <v>1</v>
      </c>
      <c r="B685" t="s">
        <v>10459</v>
      </c>
      <c r="C685">
        <v>501094227151</v>
      </c>
      <c r="D685" t="s">
        <v>15</v>
      </c>
      <c r="E685" t="s">
        <v>16</v>
      </c>
      <c r="F685" s="1">
        <v>41470</v>
      </c>
      <c r="G685" t="s">
        <v>17</v>
      </c>
      <c r="I685" t="s">
        <v>1188</v>
      </c>
      <c r="J685" t="s">
        <v>1204</v>
      </c>
      <c r="K685" t="s">
        <v>10303</v>
      </c>
      <c r="L685">
        <v>27087</v>
      </c>
      <c r="Q685">
        <v>1521</v>
      </c>
      <c r="S685" s="1">
        <v>41221</v>
      </c>
      <c r="T685" t="s">
        <v>1191</v>
      </c>
    </row>
    <row r="686" spans="1:20" x14ac:dyDescent="0.25">
      <c r="A686">
        <v>1</v>
      </c>
      <c r="B686" t="s">
        <v>10460</v>
      </c>
      <c r="C686">
        <v>501095118383</v>
      </c>
      <c r="D686" t="s">
        <v>15</v>
      </c>
      <c r="E686" t="s">
        <v>16</v>
      </c>
      <c r="F686" s="1">
        <v>41481</v>
      </c>
      <c r="G686" t="s">
        <v>17</v>
      </c>
      <c r="I686" t="s">
        <v>1188</v>
      </c>
      <c r="J686" t="s">
        <v>1204</v>
      </c>
      <c r="K686" t="s">
        <v>10258</v>
      </c>
      <c r="L686">
        <v>27277</v>
      </c>
      <c r="Q686">
        <v>1859</v>
      </c>
      <c r="S686" s="1">
        <v>41237</v>
      </c>
      <c r="T686" t="s">
        <v>1191</v>
      </c>
    </row>
    <row r="687" spans="1:20" x14ac:dyDescent="0.25">
      <c r="A687">
        <v>1</v>
      </c>
      <c r="B687" t="s">
        <v>10461</v>
      </c>
      <c r="C687">
        <v>501097553926</v>
      </c>
      <c r="D687" t="s">
        <v>15</v>
      </c>
      <c r="E687" t="s">
        <v>16</v>
      </c>
      <c r="F687" s="1">
        <v>41470</v>
      </c>
      <c r="G687" t="s">
        <v>17</v>
      </c>
      <c r="I687" t="s">
        <v>1188</v>
      </c>
      <c r="J687" t="s">
        <v>1204</v>
      </c>
      <c r="K687" t="s">
        <v>10258</v>
      </c>
      <c r="L687">
        <v>27277</v>
      </c>
      <c r="Q687">
        <v>1859</v>
      </c>
      <c r="S687" s="1">
        <v>41283</v>
      </c>
      <c r="T687" t="s">
        <v>1191</v>
      </c>
    </row>
    <row r="688" spans="1:20" x14ac:dyDescent="0.25">
      <c r="A688">
        <v>1</v>
      </c>
      <c r="B688" t="s">
        <v>10462</v>
      </c>
      <c r="C688">
        <v>501097643990</v>
      </c>
      <c r="D688" t="s">
        <v>15</v>
      </c>
      <c r="E688" t="s">
        <v>16</v>
      </c>
      <c r="F688" s="1">
        <v>41470</v>
      </c>
      <c r="G688" t="s">
        <v>17</v>
      </c>
      <c r="I688" t="s">
        <v>1188</v>
      </c>
      <c r="J688" t="s">
        <v>1204</v>
      </c>
      <c r="K688" t="s">
        <v>1277</v>
      </c>
      <c r="L688">
        <v>27300</v>
      </c>
      <c r="Q688">
        <v>1859</v>
      </c>
      <c r="S688" s="1">
        <v>41284</v>
      </c>
      <c r="T688" t="s">
        <v>1191</v>
      </c>
    </row>
    <row r="689" spans="1:20" x14ac:dyDescent="0.25">
      <c r="A689">
        <v>1</v>
      </c>
      <c r="B689" t="s">
        <v>10463</v>
      </c>
      <c r="C689">
        <v>501095484371</v>
      </c>
      <c r="D689" t="s">
        <v>15</v>
      </c>
      <c r="E689" t="s">
        <v>16</v>
      </c>
      <c r="F689" s="1">
        <v>41481</v>
      </c>
      <c r="G689" t="s">
        <v>17</v>
      </c>
      <c r="I689" t="s">
        <v>1188</v>
      </c>
      <c r="J689" t="s">
        <v>1204</v>
      </c>
      <c r="K689" t="s">
        <v>1690</v>
      </c>
      <c r="L689">
        <v>27090</v>
      </c>
      <c r="Q689">
        <v>1859</v>
      </c>
      <c r="S689" s="1">
        <v>41243</v>
      </c>
      <c r="T689" t="s">
        <v>1191</v>
      </c>
    </row>
    <row r="690" spans="1:20" x14ac:dyDescent="0.25">
      <c r="A690">
        <v>1</v>
      </c>
      <c r="B690" t="s">
        <v>10464</v>
      </c>
      <c r="C690">
        <v>501095701139</v>
      </c>
      <c r="D690" t="s">
        <v>15</v>
      </c>
      <c r="E690" t="s">
        <v>16</v>
      </c>
      <c r="F690" s="1">
        <v>41481</v>
      </c>
      <c r="G690" t="s">
        <v>17</v>
      </c>
      <c r="I690" t="s">
        <v>1188</v>
      </c>
      <c r="J690" t="s">
        <v>1204</v>
      </c>
      <c r="K690" t="s">
        <v>6059</v>
      </c>
      <c r="L690">
        <v>27277</v>
      </c>
      <c r="Q690">
        <v>1859</v>
      </c>
      <c r="S690" s="1">
        <v>41247</v>
      </c>
      <c r="T690" t="s">
        <v>1191</v>
      </c>
    </row>
    <row r="691" spans="1:20" x14ac:dyDescent="0.25">
      <c r="A691">
        <v>1</v>
      </c>
      <c r="B691" t="s">
        <v>10465</v>
      </c>
      <c r="C691">
        <v>501094951545</v>
      </c>
      <c r="D691" t="s">
        <v>15</v>
      </c>
      <c r="E691" t="s">
        <v>16</v>
      </c>
      <c r="F691" s="1">
        <v>41468</v>
      </c>
      <c r="G691" t="s">
        <v>17</v>
      </c>
      <c r="I691" t="s">
        <v>1188</v>
      </c>
      <c r="J691" t="s">
        <v>1204</v>
      </c>
      <c r="K691" t="s">
        <v>411</v>
      </c>
      <c r="L691">
        <v>27090</v>
      </c>
      <c r="Q691">
        <v>1859</v>
      </c>
      <c r="S691" s="1">
        <v>41234</v>
      </c>
      <c r="T691" t="s">
        <v>1191</v>
      </c>
    </row>
    <row r="692" spans="1:20" x14ac:dyDescent="0.25">
      <c r="A692">
        <v>1</v>
      </c>
      <c r="B692" t="s">
        <v>10466</v>
      </c>
      <c r="C692">
        <v>501091560141</v>
      </c>
      <c r="D692" t="s">
        <v>15</v>
      </c>
      <c r="E692" t="s">
        <v>16</v>
      </c>
      <c r="F692" s="1">
        <v>41373</v>
      </c>
      <c r="G692" t="s">
        <v>17</v>
      </c>
      <c r="I692" t="s">
        <v>1188</v>
      </c>
      <c r="J692" t="s">
        <v>1595</v>
      </c>
      <c r="K692" t="s">
        <v>1308</v>
      </c>
      <c r="L692">
        <v>26764</v>
      </c>
      <c r="Q692">
        <v>1859</v>
      </c>
      <c r="S692" s="1">
        <v>41176</v>
      </c>
      <c r="T692" t="s">
        <v>1191</v>
      </c>
    </row>
    <row r="693" spans="1:20" x14ac:dyDescent="0.25">
      <c r="A693">
        <v>1</v>
      </c>
      <c r="B693" t="s">
        <v>10467</v>
      </c>
      <c r="C693">
        <v>501088495319</v>
      </c>
      <c r="D693" t="s">
        <v>15</v>
      </c>
      <c r="E693" t="s">
        <v>16</v>
      </c>
      <c r="F693" s="1">
        <v>41373</v>
      </c>
      <c r="G693" t="s">
        <v>17</v>
      </c>
      <c r="I693" t="s">
        <v>1188</v>
      </c>
      <c r="J693" t="s">
        <v>1596</v>
      </c>
      <c r="K693" t="s">
        <v>10468</v>
      </c>
      <c r="L693">
        <v>25340</v>
      </c>
      <c r="Q693">
        <v>1521</v>
      </c>
      <c r="S693" s="1">
        <v>41124</v>
      </c>
      <c r="T693" t="s">
        <v>1191</v>
      </c>
    </row>
    <row r="694" spans="1:20" x14ac:dyDescent="0.25">
      <c r="A694">
        <v>1</v>
      </c>
      <c r="B694" t="s">
        <v>10469</v>
      </c>
      <c r="C694">
        <v>501092124475</v>
      </c>
      <c r="D694" t="s">
        <v>15</v>
      </c>
      <c r="E694" t="s">
        <v>16</v>
      </c>
      <c r="F694" s="1">
        <v>41373</v>
      </c>
      <c r="G694" t="s">
        <v>17</v>
      </c>
      <c r="I694" t="s">
        <v>1188</v>
      </c>
      <c r="J694" t="s">
        <v>1593</v>
      </c>
      <c r="K694" t="s">
        <v>1709</v>
      </c>
      <c r="L694">
        <v>25370</v>
      </c>
      <c r="Q694">
        <v>1858</v>
      </c>
      <c r="S694" s="1">
        <v>41185</v>
      </c>
      <c r="T694" t="s">
        <v>1191</v>
      </c>
    </row>
    <row r="695" spans="1:20" x14ac:dyDescent="0.25">
      <c r="A695">
        <v>1</v>
      </c>
      <c r="B695" t="s">
        <v>10470</v>
      </c>
      <c r="C695">
        <v>501089268483</v>
      </c>
      <c r="D695" t="s">
        <v>15</v>
      </c>
      <c r="E695" t="s">
        <v>16</v>
      </c>
      <c r="F695" s="1">
        <v>41373</v>
      </c>
      <c r="G695" t="s">
        <v>17</v>
      </c>
      <c r="I695" t="s">
        <v>1188</v>
      </c>
      <c r="J695" t="s">
        <v>1189</v>
      </c>
      <c r="K695" t="s">
        <v>10471</v>
      </c>
      <c r="L695">
        <v>27445</v>
      </c>
      <c r="Q695">
        <v>1690</v>
      </c>
      <c r="S695" s="1">
        <v>41136</v>
      </c>
      <c r="T695" t="s">
        <v>1191</v>
      </c>
    </row>
    <row r="696" spans="1:20" x14ac:dyDescent="0.25">
      <c r="A696">
        <v>1</v>
      </c>
      <c r="B696" t="s">
        <v>10472</v>
      </c>
      <c r="C696">
        <v>501089726316</v>
      </c>
      <c r="D696" t="s">
        <v>15</v>
      </c>
      <c r="E696" t="s">
        <v>16</v>
      </c>
      <c r="F696" s="1">
        <v>41373</v>
      </c>
      <c r="G696" t="s">
        <v>17</v>
      </c>
      <c r="I696" t="s">
        <v>1188</v>
      </c>
      <c r="J696" t="s">
        <v>550</v>
      </c>
      <c r="K696" t="s">
        <v>10473</v>
      </c>
      <c r="L696">
        <v>27500</v>
      </c>
      <c r="Q696">
        <v>1859</v>
      </c>
      <c r="S696" s="1">
        <v>41144</v>
      </c>
      <c r="T696" t="s">
        <v>1191</v>
      </c>
    </row>
    <row r="697" spans="1:20" x14ac:dyDescent="0.25">
      <c r="A697">
        <v>1</v>
      </c>
      <c r="B697" t="s">
        <v>10474</v>
      </c>
      <c r="C697">
        <v>501089299256</v>
      </c>
      <c r="D697" t="s">
        <v>15</v>
      </c>
      <c r="E697" t="s">
        <v>16</v>
      </c>
      <c r="F697" s="1">
        <v>41373</v>
      </c>
      <c r="G697" t="s">
        <v>17</v>
      </c>
      <c r="I697" t="s">
        <v>1188</v>
      </c>
      <c r="J697" t="s">
        <v>1603</v>
      </c>
      <c r="K697" t="s">
        <v>5195</v>
      </c>
      <c r="L697">
        <v>25785</v>
      </c>
      <c r="Q697">
        <v>1688</v>
      </c>
      <c r="S697" s="1">
        <v>41137</v>
      </c>
      <c r="T697" t="s">
        <v>1191</v>
      </c>
    </row>
    <row r="698" spans="1:20" x14ac:dyDescent="0.25">
      <c r="A698">
        <v>1</v>
      </c>
      <c r="B698" t="s">
        <v>10475</v>
      </c>
      <c r="C698">
        <v>501044714217</v>
      </c>
      <c r="D698" t="s">
        <v>86</v>
      </c>
      <c r="E698" t="s">
        <v>16</v>
      </c>
      <c r="F698" s="1">
        <v>41481</v>
      </c>
      <c r="G698" t="s">
        <v>314</v>
      </c>
      <c r="I698" t="s">
        <v>1188</v>
      </c>
      <c r="J698" t="s">
        <v>1596</v>
      </c>
      <c r="K698" t="s">
        <v>6027</v>
      </c>
      <c r="L698">
        <v>25016</v>
      </c>
      <c r="M698">
        <v>1270.75</v>
      </c>
      <c r="Q698">
        <v>2541.5</v>
      </c>
      <c r="S698" s="1">
        <v>40150</v>
      </c>
      <c r="T698" t="s">
        <v>1191</v>
      </c>
    </row>
    <row r="699" spans="1:20" x14ac:dyDescent="0.25">
      <c r="A699">
        <v>1</v>
      </c>
      <c r="B699" t="s">
        <v>10476</v>
      </c>
      <c r="C699">
        <v>501094838908</v>
      </c>
      <c r="D699" t="s">
        <v>15</v>
      </c>
      <c r="E699" t="s">
        <v>16</v>
      </c>
      <c r="F699" s="1">
        <v>41484</v>
      </c>
      <c r="G699" t="s">
        <v>17</v>
      </c>
      <c r="I699" t="s">
        <v>1188</v>
      </c>
      <c r="J699" t="s">
        <v>1596</v>
      </c>
      <c r="K699" t="s">
        <v>10477</v>
      </c>
      <c r="L699">
        <v>25010</v>
      </c>
      <c r="Q699">
        <v>1521</v>
      </c>
      <c r="S699" s="1">
        <v>41232</v>
      </c>
      <c r="T699" t="s">
        <v>1191</v>
      </c>
    </row>
    <row r="700" spans="1:20" x14ac:dyDescent="0.25">
      <c r="A700">
        <v>1</v>
      </c>
      <c r="B700" t="s">
        <v>10478</v>
      </c>
      <c r="C700">
        <v>501031914648</v>
      </c>
      <c r="D700" t="s">
        <v>86</v>
      </c>
      <c r="E700" t="s">
        <v>89</v>
      </c>
      <c r="F700" s="1">
        <v>41473</v>
      </c>
      <c r="G700" t="s">
        <v>90</v>
      </c>
      <c r="I700" t="s">
        <v>1188</v>
      </c>
      <c r="J700" t="s">
        <v>1596</v>
      </c>
      <c r="K700" t="s">
        <v>10479</v>
      </c>
      <c r="L700">
        <v>25084</v>
      </c>
      <c r="M700">
        <v>-5.62</v>
      </c>
      <c r="Q700">
        <v>-5.62</v>
      </c>
      <c r="S700" s="1">
        <v>39158</v>
      </c>
      <c r="T700" t="s">
        <v>1191</v>
      </c>
    </row>
    <row r="701" spans="1:20" x14ac:dyDescent="0.25">
      <c r="A701">
        <v>1</v>
      </c>
      <c r="B701" t="s">
        <v>10480</v>
      </c>
      <c r="C701">
        <v>501081131069</v>
      </c>
      <c r="D701" t="s">
        <v>15</v>
      </c>
      <c r="E701" t="s">
        <v>16</v>
      </c>
      <c r="F701" s="1">
        <v>41477</v>
      </c>
      <c r="G701" t="s">
        <v>17</v>
      </c>
      <c r="I701" t="s">
        <v>1188</v>
      </c>
      <c r="J701" t="s">
        <v>1593</v>
      </c>
      <c r="K701" t="s">
        <v>6205</v>
      </c>
      <c r="L701">
        <v>25350</v>
      </c>
      <c r="Q701">
        <v>1175</v>
      </c>
      <c r="S701" s="1">
        <v>40994</v>
      </c>
      <c r="T701" t="s">
        <v>1191</v>
      </c>
    </row>
    <row r="702" spans="1:20" x14ac:dyDescent="0.25">
      <c r="A702">
        <v>1</v>
      </c>
      <c r="B702" t="s">
        <v>10481</v>
      </c>
      <c r="C702">
        <v>501076152583</v>
      </c>
      <c r="D702" t="s">
        <v>15</v>
      </c>
      <c r="E702" t="s">
        <v>16</v>
      </c>
      <c r="F702" s="1">
        <v>41478</v>
      </c>
      <c r="G702" t="s">
        <v>17</v>
      </c>
      <c r="I702" t="s">
        <v>1188</v>
      </c>
      <c r="J702" t="s">
        <v>1596</v>
      </c>
      <c r="K702" t="s">
        <v>3198</v>
      </c>
      <c r="L702">
        <v>25084</v>
      </c>
      <c r="Q702">
        <v>0</v>
      </c>
      <c r="S702" s="1">
        <v>40898</v>
      </c>
      <c r="T702" t="s">
        <v>1191</v>
      </c>
    </row>
    <row r="703" spans="1:20" x14ac:dyDescent="0.25">
      <c r="A703">
        <v>1</v>
      </c>
      <c r="B703" t="s">
        <v>10482</v>
      </c>
      <c r="C703">
        <v>501092636452</v>
      </c>
      <c r="D703" t="s">
        <v>15</v>
      </c>
      <c r="E703" t="s">
        <v>16</v>
      </c>
      <c r="F703" s="1">
        <v>41484</v>
      </c>
      <c r="G703" t="s">
        <v>17</v>
      </c>
      <c r="I703" t="s">
        <v>1188</v>
      </c>
      <c r="J703" t="s">
        <v>1596</v>
      </c>
      <c r="K703" t="s">
        <v>10483</v>
      </c>
      <c r="L703">
        <v>25017</v>
      </c>
      <c r="Q703">
        <v>1352</v>
      </c>
      <c r="S703" s="1">
        <v>41194</v>
      </c>
      <c r="T703" t="s">
        <v>1191</v>
      </c>
    </row>
    <row r="704" spans="1:20" x14ac:dyDescent="0.25">
      <c r="A704">
        <v>1</v>
      </c>
      <c r="B704" t="s">
        <v>10484</v>
      </c>
      <c r="C704">
        <v>501056673921</v>
      </c>
      <c r="D704" t="s">
        <v>15</v>
      </c>
      <c r="E704" t="s">
        <v>16</v>
      </c>
      <c r="F704" s="1">
        <v>41484</v>
      </c>
      <c r="G704" t="s">
        <v>17</v>
      </c>
      <c r="I704" t="s">
        <v>1188</v>
      </c>
      <c r="J704" t="s">
        <v>1653</v>
      </c>
      <c r="K704" t="s">
        <v>10485</v>
      </c>
      <c r="L704">
        <v>25954</v>
      </c>
      <c r="Q704">
        <v>-103</v>
      </c>
      <c r="S704" s="1">
        <v>40459</v>
      </c>
      <c r="T704" t="s">
        <v>1191</v>
      </c>
    </row>
    <row r="705" spans="1:20" x14ac:dyDescent="0.25">
      <c r="A705">
        <v>1</v>
      </c>
      <c r="B705" t="s">
        <v>10486</v>
      </c>
      <c r="C705">
        <v>501076601340</v>
      </c>
      <c r="D705" t="s">
        <v>86</v>
      </c>
      <c r="E705" t="s">
        <v>89</v>
      </c>
      <c r="F705" s="1">
        <v>41485</v>
      </c>
      <c r="G705" t="s">
        <v>90</v>
      </c>
      <c r="I705" t="s">
        <v>1188</v>
      </c>
      <c r="J705" t="s">
        <v>1596</v>
      </c>
      <c r="K705" t="s">
        <v>10487</v>
      </c>
      <c r="L705">
        <v>25023</v>
      </c>
      <c r="M705">
        <v>-0.1</v>
      </c>
      <c r="Q705">
        <v>-0.1</v>
      </c>
      <c r="S705" s="1">
        <v>40906</v>
      </c>
      <c r="T705" t="s">
        <v>1191</v>
      </c>
    </row>
    <row r="706" spans="1:20" x14ac:dyDescent="0.25">
      <c r="A706">
        <v>1</v>
      </c>
      <c r="B706" t="s">
        <v>10488</v>
      </c>
      <c r="C706">
        <v>501072340927</v>
      </c>
      <c r="D706" t="s">
        <v>15</v>
      </c>
      <c r="E706" t="s">
        <v>16</v>
      </c>
      <c r="F706" s="1">
        <v>41484</v>
      </c>
      <c r="G706" t="s">
        <v>17</v>
      </c>
      <c r="I706" t="s">
        <v>1188</v>
      </c>
      <c r="J706" t="s">
        <v>1596</v>
      </c>
      <c r="K706" t="s">
        <v>55</v>
      </c>
      <c r="L706">
        <v>25088</v>
      </c>
      <c r="Q706">
        <v>0</v>
      </c>
      <c r="S706" s="1">
        <v>40809</v>
      </c>
      <c r="T706" t="s">
        <v>1191</v>
      </c>
    </row>
    <row r="707" spans="1:20" x14ac:dyDescent="0.25">
      <c r="A707">
        <v>1</v>
      </c>
      <c r="B707" t="s">
        <v>10489</v>
      </c>
      <c r="C707">
        <v>401008064487</v>
      </c>
      <c r="D707" t="s">
        <v>86</v>
      </c>
      <c r="E707" t="s">
        <v>16</v>
      </c>
      <c r="F707" s="1">
        <v>41485</v>
      </c>
      <c r="G707" t="s">
        <v>314</v>
      </c>
      <c r="I707" t="s">
        <v>1188</v>
      </c>
      <c r="J707" t="s">
        <v>1596</v>
      </c>
      <c r="K707" t="s">
        <v>366</v>
      </c>
      <c r="L707">
        <v>25057</v>
      </c>
      <c r="M707">
        <v>982.57</v>
      </c>
      <c r="Q707">
        <v>1965.14</v>
      </c>
      <c r="S707" s="1">
        <v>36913</v>
      </c>
      <c r="T707" t="s">
        <v>1191</v>
      </c>
    </row>
    <row r="708" spans="1:20" x14ac:dyDescent="0.25">
      <c r="A708">
        <v>1</v>
      </c>
      <c r="B708" t="s">
        <v>10490</v>
      </c>
      <c r="C708">
        <v>501079629215</v>
      </c>
      <c r="D708" t="s">
        <v>15</v>
      </c>
      <c r="E708" t="s">
        <v>16</v>
      </c>
      <c r="F708" s="1">
        <v>41480</v>
      </c>
      <c r="G708" t="s">
        <v>17</v>
      </c>
      <c r="I708" t="s">
        <v>1188</v>
      </c>
      <c r="J708" t="s">
        <v>1596</v>
      </c>
      <c r="K708" t="s">
        <v>10491</v>
      </c>
      <c r="L708">
        <v>25090</v>
      </c>
      <c r="Q708">
        <v>845</v>
      </c>
      <c r="S708" s="1">
        <v>40965</v>
      </c>
      <c r="T708" t="s">
        <v>1191</v>
      </c>
    </row>
    <row r="709" spans="1:20" x14ac:dyDescent="0.25">
      <c r="A709">
        <v>1</v>
      </c>
      <c r="B709" t="s">
        <v>10492</v>
      </c>
      <c r="C709">
        <v>501038350630</v>
      </c>
      <c r="D709" t="s">
        <v>86</v>
      </c>
      <c r="E709" t="s">
        <v>16</v>
      </c>
      <c r="F709" s="1">
        <v>41481</v>
      </c>
      <c r="G709" t="s">
        <v>17</v>
      </c>
      <c r="I709" t="s">
        <v>1188</v>
      </c>
      <c r="J709" t="s">
        <v>1707</v>
      </c>
      <c r="K709" t="s">
        <v>10493</v>
      </c>
      <c r="L709">
        <v>25940</v>
      </c>
      <c r="M709">
        <v>796.91</v>
      </c>
      <c r="Q709">
        <v>1000.91</v>
      </c>
      <c r="S709" s="1">
        <v>39650</v>
      </c>
      <c r="T709" t="s">
        <v>1191</v>
      </c>
    </row>
    <row r="710" spans="1:20" x14ac:dyDescent="0.25">
      <c r="A710">
        <v>1</v>
      </c>
      <c r="B710" t="s">
        <v>10494</v>
      </c>
      <c r="C710">
        <v>501094785711</v>
      </c>
      <c r="D710" t="s">
        <v>15</v>
      </c>
      <c r="E710" t="s">
        <v>16</v>
      </c>
      <c r="F710" s="1">
        <v>41487</v>
      </c>
      <c r="G710" t="s">
        <v>17</v>
      </c>
      <c r="I710" t="s">
        <v>1188</v>
      </c>
      <c r="J710" t="s">
        <v>1596</v>
      </c>
      <c r="K710" t="s">
        <v>10495</v>
      </c>
      <c r="L710">
        <v>25016</v>
      </c>
      <c r="Q710">
        <v>1678</v>
      </c>
      <c r="S710" s="1">
        <v>41232</v>
      </c>
      <c r="T710" t="s">
        <v>1191</v>
      </c>
    </row>
    <row r="711" spans="1:20" x14ac:dyDescent="0.25">
      <c r="A711">
        <v>1</v>
      </c>
      <c r="B711" t="s">
        <v>10496</v>
      </c>
      <c r="C711">
        <v>501097281247</v>
      </c>
      <c r="D711" t="s">
        <v>15</v>
      </c>
      <c r="E711" t="s">
        <v>16</v>
      </c>
      <c r="F711" s="1">
        <v>41492</v>
      </c>
      <c r="G711" t="s">
        <v>17</v>
      </c>
      <c r="I711" t="s">
        <v>1188</v>
      </c>
      <c r="J711" t="s">
        <v>1204</v>
      </c>
      <c r="K711" t="s">
        <v>1255</v>
      </c>
      <c r="L711">
        <v>27293</v>
      </c>
      <c r="S711" s="1">
        <v>41277</v>
      </c>
      <c r="T711" t="s">
        <v>1191</v>
      </c>
    </row>
    <row r="712" spans="1:20" x14ac:dyDescent="0.25">
      <c r="A712">
        <v>1</v>
      </c>
      <c r="B712" t="s">
        <v>10497</v>
      </c>
      <c r="C712">
        <v>501081095942</v>
      </c>
      <c r="D712" t="s">
        <v>86</v>
      </c>
      <c r="E712" t="s">
        <v>16</v>
      </c>
      <c r="F712" s="1">
        <v>41482</v>
      </c>
      <c r="G712" t="s">
        <v>24</v>
      </c>
      <c r="I712" t="s">
        <v>1188</v>
      </c>
      <c r="J712" t="s">
        <v>1596</v>
      </c>
      <c r="K712" t="s">
        <v>10498</v>
      </c>
      <c r="L712">
        <v>25092</v>
      </c>
      <c r="M712">
        <v>1325.4</v>
      </c>
      <c r="Q712">
        <v>3320.4</v>
      </c>
      <c r="S712" s="1">
        <v>40993</v>
      </c>
      <c r="T712" t="s">
        <v>1191</v>
      </c>
    </row>
    <row r="713" spans="1:20" x14ac:dyDescent="0.25">
      <c r="A713">
        <v>1</v>
      </c>
      <c r="B713" t="s">
        <v>10499</v>
      </c>
      <c r="C713">
        <v>501093912654</v>
      </c>
      <c r="D713" t="s">
        <v>15</v>
      </c>
      <c r="E713" t="s">
        <v>16</v>
      </c>
      <c r="F713" s="1">
        <v>41492</v>
      </c>
      <c r="G713" t="s">
        <v>17</v>
      </c>
      <c r="I713" t="s">
        <v>1188</v>
      </c>
      <c r="J713" t="s">
        <v>1204</v>
      </c>
      <c r="K713" t="s">
        <v>8445</v>
      </c>
      <c r="L713">
        <v>27020</v>
      </c>
      <c r="S713" s="1">
        <v>41216</v>
      </c>
      <c r="T713" t="s">
        <v>1191</v>
      </c>
    </row>
    <row r="714" spans="1:20" x14ac:dyDescent="0.25">
      <c r="A714">
        <v>1</v>
      </c>
      <c r="B714" t="s">
        <v>10500</v>
      </c>
      <c r="C714">
        <v>401014336655</v>
      </c>
      <c r="D714" t="s">
        <v>86</v>
      </c>
      <c r="E714" t="s">
        <v>108</v>
      </c>
      <c r="F714" s="1">
        <v>41492</v>
      </c>
      <c r="G714" t="s">
        <v>17</v>
      </c>
      <c r="I714" t="s">
        <v>1188</v>
      </c>
      <c r="J714" t="s">
        <v>1204</v>
      </c>
      <c r="K714" t="s">
        <v>1644</v>
      </c>
      <c r="L714">
        <v>27250</v>
      </c>
      <c r="S714" s="1">
        <v>37893</v>
      </c>
      <c r="T714" t="s">
        <v>1191</v>
      </c>
    </row>
    <row r="715" spans="1:20" x14ac:dyDescent="0.25">
      <c r="A715">
        <v>1</v>
      </c>
      <c r="B715" t="s">
        <v>10501</v>
      </c>
      <c r="C715">
        <v>501054989014</v>
      </c>
      <c r="D715" t="s">
        <v>86</v>
      </c>
      <c r="E715" t="s">
        <v>227</v>
      </c>
      <c r="F715" s="1">
        <v>41491</v>
      </c>
      <c r="G715" t="s">
        <v>90</v>
      </c>
      <c r="H715" t="s">
        <v>8793</v>
      </c>
      <c r="I715" t="s">
        <v>1188</v>
      </c>
      <c r="J715" t="s">
        <v>1189</v>
      </c>
      <c r="K715" t="s">
        <v>10471</v>
      </c>
      <c r="L715">
        <v>27440</v>
      </c>
      <c r="S715" s="1">
        <v>40419</v>
      </c>
      <c r="T715" t="s">
        <v>1191</v>
      </c>
    </row>
    <row r="716" spans="1:20" x14ac:dyDescent="0.25">
      <c r="A716">
        <v>1</v>
      </c>
      <c r="B716" t="s">
        <v>10502</v>
      </c>
      <c r="C716">
        <v>501095246705</v>
      </c>
      <c r="D716" t="s">
        <v>15</v>
      </c>
      <c r="E716" t="s">
        <v>16</v>
      </c>
      <c r="F716" s="1">
        <v>41492</v>
      </c>
      <c r="G716" t="s">
        <v>17</v>
      </c>
      <c r="I716" t="s">
        <v>1188</v>
      </c>
      <c r="J716" t="s">
        <v>1204</v>
      </c>
      <c r="K716" t="s">
        <v>5148</v>
      </c>
      <c r="L716">
        <v>27073</v>
      </c>
      <c r="S716" s="1">
        <v>41239</v>
      </c>
      <c r="T716" t="s">
        <v>1191</v>
      </c>
    </row>
    <row r="717" spans="1:20" x14ac:dyDescent="0.25">
      <c r="A717">
        <v>1</v>
      </c>
      <c r="B717" t="s">
        <v>10503</v>
      </c>
      <c r="C717">
        <v>501067130580</v>
      </c>
      <c r="D717" t="s">
        <v>15</v>
      </c>
      <c r="E717" t="s">
        <v>16</v>
      </c>
      <c r="F717" s="1">
        <v>41374</v>
      </c>
      <c r="G717" t="s">
        <v>17</v>
      </c>
      <c r="I717" t="s">
        <v>1188</v>
      </c>
      <c r="J717" t="s">
        <v>1204</v>
      </c>
      <c r="K717" t="s">
        <v>68</v>
      </c>
      <c r="L717">
        <v>27310</v>
      </c>
      <c r="Q717">
        <v>-14</v>
      </c>
      <c r="S717" s="1">
        <v>40694</v>
      </c>
      <c r="T717" t="s">
        <v>1191</v>
      </c>
    </row>
    <row r="718" spans="1:20" x14ac:dyDescent="0.25">
      <c r="A718">
        <v>1</v>
      </c>
      <c r="B718" t="s">
        <v>10504</v>
      </c>
      <c r="C718">
        <v>501051714035</v>
      </c>
      <c r="D718" t="s">
        <v>15</v>
      </c>
      <c r="E718" t="s">
        <v>16</v>
      </c>
      <c r="F718" s="1">
        <v>41374</v>
      </c>
      <c r="G718" t="s">
        <v>17</v>
      </c>
      <c r="I718" t="s">
        <v>1188</v>
      </c>
      <c r="J718" t="s">
        <v>550</v>
      </c>
      <c r="K718" t="s">
        <v>103</v>
      </c>
      <c r="L718">
        <v>27500</v>
      </c>
      <c r="Q718">
        <v>1014</v>
      </c>
      <c r="S718" s="1">
        <v>40337</v>
      </c>
      <c r="T718" t="s">
        <v>1191</v>
      </c>
    </row>
    <row r="719" spans="1:20" x14ac:dyDescent="0.25">
      <c r="A719">
        <v>1</v>
      </c>
      <c r="B719" t="s">
        <v>10505</v>
      </c>
      <c r="C719">
        <v>501092212395</v>
      </c>
      <c r="D719" t="s">
        <v>15</v>
      </c>
      <c r="E719" t="s">
        <v>16</v>
      </c>
      <c r="F719" s="1">
        <v>41490</v>
      </c>
      <c r="G719" t="s">
        <v>24</v>
      </c>
      <c r="I719" t="s">
        <v>1188</v>
      </c>
      <c r="J719" t="s">
        <v>1189</v>
      </c>
      <c r="K719" t="s">
        <v>103</v>
      </c>
      <c r="L719">
        <v>27440</v>
      </c>
      <c r="S719" s="1">
        <v>41186</v>
      </c>
      <c r="T719" t="s">
        <v>1191</v>
      </c>
    </row>
    <row r="720" spans="1:20" x14ac:dyDescent="0.25">
      <c r="A720">
        <v>1</v>
      </c>
      <c r="B720" t="s">
        <v>10506</v>
      </c>
      <c r="C720">
        <v>501053730369</v>
      </c>
      <c r="D720" t="s">
        <v>15</v>
      </c>
      <c r="E720" t="s">
        <v>16</v>
      </c>
      <c r="F720" s="1">
        <v>41491</v>
      </c>
      <c r="G720" t="s">
        <v>17</v>
      </c>
      <c r="I720" t="s">
        <v>1188</v>
      </c>
      <c r="J720" t="s">
        <v>1596</v>
      </c>
      <c r="K720" t="s">
        <v>1696</v>
      </c>
      <c r="L720">
        <v>25000</v>
      </c>
      <c r="S720" s="1">
        <v>40387</v>
      </c>
      <c r="T720" t="s">
        <v>1191</v>
      </c>
    </row>
    <row r="721" spans="1:20" x14ac:dyDescent="0.25">
      <c r="A721">
        <v>1</v>
      </c>
      <c r="B721" t="s">
        <v>10507</v>
      </c>
      <c r="C721">
        <v>501100968475</v>
      </c>
      <c r="D721" t="s">
        <v>15</v>
      </c>
      <c r="E721" t="s">
        <v>16</v>
      </c>
      <c r="F721" s="1">
        <v>41493</v>
      </c>
      <c r="G721" t="s">
        <v>17</v>
      </c>
      <c r="I721" t="s">
        <v>1188</v>
      </c>
      <c r="J721" t="s">
        <v>1204</v>
      </c>
      <c r="K721" t="s">
        <v>8493</v>
      </c>
      <c r="L721">
        <v>27287</v>
      </c>
      <c r="S721" s="1">
        <v>41342</v>
      </c>
      <c r="T721" t="s">
        <v>1191</v>
      </c>
    </row>
    <row r="722" spans="1:20" x14ac:dyDescent="0.25">
      <c r="A722">
        <v>1</v>
      </c>
      <c r="B722" t="s">
        <v>10508</v>
      </c>
      <c r="C722">
        <v>501099122308</v>
      </c>
      <c r="D722" t="s">
        <v>15</v>
      </c>
      <c r="E722" t="s">
        <v>16</v>
      </c>
      <c r="F722" s="1">
        <v>41496</v>
      </c>
      <c r="G722" t="s">
        <v>17</v>
      </c>
      <c r="I722" t="s">
        <v>1188</v>
      </c>
      <c r="J722" t="s">
        <v>1204</v>
      </c>
      <c r="K722" t="s">
        <v>1674</v>
      </c>
      <c r="L722">
        <v>27170</v>
      </c>
      <c r="Q722">
        <v>1859</v>
      </c>
      <c r="S722" s="1">
        <v>41311</v>
      </c>
      <c r="T722" t="s">
        <v>1191</v>
      </c>
    </row>
    <row r="723" spans="1:20" x14ac:dyDescent="0.25">
      <c r="A723">
        <v>1</v>
      </c>
      <c r="B723" t="s">
        <v>10509</v>
      </c>
      <c r="C723">
        <v>501101132899</v>
      </c>
      <c r="D723" t="s">
        <v>15</v>
      </c>
      <c r="E723" t="s">
        <v>16</v>
      </c>
      <c r="F723" s="1">
        <v>41496</v>
      </c>
      <c r="G723" t="s">
        <v>17</v>
      </c>
      <c r="I723" t="s">
        <v>1188</v>
      </c>
      <c r="J723" t="s">
        <v>1204</v>
      </c>
      <c r="K723" t="s">
        <v>1208</v>
      </c>
      <c r="L723">
        <v>27083</v>
      </c>
      <c r="Q723">
        <v>2028</v>
      </c>
      <c r="S723" s="1">
        <v>41345</v>
      </c>
      <c r="T723" t="s">
        <v>1191</v>
      </c>
    </row>
    <row r="724" spans="1:20" x14ac:dyDescent="0.25">
      <c r="A724">
        <v>1</v>
      </c>
      <c r="B724" t="s">
        <v>10510</v>
      </c>
      <c r="C724">
        <v>501099244904</v>
      </c>
      <c r="D724" t="s">
        <v>15</v>
      </c>
      <c r="E724" t="s">
        <v>16</v>
      </c>
      <c r="F724" s="1">
        <v>41496</v>
      </c>
      <c r="G724" t="s">
        <v>17</v>
      </c>
      <c r="I724" t="s">
        <v>1188</v>
      </c>
      <c r="J724" t="s">
        <v>1204</v>
      </c>
      <c r="K724" t="s">
        <v>5303</v>
      </c>
      <c r="L724">
        <v>27277</v>
      </c>
      <c r="Q724">
        <v>1858</v>
      </c>
      <c r="S724" s="1">
        <v>41313</v>
      </c>
      <c r="T724" t="s">
        <v>1191</v>
      </c>
    </row>
    <row r="725" spans="1:20" x14ac:dyDescent="0.25">
      <c r="A725">
        <v>1</v>
      </c>
      <c r="B725" t="s">
        <v>10511</v>
      </c>
      <c r="C725">
        <v>501101162599</v>
      </c>
      <c r="D725" t="s">
        <v>15</v>
      </c>
      <c r="E725" t="s">
        <v>16</v>
      </c>
      <c r="F725" s="1">
        <v>41496</v>
      </c>
      <c r="G725" t="s">
        <v>17</v>
      </c>
      <c r="I725" t="s">
        <v>1188</v>
      </c>
      <c r="J725" t="s">
        <v>1189</v>
      </c>
      <c r="K725" t="s">
        <v>5349</v>
      </c>
      <c r="L725">
        <v>27444</v>
      </c>
      <c r="Q725">
        <v>2028</v>
      </c>
      <c r="S725" s="1">
        <v>41345</v>
      </c>
      <c r="T725" t="s">
        <v>1191</v>
      </c>
    </row>
    <row r="726" spans="1:20" x14ac:dyDescent="0.25">
      <c r="A726">
        <v>1</v>
      </c>
      <c r="B726" t="s">
        <v>10512</v>
      </c>
      <c r="C726">
        <v>501101190202</v>
      </c>
      <c r="D726" t="s">
        <v>15</v>
      </c>
      <c r="E726" t="s">
        <v>16</v>
      </c>
      <c r="F726" s="1">
        <v>41497</v>
      </c>
      <c r="G726" t="s">
        <v>17</v>
      </c>
      <c r="I726" t="s">
        <v>1188</v>
      </c>
      <c r="J726" t="s">
        <v>1204</v>
      </c>
      <c r="K726" t="s">
        <v>834</v>
      </c>
      <c r="L726">
        <v>27400</v>
      </c>
      <c r="Q726">
        <v>2028</v>
      </c>
      <c r="S726" s="1">
        <v>41346</v>
      </c>
      <c r="T726" t="s">
        <v>1191</v>
      </c>
    </row>
    <row r="727" spans="1:20" x14ac:dyDescent="0.25">
      <c r="A727">
        <v>1</v>
      </c>
      <c r="B727" t="s">
        <v>10513</v>
      </c>
      <c r="C727">
        <v>501092340303</v>
      </c>
      <c r="D727" t="s">
        <v>15</v>
      </c>
      <c r="E727" t="s">
        <v>16</v>
      </c>
      <c r="F727" s="1">
        <v>41498</v>
      </c>
      <c r="G727" t="s">
        <v>17</v>
      </c>
      <c r="I727" t="s">
        <v>1188</v>
      </c>
      <c r="J727" t="s">
        <v>1204</v>
      </c>
      <c r="K727" t="s">
        <v>5809</v>
      </c>
      <c r="L727">
        <v>27280</v>
      </c>
      <c r="Q727">
        <v>1168</v>
      </c>
      <c r="S727" s="1">
        <v>41188</v>
      </c>
      <c r="T727" t="s">
        <v>1191</v>
      </c>
    </row>
    <row r="728" spans="1:20" x14ac:dyDescent="0.25">
      <c r="A728">
        <v>1</v>
      </c>
      <c r="B728" t="s">
        <v>10514</v>
      </c>
      <c r="C728">
        <v>501096262305</v>
      </c>
      <c r="D728" t="s">
        <v>15</v>
      </c>
      <c r="E728" t="s">
        <v>16</v>
      </c>
      <c r="F728" s="1">
        <v>41497</v>
      </c>
      <c r="G728" t="s">
        <v>17</v>
      </c>
      <c r="I728" t="s">
        <v>1188</v>
      </c>
      <c r="J728" t="s">
        <v>1204</v>
      </c>
      <c r="K728" t="s">
        <v>5767</v>
      </c>
      <c r="L728">
        <v>27294</v>
      </c>
      <c r="Q728">
        <v>1859</v>
      </c>
      <c r="S728" s="1">
        <v>41257</v>
      </c>
      <c r="T728" t="s">
        <v>1191</v>
      </c>
    </row>
    <row r="729" spans="1:20" x14ac:dyDescent="0.25">
      <c r="A729">
        <v>1</v>
      </c>
      <c r="B729" t="s">
        <v>10515</v>
      </c>
      <c r="C729">
        <v>501088555278</v>
      </c>
      <c r="D729" t="s">
        <v>15</v>
      </c>
      <c r="E729" t="s">
        <v>16</v>
      </c>
      <c r="F729" s="1">
        <v>41498</v>
      </c>
      <c r="G729" t="s">
        <v>17</v>
      </c>
      <c r="I729" t="s">
        <v>1188</v>
      </c>
      <c r="J729" t="s">
        <v>1193</v>
      </c>
      <c r="K729" t="s">
        <v>1198</v>
      </c>
      <c r="L729">
        <v>27489</v>
      </c>
      <c r="Q729">
        <v>1009</v>
      </c>
      <c r="S729" s="1">
        <v>41124</v>
      </c>
      <c r="T729" t="s">
        <v>1191</v>
      </c>
    </row>
    <row r="730" spans="1:20" x14ac:dyDescent="0.25">
      <c r="A730">
        <v>1</v>
      </c>
      <c r="B730" t="s">
        <v>10516</v>
      </c>
      <c r="C730">
        <v>501096298226</v>
      </c>
      <c r="D730" t="s">
        <v>15</v>
      </c>
      <c r="E730" t="s">
        <v>16</v>
      </c>
      <c r="F730" s="1">
        <v>41497</v>
      </c>
      <c r="G730" t="s">
        <v>17</v>
      </c>
      <c r="I730" t="s">
        <v>1188</v>
      </c>
      <c r="J730" t="s">
        <v>1204</v>
      </c>
      <c r="K730" t="s">
        <v>10517</v>
      </c>
      <c r="L730">
        <v>27285</v>
      </c>
      <c r="Q730">
        <v>1859</v>
      </c>
      <c r="S730" s="1">
        <v>41258</v>
      </c>
      <c r="T730" t="s">
        <v>1191</v>
      </c>
    </row>
    <row r="731" spans="1:20" x14ac:dyDescent="0.25">
      <c r="A731">
        <v>1</v>
      </c>
      <c r="B731" t="s">
        <v>10518</v>
      </c>
      <c r="C731">
        <v>501030093279</v>
      </c>
      <c r="D731" t="s">
        <v>86</v>
      </c>
      <c r="E731" t="s">
        <v>16</v>
      </c>
      <c r="F731" s="1">
        <v>41437</v>
      </c>
      <c r="G731" t="s">
        <v>24</v>
      </c>
      <c r="I731" t="s">
        <v>1188</v>
      </c>
      <c r="J731" t="s">
        <v>1204</v>
      </c>
      <c r="K731" t="s">
        <v>10519</v>
      </c>
      <c r="L731">
        <v>27260</v>
      </c>
      <c r="M731">
        <v>1839.14</v>
      </c>
      <c r="Q731">
        <v>3678.28</v>
      </c>
      <c r="S731" s="1">
        <v>38910</v>
      </c>
      <c r="T731" t="s">
        <v>1191</v>
      </c>
    </row>
    <row r="732" spans="1:20" x14ac:dyDescent="0.25">
      <c r="A732">
        <v>1</v>
      </c>
      <c r="B732" t="s">
        <v>10520</v>
      </c>
      <c r="C732">
        <v>501046553134</v>
      </c>
      <c r="D732" t="s">
        <v>15</v>
      </c>
      <c r="E732" t="s">
        <v>16</v>
      </c>
      <c r="F732" s="1">
        <v>41499</v>
      </c>
      <c r="G732" t="s">
        <v>17</v>
      </c>
      <c r="I732" t="s">
        <v>1188</v>
      </c>
      <c r="J732" t="s">
        <v>1204</v>
      </c>
      <c r="K732" t="s">
        <v>10521</v>
      </c>
      <c r="L732">
        <v>27410</v>
      </c>
      <c r="Q732">
        <v>-48</v>
      </c>
      <c r="S732" s="1">
        <v>40208</v>
      </c>
      <c r="T732" t="s">
        <v>1191</v>
      </c>
    </row>
    <row r="733" spans="1:20" x14ac:dyDescent="0.25">
      <c r="A733">
        <v>1</v>
      </c>
      <c r="B733" t="s">
        <v>10522</v>
      </c>
      <c r="C733">
        <v>501042699436</v>
      </c>
      <c r="D733" t="s">
        <v>86</v>
      </c>
      <c r="E733" t="s">
        <v>89</v>
      </c>
      <c r="F733" s="1">
        <v>41437</v>
      </c>
      <c r="G733" t="s">
        <v>90</v>
      </c>
      <c r="I733" t="s">
        <v>1188</v>
      </c>
      <c r="J733" t="s">
        <v>1204</v>
      </c>
      <c r="K733" t="s">
        <v>6154</v>
      </c>
      <c r="L733">
        <v>27290</v>
      </c>
      <c r="M733">
        <v>0</v>
      </c>
      <c r="Q733">
        <v>0</v>
      </c>
      <c r="S733" s="1">
        <v>40036</v>
      </c>
      <c r="T733" t="s">
        <v>1191</v>
      </c>
    </row>
    <row r="734" spans="1:20" x14ac:dyDescent="0.25">
      <c r="A734">
        <v>1</v>
      </c>
      <c r="B734" t="s">
        <v>10523</v>
      </c>
      <c r="C734">
        <v>401011728565</v>
      </c>
      <c r="D734" t="s">
        <v>86</v>
      </c>
      <c r="E734" t="s">
        <v>16</v>
      </c>
      <c r="F734" s="1">
        <v>41394</v>
      </c>
      <c r="G734" t="s">
        <v>24</v>
      </c>
      <c r="I734" t="s">
        <v>1188</v>
      </c>
      <c r="J734" t="s">
        <v>1596</v>
      </c>
      <c r="K734" t="s">
        <v>103</v>
      </c>
      <c r="L734">
        <v>25000</v>
      </c>
      <c r="M734">
        <v>1273</v>
      </c>
      <c r="Q734">
        <v>2546</v>
      </c>
      <c r="S734" s="1">
        <v>37498</v>
      </c>
      <c r="T734" t="s">
        <v>1191</v>
      </c>
    </row>
    <row r="735" spans="1:20" x14ac:dyDescent="0.25">
      <c r="A735">
        <v>1</v>
      </c>
      <c r="B735" t="s">
        <v>10524</v>
      </c>
      <c r="C735">
        <v>501033602332</v>
      </c>
      <c r="D735" t="s">
        <v>86</v>
      </c>
      <c r="E735" t="s">
        <v>16</v>
      </c>
      <c r="F735" s="1">
        <v>41402</v>
      </c>
      <c r="G735" t="s">
        <v>24</v>
      </c>
      <c r="I735" t="s">
        <v>1188</v>
      </c>
      <c r="J735" t="s">
        <v>1204</v>
      </c>
      <c r="K735" t="s">
        <v>5142</v>
      </c>
      <c r="L735">
        <v>27180</v>
      </c>
      <c r="M735">
        <v>1136.45</v>
      </c>
      <c r="Q735">
        <v>2340.9</v>
      </c>
      <c r="S735" s="1">
        <v>39323</v>
      </c>
      <c r="T735" t="s">
        <v>1191</v>
      </c>
    </row>
    <row r="736" spans="1:20" x14ac:dyDescent="0.25">
      <c r="A736">
        <v>1</v>
      </c>
      <c r="B736" t="s">
        <v>10525</v>
      </c>
      <c r="C736">
        <v>501047362907</v>
      </c>
      <c r="D736" t="s">
        <v>86</v>
      </c>
      <c r="E736" t="s">
        <v>227</v>
      </c>
      <c r="F736" s="1">
        <v>41435</v>
      </c>
      <c r="G736" t="s">
        <v>90</v>
      </c>
      <c r="I736" t="s">
        <v>1188</v>
      </c>
      <c r="J736" t="s">
        <v>46</v>
      </c>
      <c r="K736" t="s">
        <v>721</v>
      </c>
      <c r="L736">
        <v>27900</v>
      </c>
      <c r="M736">
        <v>0</v>
      </c>
      <c r="Q736">
        <v>0</v>
      </c>
      <c r="S736" s="1">
        <v>40230</v>
      </c>
      <c r="T736" t="s">
        <v>1191</v>
      </c>
    </row>
    <row r="737" spans="1:20" x14ac:dyDescent="0.25">
      <c r="A737">
        <v>1</v>
      </c>
      <c r="B737" t="s">
        <v>10526</v>
      </c>
      <c r="C737">
        <v>501101287230</v>
      </c>
      <c r="D737" t="s">
        <v>15</v>
      </c>
      <c r="E737" t="s">
        <v>16</v>
      </c>
      <c r="F737" s="1">
        <v>41498</v>
      </c>
      <c r="G737" t="s">
        <v>17</v>
      </c>
      <c r="I737" t="s">
        <v>1188</v>
      </c>
      <c r="J737" t="s">
        <v>1204</v>
      </c>
      <c r="K737" t="s">
        <v>527</v>
      </c>
      <c r="L737">
        <v>27270</v>
      </c>
      <c r="Q737">
        <v>2028</v>
      </c>
      <c r="S737" s="1">
        <v>41347</v>
      </c>
      <c r="T737" t="s">
        <v>1191</v>
      </c>
    </row>
    <row r="738" spans="1:20" x14ac:dyDescent="0.25">
      <c r="A738">
        <v>1</v>
      </c>
      <c r="B738" t="s">
        <v>10527</v>
      </c>
      <c r="C738">
        <v>401006075055</v>
      </c>
      <c r="D738" t="s">
        <v>86</v>
      </c>
      <c r="E738" t="s">
        <v>89</v>
      </c>
      <c r="F738" s="1">
        <v>41437</v>
      </c>
      <c r="G738" t="s">
        <v>90</v>
      </c>
      <c r="I738" t="s">
        <v>1188</v>
      </c>
      <c r="J738" t="s">
        <v>1204</v>
      </c>
      <c r="K738" t="s">
        <v>8788</v>
      </c>
      <c r="L738">
        <v>27350</v>
      </c>
      <c r="M738">
        <v>-0.19</v>
      </c>
      <c r="Q738">
        <v>-0.19</v>
      </c>
      <c r="S738" s="1">
        <v>36626</v>
      </c>
      <c r="T738" t="s">
        <v>1191</v>
      </c>
    </row>
    <row r="739" spans="1:20" x14ac:dyDescent="0.25">
      <c r="A739">
        <v>1</v>
      </c>
      <c r="B739" t="s">
        <v>10528</v>
      </c>
      <c r="C739">
        <v>501082132793</v>
      </c>
      <c r="D739" t="s">
        <v>15</v>
      </c>
      <c r="E739" t="s">
        <v>16</v>
      </c>
      <c r="F739" s="1">
        <v>41499</v>
      </c>
      <c r="G739" t="s">
        <v>17</v>
      </c>
      <c r="I739" t="s">
        <v>1188</v>
      </c>
      <c r="J739" t="s">
        <v>1204</v>
      </c>
      <c r="K739" t="s">
        <v>10529</v>
      </c>
      <c r="L739">
        <v>27400</v>
      </c>
      <c r="Q739">
        <v>1009</v>
      </c>
      <c r="S739" s="1">
        <v>41013</v>
      </c>
      <c r="T739" t="s">
        <v>1191</v>
      </c>
    </row>
    <row r="740" spans="1:20" x14ac:dyDescent="0.25">
      <c r="A740">
        <v>1</v>
      </c>
      <c r="B740" t="s">
        <v>10530</v>
      </c>
      <c r="C740">
        <v>501093069471</v>
      </c>
      <c r="D740" t="s">
        <v>15</v>
      </c>
      <c r="E740" t="s">
        <v>16</v>
      </c>
      <c r="F740" s="1">
        <v>41499</v>
      </c>
      <c r="G740" t="s">
        <v>17</v>
      </c>
      <c r="I740" t="s">
        <v>1188</v>
      </c>
      <c r="J740" t="s">
        <v>1204</v>
      </c>
      <c r="K740" t="s">
        <v>1219</v>
      </c>
      <c r="L740">
        <v>27020</v>
      </c>
      <c r="Q740">
        <v>1859</v>
      </c>
      <c r="S740" s="1">
        <v>41201</v>
      </c>
      <c r="T740" t="s">
        <v>1191</v>
      </c>
    </row>
    <row r="741" spans="1:20" x14ac:dyDescent="0.25">
      <c r="A741">
        <v>1</v>
      </c>
      <c r="B741" t="s">
        <v>10531</v>
      </c>
      <c r="C741">
        <v>501083346673</v>
      </c>
      <c r="D741" t="s">
        <v>15</v>
      </c>
      <c r="E741" t="s">
        <v>16</v>
      </c>
      <c r="F741" s="1">
        <v>41499</v>
      </c>
      <c r="G741" t="s">
        <v>17</v>
      </c>
      <c r="I741" t="s">
        <v>1188</v>
      </c>
      <c r="J741" t="s">
        <v>1204</v>
      </c>
      <c r="K741" t="s">
        <v>1213</v>
      </c>
      <c r="L741">
        <v>27054</v>
      </c>
      <c r="Q741">
        <v>1349</v>
      </c>
      <c r="S741" s="1">
        <v>41036</v>
      </c>
      <c r="T741" t="s">
        <v>1191</v>
      </c>
    </row>
    <row r="742" spans="1:20" x14ac:dyDescent="0.25">
      <c r="A742">
        <v>1</v>
      </c>
      <c r="B742" t="s">
        <v>10532</v>
      </c>
      <c r="C742">
        <v>501091694858</v>
      </c>
      <c r="D742" t="s">
        <v>15</v>
      </c>
      <c r="E742" t="s">
        <v>16</v>
      </c>
      <c r="F742" s="1">
        <v>41499</v>
      </c>
      <c r="G742" t="s">
        <v>17</v>
      </c>
      <c r="I742" t="s">
        <v>1188</v>
      </c>
      <c r="J742" t="s">
        <v>1193</v>
      </c>
      <c r="K742" t="s">
        <v>1683</v>
      </c>
      <c r="L742">
        <v>27489</v>
      </c>
      <c r="Q742">
        <v>1352</v>
      </c>
      <c r="S742" s="1">
        <v>41178</v>
      </c>
      <c r="T742" t="s">
        <v>1191</v>
      </c>
    </row>
    <row r="743" spans="1:20" x14ac:dyDescent="0.25">
      <c r="A743">
        <v>1</v>
      </c>
      <c r="B743" t="s">
        <v>10533</v>
      </c>
      <c r="C743">
        <v>501091910288</v>
      </c>
      <c r="D743" t="s">
        <v>15</v>
      </c>
      <c r="E743" t="s">
        <v>16</v>
      </c>
      <c r="F743" s="1">
        <v>41499</v>
      </c>
      <c r="G743" t="s">
        <v>17</v>
      </c>
      <c r="I743" t="s">
        <v>1188</v>
      </c>
      <c r="J743" t="s">
        <v>970</v>
      </c>
      <c r="K743" t="s">
        <v>6787</v>
      </c>
      <c r="L743">
        <v>27945</v>
      </c>
      <c r="Q743">
        <v>1688</v>
      </c>
      <c r="S743" s="1">
        <v>41181</v>
      </c>
      <c r="T743" t="s">
        <v>1191</v>
      </c>
    </row>
    <row r="744" spans="1:20" x14ac:dyDescent="0.25">
      <c r="A744">
        <v>1</v>
      </c>
      <c r="B744" t="s">
        <v>10534</v>
      </c>
      <c r="C744">
        <v>501089947243</v>
      </c>
      <c r="D744" t="s">
        <v>15</v>
      </c>
      <c r="E744" t="s">
        <v>16</v>
      </c>
      <c r="F744" s="1">
        <v>41499</v>
      </c>
      <c r="G744" t="s">
        <v>17</v>
      </c>
      <c r="I744" t="s">
        <v>1188</v>
      </c>
      <c r="J744" t="s">
        <v>1189</v>
      </c>
      <c r="K744" t="s">
        <v>10535</v>
      </c>
      <c r="L744">
        <v>27448</v>
      </c>
      <c r="Q744">
        <v>1183</v>
      </c>
      <c r="S744" s="1">
        <v>41148</v>
      </c>
      <c r="T744" t="s">
        <v>1191</v>
      </c>
    </row>
    <row r="745" spans="1:20" x14ac:dyDescent="0.25">
      <c r="A745">
        <v>1</v>
      </c>
      <c r="B745" t="s">
        <v>10536</v>
      </c>
      <c r="C745">
        <v>501094208987</v>
      </c>
      <c r="D745" t="s">
        <v>15</v>
      </c>
      <c r="E745" t="s">
        <v>16</v>
      </c>
      <c r="F745" s="1">
        <v>41499</v>
      </c>
      <c r="G745" t="s">
        <v>17</v>
      </c>
      <c r="I745" t="s">
        <v>1188</v>
      </c>
      <c r="J745" t="s">
        <v>1204</v>
      </c>
      <c r="K745" t="s">
        <v>1249</v>
      </c>
      <c r="L745">
        <v>27297</v>
      </c>
      <c r="Q745">
        <v>1521</v>
      </c>
      <c r="S745" s="1">
        <v>41221</v>
      </c>
      <c r="T745" t="s">
        <v>1191</v>
      </c>
    </row>
    <row r="746" spans="1:20" x14ac:dyDescent="0.25">
      <c r="A746">
        <v>1</v>
      </c>
      <c r="B746" t="s">
        <v>5926</v>
      </c>
      <c r="C746">
        <v>501043554283</v>
      </c>
      <c r="D746" t="s">
        <v>86</v>
      </c>
      <c r="E746" t="s">
        <v>89</v>
      </c>
      <c r="F746" s="1">
        <v>41436</v>
      </c>
      <c r="G746" t="s">
        <v>90</v>
      </c>
      <c r="I746" t="s">
        <v>1188</v>
      </c>
      <c r="J746" t="s">
        <v>1603</v>
      </c>
      <c r="K746" t="s">
        <v>233</v>
      </c>
      <c r="L746">
        <v>25747</v>
      </c>
      <c r="M746">
        <v>63.75</v>
      </c>
      <c r="Q746">
        <v>63.75</v>
      </c>
      <c r="S746" s="1">
        <v>40096</v>
      </c>
      <c r="T746" t="s">
        <v>1191</v>
      </c>
    </row>
    <row r="747" spans="1:20" x14ac:dyDescent="0.25">
      <c r="A747">
        <v>1</v>
      </c>
      <c r="B747" t="s">
        <v>10537</v>
      </c>
      <c r="C747">
        <v>501099510429</v>
      </c>
      <c r="D747" t="s">
        <v>15</v>
      </c>
      <c r="E747" t="s">
        <v>16</v>
      </c>
      <c r="F747" s="1">
        <v>41499</v>
      </c>
      <c r="G747" t="s">
        <v>17</v>
      </c>
      <c r="I747" t="s">
        <v>1188</v>
      </c>
      <c r="J747" t="s">
        <v>1204</v>
      </c>
      <c r="K747" t="s">
        <v>1249</v>
      </c>
      <c r="L747">
        <v>27297</v>
      </c>
      <c r="Q747">
        <v>1859</v>
      </c>
      <c r="S747" s="1">
        <v>41318</v>
      </c>
      <c r="T747" t="s">
        <v>1191</v>
      </c>
    </row>
    <row r="748" spans="1:20" x14ac:dyDescent="0.25">
      <c r="A748">
        <v>1</v>
      </c>
      <c r="B748" t="s">
        <v>10538</v>
      </c>
      <c r="C748">
        <v>501086724363</v>
      </c>
      <c r="D748" t="s">
        <v>15</v>
      </c>
      <c r="E748" t="s">
        <v>16</v>
      </c>
      <c r="F748" s="1">
        <v>41499</v>
      </c>
      <c r="G748" t="s">
        <v>17</v>
      </c>
      <c r="I748" t="s">
        <v>1188</v>
      </c>
      <c r="J748" t="s">
        <v>1204</v>
      </c>
      <c r="K748" t="s">
        <v>1606</v>
      </c>
      <c r="L748">
        <v>27020</v>
      </c>
      <c r="Q748">
        <v>658</v>
      </c>
      <c r="S748" s="1">
        <v>41098</v>
      </c>
      <c r="T748" t="s">
        <v>1191</v>
      </c>
    </row>
    <row r="749" spans="1:20" x14ac:dyDescent="0.25">
      <c r="A749">
        <v>1</v>
      </c>
      <c r="B749" t="s">
        <v>10539</v>
      </c>
      <c r="C749">
        <v>501099307669</v>
      </c>
      <c r="D749" t="s">
        <v>15</v>
      </c>
      <c r="E749" t="s">
        <v>16</v>
      </c>
      <c r="F749" s="1">
        <v>41499</v>
      </c>
      <c r="G749" t="s">
        <v>17</v>
      </c>
      <c r="I749" t="s">
        <v>1188</v>
      </c>
      <c r="J749" t="s">
        <v>1204</v>
      </c>
      <c r="K749" t="s">
        <v>1605</v>
      </c>
      <c r="L749">
        <v>27410</v>
      </c>
      <c r="Q749">
        <v>1859</v>
      </c>
      <c r="S749" s="1">
        <v>41314</v>
      </c>
      <c r="T749" t="s">
        <v>1191</v>
      </c>
    </row>
    <row r="750" spans="1:20" x14ac:dyDescent="0.25">
      <c r="A750">
        <v>1</v>
      </c>
      <c r="B750" t="s">
        <v>10540</v>
      </c>
      <c r="C750">
        <v>501099414663</v>
      </c>
      <c r="D750" t="s">
        <v>15</v>
      </c>
      <c r="E750" t="s">
        <v>16</v>
      </c>
      <c r="F750" s="1">
        <v>41499</v>
      </c>
      <c r="G750" t="s">
        <v>17</v>
      </c>
      <c r="I750" t="s">
        <v>1188</v>
      </c>
      <c r="J750" t="s">
        <v>1204</v>
      </c>
      <c r="K750" t="s">
        <v>10541</v>
      </c>
      <c r="L750">
        <v>27058</v>
      </c>
      <c r="Q750">
        <v>1859</v>
      </c>
      <c r="S750" s="1">
        <v>41316</v>
      </c>
      <c r="T750" t="s">
        <v>1191</v>
      </c>
    </row>
    <row r="751" spans="1:20" x14ac:dyDescent="0.25">
      <c r="A751">
        <v>1</v>
      </c>
      <c r="B751" t="s">
        <v>10542</v>
      </c>
      <c r="C751">
        <v>501096959116</v>
      </c>
      <c r="D751" t="s">
        <v>15</v>
      </c>
      <c r="E751" t="s">
        <v>16</v>
      </c>
      <c r="F751" s="1">
        <v>41477</v>
      </c>
      <c r="G751" t="s">
        <v>17</v>
      </c>
      <c r="I751" t="s">
        <v>1188</v>
      </c>
      <c r="J751" t="s">
        <v>1204</v>
      </c>
      <c r="K751" t="s">
        <v>10381</v>
      </c>
      <c r="L751">
        <v>27297</v>
      </c>
      <c r="Q751">
        <v>1859</v>
      </c>
      <c r="S751" s="1">
        <v>41270</v>
      </c>
      <c r="T751" t="s">
        <v>1191</v>
      </c>
    </row>
    <row r="752" spans="1:20" x14ac:dyDescent="0.25">
      <c r="A752">
        <v>1</v>
      </c>
      <c r="B752" t="s">
        <v>10543</v>
      </c>
      <c r="C752">
        <v>501094602684</v>
      </c>
      <c r="D752" t="s">
        <v>15</v>
      </c>
      <c r="E752" t="s">
        <v>16</v>
      </c>
      <c r="F752" s="1">
        <v>41480</v>
      </c>
      <c r="G752" t="s">
        <v>17</v>
      </c>
      <c r="I752" t="s">
        <v>1188</v>
      </c>
      <c r="J752" t="s">
        <v>1204</v>
      </c>
      <c r="K752" t="s">
        <v>10381</v>
      </c>
      <c r="L752">
        <v>27297</v>
      </c>
      <c r="Q752">
        <v>1521</v>
      </c>
      <c r="S752" s="1">
        <v>41228</v>
      </c>
      <c r="T752" t="s">
        <v>1191</v>
      </c>
    </row>
    <row r="753" spans="1:20" x14ac:dyDescent="0.25">
      <c r="A753">
        <v>1</v>
      </c>
      <c r="B753" t="s">
        <v>10544</v>
      </c>
      <c r="C753">
        <v>501086127815</v>
      </c>
      <c r="D753" t="s">
        <v>15</v>
      </c>
      <c r="E753" t="s">
        <v>16</v>
      </c>
      <c r="F753" s="1">
        <v>41481</v>
      </c>
      <c r="G753" t="s">
        <v>17</v>
      </c>
      <c r="I753" t="s">
        <v>1188</v>
      </c>
      <c r="J753" t="s">
        <v>1204</v>
      </c>
      <c r="K753" t="s">
        <v>10545</v>
      </c>
      <c r="L753">
        <v>27290</v>
      </c>
      <c r="Q753">
        <v>1510</v>
      </c>
      <c r="S753" s="1">
        <v>41088</v>
      </c>
      <c r="T753" t="s">
        <v>1191</v>
      </c>
    </row>
    <row r="754" spans="1:20" x14ac:dyDescent="0.25">
      <c r="A754">
        <v>1</v>
      </c>
      <c r="B754" t="s">
        <v>10546</v>
      </c>
      <c r="C754">
        <v>501094741383</v>
      </c>
      <c r="D754" t="s">
        <v>15</v>
      </c>
      <c r="E754" t="s">
        <v>16</v>
      </c>
      <c r="F754" s="1">
        <v>41474</v>
      </c>
      <c r="G754" t="s">
        <v>17</v>
      </c>
      <c r="I754" t="s">
        <v>1188</v>
      </c>
      <c r="J754" t="s">
        <v>1204</v>
      </c>
      <c r="K754" t="s">
        <v>1650</v>
      </c>
      <c r="L754">
        <v>27397</v>
      </c>
      <c r="Q754">
        <v>1690</v>
      </c>
      <c r="S754" s="1">
        <v>41230</v>
      </c>
      <c r="T754" t="s">
        <v>1191</v>
      </c>
    </row>
    <row r="755" spans="1:20" x14ac:dyDescent="0.25">
      <c r="A755">
        <v>1</v>
      </c>
      <c r="B755" t="s">
        <v>10547</v>
      </c>
      <c r="C755">
        <v>501095018476</v>
      </c>
      <c r="D755" t="s">
        <v>15</v>
      </c>
      <c r="E755" t="s">
        <v>16</v>
      </c>
      <c r="F755" s="1">
        <v>41477</v>
      </c>
      <c r="G755" t="s">
        <v>17</v>
      </c>
      <c r="I755" t="s">
        <v>1188</v>
      </c>
      <c r="J755" t="s">
        <v>1204</v>
      </c>
      <c r="K755" t="s">
        <v>1690</v>
      </c>
      <c r="L755">
        <v>27090</v>
      </c>
      <c r="Q755">
        <v>1859</v>
      </c>
      <c r="S755" s="1">
        <v>41236</v>
      </c>
      <c r="T755" t="s">
        <v>1191</v>
      </c>
    </row>
    <row r="756" spans="1:20" x14ac:dyDescent="0.25">
      <c r="A756">
        <v>1</v>
      </c>
      <c r="B756" t="s">
        <v>10548</v>
      </c>
      <c r="C756">
        <v>501095120322</v>
      </c>
      <c r="D756" t="s">
        <v>15</v>
      </c>
      <c r="E756" t="s">
        <v>16</v>
      </c>
      <c r="F756" s="1">
        <v>41477</v>
      </c>
      <c r="G756" t="s">
        <v>17</v>
      </c>
      <c r="I756" t="s">
        <v>1188</v>
      </c>
      <c r="J756" t="s">
        <v>1204</v>
      </c>
      <c r="K756" t="s">
        <v>1690</v>
      </c>
      <c r="L756">
        <v>27090</v>
      </c>
      <c r="Q756">
        <v>1859</v>
      </c>
      <c r="S756" s="1">
        <v>41237</v>
      </c>
      <c r="T756" t="s">
        <v>1191</v>
      </c>
    </row>
    <row r="757" spans="1:20" x14ac:dyDescent="0.25">
      <c r="A757">
        <v>1</v>
      </c>
      <c r="B757" t="s">
        <v>10549</v>
      </c>
      <c r="C757">
        <v>501078389308</v>
      </c>
      <c r="D757" t="s">
        <v>15</v>
      </c>
      <c r="E757" t="s">
        <v>16</v>
      </c>
      <c r="F757" s="1">
        <v>41481</v>
      </c>
      <c r="G757" t="s">
        <v>17</v>
      </c>
      <c r="I757" t="s">
        <v>1188</v>
      </c>
      <c r="J757" t="s">
        <v>1204</v>
      </c>
      <c r="K757" t="s">
        <v>1257</v>
      </c>
      <c r="L757">
        <v>27087</v>
      </c>
      <c r="Q757">
        <v>331</v>
      </c>
      <c r="S757" s="1">
        <v>40940</v>
      </c>
      <c r="T757" t="s">
        <v>1191</v>
      </c>
    </row>
    <row r="758" spans="1:20" x14ac:dyDescent="0.25">
      <c r="A758">
        <v>1</v>
      </c>
      <c r="B758" t="s">
        <v>10550</v>
      </c>
      <c r="C758">
        <v>501099452135</v>
      </c>
      <c r="D758" t="s">
        <v>15</v>
      </c>
      <c r="E758" t="s">
        <v>16</v>
      </c>
      <c r="F758" s="1">
        <v>41499</v>
      </c>
      <c r="G758" t="s">
        <v>17</v>
      </c>
      <c r="I758" t="s">
        <v>1188</v>
      </c>
      <c r="J758" t="s">
        <v>1204</v>
      </c>
      <c r="K758" t="s">
        <v>10551</v>
      </c>
      <c r="L758">
        <v>27057</v>
      </c>
      <c r="Q758">
        <v>1859</v>
      </c>
      <c r="S758" s="1">
        <v>41317</v>
      </c>
      <c r="T758" t="s">
        <v>1191</v>
      </c>
    </row>
    <row r="759" spans="1:20" x14ac:dyDescent="0.25">
      <c r="A759">
        <v>1</v>
      </c>
      <c r="B759" t="s">
        <v>10552</v>
      </c>
      <c r="C759">
        <v>501092220653</v>
      </c>
      <c r="D759" t="s">
        <v>15</v>
      </c>
      <c r="E759" t="s">
        <v>16</v>
      </c>
      <c r="F759" s="1">
        <v>41468</v>
      </c>
      <c r="G759" t="s">
        <v>17</v>
      </c>
      <c r="I759" t="s">
        <v>1188</v>
      </c>
      <c r="J759" t="s">
        <v>1204</v>
      </c>
      <c r="K759" t="s">
        <v>5809</v>
      </c>
      <c r="L759">
        <v>27280</v>
      </c>
      <c r="Q759">
        <v>1858</v>
      </c>
      <c r="S759" s="1">
        <v>41187</v>
      </c>
      <c r="T759" t="s">
        <v>1191</v>
      </c>
    </row>
    <row r="760" spans="1:20" x14ac:dyDescent="0.25">
      <c r="A760">
        <v>1</v>
      </c>
      <c r="B760" t="s">
        <v>10553</v>
      </c>
      <c r="C760">
        <v>501094708473</v>
      </c>
      <c r="D760" t="s">
        <v>15</v>
      </c>
      <c r="E760" t="s">
        <v>16</v>
      </c>
      <c r="F760" s="1">
        <v>41468</v>
      </c>
      <c r="G760" t="s">
        <v>17</v>
      </c>
      <c r="I760" t="s">
        <v>1188</v>
      </c>
      <c r="J760" t="s">
        <v>1204</v>
      </c>
      <c r="K760" t="s">
        <v>1277</v>
      </c>
      <c r="L760">
        <v>27090</v>
      </c>
      <c r="Q760">
        <v>1859</v>
      </c>
      <c r="S760" s="1">
        <v>41230</v>
      </c>
      <c r="T760" t="s">
        <v>1191</v>
      </c>
    </row>
    <row r="761" spans="1:20" x14ac:dyDescent="0.25">
      <c r="A761">
        <v>1</v>
      </c>
      <c r="B761" t="s">
        <v>10554</v>
      </c>
      <c r="C761">
        <v>501094828636</v>
      </c>
      <c r="D761" t="s">
        <v>15</v>
      </c>
      <c r="E761" t="s">
        <v>16</v>
      </c>
      <c r="F761" s="1">
        <v>41468</v>
      </c>
      <c r="G761" t="s">
        <v>17</v>
      </c>
      <c r="I761" t="s">
        <v>1188</v>
      </c>
      <c r="J761" t="s">
        <v>1204</v>
      </c>
      <c r="K761" t="s">
        <v>1690</v>
      </c>
      <c r="L761">
        <v>27293</v>
      </c>
      <c r="Q761">
        <v>1859</v>
      </c>
      <c r="S761" s="1">
        <v>41232</v>
      </c>
      <c r="T761" t="s">
        <v>1191</v>
      </c>
    </row>
    <row r="762" spans="1:20" x14ac:dyDescent="0.25">
      <c r="A762">
        <v>1</v>
      </c>
      <c r="B762" t="s">
        <v>10555</v>
      </c>
      <c r="C762">
        <v>501097861758</v>
      </c>
      <c r="D762" t="s">
        <v>15</v>
      </c>
      <c r="E762" t="s">
        <v>16</v>
      </c>
      <c r="F762" s="1">
        <v>41477</v>
      </c>
      <c r="G762" t="s">
        <v>17</v>
      </c>
      <c r="I762" t="s">
        <v>1188</v>
      </c>
      <c r="J762" t="s">
        <v>1204</v>
      </c>
      <c r="K762" t="s">
        <v>10348</v>
      </c>
      <c r="L762">
        <v>27054</v>
      </c>
      <c r="Q762">
        <v>1858</v>
      </c>
      <c r="S762" s="1">
        <v>41288</v>
      </c>
      <c r="T762" t="s">
        <v>1191</v>
      </c>
    </row>
    <row r="763" spans="1:20" x14ac:dyDescent="0.25">
      <c r="A763">
        <v>1</v>
      </c>
      <c r="B763" t="s">
        <v>10556</v>
      </c>
      <c r="C763">
        <v>501097086877</v>
      </c>
      <c r="D763" t="s">
        <v>15</v>
      </c>
      <c r="E763" t="s">
        <v>16</v>
      </c>
      <c r="F763" s="1">
        <v>41499</v>
      </c>
      <c r="G763" t="s">
        <v>17</v>
      </c>
      <c r="I763" t="s">
        <v>1188</v>
      </c>
      <c r="J763" t="s">
        <v>1189</v>
      </c>
      <c r="K763" t="s">
        <v>5397</v>
      </c>
      <c r="L763">
        <v>27440</v>
      </c>
      <c r="Q763">
        <v>1688</v>
      </c>
      <c r="S763" s="1">
        <v>41272</v>
      </c>
      <c r="T763" t="s">
        <v>1191</v>
      </c>
    </row>
    <row r="764" spans="1:20" x14ac:dyDescent="0.25">
      <c r="A764">
        <v>1</v>
      </c>
      <c r="B764" t="s">
        <v>10557</v>
      </c>
      <c r="C764">
        <v>501095959778</v>
      </c>
      <c r="D764" t="s">
        <v>15</v>
      </c>
      <c r="E764" t="s">
        <v>16</v>
      </c>
      <c r="F764" s="1">
        <v>41499</v>
      </c>
      <c r="G764" t="s">
        <v>17</v>
      </c>
      <c r="I764" t="s">
        <v>1188</v>
      </c>
      <c r="J764" t="s">
        <v>1204</v>
      </c>
      <c r="K764" t="s">
        <v>10558</v>
      </c>
      <c r="L764">
        <v>27390</v>
      </c>
      <c r="Q764">
        <v>1521</v>
      </c>
      <c r="S764" s="1">
        <v>41251</v>
      </c>
      <c r="T764" t="s">
        <v>1191</v>
      </c>
    </row>
    <row r="765" spans="1:20" x14ac:dyDescent="0.25">
      <c r="A765">
        <v>1</v>
      </c>
      <c r="B765" t="s">
        <v>10559</v>
      </c>
      <c r="C765">
        <v>501063633603</v>
      </c>
      <c r="D765" t="s">
        <v>86</v>
      </c>
      <c r="E765" t="s">
        <v>16</v>
      </c>
      <c r="F765" s="1">
        <v>41501</v>
      </c>
      <c r="G765" t="s">
        <v>314</v>
      </c>
      <c r="I765" t="s">
        <v>1188</v>
      </c>
      <c r="J765" t="s">
        <v>1204</v>
      </c>
      <c r="K765" t="s">
        <v>71</v>
      </c>
      <c r="L765">
        <v>27410</v>
      </c>
      <c r="M765">
        <v>905.77</v>
      </c>
      <c r="Q765">
        <v>1811.54</v>
      </c>
      <c r="S765" s="1">
        <v>40618</v>
      </c>
      <c r="T765" t="s">
        <v>1191</v>
      </c>
    </row>
    <row r="766" spans="1:20" x14ac:dyDescent="0.25">
      <c r="A766">
        <v>1</v>
      </c>
      <c r="B766" t="s">
        <v>10560</v>
      </c>
      <c r="C766">
        <v>501041059590</v>
      </c>
      <c r="D766" t="s">
        <v>86</v>
      </c>
      <c r="E766" t="s">
        <v>16</v>
      </c>
      <c r="F766" s="1">
        <v>41501</v>
      </c>
      <c r="G766" t="s">
        <v>314</v>
      </c>
      <c r="I766" t="s">
        <v>1188</v>
      </c>
      <c r="J766" t="s">
        <v>1204</v>
      </c>
      <c r="K766" t="s">
        <v>1720</v>
      </c>
      <c r="L766">
        <v>27105</v>
      </c>
      <c r="M766">
        <v>1066.32</v>
      </c>
      <c r="Q766">
        <v>1066.32</v>
      </c>
      <c r="S766" s="1">
        <v>39883</v>
      </c>
      <c r="T766" t="s">
        <v>1191</v>
      </c>
    </row>
    <row r="767" spans="1:20" x14ac:dyDescent="0.25">
      <c r="A767">
        <v>1</v>
      </c>
      <c r="B767" t="s">
        <v>10561</v>
      </c>
      <c r="C767">
        <v>501099598861</v>
      </c>
      <c r="D767" t="s">
        <v>15</v>
      </c>
      <c r="E767" t="s">
        <v>16</v>
      </c>
      <c r="F767" s="1">
        <v>41502</v>
      </c>
      <c r="G767" t="s">
        <v>17</v>
      </c>
      <c r="I767" t="s">
        <v>1188</v>
      </c>
      <c r="J767" t="s">
        <v>1204</v>
      </c>
      <c r="K767" t="s">
        <v>8567</v>
      </c>
      <c r="L767">
        <v>27277</v>
      </c>
      <c r="Q767">
        <v>1859</v>
      </c>
      <c r="S767" s="1">
        <v>41319</v>
      </c>
      <c r="T767" t="s">
        <v>1191</v>
      </c>
    </row>
    <row r="768" spans="1:20" x14ac:dyDescent="0.25">
      <c r="A768">
        <v>1</v>
      </c>
      <c r="B768" t="s">
        <v>10562</v>
      </c>
      <c r="C768">
        <v>501094199582</v>
      </c>
      <c r="D768" t="s">
        <v>15</v>
      </c>
      <c r="E768" t="s">
        <v>16</v>
      </c>
      <c r="F768" s="1">
        <v>41505</v>
      </c>
      <c r="G768" t="s">
        <v>17</v>
      </c>
      <c r="I768" t="s">
        <v>1188</v>
      </c>
      <c r="J768" t="s">
        <v>1204</v>
      </c>
      <c r="K768" t="s">
        <v>10390</v>
      </c>
      <c r="L768">
        <v>27277</v>
      </c>
      <c r="Q768">
        <v>1352</v>
      </c>
      <c r="S768" s="1">
        <v>41221</v>
      </c>
      <c r="T768" t="s">
        <v>1191</v>
      </c>
    </row>
    <row r="769" spans="1:20" x14ac:dyDescent="0.25">
      <c r="A769">
        <v>1</v>
      </c>
      <c r="B769" t="s">
        <v>10563</v>
      </c>
      <c r="C769">
        <v>501055924747</v>
      </c>
      <c r="D769" t="s">
        <v>15</v>
      </c>
      <c r="E769" t="s">
        <v>16</v>
      </c>
      <c r="F769" s="1">
        <v>41505</v>
      </c>
      <c r="G769" t="s">
        <v>17</v>
      </c>
      <c r="I769" t="s">
        <v>1188</v>
      </c>
      <c r="J769" t="s">
        <v>1189</v>
      </c>
      <c r="K769" t="s">
        <v>5349</v>
      </c>
      <c r="L769">
        <v>27444</v>
      </c>
      <c r="Q769">
        <v>0</v>
      </c>
      <c r="S769" s="1">
        <v>40442</v>
      </c>
      <c r="T769" t="s">
        <v>1191</v>
      </c>
    </row>
    <row r="770" spans="1:20" x14ac:dyDescent="0.25">
      <c r="A770">
        <v>1</v>
      </c>
      <c r="B770" t="s">
        <v>10564</v>
      </c>
      <c r="C770">
        <v>501094655963</v>
      </c>
      <c r="D770" t="s">
        <v>15</v>
      </c>
      <c r="E770" t="s">
        <v>16</v>
      </c>
      <c r="F770" s="1">
        <v>41505</v>
      </c>
      <c r="G770" t="s">
        <v>17</v>
      </c>
      <c r="I770" t="s">
        <v>1188</v>
      </c>
      <c r="J770" t="s">
        <v>1189</v>
      </c>
      <c r="K770" t="s">
        <v>8529</v>
      </c>
      <c r="L770">
        <v>27447</v>
      </c>
      <c r="Q770">
        <v>1351</v>
      </c>
      <c r="S770" s="1">
        <v>41229</v>
      </c>
      <c r="T770" t="s">
        <v>1191</v>
      </c>
    </row>
    <row r="771" spans="1:20" x14ac:dyDescent="0.25">
      <c r="A771">
        <v>1</v>
      </c>
      <c r="B771" t="s">
        <v>10565</v>
      </c>
      <c r="C771">
        <v>501079544778</v>
      </c>
      <c r="D771" t="s">
        <v>15</v>
      </c>
      <c r="E771" t="s">
        <v>16</v>
      </c>
      <c r="F771" s="1">
        <v>41505</v>
      </c>
      <c r="G771" t="s">
        <v>17</v>
      </c>
      <c r="I771" t="s">
        <v>1188</v>
      </c>
      <c r="J771" t="s">
        <v>1193</v>
      </c>
      <c r="K771" t="s">
        <v>121</v>
      </c>
      <c r="L771">
        <v>27480</v>
      </c>
      <c r="Q771">
        <v>505</v>
      </c>
      <c r="S771" s="1">
        <v>40963</v>
      </c>
      <c r="T771" t="s">
        <v>1191</v>
      </c>
    </row>
    <row r="772" spans="1:20" x14ac:dyDescent="0.25">
      <c r="A772">
        <v>1</v>
      </c>
      <c r="B772" t="s">
        <v>10566</v>
      </c>
      <c r="C772">
        <v>501093004189</v>
      </c>
      <c r="D772" t="s">
        <v>15</v>
      </c>
      <c r="E772" t="s">
        <v>16</v>
      </c>
      <c r="F772" s="1">
        <v>41505</v>
      </c>
      <c r="G772" t="s">
        <v>17</v>
      </c>
      <c r="I772" t="s">
        <v>1188</v>
      </c>
      <c r="J772" t="s">
        <v>970</v>
      </c>
      <c r="K772" t="s">
        <v>10567</v>
      </c>
      <c r="L772">
        <v>27810</v>
      </c>
      <c r="Q772">
        <v>1351</v>
      </c>
      <c r="S772" s="1">
        <v>41200</v>
      </c>
      <c r="T772" t="s">
        <v>1191</v>
      </c>
    </row>
    <row r="773" spans="1:20" x14ac:dyDescent="0.25">
      <c r="A773">
        <v>1</v>
      </c>
      <c r="B773" t="s">
        <v>10568</v>
      </c>
      <c r="C773">
        <v>501092158101</v>
      </c>
      <c r="D773" t="s">
        <v>15</v>
      </c>
      <c r="E773" t="s">
        <v>16</v>
      </c>
      <c r="F773" s="1">
        <v>41337</v>
      </c>
      <c r="G773" t="s">
        <v>17</v>
      </c>
      <c r="I773" t="s">
        <v>1188</v>
      </c>
      <c r="J773" t="s">
        <v>1603</v>
      </c>
      <c r="K773" t="s">
        <v>10306</v>
      </c>
      <c r="L773">
        <v>25740</v>
      </c>
      <c r="Q773">
        <v>2028</v>
      </c>
      <c r="S773" s="1">
        <v>41186</v>
      </c>
      <c r="T773" t="s">
        <v>1191</v>
      </c>
    </row>
    <row r="774" spans="1:20" x14ac:dyDescent="0.25">
      <c r="A774">
        <v>1</v>
      </c>
      <c r="B774" t="s">
        <v>10569</v>
      </c>
      <c r="C774">
        <v>501088887127</v>
      </c>
      <c r="D774" t="s">
        <v>15</v>
      </c>
      <c r="E774" t="s">
        <v>16</v>
      </c>
      <c r="F774" s="1">
        <v>41346</v>
      </c>
      <c r="G774" t="s">
        <v>17</v>
      </c>
      <c r="I774" t="s">
        <v>1188</v>
      </c>
      <c r="J774" t="s">
        <v>1603</v>
      </c>
      <c r="K774" t="s">
        <v>1679</v>
      </c>
      <c r="L774">
        <v>25747</v>
      </c>
      <c r="Q774">
        <v>1828</v>
      </c>
      <c r="S774" s="1">
        <v>41130</v>
      </c>
      <c r="T774" t="s">
        <v>1191</v>
      </c>
    </row>
    <row r="775" spans="1:20" x14ac:dyDescent="0.25">
      <c r="A775">
        <v>1</v>
      </c>
      <c r="B775" t="s">
        <v>10570</v>
      </c>
      <c r="C775">
        <v>501093949433</v>
      </c>
      <c r="D775" t="s">
        <v>15</v>
      </c>
      <c r="E775" t="s">
        <v>16</v>
      </c>
      <c r="F775" s="1">
        <v>41369</v>
      </c>
      <c r="G775" t="s">
        <v>17</v>
      </c>
      <c r="I775" t="s">
        <v>1188</v>
      </c>
      <c r="J775" t="s">
        <v>1634</v>
      </c>
      <c r="K775" t="s">
        <v>8406</v>
      </c>
      <c r="L775">
        <v>25610</v>
      </c>
      <c r="Q775">
        <v>2028</v>
      </c>
      <c r="S775" s="1">
        <v>41216</v>
      </c>
      <c r="T775" t="s">
        <v>1191</v>
      </c>
    </row>
    <row r="776" spans="1:20" x14ac:dyDescent="0.25">
      <c r="A776">
        <v>1</v>
      </c>
      <c r="B776" t="s">
        <v>10571</v>
      </c>
      <c r="C776">
        <v>501094076277</v>
      </c>
      <c r="D776" t="s">
        <v>15</v>
      </c>
      <c r="E776" t="s">
        <v>16</v>
      </c>
      <c r="F776" s="1">
        <v>41370</v>
      </c>
      <c r="G776" t="s">
        <v>17</v>
      </c>
      <c r="I776" t="s">
        <v>1188</v>
      </c>
      <c r="J776" t="s">
        <v>1634</v>
      </c>
      <c r="K776" t="s">
        <v>1635</v>
      </c>
      <c r="L776">
        <v>25640</v>
      </c>
      <c r="Q776">
        <v>2028</v>
      </c>
      <c r="S776" s="1">
        <v>41219</v>
      </c>
      <c r="T776" t="s">
        <v>1191</v>
      </c>
    </row>
    <row r="777" spans="1:20" x14ac:dyDescent="0.25">
      <c r="A777">
        <v>1</v>
      </c>
      <c r="B777" t="s">
        <v>10572</v>
      </c>
      <c r="C777">
        <v>501074154698</v>
      </c>
      <c r="D777" t="s">
        <v>15</v>
      </c>
      <c r="E777" t="s">
        <v>16</v>
      </c>
      <c r="F777" s="1">
        <v>41384</v>
      </c>
      <c r="G777" t="s">
        <v>24</v>
      </c>
      <c r="I777" t="s">
        <v>1188</v>
      </c>
      <c r="J777" t="s">
        <v>1204</v>
      </c>
      <c r="K777" t="s">
        <v>5230</v>
      </c>
      <c r="L777">
        <v>27368</v>
      </c>
      <c r="Q777">
        <v>329</v>
      </c>
      <c r="S777" s="1">
        <v>40854</v>
      </c>
      <c r="T777" t="s">
        <v>1191</v>
      </c>
    </row>
    <row r="778" spans="1:20" x14ac:dyDescent="0.25">
      <c r="A778">
        <v>1</v>
      </c>
      <c r="B778" t="s">
        <v>10573</v>
      </c>
      <c r="C778">
        <v>501096207045</v>
      </c>
      <c r="D778" t="s">
        <v>15</v>
      </c>
      <c r="E778" t="s">
        <v>16</v>
      </c>
      <c r="F778" s="1">
        <v>41505</v>
      </c>
      <c r="G778" t="s">
        <v>17</v>
      </c>
      <c r="I778" t="s">
        <v>1188</v>
      </c>
      <c r="J778" t="s">
        <v>1204</v>
      </c>
      <c r="K778" t="s">
        <v>1519</v>
      </c>
      <c r="L778">
        <v>27170</v>
      </c>
      <c r="Q778">
        <v>1521</v>
      </c>
      <c r="S778" s="1">
        <v>41256</v>
      </c>
      <c r="T778" t="s">
        <v>1191</v>
      </c>
    </row>
    <row r="779" spans="1:20" x14ac:dyDescent="0.25">
      <c r="A779">
        <v>1</v>
      </c>
      <c r="B779" t="s">
        <v>10574</v>
      </c>
      <c r="C779">
        <v>501097171935</v>
      </c>
      <c r="D779" t="s">
        <v>15</v>
      </c>
      <c r="E779" t="s">
        <v>16</v>
      </c>
      <c r="F779" s="1">
        <v>41505</v>
      </c>
      <c r="G779" t="s">
        <v>17</v>
      </c>
      <c r="I779" t="s">
        <v>1188</v>
      </c>
      <c r="J779" t="s">
        <v>1189</v>
      </c>
      <c r="K779" t="s">
        <v>10373</v>
      </c>
      <c r="L779">
        <v>27444</v>
      </c>
      <c r="Q779">
        <v>1690</v>
      </c>
      <c r="S779" s="1">
        <v>41274</v>
      </c>
      <c r="T779" t="s">
        <v>1191</v>
      </c>
    </row>
    <row r="780" spans="1:20" x14ac:dyDescent="0.25">
      <c r="A780">
        <v>1</v>
      </c>
      <c r="B780" t="s">
        <v>10575</v>
      </c>
      <c r="C780">
        <v>501095906076</v>
      </c>
      <c r="D780" t="s">
        <v>15</v>
      </c>
      <c r="E780" t="s">
        <v>16</v>
      </c>
      <c r="F780" s="1">
        <v>41505</v>
      </c>
      <c r="G780" t="s">
        <v>17</v>
      </c>
      <c r="I780" t="s">
        <v>1188</v>
      </c>
      <c r="J780" t="s">
        <v>1204</v>
      </c>
      <c r="K780" t="s">
        <v>1245</v>
      </c>
      <c r="L780">
        <v>27110</v>
      </c>
      <c r="Q780">
        <v>1859</v>
      </c>
      <c r="S780" s="1">
        <v>41251</v>
      </c>
      <c r="T780" t="s">
        <v>1191</v>
      </c>
    </row>
    <row r="781" spans="1:20" x14ac:dyDescent="0.25">
      <c r="A781">
        <v>1</v>
      </c>
      <c r="B781" t="s">
        <v>10576</v>
      </c>
      <c r="C781">
        <v>501051464656</v>
      </c>
      <c r="D781" t="s">
        <v>15</v>
      </c>
      <c r="E781" t="s">
        <v>16</v>
      </c>
      <c r="F781" s="1">
        <v>41385</v>
      </c>
      <c r="G781" t="s">
        <v>17</v>
      </c>
      <c r="I781" t="s">
        <v>1188</v>
      </c>
      <c r="J781" t="s">
        <v>1194</v>
      </c>
      <c r="K781" t="s">
        <v>10577</v>
      </c>
      <c r="L781">
        <v>27987</v>
      </c>
      <c r="Q781">
        <v>-18</v>
      </c>
      <c r="S781" s="1">
        <v>40332</v>
      </c>
      <c r="T781" t="s">
        <v>1191</v>
      </c>
    </row>
    <row r="782" spans="1:20" x14ac:dyDescent="0.25">
      <c r="A782">
        <v>1</v>
      </c>
      <c r="B782" t="s">
        <v>10578</v>
      </c>
      <c r="C782">
        <v>501047741282</v>
      </c>
      <c r="D782" t="s">
        <v>86</v>
      </c>
      <c r="E782" t="s">
        <v>16</v>
      </c>
      <c r="F782" s="1">
        <v>41445</v>
      </c>
      <c r="G782" t="s">
        <v>17</v>
      </c>
      <c r="I782" t="s">
        <v>1188</v>
      </c>
      <c r="J782" t="s">
        <v>1204</v>
      </c>
      <c r="K782" t="s">
        <v>334</v>
      </c>
      <c r="L782">
        <v>27100</v>
      </c>
      <c r="M782">
        <v>1023</v>
      </c>
      <c r="Q782">
        <v>4464</v>
      </c>
      <c r="S782" s="1">
        <v>40240</v>
      </c>
      <c r="T782" t="s">
        <v>1191</v>
      </c>
    </row>
    <row r="783" spans="1:20" x14ac:dyDescent="0.25">
      <c r="A783">
        <v>1</v>
      </c>
      <c r="B783" t="s">
        <v>10579</v>
      </c>
      <c r="C783">
        <v>501097947847</v>
      </c>
      <c r="D783" t="s">
        <v>15</v>
      </c>
      <c r="E783" t="s">
        <v>16</v>
      </c>
      <c r="F783" s="1">
        <v>41505</v>
      </c>
      <c r="G783" t="s">
        <v>17</v>
      </c>
      <c r="I783" t="s">
        <v>1188</v>
      </c>
      <c r="J783" t="s">
        <v>1193</v>
      </c>
      <c r="K783" t="s">
        <v>1193</v>
      </c>
      <c r="L783">
        <v>27480</v>
      </c>
      <c r="Q783">
        <v>1689</v>
      </c>
      <c r="S783" s="1">
        <v>41290</v>
      </c>
      <c r="T783" t="s">
        <v>1191</v>
      </c>
    </row>
    <row r="784" spans="1:20" x14ac:dyDescent="0.25">
      <c r="A784">
        <v>1</v>
      </c>
      <c r="B784" t="s">
        <v>10580</v>
      </c>
      <c r="C784">
        <v>501098009837</v>
      </c>
      <c r="D784" t="s">
        <v>15</v>
      </c>
      <c r="E784" t="s">
        <v>16</v>
      </c>
      <c r="F784" s="1">
        <v>41505</v>
      </c>
      <c r="G784" t="s">
        <v>17</v>
      </c>
      <c r="I784" t="s">
        <v>1188</v>
      </c>
      <c r="J784" t="s">
        <v>1204</v>
      </c>
      <c r="K784" t="s">
        <v>10214</v>
      </c>
      <c r="L784">
        <v>27410</v>
      </c>
      <c r="Q784">
        <v>1679</v>
      </c>
      <c r="S784" s="1">
        <v>41291</v>
      </c>
      <c r="T784" t="s">
        <v>1191</v>
      </c>
    </row>
    <row r="785" spans="1:20" x14ac:dyDescent="0.25">
      <c r="A785">
        <v>1</v>
      </c>
      <c r="B785" t="s">
        <v>10581</v>
      </c>
      <c r="C785">
        <v>501042068467</v>
      </c>
      <c r="D785" t="s">
        <v>86</v>
      </c>
      <c r="E785" t="s">
        <v>227</v>
      </c>
      <c r="F785" s="1">
        <v>41445</v>
      </c>
      <c r="G785" t="s">
        <v>24</v>
      </c>
      <c r="I785" t="s">
        <v>1188</v>
      </c>
      <c r="J785" t="s">
        <v>1204</v>
      </c>
      <c r="K785" t="s">
        <v>10582</v>
      </c>
      <c r="L785">
        <v>27410</v>
      </c>
      <c r="M785">
        <v>-0.12</v>
      </c>
      <c r="Q785">
        <v>-0.12</v>
      </c>
      <c r="S785" s="1">
        <v>39985</v>
      </c>
      <c r="T785" t="s">
        <v>1191</v>
      </c>
    </row>
    <row r="786" spans="1:20" x14ac:dyDescent="0.25">
      <c r="A786">
        <v>1</v>
      </c>
      <c r="B786" t="s">
        <v>10583</v>
      </c>
      <c r="C786">
        <v>501054672743</v>
      </c>
      <c r="D786" t="s">
        <v>86</v>
      </c>
      <c r="E786" t="s">
        <v>108</v>
      </c>
      <c r="F786" s="1">
        <v>41445</v>
      </c>
      <c r="G786" t="s">
        <v>17</v>
      </c>
      <c r="I786" t="s">
        <v>1188</v>
      </c>
      <c r="J786" t="s">
        <v>1204</v>
      </c>
      <c r="K786" t="s">
        <v>10584</v>
      </c>
      <c r="L786">
        <v>27250</v>
      </c>
      <c r="M786">
        <v>0</v>
      </c>
      <c r="Q786">
        <v>204</v>
      </c>
      <c r="S786" s="1">
        <v>40410</v>
      </c>
      <c r="T786" t="s">
        <v>1191</v>
      </c>
    </row>
    <row r="787" spans="1:20" x14ac:dyDescent="0.25">
      <c r="A787">
        <v>1</v>
      </c>
      <c r="B787" t="s">
        <v>10585</v>
      </c>
      <c r="C787">
        <v>501099512300</v>
      </c>
      <c r="D787" t="s">
        <v>15</v>
      </c>
      <c r="E787" t="s">
        <v>16</v>
      </c>
      <c r="F787" s="1">
        <v>41505</v>
      </c>
      <c r="G787" t="s">
        <v>17</v>
      </c>
      <c r="I787" t="s">
        <v>1188</v>
      </c>
      <c r="J787" t="s">
        <v>46</v>
      </c>
      <c r="K787" t="s">
        <v>103</v>
      </c>
      <c r="L787">
        <v>27900</v>
      </c>
      <c r="Q787">
        <v>1859</v>
      </c>
      <c r="S787" s="1">
        <v>41318</v>
      </c>
      <c r="T787" t="s">
        <v>1191</v>
      </c>
    </row>
    <row r="788" spans="1:20" x14ac:dyDescent="0.25">
      <c r="A788">
        <v>1</v>
      </c>
      <c r="B788" t="s">
        <v>10586</v>
      </c>
      <c r="C788">
        <v>501099623263</v>
      </c>
      <c r="D788" t="s">
        <v>15</v>
      </c>
      <c r="E788" t="s">
        <v>16</v>
      </c>
      <c r="F788" s="1">
        <v>41505</v>
      </c>
      <c r="G788" t="s">
        <v>17</v>
      </c>
      <c r="I788" t="s">
        <v>1188</v>
      </c>
      <c r="J788" t="s">
        <v>1204</v>
      </c>
      <c r="K788" t="s">
        <v>10587</v>
      </c>
      <c r="L788">
        <v>27400</v>
      </c>
      <c r="Q788">
        <v>1859</v>
      </c>
      <c r="S788" s="1">
        <v>41320</v>
      </c>
      <c r="T788" t="s">
        <v>1191</v>
      </c>
    </row>
    <row r="789" spans="1:20" x14ac:dyDescent="0.25">
      <c r="A789">
        <v>1</v>
      </c>
      <c r="B789" t="s">
        <v>10588</v>
      </c>
      <c r="C789">
        <v>501099690833</v>
      </c>
      <c r="D789" t="s">
        <v>15</v>
      </c>
      <c r="E789" t="s">
        <v>16</v>
      </c>
      <c r="F789" s="1">
        <v>41505</v>
      </c>
      <c r="G789" t="s">
        <v>17</v>
      </c>
      <c r="I789" t="s">
        <v>1188</v>
      </c>
      <c r="J789" t="s">
        <v>1204</v>
      </c>
      <c r="K789" t="s">
        <v>5767</v>
      </c>
      <c r="L789">
        <v>27294</v>
      </c>
      <c r="Q789">
        <v>1859</v>
      </c>
      <c r="S789" s="1">
        <v>41321</v>
      </c>
      <c r="T789" t="s">
        <v>1191</v>
      </c>
    </row>
    <row r="790" spans="1:20" x14ac:dyDescent="0.25">
      <c r="A790">
        <v>1</v>
      </c>
      <c r="B790" t="s">
        <v>10589</v>
      </c>
      <c r="C790">
        <v>501097861527</v>
      </c>
      <c r="D790" t="s">
        <v>15</v>
      </c>
      <c r="E790" t="s">
        <v>16</v>
      </c>
      <c r="F790" s="1">
        <v>41505</v>
      </c>
      <c r="G790" t="s">
        <v>17</v>
      </c>
      <c r="I790" t="s">
        <v>1188</v>
      </c>
      <c r="J790" t="s">
        <v>1204</v>
      </c>
      <c r="K790" t="s">
        <v>10590</v>
      </c>
      <c r="L790">
        <v>27269</v>
      </c>
      <c r="Q790">
        <v>1690</v>
      </c>
      <c r="S790" s="1">
        <v>41288</v>
      </c>
      <c r="T790" t="s">
        <v>1191</v>
      </c>
    </row>
    <row r="791" spans="1:20" x14ac:dyDescent="0.25">
      <c r="A791">
        <v>1</v>
      </c>
      <c r="B791" t="s">
        <v>11033</v>
      </c>
      <c r="C791">
        <v>501098207951</v>
      </c>
      <c r="D791" t="s">
        <v>15</v>
      </c>
      <c r="E791" t="s">
        <v>16</v>
      </c>
      <c r="F791" s="1">
        <v>41506</v>
      </c>
      <c r="G791" t="s">
        <v>17</v>
      </c>
      <c r="I791" t="s">
        <v>1188</v>
      </c>
      <c r="J791" t="s">
        <v>1204</v>
      </c>
      <c r="K791" t="s">
        <v>527</v>
      </c>
      <c r="L791">
        <v>27270</v>
      </c>
      <c r="Q791">
        <v>1690</v>
      </c>
      <c r="S791" s="1">
        <v>41294</v>
      </c>
      <c r="T791" t="s">
        <v>1191</v>
      </c>
    </row>
    <row r="792" spans="1:20" x14ac:dyDescent="0.25">
      <c r="A792">
        <v>1</v>
      </c>
      <c r="B792" t="s">
        <v>11034</v>
      </c>
      <c r="C792">
        <v>501101735675</v>
      </c>
      <c r="D792" t="s">
        <v>15</v>
      </c>
      <c r="E792" t="s">
        <v>16</v>
      </c>
      <c r="F792" s="1">
        <v>41506</v>
      </c>
      <c r="G792" t="s">
        <v>17</v>
      </c>
      <c r="I792" t="s">
        <v>1188</v>
      </c>
      <c r="J792" t="s">
        <v>970</v>
      </c>
      <c r="K792" t="s">
        <v>1475</v>
      </c>
      <c r="L792">
        <v>27951</v>
      </c>
      <c r="Q792">
        <v>2028</v>
      </c>
      <c r="S792" s="1">
        <v>41355</v>
      </c>
      <c r="T792" t="s">
        <v>1191</v>
      </c>
    </row>
    <row r="793" spans="1:20" x14ac:dyDescent="0.25">
      <c r="A793">
        <v>1</v>
      </c>
      <c r="B793" t="s">
        <v>11035</v>
      </c>
      <c r="C793">
        <v>501085690789</v>
      </c>
      <c r="D793" t="s">
        <v>15</v>
      </c>
      <c r="E793" t="s">
        <v>16</v>
      </c>
      <c r="F793" s="1">
        <v>41484</v>
      </c>
      <c r="G793" t="s">
        <v>17</v>
      </c>
      <c r="I793" t="s">
        <v>1188</v>
      </c>
      <c r="J793" t="s">
        <v>1204</v>
      </c>
      <c r="K793" t="s">
        <v>103</v>
      </c>
      <c r="L793">
        <v>27290</v>
      </c>
      <c r="Q793">
        <v>676</v>
      </c>
      <c r="S793" s="1">
        <v>41081</v>
      </c>
      <c r="T793" t="s">
        <v>1191</v>
      </c>
    </row>
    <row r="794" spans="1:20" x14ac:dyDescent="0.25">
      <c r="A794">
        <v>1</v>
      </c>
      <c r="B794" t="s">
        <v>11036</v>
      </c>
      <c r="C794">
        <v>501096680050</v>
      </c>
      <c r="D794" t="s">
        <v>15</v>
      </c>
      <c r="E794" t="s">
        <v>16</v>
      </c>
      <c r="F794" s="1">
        <v>41484</v>
      </c>
      <c r="G794" t="s">
        <v>17</v>
      </c>
      <c r="I794" t="s">
        <v>1188</v>
      </c>
      <c r="J794" t="s">
        <v>1204</v>
      </c>
      <c r="K794" t="s">
        <v>103</v>
      </c>
      <c r="L794">
        <v>27000</v>
      </c>
      <c r="Q794">
        <v>1690</v>
      </c>
      <c r="S794" s="1">
        <v>41264</v>
      </c>
      <c r="T794" t="s">
        <v>1191</v>
      </c>
    </row>
    <row r="795" spans="1:20" x14ac:dyDescent="0.25">
      <c r="A795">
        <v>1</v>
      </c>
      <c r="B795" t="s">
        <v>11037</v>
      </c>
      <c r="C795">
        <v>501095394877</v>
      </c>
      <c r="D795" t="s">
        <v>15</v>
      </c>
      <c r="E795" t="s">
        <v>16</v>
      </c>
      <c r="F795" s="1">
        <v>41489</v>
      </c>
      <c r="G795" t="s">
        <v>17</v>
      </c>
      <c r="I795" t="s">
        <v>1188</v>
      </c>
      <c r="J795" t="s">
        <v>1204</v>
      </c>
      <c r="K795" t="s">
        <v>6226</v>
      </c>
      <c r="L795">
        <v>27380</v>
      </c>
      <c r="S795" s="1">
        <v>41242</v>
      </c>
      <c r="T795" t="s">
        <v>1191</v>
      </c>
    </row>
    <row r="796" spans="1:20" x14ac:dyDescent="0.25">
      <c r="A796">
        <v>1</v>
      </c>
      <c r="B796" t="s">
        <v>11038</v>
      </c>
      <c r="C796">
        <v>501093441464</v>
      </c>
      <c r="D796" t="s">
        <v>15</v>
      </c>
      <c r="E796" t="s">
        <v>16</v>
      </c>
      <c r="F796" s="1">
        <v>41489</v>
      </c>
      <c r="G796" t="s">
        <v>17</v>
      </c>
      <c r="I796" t="s">
        <v>1188</v>
      </c>
      <c r="J796" t="s">
        <v>1204</v>
      </c>
      <c r="K796" t="s">
        <v>54</v>
      </c>
      <c r="L796">
        <v>27390</v>
      </c>
      <c r="S796" s="1">
        <v>41207</v>
      </c>
      <c r="T796" t="s">
        <v>1191</v>
      </c>
    </row>
    <row r="797" spans="1:20" x14ac:dyDescent="0.25">
      <c r="A797">
        <v>1</v>
      </c>
      <c r="B797" t="s">
        <v>11039</v>
      </c>
      <c r="C797">
        <v>501096487548</v>
      </c>
      <c r="D797" t="s">
        <v>15</v>
      </c>
      <c r="E797" t="s">
        <v>16</v>
      </c>
      <c r="F797" s="1">
        <v>41508</v>
      </c>
      <c r="G797" t="s">
        <v>17</v>
      </c>
      <c r="I797" t="s">
        <v>1188</v>
      </c>
      <c r="J797" t="s">
        <v>1189</v>
      </c>
      <c r="K797" t="s">
        <v>6104</v>
      </c>
      <c r="L797">
        <v>27440</v>
      </c>
      <c r="Q797">
        <v>1521</v>
      </c>
      <c r="S797" s="1">
        <v>41261</v>
      </c>
      <c r="T797" t="s">
        <v>1191</v>
      </c>
    </row>
    <row r="798" spans="1:20" x14ac:dyDescent="0.25">
      <c r="A798">
        <v>1</v>
      </c>
      <c r="B798" t="s">
        <v>11040</v>
      </c>
      <c r="C798">
        <v>501091245586</v>
      </c>
      <c r="D798" t="s">
        <v>15</v>
      </c>
      <c r="E798" t="s">
        <v>16</v>
      </c>
      <c r="F798" s="1">
        <v>41386</v>
      </c>
      <c r="G798" t="s">
        <v>17</v>
      </c>
      <c r="I798" t="s">
        <v>1188</v>
      </c>
      <c r="J798" t="s">
        <v>1189</v>
      </c>
      <c r="K798" t="s">
        <v>103</v>
      </c>
      <c r="L798">
        <v>27440</v>
      </c>
      <c r="Q798">
        <v>1859</v>
      </c>
      <c r="S798" s="1">
        <v>41171</v>
      </c>
      <c r="T798" t="s">
        <v>1191</v>
      </c>
    </row>
    <row r="799" spans="1:20" x14ac:dyDescent="0.25">
      <c r="A799">
        <v>1</v>
      </c>
      <c r="B799" t="s">
        <v>11041</v>
      </c>
      <c r="C799">
        <v>501063384512</v>
      </c>
      <c r="D799" t="s">
        <v>86</v>
      </c>
      <c r="E799" t="s">
        <v>16</v>
      </c>
      <c r="F799" s="1">
        <v>41434</v>
      </c>
      <c r="G799" t="s">
        <v>24</v>
      </c>
      <c r="I799" t="s">
        <v>1188</v>
      </c>
      <c r="J799" t="s">
        <v>1204</v>
      </c>
      <c r="K799" t="s">
        <v>1250</v>
      </c>
      <c r="L799">
        <v>27298</v>
      </c>
      <c r="M799">
        <v>1164.9100000000001</v>
      </c>
      <c r="Q799">
        <v>2397.8200000000002</v>
      </c>
      <c r="S799" s="1">
        <v>40612</v>
      </c>
      <c r="T799" t="s">
        <v>1191</v>
      </c>
    </row>
    <row r="800" spans="1:20" x14ac:dyDescent="0.25">
      <c r="A800">
        <v>1</v>
      </c>
      <c r="B800" t="s">
        <v>11042</v>
      </c>
      <c r="C800">
        <v>501094297964</v>
      </c>
      <c r="D800" t="s">
        <v>15</v>
      </c>
      <c r="E800" t="s">
        <v>16</v>
      </c>
      <c r="F800" s="1">
        <v>41492</v>
      </c>
      <c r="G800" t="s">
        <v>17</v>
      </c>
      <c r="I800" t="s">
        <v>1188</v>
      </c>
      <c r="J800" t="s">
        <v>1204</v>
      </c>
      <c r="K800" t="s">
        <v>1243</v>
      </c>
      <c r="L800">
        <v>27089</v>
      </c>
      <c r="S800" s="1">
        <v>41223</v>
      </c>
      <c r="T800" t="s">
        <v>1191</v>
      </c>
    </row>
    <row r="801" spans="1:20" x14ac:dyDescent="0.25">
      <c r="A801">
        <v>1</v>
      </c>
      <c r="B801" t="s">
        <v>11043</v>
      </c>
      <c r="C801">
        <v>501090123065</v>
      </c>
      <c r="D801" t="s">
        <v>15</v>
      </c>
      <c r="E801" t="s">
        <v>16</v>
      </c>
      <c r="F801" s="1">
        <v>41395</v>
      </c>
      <c r="G801" t="s">
        <v>17</v>
      </c>
      <c r="I801" t="s">
        <v>1188</v>
      </c>
      <c r="J801" t="s">
        <v>1189</v>
      </c>
      <c r="K801" t="s">
        <v>296</v>
      </c>
      <c r="L801">
        <v>27440</v>
      </c>
      <c r="Q801">
        <v>1859</v>
      </c>
      <c r="S801" s="1">
        <v>41151</v>
      </c>
      <c r="T801" t="s">
        <v>1191</v>
      </c>
    </row>
    <row r="802" spans="1:20" x14ac:dyDescent="0.25">
      <c r="A802">
        <v>1</v>
      </c>
      <c r="B802" t="s">
        <v>11044</v>
      </c>
      <c r="C802">
        <v>501091603396</v>
      </c>
      <c r="D802" t="s">
        <v>15</v>
      </c>
      <c r="E802" t="s">
        <v>16</v>
      </c>
      <c r="F802" s="1">
        <v>41393</v>
      </c>
      <c r="G802" t="s">
        <v>17</v>
      </c>
      <c r="I802" t="s">
        <v>1188</v>
      </c>
      <c r="J802" t="s">
        <v>1189</v>
      </c>
      <c r="K802" t="s">
        <v>103</v>
      </c>
      <c r="L802">
        <v>27440</v>
      </c>
      <c r="Q802">
        <v>1690</v>
      </c>
      <c r="S802" s="1">
        <v>41177</v>
      </c>
      <c r="T802" t="s">
        <v>1191</v>
      </c>
    </row>
    <row r="803" spans="1:20" x14ac:dyDescent="0.25">
      <c r="A803">
        <v>1</v>
      </c>
      <c r="B803" t="s">
        <v>11045</v>
      </c>
      <c r="C803">
        <v>501091315884</v>
      </c>
      <c r="D803" t="s">
        <v>15</v>
      </c>
      <c r="E803" t="s">
        <v>16</v>
      </c>
      <c r="F803" s="1">
        <v>41393</v>
      </c>
      <c r="G803" t="s">
        <v>17</v>
      </c>
      <c r="I803" t="s">
        <v>1188</v>
      </c>
      <c r="J803" t="s">
        <v>970</v>
      </c>
      <c r="K803" t="s">
        <v>132</v>
      </c>
      <c r="L803">
        <v>27970</v>
      </c>
      <c r="Q803">
        <v>1689</v>
      </c>
      <c r="S803" s="1">
        <v>41172</v>
      </c>
      <c r="T803" t="s">
        <v>1191</v>
      </c>
    </row>
    <row r="804" spans="1:20" x14ac:dyDescent="0.25">
      <c r="A804">
        <v>1</v>
      </c>
      <c r="B804" t="s">
        <v>11046</v>
      </c>
      <c r="C804">
        <v>501098479733</v>
      </c>
      <c r="D804" t="s">
        <v>15</v>
      </c>
      <c r="E804" t="s">
        <v>16</v>
      </c>
      <c r="F804" s="1">
        <v>41484</v>
      </c>
      <c r="G804" t="s">
        <v>17</v>
      </c>
      <c r="I804" t="s">
        <v>1188</v>
      </c>
      <c r="J804" t="s">
        <v>1204</v>
      </c>
      <c r="K804" t="s">
        <v>5809</v>
      </c>
      <c r="L804">
        <v>27280</v>
      </c>
      <c r="Q804">
        <v>1859</v>
      </c>
      <c r="S804" s="1">
        <v>41299</v>
      </c>
      <c r="T804" t="s">
        <v>1191</v>
      </c>
    </row>
    <row r="805" spans="1:20" x14ac:dyDescent="0.25">
      <c r="A805">
        <v>1</v>
      </c>
      <c r="B805" t="s">
        <v>11047</v>
      </c>
      <c r="C805">
        <v>501098664581</v>
      </c>
      <c r="D805" t="s">
        <v>15</v>
      </c>
      <c r="E805" t="s">
        <v>16</v>
      </c>
      <c r="F805" s="1">
        <v>41484</v>
      </c>
      <c r="G805" t="s">
        <v>17</v>
      </c>
      <c r="I805" t="s">
        <v>1188</v>
      </c>
      <c r="J805" t="s">
        <v>1204</v>
      </c>
      <c r="K805" t="s">
        <v>1651</v>
      </c>
      <c r="L805">
        <v>27050</v>
      </c>
      <c r="Q805">
        <v>1859</v>
      </c>
      <c r="S805" s="1">
        <v>41303</v>
      </c>
      <c r="T805" t="s">
        <v>1191</v>
      </c>
    </row>
    <row r="806" spans="1:20" x14ac:dyDescent="0.25">
      <c r="A806">
        <v>1</v>
      </c>
      <c r="B806" t="s">
        <v>11048</v>
      </c>
      <c r="C806">
        <v>501095330269</v>
      </c>
      <c r="D806" t="s">
        <v>15</v>
      </c>
      <c r="E806" t="s">
        <v>16</v>
      </c>
      <c r="F806" s="1">
        <v>41485</v>
      </c>
      <c r="G806" t="s">
        <v>17</v>
      </c>
      <c r="I806" t="s">
        <v>1188</v>
      </c>
      <c r="J806" t="s">
        <v>1204</v>
      </c>
      <c r="K806" t="s">
        <v>1600</v>
      </c>
      <c r="L806">
        <v>27276</v>
      </c>
      <c r="Q806">
        <v>1859</v>
      </c>
      <c r="S806" s="1">
        <v>41241</v>
      </c>
      <c r="T806" t="s">
        <v>1191</v>
      </c>
    </row>
    <row r="807" spans="1:20" x14ac:dyDescent="0.25">
      <c r="A807">
        <v>1</v>
      </c>
      <c r="B807" t="s">
        <v>11049</v>
      </c>
      <c r="C807">
        <v>501079128622</v>
      </c>
      <c r="D807" t="s">
        <v>15</v>
      </c>
      <c r="E807" t="s">
        <v>16</v>
      </c>
      <c r="F807" s="1">
        <v>41485</v>
      </c>
      <c r="G807" t="s">
        <v>17</v>
      </c>
      <c r="I807" t="s">
        <v>1188</v>
      </c>
      <c r="J807" t="s">
        <v>1204</v>
      </c>
      <c r="K807" t="s">
        <v>11050</v>
      </c>
      <c r="L807">
        <v>27276</v>
      </c>
      <c r="Q807">
        <v>1183</v>
      </c>
      <c r="S807" s="1">
        <v>40955</v>
      </c>
      <c r="T807" t="s">
        <v>1191</v>
      </c>
    </row>
    <row r="808" spans="1:20" x14ac:dyDescent="0.25">
      <c r="A808">
        <v>1</v>
      </c>
      <c r="B808" t="s">
        <v>11051</v>
      </c>
      <c r="C808">
        <v>501095712029</v>
      </c>
      <c r="D808" t="s">
        <v>15</v>
      </c>
      <c r="E808" t="s">
        <v>16</v>
      </c>
      <c r="F808" s="1">
        <v>41495</v>
      </c>
      <c r="G808" t="s">
        <v>17</v>
      </c>
      <c r="I808" t="s">
        <v>1188</v>
      </c>
      <c r="J808" t="s">
        <v>1204</v>
      </c>
      <c r="K808" t="s">
        <v>11052</v>
      </c>
      <c r="L808">
        <v>27276</v>
      </c>
      <c r="Q808">
        <v>1520</v>
      </c>
      <c r="S808" s="1">
        <v>41247</v>
      </c>
      <c r="T808" t="s">
        <v>1191</v>
      </c>
    </row>
    <row r="809" spans="1:20" x14ac:dyDescent="0.25">
      <c r="A809">
        <v>1</v>
      </c>
      <c r="B809" t="s">
        <v>11053</v>
      </c>
      <c r="C809">
        <v>501085617378</v>
      </c>
      <c r="D809" t="s">
        <v>15</v>
      </c>
      <c r="E809" t="s">
        <v>16</v>
      </c>
      <c r="F809" s="1">
        <v>41393</v>
      </c>
      <c r="G809" t="s">
        <v>17</v>
      </c>
      <c r="I809" t="s">
        <v>1188</v>
      </c>
      <c r="J809" t="s">
        <v>1189</v>
      </c>
      <c r="K809" t="s">
        <v>5711</v>
      </c>
      <c r="L809">
        <v>27444</v>
      </c>
      <c r="Q809">
        <v>1183</v>
      </c>
      <c r="S809" s="1">
        <v>41080</v>
      </c>
      <c r="T809" t="s">
        <v>1191</v>
      </c>
    </row>
    <row r="810" spans="1:20" x14ac:dyDescent="0.25">
      <c r="A810">
        <v>1</v>
      </c>
      <c r="B810" t="s">
        <v>11054</v>
      </c>
      <c r="C810">
        <v>501084474615</v>
      </c>
      <c r="D810" t="s">
        <v>15</v>
      </c>
      <c r="E810" t="s">
        <v>16</v>
      </c>
      <c r="F810" s="1">
        <v>41399</v>
      </c>
      <c r="G810" t="s">
        <v>17</v>
      </c>
      <c r="I810" t="s">
        <v>1188</v>
      </c>
      <c r="J810" t="s">
        <v>46</v>
      </c>
      <c r="K810" t="s">
        <v>594</v>
      </c>
      <c r="L810">
        <v>27902</v>
      </c>
      <c r="Q810">
        <v>1118</v>
      </c>
      <c r="S810" s="1">
        <v>41058</v>
      </c>
      <c r="T810" t="s">
        <v>1191</v>
      </c>
    </row>
    <row r="811" spans="1:20" x14ac:dyDescent="0.25">
      <c r="A811">
        <v>1</v>
      </c>
      <c r="B811" t="s">
        <v>11055</v>
      </c>
      <c r="C811">
        <v>501086378764</v>
      </c>
      <c r="D811" t="s">
        <v>15</v>
      </c>
      <c r="E811" t="s">
        <v>16</v>
      </c>
      <c r="F811" s="1">
        <v>41332</v>
      </c>
      <c r="G811" t="s">
        <v>17</v>
      </c>
      <c r="I811" t="s">
        <v>1188</v>
      </c>
      <c r="J811" t="s">
        <v>46</v>
      </c>
      <c r="K811" t="s">
        <v>721</v>
      </c>
      <c r="L811">
        <v>27900</v>
      </c>
      <c r="Q811">
        <v>1859</v>
      </c>
      <c r="S811" s="1">
        <v>41092</v>
      </c>
      <c r="T811" t="s">
        <v>1191</v>
      </c>
    </row>
    <row r="812" spans="1:20" x14ac:dyDescent="0.25">
      <c r="A812">
        <v>1</v>
      </c>
      <c r="B812" t="s">
        <v>11056</v>
      </c>
      <c r="C812">
        <v>501085232186</v>
      </c>
      <c r="D812" t="s">
        <v>15</v>
      </c>
      <c r="E812" t="s">
        <v>16</v>
      </c>
      <c r="F812" s="1">
        <v>41304</v>
      </c>
      <c r="G812" t="s">
        <v>17</v>
      </c>
      <c r="I812" t="s">
        <v>1188</v>
      </c>
      <c r="J812" t="s">
        <v>1189</v>
      </c>
      <c r="K812" t="s">
        <v>5711</v>
      </c>
      <c r="L812">
        <v>27444</v>
      </c>
      <c r="Q812">
        <v>1859</v>
      </c>
      <c r="S812" s="1">
        <v>41073</v>
      </c>
      <c r="T812" t="s">
        <v>1191</v>
      </c>
    </row>
    <row r="813" spans="1:20" x14ac:dyDescent="0.25">
      <c r="A813">
        <v>1</v>
      </c>
      <c r="B813" t="s">
        <v>11057</v>
      </c>
      <c r="C813">
        <v>501089023409</v>
      </c>
      <c r="D813" t="s">
        <v>15</v>
      </c>
      <c r="E813" t="s">
        <v>16</v>
      </c>
      <c r="F813" s="1">
        <v>41318</v>
      </c>
      <c r="G813" t="s">
        <v>17</v>
      </c>
      <c r="I813" t="s">
        <v>1188</v>
      </c>
      <c r="J813" t="s">
        <v>1189</v>
      </c>
      <c r="K813" t="s">
        <v>296</v>
      </c>
      <c r="L813">
        <v>27440</v>
      </c>
      <c r="Q813">
        <v>1859</v>
      </c>
      <c r="S813" s="1">
        <v>41132</v>
      </c>
      <c r="T813" t="s">
        <v>1191</v>
      </c>
    </row>
    <row r="814" spans="1:20" x14ac:dyDescent="0.25">
      <c r="A814">
        <v>1</v>
      </c>
      <c r="B814" t="s">
        <v>11058</v>
      </c>
      <c r="C814">
        <v>501075932282</v>
      </c>
      <c r="D814" t="s">
        <v>15</v>
      </c>
      <c r="E814" t="s">
        <v>16</v>
      </c>
      <c r="F814" s="1">
        <v>41330</v>
      </c>
      <c r="G814" t="s">
        <v>17</v>
      </c>
      <c r="I814" t="s">
        <v>1188</v>
      </c>
      <c r="J814" t="s">
        <v>1189</v>
      </c>
      <c r="K814" t="s">
        <v>11059</v>
      </c>
      <c r="L814">
        <v>27470</v>
      </c>
      <c r="Q814">
        <v>1490</v>
      </c>
      <c r="S814" s="1">
        <v>40894</v>
      </c>
      <c r="T814" t="s">
        <v>1191</v>
      </c>
    </row>
    <row r="815" spans="1:20" x14ac:dyDescent="0.25">
      <c r="A815">
        <v>1</v>
      </c>
      <c r="B815" t="s">
        <v>11060</v>
      </c>
      <c r="C815">
        <v>501083179199</v>
      </c>
      <c r="D815" t="s">
        <v>15</v>
      </c>
      <c r="E815" t="s">
        <v>16</v>
      </c>
      <c r="F815" s="1">
        <v>41328</v>
      </c>
      <c r="G815" t="s">
        <v>17</v>
      </c>
      <c r="I815" t="s">
        <v>1188</v>
      </c>
      <c r="J815" t="s">
        <v>1189</v>
      </c>
      <c r="K815" t="s">
        <v>1676</v>
      </c>
      <c r="L815">
        <v>27440</v>
      </c>
      <c r="Q815">
        <v>1501</v>
      </c>
      <c r="S815" s="1">
        <v>41033</v>
      </c>
      <c r="T815" t="s">
        <v>1191</v>
      </c>
    </row>
    <row r="816" spans="1:20" x14ac:dyDescent="0.25">
      <c r="A816">
        <v>1</v>
      </c>
      <c r="B816" t="s">
        <v>11061</v>
      </c>
      <c r="C816">
        <v>501087830037</v>
      </c>
      <c r="D816" t="s">
        <v>15</v>
      </c>
      <c r="E816" t="s">
        <v>16</v>
      </c>
      <c r="F816" s="1">
        <v>41353</v>
      </c>
      <c r="G816" t="s">
        <v>17</v>
      </c>
      <c r="I816" t="s">
        <v>1188</v>
      </c>
      <c r="J816" t="s">
        <v>1189</v>
      </c>
      <c r="K816" t="s">
        <v>11062</v>
      </c>
      <c r="L816">
        <v>27440</v>
      </c>
      <c r="Q816">
        <v>1859</v>
      </c>
      <c r="S816" s="1">
        <v>41114</v>
      </c>
      <c r="T816" t="s">
        <v>1191</v>
      </c>
    </row>
    <row r="817" spans="1:20" x14ac:dyDescent="0.25">
      <c r="A817">
        <v>1</v>
      </c>
      <c r="B817" t="s">
        <v>11063</v>
      </c>
      <c r="C817">
        <v>501087827926</v>
      </c>
      <c r="D817" t="s">
        <v>15</v>
      </c>
      <c r="E817" t="s">
        <v>16</v>
      </c>
      <c r="F817" s="1">
        <v>41353</v>
      </c>
      <c r="G817" t="s">
        <v>17</v>
      </c>
      <c r="I817" t="s">
        <v>1188</v>
      </c>
      <c r="J817" t="s">
        <v>1189</v>
      </c>
      <c r="K817" t="s">
        <v>5993</v>
      </c>
      <c r="L817">
        <v>27440</v>
      </c>
      <c r="Q817">
        <v>1699</v>
      </c>
      <c r="S817" s="1">
        <v>41114</v>
      </c>
      <c r="T817" t="s">
        <v>1191</v>
      </c>
    </row>
    <row r="818" spans="1:20" x14ac:dyDescent="0.25">
      <c r="A818">
        <v>1</v>
      </c>
      <c r="B818" t="s">
        <v>11064</v>
      </c>
      <c r="C818">
        <v>501087764392</v>
      </c>
      <c r="D818" t="s">
        <v>15</v>
      </c>
      <c r="E818" t="s">
        <v>16</v>
      </c>
      <c r="F818" s="1">
        <v>41353</v>
      </c>
      <c r="G818" t="s">
        <v>17</v>
      </c>
      <c r="I818" t="s">
        <v>1188</v>
      </c>
      <c r="J818" t="s">
        <v>46</v>
      </c>
      <c r="K818" t="s">
        <v>650</v>
      </c>
      <c r="L818">
        <v>27900</v>
      </c>
      <c r="Q818">
        <v>1859</v>
      </c>
      <c r="S818" s="1">
        <v>41114</v>
      </c>
      <c r="T818" t="s">
        <v>1191</v>
      </c>
    </row>
    <row r="819" spans="1:20" x14ac:dyDescent="0.25">
      <c r="A819">
        <v>1</v>
      </c>
      <c r="B819" t="s">
        <v>11065</v>
      </c>
      <c r="C819">
        <v>501074172658</v>
      </c>
      <c r="D819" t="s">
        <v>15</v>
      </c>
      <c r="E819" t="s">
        <v>16</v>
      </c>
      <c r="F819" s="1">
        <v>41509</v>
      </c>
      <c r="G819" t="s">
        <v>17</v>
      </c>
      <c r="I819" t="s">
        <v>1188</v>
      </c>
      <c r="J819" t="s">
        <v>1603</v>
      </c>
      <c r="K819" t="s">
        <v>6276</v>
      </c>
      <c r="L819">
        <v>25734</v>
      </c>
      <c r="Q819">
        <v>338</v>
      </c>
      <c r="S819" s="1">
        <v>40855</v>
      </c>
      <c r="T819" t="s">
        <v>1191</v>
      </c>
    </row>
    <row r="820" spans="1:20" x14ac:dyDescent="0.25">
      <c r="A820">
        <v>1</v>
      </c>
      <c r="B820" t="s">
        <v>11066</v>
      </c>
      <c r="C820">
        <v>501092384145</v>
      </c>
      <c r="D820" t="s">
        <v>15</v>
      </c>
      <c r="E820" t="s">
        <v>16</v>
      </c>
      <c r="F820" s="1">
        <v>41508</v>
      </c>
      <c r="G820" t="s">
        <v>17</v>
      </c>
      <c r="I820" t="s">
        <v>1188</v>
      </c>
      <c r="J820" t="s">
        <v>1204</v>
      </c>
      <c r="K820" t="s">
        <v>355</v>
      </c>
      <c r="L820">
        <v>27040</v>
      </c>
      <c r="Q820">
        <v>1183</v>
      </c>
      <c r="S820" s="1">
        <v>41190</v>
      </c>
      <c r="T820" t="s">
        <v>1191</v>
      </c>
    </row>
    <row r="821" spans="1:20" x14ac:dyDescent="0.25">
      <c r="A821">
        <v>1</v>
      </c>
      <c r="B821" t="s">
        <v>11067</v>
      </c>
      <c r="C821">
        <v>501096098394</v>
      </c>
      <c r="D821" t="s">
        <v>15</v>
      </c>
      <c r="E821" t="s">
        <v>16</v>
      </c>
      <c r="F821" s="1">
        <v>41485</v>
      </c>
      <c r="G821" t="s">
        <v>17</v>
      </c>
      <c r="I821" t="s">
        <v>1188</v>
      </c>
      <c r="J821" t="s">
        <v>1204</v>
      </c>
      <c r="K821" t="s">
        <v>5809</v>
      </c>
      <c r="L821">
        <v>27280</v>
      </c>
      <c r="Q821">
        <v>1859</v>
      </c>
      <c r="S821" s="1">
        <v>41254</v>
      </c>
      <c r="T821" t="s">
        <v>1191</v>
      </c>
    </row>
    <row r="822" spans="1:20" x14ac:dyDescent="0.25">
      <c r="A822">
        <v>1</v>
      </c>
      <c r="B822" t="s">
        <v>11068</v>
      </c>
      <c r="C822">
        <v>501098558700</v>
      </c>
      <c r="D822" t="s">
        <v>15</v>
      </c>
      <c r="E822" t="s">
        <v>16</v>
      </c>
      <c r="F822" s="1">
        <v>41489</v>
      </c>
      <c r="G822" t="s">
        <v>17</v>
      </c>
      <c r="I822" t="s">
        <v>1188</v>
      </c>
      <c r="J822" t="s">
        <v>1204</v>
      </c>
      <c r="K822" t="s">
        <v>1616</v>
      </c>
      <c r="L822">
        <v>27294</v>
      </c>
      <c r="S822" s="1">
        <v>41300</v>
      </c>
      <c r="T822" t="s">
        <v>1191</v>
      </c>
    </row>
    <row r="823" spans="1:20" x14ac:dyDescent="0.25">
      <c r="A823">
        <v>1</v>
      </c>
      <c r="B823" t="s">
        <v>11069</v>
      </c>
      <c r="C823">
        <v>501087058050</v>
      </c>
      <c r="D823" t="s">
        <v>15</v>
      </c>
      <c r="E823" t="s">
        <v>16</v>
      </c>
      <c r="F823" s="1">
        <v>41397</v>
      </c>
      <c r="G823" t="s">
        <v>17</v>
      </c>
      <c r="I823" t="s">
        <v>1188</v>
      </c>
      <c r="J823" t="s">
        <v>1189</v>
      </c>
      <c r="K823" t="s">
        <v>296</v>
      </c>
      <c r="L823">
        <v>27440</v>
      </c>
      <c r="Q823">
        <v>1352</v>
      </c>
      <c r="S823" s="1">
        <v>41103</v>
      </c>
      <c r="T823" t="s">
        <v>1191</v>
      </c>
    </row>
    <row r="824" spans="1:20" x14ac:dyDescent="0.25">
      <c r="A824">
        <v>1</v>
      </c>
      <c r="B824" t="s">
        <v>11070</v>
      </c>
      <c r="C824">
        <v>501093893755</v>
      </c>
      <c r="D824" t="s">
        <v>15</v>
      </c>
      <c r="E824" t="s">
        <v>16</v>
      </c>
      <c r="F824" s="1">
        <v>41400</v>
      </c>
      <c r="G824" t="s">
        <v>17</v>
      </c>
      <c r="I824" t="s">
        <v>1188</v>
      </c>
      <c r="J824" t="s">
        <v>1189</v>
      </c>
      <c r="K824" t="s">
        <v>8716</v>
      </c>
      <c r="L824">
        <v>27450</v>
      </c>
      <c r="Q824">
        <v>1859</v>
      </c>
      <c r="S824" s="1">
        <v>41215</v>
      </c>
      <c r="T824" t="s">
        <v>1191</v>
      </c>
    </row>
    <row r="825" spans="1:20" x14ac:dyDescent="0.25">
      <c r="A825">
        <v>1</v>
      </c>
      <c r="B825" t="s">
        <v>11071</v>
      </c>
      <c r="C825">
        <v>501088855249</v>
      </c>
      <c r="D825" t="s">
        <v>15</v>
      </c>
      <c r="E825" t="s">
        <v>16</v>
      </c>
      <c r="F825" s="1">
        <v>41320</v>
      </c>
      <c r="G825" t="s">
        <v>17</v>
      </c>
      <c r="I825" t="s">
        <v>1188</v>
      </c>
      <c r="J825" t="s">
        <v>1189</v>
      </c>
      <c r="K825" t="s">
        <v>1640</v>
      </c>
      <c r="L825">
        <v>27455</v>
      </c>
      <c r="Q825">
        <v>1859</v>
      </c>
      <c r="S825" s="1">
        <v>41129</v>
      </c>
      <c r="T825" t="s">
        <v>1191</v>
      </c>
    </row>
    <row r="826" spans="1:20" x14ac:dyDescent="0.25">
      <c r="A826">
        <v>1</v>
      </c>
      <c r="B826" t="s">
        <v>11072</v>
      </c>
      <c r="C826">
        <v>501086562540</v>
      </c>
      <c r="D826" t="s">
        <v>15</v>
      </c>
      <c r="E826" t="s">
        <v>16</v>
      </c>
      <c r="F826" s="1">
        <v>41295</v>
      </c>
      <c r="G826" t="s">
        <v>17</v>
      </c>
      <c r="I826" t="s">
        <v>1188</v>
      </c>
      <c r="J826" t="s">
        <v>1189</v>
      </c>
      <c r="K826" t="s">
        <v>5711</v>
      </c>
      <c r="L826">
        <v>27440</v>
      </c>
      <c r="Q826">
        <v>1859</v>
      </c>
      <c r="S826" s="1">
        <v>41095</v>
      </c>
      <c r="T826" t="s">
        <v>1191</v>
      </c>
    </row>
    <row r="827" spans="1:20" x14ac:dyDescent="0.25">
      <c r="A827">
        <v>1</v>
      </c>
      <c r="B827" t="s">
        <v>11073</v>
      </c>
      <c r="C827">
        <v>501091170370</v>
      </c>
      <c r="D827" t="s">
        <v>15</v>
      </c>
      <c r="E827" t="s">
        <v>16</v>
      </c>
      <c r="F827" s="1">
        <v>41320</v>
      </c>
      <c r="G827" t="s">
        <v>17</v>
      </c>
      <c r="I827" t="s">
        <v>1188</v>
      </c>
      <c r="J827" t="s">
        <v>46</v>
      </c>
      <c r="K827" t="s">
        <v>11074</v>
      </c>
      <c r="L827">
        <v>27900</v>
      </c>
      <c r="Q827">
        <v>2028</v>
      </c>
      <c r="S827" s="1">
        <v>41169</v>
      </c>
      <c r="T827" t="s">
        <v>1191</v>
      </c>
    </row>
    <row r="828" spans="1:20" x14ac:dyDescent="0.25">
      <c r="A828">
        <v>1</v>
      </c>
      <c r="B828" t="s">
        <v>11075</v>
      </c>
      <c r="C828">
        <v>501069869938</v>
      </c>
      <c r="D828" t="s">
        <v>15</v>
      </c>
      <c r="E828" t="s">
        <v>16</v>
      </c>
      <c r="F828" s="1">
        <v>41270</v>
      </c>
      <c r="G828" t="s">
        <v>17</v>
      </c>
      <c r="I828" t="s">
        <v>1188</v>
      </c>
      <c r="J828" t="s">
        <v>46</v>
      </c>
      <c r="K828" t="s">
        <v>1582</v>
      </c>
      <c r="L828">
        <v>27911</v>
      </c>
      <c r="Q828">
        <v>338</v>
      </c>
      <c r="S828" s="1">
        <v>40754</v>
      </c>
      <c r="T828" t="s">
        <v>1191</v>
      </c>
    </row>
    <row r="829" spans="1:20" x14ac:dyDescent="0.25">
      <c r="A829">
        <v>1</v>
      </c>
      <c r="B829" t="s">
        <v>11076</v>
      </c>
      <c r="C829">
        <v>501095377518</v>
      </c>
      <c r="D829" t="s">
        <v>15</v>
      </c>
      <c r="E829" t="s">
        <v>16</v>
      </c>
      <c r="F829" s="1">
        <v>41482</v>
      </c>
      <c r="G829" t="s">
        <v>17</v>
      </c>
      <c r="I829" t="s">
        <v>1188</v>
      </c>
      <c r="J829" t="s">
        <v>1204</v>
      </c>
      <c r="K829" t="s">
        <v>1651</v>
      </c>
      <c r="L829">
        <v>27050</v>
      </c>
      <c r="Q829">
        <v>1859</v>
      </c>
      <c r="S829" s="1">
        <v>41241</v>
      </c>
      <c r="T829" t="s">
        <v>1191</v>
      </c>
    </row>
    <row r="830" spans="1:20" x14ac:dyDescent="0.25">
      <c r="A830">
        <v>1</v>
      </c>
      <c r="B830" t="s">
        <v>11077</v>
      </c>
      <c r="C830">
        <v>501095209224</v>
      </c>
      <c r="D830" t="s">
        <v>15</v>
      </c>
      <c r="E830" t="s">
        <v>16</v>
      </c>
      <c r="F830" s="1">
        <v>41482</v>
      </c>
      <c r="G830" t="s">
        <v>17</v>
      </c>
      <c r="I830" t="s">
        <v>1188</v>
      </c>
      <c r="J830" t="s">
        <v>1204</v>
      </c>
      <c r="K830" t="s">
        <v>8580</v>
      </c>
      <c r="L830">
        <v>27089</v>
      </c>
      <c r="Q830">
        <v>1859</v>
      </c>
      <c r="S830" s="1">
        <v>41239</v>
      </c>
      <c r="T830" t="s">
        <v>1191</v>
      </c>
    </row>
    <row r="831" spans="1:20" x14ac:dyDescent="0.25">
      <c r="A831">
        <v>1</v>
      </c>
      <c r="B831" t="s">
        <v>11078</v>
      </c>
      <c r="C831">
        <v>501024470772</v>
      </c>
      <c r="D831" t="s">
        <v>86</v>
      </c>
      <c r="E831" t="s">
        <v>108</v>
      </c>
      <c r="F831" s="1">
        <v>41465</v>
      </c>
      <c r="G831" t="s">
        <v>17</v>
      </c>
      <c r="I831" t="s">
        <v>1188</v>
      </c>
      <c r="J831" t="s">
        <v>1204</v>
      </c>
      <c r="K831" t="s">
        <v>5927</v>
      </c>
      <c r="L831">
        <v>27010</v>
      </c>
      <c r="M831">
        <v>146.35</v>
      </c>
      <c r="Q831">
        <v>146.35</v>
      </c>
      <c r="S831" s="1">
        <v>38414</v>
      </c>
      <c r="T831" t="s">
        <v>1191</v>
      </c>
    </row>
    <row r="832" spans="1:20" x14ac:dyDescent="0.25">
      <c r="A832">
        <v>1</v>
      </c>
      <c r="B832" t="s">
        <v>11079</v>
      </c>
      <c r="C832">
        <v>501098302778</v>
      </c>
      <c r="D832" t="s">
        <v>15</v>
      </c>
      <c r="E832" t="s">
        <v>16</v>
      </c>
      <c r="F832" s="1">
        <v>41481</v>
      </c>
      <c r="G832" t="s">
        <v>17</v>
      </c>
      <c r="I832" t="s">
        <v>1188</v>
      </c>
      <c r="J832" t="s">
        <v>1204</v>
      </c>
      <c r="K832" t="s">
        <v>103</v>
      </c>
      <c r="L832">
        <v>27000</v>
      </c>
      <c r="Q832">
        <v>1859</v>
      </c>
      <c r="S832" s="1">
        <v>41296</v>
      </c>
      <c r="T832" t="s">
        <v>1191</v>
      </c>
    </row>
    <row r="833" spans="1:20" x14ac:dyDescent="0.25">
      <c r="A833">
        <v>1</v>
      </c>
      <c r="B833" t="s">
        <v>11080</v>
      </c>
      <c r="C833">
        <v>501094885636</v>
      </c>
      <c r="D833" t="s">
        <v>15</v>
      </c>
      <c r="E833" t="s">
        <v>16</v>
      </c>
      <c r="F833" s="1">
        <v>41468</v>
      </c>
      <c r="G833" t="s">
        <v>17</v>
      </c>
      <c r="I833" t="s">
        <v>1188</v>
      </c>
      <c r="J833" t="s">
        <v>1204</v>
      </c>
      <c r="K833" t="s">
        <v>403</v>
      </c>
      <c r="L833">
        <v>27380</v>
      </c>
      <c r="Q833">
        <v>1859</v>
      </c>
      <c r="S833" s="1">
        <v>41233</v>
      </c>
      <c r="T833" t="s">
        <v>1191</v>
      </c>
    </row>
    <row r="834" spans="1:20" x14ac:dyDescent="0.25">
      <c r="A834">
        <v>1</v>
      </c>
      <c r="B834" t="s">
        <v>11081</v>
      </c>
      <c r="C834">
        <v>501091727831</v>
      </c>
      <c r="D834" t="s">
        <v>15</v>
      </c>
      <c r="E834" t="s">
        <v>16</v>
      </c>
      <c r="F834" s="1">
        <v>41473</v>
      </c>
      <c r="G834" t="s">
        <v>17</v>
      </c>
      <c r="I834" t="s">
        <v>1188</v>
      </c>
      <c r="J834" t="s">
        <v>1204</v>
      </c>
      <c r="K834" t="s">
        <v>5954</v>
      </c>
      <c r="L834">
        <v>27080</v>
      </c>
      <c r="Q834">
        <v>1250</v>
      </c>
      <c r="S834" s="1">
        <v>41178</v>
      </c>
      <c r="T834" t="s">
        <v>1191</v>
      </c>
    </row>
    <row r="835" spans="1:20" x14ac:dyDescent="0.25">
      <c r="A835">
        <v>1</v>
      </c>
      <c r="B835" t="s">
        <v>5470</v>
      </c>
      <c r="C835">
        <v>501085816665</v>
      </c>
      <c r="D835" t="s">
        <v>1073</v>
      </c>
      <c r="E835" t="s">
        <v>1073</v>
      </c>
      <c r="F835" s="1">
        <v>41415</v>
      </c>
      <c r="G835" t="s">
        <v>24</v>
      </c>
      <c r="H835" t="s">
        <v>1074</v>
      </c>
      <c r="I835" t="s">
        <v>1188</v>
      </c>
      <c r="J835" t="s">
        <v>1596</v>
      </c>
      <c r="K835" t="s">
        <v>1631</v>
      </c>
      <c r="L835">
        <v>25030</v>
      </c>
      <c r="N835">
        <v>1176.8</v>
      </c>
      <c r="O835">
        <v>1624.59</v>
      </c>
      <c r="P835">
        <v>1176.8</v>
      </c>
      <c r="Q835">
        <v>2891.67</v>
      </c>
      <c r="R835" t="s">
        <v>1062</v>
      </c>
      <c r="S835" s="1">
        <v>41083</v>
      </c>
      <c r="T835" t="s">
        <v>1191</v>
      </c>
    </row>
    <row r="836" spans="1:20" x14ac:dyDescent="0.25">
      <c r="A836">
        <v>1</v>
      </c>
      <c r="B836" t="s">
        <v>5468</v>
      </c>
      <c r="C836">
        <v>501087707276</v>
      </c>
      <c r="D836" t="s">
        <v>1073</v>
      </c>
      <c r="E836" t="s">
        <v>1073</v>
      </c>
      <c r="F836" s="1">
        <v>41415</v>
      </c>
      <c r="G836" t="s">
        <v>24</v>
      </c>
      <c r="H836" t="s">
        <v>1074</v>
      </c>
      <c r="I836" t="s">
        <v>1188</v>
      </c>
      <c r="J836" t="s">
        <v>1603</v>
      </c>
      <c r="K836" t="s">
        <v>1629</v>
      </c>
      <c r="L836">
        <v>25770</v>
      </c>
      <c r="N836">
        <v>1533.86</v>
      </c>
      <c r="O836">
        <v>1996.53</v>
      </c>
      <c r="P836">
        <v>1533.86</v>
      </c>
      <c r="Q836">
        <v>5921.22</v>
      </c>
      <c r="R836" t="s">
        <v>1062</v>
      </c>
      <c r="S836" s="1">
        <v>41113</v>
      </c>
      <c r="T836" t="s">
        <v>1191</v>
      </c>
    </row>
    <row r="837" spans="1:20" x14ac:dyDescent="0.25">
      <c r="A837">
        <v>1</v>
      </c>
      <c r="B837" t="s">
        <v>5485</v>
      </c>
      <c r="C837">
        <v>501077209440</v>
      </c>
      <c r="D837" t="s">
        <v>15</v>
      </c>
      <c r="E837" t="s">
        <v>16</v>
      </c>
      <c r="F837" s="1">
        <v>41416</v>
      </c>
      <c r="G837" t="s">
        <v>17</v>
      </c>
      <c r="I837" t="s">
        <v>1188</v>
      </c>
      <c r="J837" t="s">
        <v>1647</v>
      </c>
      <c r="K837" t="s">
        <v>1648</v>
      </c>
      <c r="L837">
        <v>25500</v>
      </c>
      <c r="Q837">
        <v>160</v>
      </c>
      <c r="S837" s="1">
        <v>40918</v>
      </c>
      <c r="T837" t="s">
        <v>1191</v>
      </c>
    </row>
    <row r="838" spans="1:20" x14ac:dyDescent="0.25">
      <c r="A838">
        <v>1</v>
      </c>
      <c r="B838" t="s">
        <v>5484</v>
      </c>
      <c r="C838">
        <v>501074454882</v>
      </c>
      <c r="D838" t="s">
        <v>15</v>
      </c>
      <c r="E838" t="s">
        <v>16</v>
      </c>
      <c r="F838" s="1">
        <v>41416</v>
      </c>
      <c r="G838" t="s">
        <v>17</v>
      </c>
      <c r="I838" t="s">
        <v>1188</v>
      </c>
      <c r="J838" t="s">
        <v>1603</v>
      </c>
      <c r="K838" t="s">
        <v>1638</v>
      </c>
      <c r="L838">
        <v>25743</v>
      </c>
      <c r="Q838">
        <v>843</v>
      </c>
      <c r="S838" s="1">
        <v>40862</v>
      </c>
      <c r="T838" t="s">
        <v>1191</v>
      </c>
    </row>
    <row r="839" spans="1:20" x14ac:dyDescent="0.25">
      <c r="A839">
        <v>1</v>
      </c>
      <c r="B839" t="s">
        <v>5483</v>
      </c>
      <c r="C839">
        <v>501049163766</v>
      </c>
      <c r="D839" t="s">
        <v>15</v>
      </c>
      <c r="E839" t="s">
        <v>16</v>
      </c>
      <c r="F839" s="1">
        <v>41416</v>
      </c>
      <c r="G839" t="s">
        <v>17</v>
      </c>
      <c r="I839" t="s">
        <v>1188</v>
      </c>
      <c r="J839" t="s">
        <v>1603</v>
      </c>
      <c r="K839" t="s">
        <v>1645</v>
      </c>
      <c r="L839">
        <v>25720</v>
      </c>
      <c r="Q839">
        <v>0</v>
      </c>
      <c r="S839" s="1">
        <v>40278</v>
      </c>
      <c r="T839" t="s">
        <v>1191</v>
      </c>
    </row>
    <row r="840" spans="1:20" x14ac:dyDescent="0.25">
      <c r="A840">
        <v>1</v>
      </c>
      <c r="B840" t="s">
        <v>5469</v>
      </c>
      <c r="C840">
        <v>501084179974</v>
      </c>
      <c r="D840" t="s">
        <v>1073</v>
      </c>
      <c r="E840" t="s">
        <v>1073</v>
      </c>
      <c r="F840" s="1">
        <v>41415</v>
      </c>
      <c r="G840" t="s">
        <v>24</v>
      </c>
      <c r="H840" t="s">
        <v>1074</v>
      </c>
      <c r="I840" t="s">
        <v>1188</v>
      </c>
      <c r="J840" t="s">
        <v>1603</v>
      </c>
      <c r="K840" t="s">
        <v>1630</v>
      </c>
      <c r="L840">
        <v>25748</v>
      </c>
      <c r="N840">
        <v>1755.37</v>
      </c>
      <c r="O840">
        <v>2227.2600000000002</v>
      </c>
      <c r="P840">
        <v>1755.37</v>
      </c>
      <c r="Q840">
        <v>4509.8100000000004</v>
      </c>
      <c r="R840" t="s">
        <v>1062</v>
      </c>
      <c r="S840" s="1">
        <v>41052</v>
      </c>
      <c r="T840" t="s">
        <v>1191</v>
      </c>
    </row>
    <row r="841" spans="1:20" x14ac:dyDescent="0.25">
      <c r="A841">
        <v>1</v>
      </c>
      <c r="B841" t="s">
        <v>5493</v>
      </c>
      <c r="C841">
        <v>501080729848</v>
      </c>
      <c r="D841" t="s">
        <v>15</v>
      </c>
      <c r="E841" t="s">
        <v>16</v>
      </c>
      <c r="F841" s="1">
        <v>41418</v>
      </c>
      <c r="G841" t="s">
        <v>17</v>
      </c>
      <c r="I841" t="s">
        <v>1188</v>
      </c>
      <c r="J841" t="s">
        <v>550</v>
      </c>
      <c r="K841" t="s">
        <v>1659</v>
      </c>
      <c r="L841">
        <v>27500</v>
      </c>
      <c r="Q841">
        <v>500</v>
      </c>
      <c r="S841" s="1">
        <v>40987</v>
      </c>
      <c r="T841" t="s">
        <v>1191</v>
      </c>
    </row>
    <row r="842" spans="1:20" x14ac:dyDescent="0.25">
      <c r="A842">
        <v>1</v>
      </c>
      <c r="B842" t="s">
        <v>5481</v>
      </c>
      <c r="C842">
        <v>501098416289</v>
      </c>
      <c r="D842" t="s">
        <v>1073</v>
      </c>
      <c r="E842" t="s">
        <v>1073</v>
      </c>
      <c r="F842" s="1">
        <v>41416</v>
      </c>
      <c r="G842" t="s">
        <v>24</v>
      </c>
      <c r="H842" t="s">
        <v>1074</v>
      </c>
      <c r="I842" t="s">
        <v>1188</v>
      </c>
      <c r="J842" t="s">
        <v>1596</v>
      </c>
      <c r="K842" t="s">
        <v>1643</v>
      </c>
      <c r="L842">
        <v>25040</v>
      </c>
      <c r="N842">
        <v>1691.6</v>
      </c>
      <c r="O842">
        <v>2160.84</v>
      </c>
      <c r="P842">
        <v>1691.6</v>
      </c>
      <c r="Q842">
        <v>7249.67</v>
      </c>
      <c r="R842" t="s">
        <v>1062</v>
      </c>
      <c r="S842" s="1">
        <v>41298</v>
      </c>
      <c r="T842" t="s">
        <v>1191</v>
      </c>
    </row>
    <row r="843" spans="1:20" x14ac:dyDescent="0.25">
      <c r="A843">
        <v>1</v>
      </c>
      <c r="B843" t="s">
        <v>5479</v>
      </c>
      <c r="C843">
        <v>501098431353</v>
      </c>
      <c r="D843" t="s">
        <v>1073</v>
      </c>
      <c r="E843" t="s">
        <v>1073</v>
      </c>
      <c r="F843" s="1">
        <v>41416</v>
      </c>
      <c r="G843" t="s">
        <v>24</v>
      </c>
      <c r="H843" t="s">
        <v>1074</v>
      </c>
      <c r="I843" t="s">
        <v>1188</v>
      </c>
      <c r="J843" t="s">
        <v>1607</v>
      </c>
      <c r="K843" t="s">
        <v>228</v>
      </c>
      <c r="L843">
        <v>26885</v>
      </c>
      <c r="N843">
        <v>1641.2</v>
      </c>
      <c r="O843">
        <v>2108.34</v>
      </c>
      <c r="P843">
        <v>1641.2</v>
      </c>
      <c r="Q843">
        <v>7207.67</v>
      </c>
      <c r="R843" t="s">
        <v>1062</v>
      </c>
      <c r="S843" s="1">
        <v>41298</v>
      </c>
      <c r="T843" t="s">
        <v>1191</v>
      </c>
    </row>
    <row r="844" spans="1:20" x14ac:dyDescent="0.25">
      <c r="A844">
        <v>1</v>
      </c>
      <c r="B844" t="s">
        <v>5482</v>
      </c>
      <c r="C844">
        <v>501073611706</v>
      </c>
      <c r="D844" t="s">
        <v>1073</v>
      </c>
      <c r="E844" t="s">
        <v>1073</v>
      </c>
      <c r="F844" s="1">
        <v>41416</v>
      </c>
      <c r="G844" t="s">
        <v>17</v>
      </c>
      <c r="H844" t="s">
        <v>1074</v>
      </c>
      <c r="I844" t="s">
        <v>1188</v>
      </c>
      <c r="J844" t="s">
        <v>1204</v>
      </c>
      <c r="K844" t="s">
        <v>1644</v>
      </c>
      <c r="L844">
        <v>27250</v>
      </c>
      <c r="N844">
        <v>1066.8</v>
      </c>
      <c r="O844">
        <v>1510</v>
      </c>
      <c r="P844">
        <v>-817.2</v>
      </c>
      <c r="Q844">
        <v>1363</v>
      </c>
      <c r="R844" t="s">
        <v>1062</v>
      </c>
      <c r="S844" s="1">
        <v>40840</v>
      </c>
      <c r="T844" t="s">
        <v>1191</v>
      </c>
    </row>
    <row r="845" spans="1:20" x14ac:dyDescent="0.25">
      <c r="A845">
        <v>1</v>
      </c>
      <c r="B845" t="s">
        <v>5480</v>
      </c>
      <c r="C845">
        <v>501101835566</v>
      </c>
      <c r="D845" t="s">
        <v>1073</v>
      </c>
      <c r="E845" t="s">
        <v>1073</v>
      </c>
      <c r="F845" s="1">
        <v>41416</v>
      </c>
      <c r="G845" t="s">
        <v>24</v>
      </c>
      <c r="H845" t="s">
        <v>1074</v>
      </c>
      <c r="I845" t="s">
        <v>1188</v>
      </c>
      <c r="J845" t="s">
        <v>970</v>
      </c>
      <c r="K845" t="s">
        <v>1642</v>
      </c>
      <c r="L845">
        <v>27957</v>
      </c>
      <c r="N845">
        <v>1560</v>
      </c>
      <c r="O845">
        <v>2023.75</v>
      </c>
      <c r="P845">
        <v>1560</v>
      </c>
      <c r="Q845">
        <v>11678</v>
      </c>
      <c r="R845" t="s">
        <v>1062</v>
      </c>
      <c r="S845" s="1">
        <v>41357</v>
      </c>
      <c r="T845" t="s">
        <v>1191</v>
      </c>
    </row>
    <row r="846" spans="1:20" x14ac:dyDescent="0.25">
      <c r="A846">
        <v>1</v>
      </c>
      <c r="B846" t="s">
        <v>5496</v>
      </c>
      <c r="C846">
        <v>501091697950</v>
      </c>
      <c r="D846" t="s">
        <v>15</v>
      </c>
      <c r="E846" t="s">
        <v>16</v>
      </c>
      <c r="F846" s="1">
        <v>41418</v>
      </c>
      <c r="G846" t="s">
        <v>17</v>
      </c>
      <c r="I846" t="s">
        <v>1188</v>
      </c>
      <c r="J846" t="s">
        <v>1193</v>
      </c>
      <c r="K846" t="s">
        <v>1233</v>
      </c>
      <c r="L846">
        <v>27486</v>
      </c>
      <c r="Q846">
        <v>1859</v>
      </c>
      <c r="S846" s="1">
        <v>41178</v>
      </c>
      <c r="T846" t="s">
        <v>1191</v>
      </c>
    </row>
    <row r="847" spans="1:20" x14ac:dyDescent="0.25">
      <c r="A847">
        <v>1</v>
      </c>
      <c r="B847" t="s">
        <v>5494</v>
      </c>
      <c r="C847">
        <v>501089638115</v>
      </c>
      <c r="D847" t="s">
        <v>15</v>
      </c>
      <c r="E847" t="s">
        <v>16</v>
      </c>
      <c r="F847" s="1">
        <v>41418</v>
      </c>
      <c r="G847" t="s">
        <v>17</v>
      </c>
      <c r="I847" t="s">
        <v>1188</v>
      </c>
      <c r="J847" t="s">
        <v>1607</v>
      </c>
      <c r="K847" t="s">
        <v>447</v>
      </c>
      <c r="L847">
        <v>26885</v>
      </c>
      <c r="Q847">
        <v>1349</v>
      </c>
      <c r="S847" s="1">
        <v>41143</v>
      </c>
      <c r="T847" t="s">
        <v>1191</v>
      </c>
    </row>
    <row r="848" spans="1:20" x14ac:dyDescent="0.25">
      <c r="A848">
        <v>1</v>
      </c>
      <c r="B848" t="s">
        <v>5486</v>
      </c>
      <c r="C848">
        <v>501090993327</v>
      </c>
      <c r="D848" t="s">
        <v>15</v>
      </c>
      <c r="E848" t="s">
        <v>16</v>
      </c>
      <c r="F848" s="1">
        <v>41416</v>
      </c>
      <c r="G848" t="s">
        <v>17</v>
      </c>
      <c r="I848" t="s">
        <v>1188</v>
      </c>
      <c r="J848" t="s">
        <v>1603</v>
      </c>
      <c r="K848" t="s">
        <v>1649</v>
      </c>
      <c r="L848">
        <v>25747</v>
      </c>
      <c r="Q848">
        <v>1521</v>
      </c>
      <c r="S848" s="1">
        <v>41166</v>
      </c>
      <c r="T848" t="s">
        <v>1191</v>
      </c>
    </row>
    <row r="849" spans="1:20" x14ac:dyDescent="0.25">
      <c r="A849">
        <v>1</v>
      </c>
      <c r="B849" t="s">
        <v>5477</v>
      </c>
      <c r="C849">
        <v>501096703092</v>
      </c>
      <c r="D849" t="s">
        <v>15</v>
      </c>
      <c r="E849" t="s">
        <v>16</v>
      </c>
      <c r="F849" s="1">
        <v>41415</v>
      </c>
      <c r="G849" t="s">
        <v>17</v>
      </c>
      <c r="I849" t="s">
        <v>1188</v>
      </c>
      <c r="J849" t="s">
        <v>1189</v>
      </c>
      <c r="K849" t="s">
        <v>1640</v>
      </c>
      <c r="L849">
        <v>27455</v>
      </c>
      <c r="Q849">
        <v>2028</v>
      </c>
      <c r="S849" s="1">
        <v>41264</v>
      </c>
      <c r="T849" t="s">
        <v>1191</v>
      </c>
    </row>
    <row r="850" spans="1:20" x14ac:dyDescent="0.25">
      <c r="A850">
        <v>1</v>
      </c>
      <c r="B850" t="s">
        <v>5495</v>
      </c>
      <c r="C850">
        <v>501091745700</v>
      </c>
      <c r="D850" t="s">
        <v>15</v>
      </c>
      <c r="E850" t="s">
        <v>16</v>
      </c>
      <c r="F850" s="1">
        <v>41418</v>
      </c>
      <c r="G850" t="s">
        <v>17</v>
      </c>
      <c r="I850" t="s">
        <v>1188</v>
      </c>
      <c r="J850" t="s">
        <v>1189</v>
      </c>
      <c r="K850" t="s">
        <v>8452</v>
      </c>
      <c r="L850">
        <v>27470</v>
      </c>
      <c r="Q850">
        <v>1859</v>
      </c>
      <c r="S850" s="1">
        <v>41179</v>
      </c>
      <c r="T850" t="s">
        <v>1191</v>
      </c>
    </row>
    <row r="851" spans="1:20" x14ac:dyDescent="0.25">
      <c r="A851">
        <v>1</v>
      </c>
      <c r="B851" t="s">
        <v>5467</v>
      </c>
      <c r="C851">
        <v>501062720427</v>
      </c>
      <c r="D851" t="s">
        <v>1073</v>
      </c>
      <c r="E851" t="s">
        <v>1073</v>
      </c>
      <c r="F851" s="1">
        <v>41415</v>
      </c>
      <c r="G851" t="s">
        <v>24</v>
      </c>
      <c r="H851" t="s">
        <v>1074</v>
      </c>
      <c r="I851" t="s">
        <v>1188</v>
      </c>
      <c r="J851" t="s">
        <v>1596</v>
      </c>
      <c r="K851" t="s">
        <v>1628</v>
      </c>
      <c r="L851">
        <v>25113</v>
      </c>
      <c r="N851">
        <v>1458.8</v>
      </c>
      <c r="O851">
        <v>1918.34</v>
      </c>
      <c r="P851">
        <v>1458.8</v>
      </c>
      <c r="Q851">
        <v>2642.67</v>
      </c>
      <c r="R851" t="s">
        <v>1062</v>
      </c>
      <c r="S851" s="1">
        <v>40597</v>
      </c>
      <c r="T851" t="s">
        <v>1191</v>
      </c>
    </row>
    <row r="852" spans="1:20" x14ac:dyDescent="0.25">
      <c r="A852">
        <v>1</v>
      </c>
      <c r="B852" t="s">
        <v>5497</v>
      </c>
      <c r="C852">
        <v>501094710552</v>
      </c>
      <c r="D852" t="s">
        <v>15</v>
      </c>
      <c r="E852" t="s">
        <v>16</v>
      </c>
      <c r="F852" s="1">
        <v>41418</v>
      </c>
      <c r="G852" t="s">
        <v>17</v>
      </c>
      <c r="I852" t="s">
        <v>1188</v>
      </c>
      <c r="J852" t="s">
        <v>1189</v>
      </c>
      <c r="K852" t="s">
        <v>1662</v>
      </c>
      <c r="L852">
        <v>27442</v>
      </c>
      <c r="Q852">
        <v>1859</v>
      </c>
      <c r="S852" s="1">
        <v>41230</v>
      </c>
      <c r="T852" t="s">
        <v>1191</v>
      </c>
    </row>
    <row r="853" spans="1:20" x14ac:dyDescent="0.25">
      <c r="A853">
        <v>1</v>
      </c>
      <c r="B853" t="s">
        <v>5492</v>
      </c>
      <c r="C853">
        <v>501087909021</v>
      </c>
      <c r="D853" t="s">
        <v>1073</v>
      </c>
      <c r="E853" t="s">
        <v>1073</v>
      </c>
      <c r="F853" s="1">
        <v>41418</v>
      </c>
      <c r="G853" t="s">
        <v>24</v>
      </c>
      <c r="H853" t="s">
        <v>1074</v>
      </c>
      <c r="I853" t="s">
        <v>1188</v>
      </c>
      <c r="J853" t="s">
        <v>1204</v>
      </c>
      <c r="K853" t="s">
        <v>1656</v>
      </c>
      <c r="L853">
        <v>27210</v>
      </c>
      <c r="N853">
        <v>2274.3200000000002</v>
      </c>
      <c r="O853">
        <v>2767.84</v>
      </c>
      <c r="P853">
        <v>2274.3200000000002</v>
      </c>
      <c r="Q853">
        <v>7663.27</v>
      </c>
      <c r="R853" t="s">
        <v>1062</v>
      </c>
      <c r="S853" s="1">
        <v>41115</v>
      </c>
      <c r="T853" t="s">
        <v>1191</v>
      </c>
    </row>
    <row r="854" spans="1:20" x14ac:dyDescent="0.25">
      <c r="A854">
        <v>1</v>
      </c>
      <c r="B854" t="s">
        <v>5487</v>
      </c>
      <c r="C854">
        <v>501082361251</v>
      </c>
      <c r="D854" t="s">
        <v>15</v>
      </c>
      <c r="E854" t="s">
        <v>16</v>
      </c>
      <c r="F854" s="1">
        <v>41417</v>
      </c>
      <c r="G854" t="s">
        <v>17</v>
      </c>
      <c r="I854" t="s">
        <v>1188</v>
      </c>
      <c r="J854" t="s">
        <v>550</v>
      </c>
      <c r="K854" t="s">
        <v>1652</v>
      </c>
      <c r="L854">
        <v>27500</v>
      </c>
      <c r="Q854">
        <v>1178</v>
      </c>
      <c r="S854" s="1">
        <v>41018</v>
      </c>
      <c r="T854" t="s">
        <v>1191</v>
      </c>
    </row>
    <row r="855" spans="1:20" x14ac:dyDescent="0.25">
      <c r="A855">
        <v>1</v>
      </c>
      <c r="B855" t="s">
        <v>5489</v>
      </c>
      <c r="C855">
        <v>501092742276</v>
      </c>
      <c r="D855" t="s">
        <v>15</v>
      </c>
      <c r="E855" t="s">
        <v>16</v>
      </c>
      <c r="F855" s="1">
        <v>41417</v>
      </c>
      <c r="G855" t="s">
        <v>17</v>
      </c>
      <c r="I855" t="s">
        <v>1188</v>
      </c>
      <c r="J855" t="s">
        <v>1603</v>
      </c>
      <c r="K855" t="s">
        <v>1654</v>
      </c>
      <c r="L855">
        <v>25780</v>
      </c>
      <c r="Q855">
        <v>1690</v>
      </c>
      <c r="S855" s="1">
        <v>41195</v>
      </c>
      <c r="T855" t="s">
        <v>1191</v>
      </c>
    </row>
    <row r="856" spans="1:20" x14ac:dyDescent="0.25">
      <c r="A856">
        <v>1</v>
      </c>
      <c r="B856" t="s">
        <v>5488</v>
      </c>
      <c r="C856">
        <v>501083312170</v>
      </c>
      <c r="D856" t="s">
        <v>15</v>
      </c>
      <c r="E856" t="s">
        <v>16</v>
      </c>
      <c r="F856" s="1">
        <v>41417</v>
      </c>
      <c r="G856" t="s">
        <v>17</v>
      </c>
      <c r="I856" t="s">
        <v>1188</v>
      </c>
      <c r="J856" t="s">
        <v>1607</v>
      </c>
      <c r="K856" t="s">
        <v>1385</v>
      </c>
      <c r="L856">
        <v>26900</v>
      </c>
      <c r="Q856">
        <v>1182</v>
      </c>
      <c r="S856" s="1">
        <v>41036</v>
      </c>
      <c r="T856" t="s">
        <v>1191</v>
      </c>
    </row>
    <row r="857" spans="1:20" x14ac:dyDescent="0.25">
      <c r="A857">
        <v>1</v>
      </c>
      <c r="B857" t="s">
        <v>5741</v>
      </c>
      <c r="C857">
        <v>501060832471</v>
      </c>
      <c r="D857" t="s">
        <v>1073</v>
      </c>
      <c r="E857" t="s">
        <v>1073</v>
      </c>
      <c r="F857" s="1">
        <v>41433</v>
      </c>
      <c r="G857" t="s">
        <v>24</v>
      </c>
      <c r="H857" t="s">
        <v>1074</v>
      </c>
      <c r="I857" t="s">
        <v>1188</v>
      </c>
      <c r="J857" t="s">
        <v>1603</v>
      </c>
      <c r="K857" t="s">
        <v>586</v>
      </c>
      <c r="L857">
        <v>25790</v>
      </c>
      <c r="N857">
        <v>4762.75</v>
      </c>
      <c r="O857">
        <v>5359.95</v>
      </c>
      <c r="P857">
        <v>4762.75</v>
      </c>
      <c r="Q857">
        <v>17430.96</v>
      </c>
      <c r="R857" t="s">
        <v>1062</v>
      </c>
      <c r="S857" s="1">
        <v>40550</v>
      </c>
      <c r="T857" t="s">
        <v>1191</v>
      </c>
    </row>
    <row r="858" spans="1:20" x14ac:dyDescent="0.25">
      <c r="A858">
        <v>1</v>
      </c>
      <c r="B858" t="s">
        <v>5693</v>
      </c>
      <c r="C858">
        <v>501070635195</v>
      </c>
      <c r="D858" t="s">
        <v>15</v>
      </c>
      <c r="E858" t="s">
        <v>16</v>
      </c>
      <c r="F858" s="1">
        <v>41430</v>
      </c>
      <c r="G858" t="s">
        <v>17</v>
      </c>
      <c r="I858" t="s">
        <v>1188</v>
      </c>
      <c r="J858" t="s">
        <v>1603</v>
      </c>
      <c r="K858" t="s">
        <v>5694</v>
      </c>
      <c r="L858">
        <v>25770</v>
      </c>
      <c r="Q858">
        <v>161</v>
      </c>
      <c r="S858" s="1">
        <v>40770</v>
      </c>
      <c r="T858" t="s">
        <v>1191</v>
      </c>
    </row>
    <row r="859" spans="1:20" x14ac:dyDescent="0.25">
      <c r="A859">
        <v>1</v>
      </c>
      <c r="B859" t="s">
        <v>5705</v>
      </c>
      <c r="C859">
        <v>501100989000</v>
      </c>
      <c r="D859" t="s">
        <v>1073</v>
      </c>
      <c r="E859" t="s">
        <v>1073</v>
      </c>
      <c r="F859" s="1">
        <v>41431</v>
      </c>
      <c r="G859" t="s">
        <v>314</v>
      </c>
      <c r="H859" t="s">
        <v>1074</v>
      </c>
      <c r="I859" t="s">
        <v>1188</v>
      </c>
      <c r="J859" t="s">
        <v>1204</v>
      </c>
      <c r="K859" t="s">
        <v>1641</v>
      </c>
      <c r="L859">
        <v>27000</v>
      </c>
      <c r="N859">
        <v>1745.58</v>
      </c>
      <c r="O859">
        <v>2217.06</v>
      </c>
      <c r="P859">
        <v>1745.58</v>
      </c>
      <c r="Q859">
        <v>7693.65</v>
      </c>
      <c r="R859" t="s">
        <v>1062</v>
      </c>
      <c r="S859" s="1">
        <v>41342</v>
      </c>
      <c r="T859" t="s">
        <v>1191</v>
      </c>
    </row>
    <row r="860" spans="1:20" x14ac:dyDescent="0.25">
      <c r="A860">
        <v>1</v>
      </c>
      <c r="B860" t="s">
        <v>5717</v>
      </c>
      <c r="C860">
        <v>501099311539</v>
      </c>
      <c r="D860" t="s">
        <v>1073</v>
      </c>
      <c r="E860" t="s">
        <v>1073</v>
      </c>
      <c r="F860" s="1">
        <v>41432</v>
      </c>
      <c r="G860" t="s">
        <v>24</v>
      </c>
      <c r="H860" t="s">
        <v>1074</v>
      </c>
      <c r="I860" t="s">
        <v>1188</v>
      </c>
      <c r="J860" t="s">
        <v>1634</v>
      </c>
      <c r="K860" t="s">
        <v>5199</v>
      </c>
      <c r="L860">
        <v>25800</v>
      </c>
      <c r="N860">
        <v>1716.08</v>
      </c>
      <c r="O860">
        <v>2186.34</v>
      </c>
      <c r="P860">
        <v>1716.08</v>
      </c>
      <c r="Q860">
        <v>7669.07</v>
      </c>
      <c r="R860" t="s">
        <v>1062</v>
      </c>
      <c r="S860" s="1">
        <v>41314</v>
      </c>
      <c r="T860" t="s">
        <v>1191</v>
      </c>
    </row>
    <row r="861" spans="1:20" x14ac:dyDescent="0.25">
      <c r="A861">
        <v>1</v>
      </c>
      <c r="B861" t="s">
        <v>5760</v>
      </c>
      <c r="C861">
        <v>501078415160</v>
      </c>
      <c r="D861" t="s">
        <v>15</v>
      </c>
      <c r="E861" t="s">
        <v>16</v>
      </c>
      <c r="F861" s="1">
        <v>41433</v>
      </c>
      <c r="G861" t="s">
        <v>17</v>
      </c>
      <c r="I861" t="s">
        <v>1188</v>
      </c>
      <c r="J861" t="s">
        <v>46</v>
      </c>
      <c r="K861" t="s">
        <v>5761</v>
      </c>
      <c r="L861">
        <v>27900</v>
      </c>
      <c r="Q861">
        <v>1181</v>
      </c>
      <c r="S861" s="1">
        <v>40941</v>
      </c>
      <c r="T861" t="s">
        <v>1191</v>
      </c>
    </row>
    <row r="862" spans="1:20" x14ac:dyDescent="0.25">
      <c r="A862">
        <v>1</v>
      </c>
      <c r="B862" t="s">
        <v>5720</v>
      </c>
      <c r="C862">
        <v>501102741185</v>
      </c>
      <c r="D862" t="s">
        <v>1073</v>
      </c>
      <c r="E862" t="s">
        <v>1073</v>
      </c>
      <c r="F862" s="1">
        <v>41432</v>
      </c>
      <c r="G862" t="s">
        <v>24</v>
      </c>
      <c r="H862" t="s">
        <v>1074</v>
      </c>
      <c r="I862" t="s">
        <v>1188</v>
      </c>
      <c r="J862" t="s">
        <v>1204</v>
      </c>
      <c r="K862" t="s">
        <v>1243</v>
      </c>
      <c r="L862">
        <v>27089</v>
      </c>
      <c r="N862">
        <v>977.84</v>
      </c>
      <c r="O862">
        <v>1417.34</v>
      </c>
      <c r="P862">
        <v>977.84</v>
      </c>
      <c r="Q862">
        <v>3797.87</v>
      </c>
      <c r="R862" t="s">
        <v>1062</v>
      </c>
      <c r="S862" s="1">
        <v>41373</v>
      </c>
      <c r="T862" t="s">
        <v>1191</v>
      </c>
    </row>
    <row r="863" spans="1:20" x14ac:dyDescent="0.25">
      <c r="A863">
        <v>1</v>
      </c>
      <c r="B863" t="s">
        <v>5685</v>
      </c>
      <c r="C863">
        <v>501095300734</v>
      </c>
      <c r="D863" t="s">
        <v>15</v>
      </c>
      <c r="E863" t="s">
        <v>16</v>
      </c>
      <c r="F863" s="1">
        <v>41429</v>
      </c>
      <c r="G863" t="s">
        <v>17</v>
      </c>
      <c r="I863" t="s">
        <v>1188</v>
      </c>
      <c r="J863" t="s">
        <v>1595</v>
      </c>
      <c r="K863" t="s">
        <v>103</v>
      </c>
      <c r="L863">
        <v>26950</v>
      </c>
      <c r="Q863">
        <v>1859</v>
      </c>
      <c r="S863" s="1">
        <v>41240</v>
      </c>
      <c r="T863" t="s">
        <v>1191</v>
      </c>
    </row>
    <row r="864" spans="1:20" x14ac:dyDescent="0.25">
      <c r="A864">
        <v>1</v>
      </c>
      <c r="B864" t="s">
        <v>5919</v>
      </c>
      <c r="C864">
        <v>501095781248</v>
      </c>
      <c r="D864" t="s">
        <v>15</v>
      </c>
      <c r="E864" t="s">
        <v>16</v>
      </c>
      <c r="F864" s="1">
        <v>41436</v>
      </c>
      <c r="G864" t="s">
        <v>17</v>
      </c>
      <c r="I864" t="s">
        <v>1188</v>
      </c>
      <c r="J864" t="s">
        <v>1607</v>
      </c>
      <c r="K864" t="s">
        <v>5698</v>
      </c>
      <c r="L864">
        <v>26813</v>
      </c>
      <c r="Q864">
        <v>1859</v>
      </c>
      <c r="S864" s="1">
        <v>41249</v>
      </c>
      <c r="T864" t="s">
        <v>1191</v>
      </c>
    </row>
    <row r="865" spans="1:20" x14ac:dyDescent="0.25">
      <c r="A865">
        <v>1</v>
      </c>
      <c r="B865" t="s">
        <v>5758</v>
      </c>
      <c r="C865">
        <v>501075773850</v>
      </c>
      <c r="D865" t="s">
        <v>15</v>
      </c>
      <c r="E865" t="s">
        <v>16</v>
      </c>
      <c r="F865" s="1">
        <v>41433</v>
      </c>
      <c r="G865" t="s">
        <v>17</v>
      </c>
      <c r="I865" t="s">
        <v>1188</v>
      </c>
      <c r="J865" t="s">
        <v>1189</v>
      </c>
      <c r="K865" t="s">
        <v>5759</v>
      </c>
      <c r="L865">
        <v>27440</v>
      </c>
      <c r="Q865">
        <v>1178</v>
      </c>
      <c r="S865" s="1">
        <v>40891</v>
      </c>
      <c r="T865" t="s">
        <v>1191</v>
      </c>
    </row>
    <row r="866" spans="1:20" x14ac:dyDescent="0.25">
      <c r="A866">
        <v>1</v>
      </c>
      <c r="B866" t="s">
        <v>5684</v>
      </c>
      <c r="C866">
        <v>501085703467</v>
      </c>
      <c r="D866" t="s">
        <v>15</v>
      </c>
      <c r="E866" t="s">
        <v>16</v>
      </c>
      <c r="F866" s="1">
        <v>41429</v>
      </c>
      <c r="G866" t="s">
        <v>17</v>
      </c>
      <c r="I866" t="s">
        <v>1188</v>
      </c>
      <c r="J866" t="s">
        <v>1607</v>
      </c>
      <c r="K866" t="s">
        <v>160</v>
      </c>
      <c r="L866">
        <v>26900</v>
      </c>
      <c r="Q866">
        <v>1521</v>
      </c>
      <c r="S866" s="1">
        <v>41081</v>
      </c>
      <c r="T866" t="s">
        <v>1191</v>
      </c>
    </row>
    <row r="867" spans="1:20" x14ac:dyDescent="0.25">
      <c r="A867">
        <v>1</v>
      </c>
      <c r="B867" t="s">
        <v>5695</v>
      </c>
      <c r="C867">
        <v>501073292101</v>
      </c>
      <c r="D867" t="s">
        <v>15</v>
      </c>
      <c r="E867" t="s">
        <v>16</v>
      </c>
      <c r="F867" s="1">
        <v>41430</v>
      </c>
      <c r="G867" t="s">
        <v>17</v>
      </c>
      <c r="I867" t="s">
        <v>1188</v>
      </c>
      <c r="J867" t="s">
        <v>1603</v>
      </c>
      <c r="K867" t="s">
        <v>5696</v>
      </c>
      <c r="L867">
        <v>25740</v>
      </c>
      <c r="Q867">
        <v>-82</v>
      </c>
      <c r="S867" s="1">
        <v>40832</v>
      </c>
      <c r="T867" t="s">
        <v>1191</v>
      </c>
    </row>
    <row r="868" spans="1:20" x14ac:dyDescent="0.25">
      <c r="A868">
        <v>1</v>
      </c>
      <c r="B868" t="s">
        <v>5716</v>
      </c>
      <c r="C868">
        <v>501094445126</v>
      </c>
      <c r="D868" t="s">
        <v>739</v>
      </c>
      <c r="E868" t="s">
        <v>16</v>
      </c>
      <c r="F868" s="1">
        <v>41431</v>
      </c>
      <c r="G868" t="s">
        <v>17</v>
      </c>
      <c r="H868" t="s">
        <v>739</v>
      </c>
      <c r="I868" t="s">
        <v>1188</v>
      </c>
      <c r="J868" t="s">
        <v>1204</v>
      </c>
      <c r="K868" t="s">
        <v>1243</v>
      </c>
      <c r="L868">
        <v>27089</v>
      </c>
      <c r="N868">
        <v>630</v>
      </c>
      <c r="O868">
        <v>1100</v>
      </c>
      <c r="P868">
        <v>630</v>
      </c>
      <c r="Q868">
        <v>1859</v>
      </c>
      <c r="R868" t="s">
        <v>1062</v>
      </c>
      <c r="S868" s="1">
        <v>41225</v>
      </c>
      <c r="T868" t="s">
        <v>1191</v>
      </c>
    </row>
    <row r="869" spans="1:20" x14ac:dyDescent="0.25">
      <c r="A869">
        <v>1</v>
      </c>
      <c r="B869" t="s">
        <v>5781</v>
      </c>
      <c r="C869">
        <v>501097557109</v>
      </c>
      <c r="D869" t="s">
        <v>15</v>
      </c>
      <c r="E869" t="s">
        <v>16</v>
      </c>
      <c r="F869" s="1">
        <v>41434</v>
      </c>
      <c r="G869" t="s">
        <v>17</v>
      </c>
      <c r="I869" t="s">
        <v>1188</v>
      </c>
      <c r="J869" t="s">
        <v>1634</v>
      </c>
      <c r="K869" t="s">
        <v>5327</v>
      </c>
      <c r="L869">
        <v>25800</v>
      </c>
      <c r="Q869">
        <v>2028</v>
      </c>
      <c r="S869" s="1">
        <v>41283</v>
      </c>
      <c r="T869" t="s">
        <v>1191</v>
      </c>
    </row>
    <row r="870" spans="1:20" x14ac:dyDescent="0.25">
      <c r="A870">
        <v>1</v>
      </c>
      <c r="B870" t="s">
        <v>5860</v>
      </c>
      <c r="C870">
        <v>501069890959</v>
      </c>
      <c r="D870" t="s">
        <v>739</v>
      </c>
      <c r="E870" t="s">
        <v>16</v>
      </c>
      <c r="F870" s="1">
        <v>41435</v>
      </c>
      <c r="G870" t="s">
        <v>24</v>
      </c>
      <c r="H870" t="s">
        <v>739</v>
      </c>
      <c r="I870" t="s">
        <v>1188</v>
      </c>
      <c r="J870" t="s">
        <v>1596</v>
      </c>
      <c r="K870" t="s">
        <v>5137</v>
      </c>
      <c r="L870">
        <v>25015</v>
      </c>
      <c r="N870">
        <v>560</v>
      </c>
      <c r="O870">
        <v>1030</v>
      </c>
      <c r="P870">
        <v>560</v>
      </c>
      <c r="Q870">
        <v>268</v>
      </c>
      <c r="R870" t="s">
        <v>1062</v>
      </c>
      <c r="S870" s="1">
        <v>40754</v>
      </c>
      <c r="T870" t="s">
        <v>1191</v>
      </c>
    </row>
    <row r="871" spans="1:20" x14ac:dyDescent="0.25">
      <c r="A871">
        <v>1</v>
      </c>
      <c r="B871" t="s">
        <v>5861</v>
      </c>
      <c r="C871">
        <v>501075121050</v>
      </c>
      <c r="D871" t="s">
        <v>739</v>
      </c>
      <c r="E871" t="s">
        <v>16</v>
      </c>
      <c r="F871" s="1">
        <v>41435</v>
      </c>
      <c r="G871" t="s">
        <v>24</v>
      </c>
      <c r="H871" t="s">
        <v>739</v>
      </c>
      <c r="I871" t="s">
        <v>1188</v>
      </c>
      <c r="J871" t="s">
        <v>1596</v>
      </c>
      <c r="K871" t="s">
        <v>1646</v>
      </c>
      <c r="L871">
        <v>25115</v>
      </c>
      <c r="N871">
        <v>331</v>
      </c>
      <c r="O871">
        <v>801</v>
      </c>
      <c r="P871">
        <v>331</v>
      </c>
      <c r="Q871">
        <v>1053</v>
      </c>
      <c r="R871" t="s">
        <v>1062</v>
      </c>
      <c r="S871" s="1">
        <v>40877</v>
      </c>
      <c r="T871" t="s">
        <v>1191</v>
      </c>
    </row>
    <row r="872" spans="1:20" x14ac:dyDescent="0.25">
      <c r="A872">
        <v>1</v>
      </c>
      <c r="B872" t="s">
        <v>5862</v>
      </c>
      <c r="C872">
        <v>501085273719</v>
      </c>
      <c r="D872" t="s">
        <v>739</v>
      </c>
      <c r="E872" t="s">
        <v>16</v>
      </c>
      <c r="F872" s="1">
        <v>41435</v>
      </c>
      <c r="G872" t="s">
        <v>24</v>
      </c>
      <c r="H872" t="s">
        <v>739</v>
      </c>
      <c r="I872" t="s">
        <v>1188</v>
      </c>
      <c r="J872" t="s">
        <v>1596</v>
      </c>
      <c r="K872" t="s">
        <v>2403</v>
      </c>
      <c r="L872">
        <v>25016</v>
      </c>
      <c r="N872">
        <v>630</v>
      </c>
      <c r="O872">
        <v>1100</v>
      </c>
      <c r="P872">
        <v>630</v>
      </c>
      <c r="Q872">
        <v>1859</v>
      </c>
      <c r="R872" t="s">
        <v>1062</v>
      </c>
      <c r="S872" s="1">
        <v>41074</v>
      </c>
      <c r="T872" t="s">
        <v>1191</v>
      </c>
    </row>
    <row r="873" spans="1:20" x14ac:dyDescent="0.25">
      <c r="A873">
        <v>1</v>
      </c>
      <c r="B873" t="s">
        <v>5863</v>
      </c>
      <c r="C873">
        <v>501084977211</v>
      </c>
      <c r="D873" t="s">
        <v>739</v>
      </c>
      <c r="E873" t="s">
        <v>16</v>
      </c>
      <c r="F873" s="1">
        <v>41435</v>
      </c>
      <c r="G873" t="s">
        <v>24</v>
      </c>
      <c r="H873" t="s">
        <v>739</v>
      </c>
      <c r="I873" t="s">
        <v>1188</v>
      </c>
      <c r="J873" t="s">
        <v>1596</v>
      </c>
      <c r="K873" t="s">
        <v>7694</v>
      </c>
      <c r="L873">
        <v>25084</v>
      </c>
      <c r="N873">
        <v>629</v>
      </c>
      <c r="O873">
        <v>1099</v>
      </c>
      <c r="P873">
        <v>629</v>
      </c>
      <c r="Q873">
        <v>1689</v>
      </c>
      <c r="R873" t="s">
        <v>1062</v>
      </c>
      <c r="S873" s="1">
        <v>41068</v>
      </c>
      <c r="T873" t="s">
        <v>1191</v>
      </c>
    </row>
    <row r="874" spans="1:20" x14ac:dyDescent="0.25">
      <c r="A874">
        <v>1</v>
      </c>
      <c r="B874" t="s">
        <v>5864</v>
      </c>
      <c r="C874">
        <v>501074583862</v>
      </c>
      <c r="D874" t="s">
        <v>739</v>
      </c>
      <c r="E874" t="s">
        <v>16</v>
      </c>
      <c r="F874" s="1">
        <v>41435</v>
      </c>
      <c r="G874" t="s">
        <v>17</v>
      </c>
      <c r="H874" t="s">
        <v>739</v>
      </c>
      <c r="I874" t="s">
        <v>1188</v>
      </c>
      <c r="J874" t="s">
        <v>1596</v>
      </c>
      <c r="K874" t="s">
        <v>5865</v>
      </c>
      <c r="L874">
        <v>25084</v>
      </c>
      <c r="N874">
        <v>630</v>
      </c>
      <c r="O874">
        <v>1100</v>
      </c>
      <c r="P874">
        <v>630</v>
      </c>
      <c r="Q874">
        <v>169</v>
      </c>
      <c r="R874" t="s">
        <v>1062</v>
      </c>
      <c r="S874" s="1">
        <v>40865</v>
      </c>
      <c r="T874" t="s">
        <v>1191</v>
      </c>
    </row>
    <row r="875" spans="1:20" x14ac:dyDescent="0.25">
      <c r="A875">
        <v>1</v>
      </c>
      <c r="B875" t="s">
        <v>5866</v>
      </c>
      <c r="C875">
        <v>501079258205</v>
      </c>
      <c r="D875" t="s">
        <v>739</v>
      </c>
      <c r="E875" t="s">
        <v>16</v>
      </c>
      <c r="F875" s="1">
        <v>41435</v>
      </c>
      <c r="G875" t="s">
        <v>24</v>
      </c>
      <c r="H875" t="s">
        <v>739</v>
      </c>
      <c r="I875" t="s">
        <v>1188</v>
      </c>
      <c r="J875" t="s">
        <v>1596</v>
      </c>
      <c r="K875" t="s">
        <v>1394</v>
      </c>
      <c r="L875">
        <v>25060</v>
      </c>
      <c r="N875">
        <v>625</v>
      </c>
      <c r="O875">
        <v>1095</v>
      </c>
      <c r="P875">
        <v>625</v>
      </c>
      <c r="Q875">
        <v>1009</v>
      </c>
      <c r="R875" t="s">
        <v>1062</v>
      </c>
      <c r="S875" s="1">
        <v>40958</v>
      </c>
      <c r="T875" t="s">
        <v>1191</v>
      </c>
    </row>
    <row r="876" spans="1:20" x14ac:dyDescent="0.25">
      <c r="A876">
        <v>1</v>
      </c>
      <c r="B876" t="s">
        <v>5867</v>
      </c>
      <c r="C876">
        <v>501091309705</v>
      </c>
      <c r="D876" t="s">
        <v>739</v>
      </c>
      <c r="E876" t="s">
        <v>16</v>
      </c>
      <c r="F876" s="1">
        <v>41435</v>
      </c>
      <c r="G876" t="s">
        <v>24</v>
      </c>
      <c r="H876" t="s">
        <v>739</v>
      </c>
      <c r="I876" t="s">
        <v>1188</v>
      </c>
      <c r="J876" t="s">
        <v>1596</v>
      </c>
      <c r="K876" t="s">
        <v>5868</v>
      </c>
      <c r="L876">
        <v>25016</v>
      </c>
      <c r="N876">
        <v>630</v>
      </c>
      <c r="O876">
        <v>1100</v>
      </c>
      <c r="P876">
        <v>630</v>
      </c>
      <c r="Q876">
        <v>2028</v>
      </c>
      <c r="R876" t="s">
        <v>1062</v>
      </c>
      <c r="S876" s="1">
        <v>41172</v>
      </c>
      <c r="T876" t="s">
        <v>1191</v>
      </c>
    </row>
    <row r="877" spans="1:20" x14ac:dyDescent="0.25">
      <c r="A877">
        <v>1</v>
      </c>
      <c r="B877" t="s">
        <v>5895</v>
      </c>
      <c r="C877">
        <v>501076002002</v>
      </c>
      <c r="D877" t="s">
        <v>739</v>
      </c>
      <c r="E877" t="s">
        <v>16</v>
      </c>
      <c r="F877" s="1">
        <v>41435</v>
      </c>
      <c r="G877" t="s">
        <v>24</v>
      </c>
      <c r="H877" t="s">
        <v>739</v>
      </c>
      <c r="I877" t="s">
        <v>1188</v>
      </c>
      <c r="J877" t="s">
        <v>1596</v>
      </c>
      <c r="K877" t="s">
        <v>5896</v>
      </c>
      <c r="L877">
        <v>25070</v>
      </c>
      <c r="N877">
        <v>629</v>
      </c>
      <c r="O877">
        <v>1099</v>
      </c>
      <c r="P877">
        <v>629</v>
      </c>
      <c r="Q877">
        <v>844</v>
      </c>
      <c r="R877" t="s">
        <v>1062</v>
      </c>
      <c r="S877" s="1">
        <v>40895</v>
      </c>
      <c r="T877" t="s">
        <v>1191</v>
      </c>
    </row>
    <row r="878" spans="1:20" x14ac:dyDescent="0.25">
      <c r="A878">
        <v>1</v>
      </c>
      <c r="B878" t="s">
        <v>5897</v>
      </c>
      <c r="C878">
        <v>501085522388</v>
      </c>
      <c r="D878" t="s">
        <v>739</v>
      </c>
      <c r="E878" t="s">
        <v>16</v>
      </c>
      <c r="F878" s="1">
        <v>41435</v>
      </c>
      <c r="G878" t="s">
        <v>24</v>
      </c>
      <c r="H878" t="s">
        <v>739</v>
      </c>
      <c r="I878" t="s">
        <v>1188</v>
      </c>
      <c r="J878" t="s">
        <v>1596</v>
      </c>
      <c r="K878" t="s">
        <v>1602</v>
      </c>
      <c r="L878">
        <v>25090</v>
      </c>
      <c r="N878">
        <v>630</v>
      </c>
      <c r="O878">
        <v>1100</v>
      </c>
      <c r="P878">
        <v>630</v>
      </c>
      <c r="Q878">
        <v>1859</v>
      </c>
      <c r="R878" t="s">
        <v>1062</v>
      </c>
      <c r="S878" s="1">
        <v>41078</v>
      </c>
      <c r="T878" t="s">
        <v>1191</v>
      </c>
    </row>
    <row r="879" spans="1:20" x14ac:dyDescent="0.25">
      <c r="A879">
        <v>1</v>
      </c>
      <c r="B879" t="s">
        <v>5898</v>
      </c>
      <c r="C879">
        <v>501086890354</v>
      </c>
      <c r="D879" t="s">
        <v>739</v>
      </c>
      <c r="E879" t="s">
        <v>16</v>
      </c>
      <c r="F879" s="1">
        <v>41435</v>
      </c>
      <c r="G879" t="s">
        <v>24</v>
      </c>
      <c r="H879" t="s">
        <v>739</v>
      </c>
      <c r="I879" t="s">
        <v>1188</v>
      </c>
      <c r="J879" t="s">
        <v>1596</v>
      </c>
      <c r="K879" t="s">
        <v>5881</v>
      </c>
      <c r="L879">
        <v>25023</v>
      </c>
      <c r="N879">
        <v>630</v>
      </c>
      <c r="O879">
        <v>1100</v>
      </c>
      <c r="P879">
        <v>630</v>
      </c>
      <c r="Q879">
        <v>1859</v>
      </c>
      <c r="R879" t="s">
        <v>1062</v>
      </c>
      <c r="S879" s="1">
        <v>41100</v>
      </c>
      <c r="T879" t="s">
        <v>1191</v>
      </c>
    </row>
    <row r="880" spans="1:20" x14ac:dyDescent="0.25">
      <c r="A880">
        <v>1</v>
      </c>
      <c r="B880" t="s">
        <v>5778</v>
      </c>
      <c r="C880">
        <v>501093653902</v>
      </c>
      <c r="D880" t="s">
        <v>15</v>
      </c>
      <c r="E880" t="s">
        <v>16</v>
      </c>
      <c r="F880" s="1">
        <v>41434</v>
      </c>
      <c r="G880" t="s">
        <v>17</v>
      </c>
      <c r="I880" t="s">
        <v>1188</v>
      </c>
      <c r="J880" t="s">
        <v>1634</v>
      </c>
      <c r="K880" t="s">
        <v>5238</v>
      </c>
      <c r="L880">
        <v>25617</v>
      </c>
      <c r="Q880">
        <v>1690</v>
      </c>
      <c r="S880" s="1">
        <v>41211</v>
      </c>
      <c r="T880" t="s">
        <v>1191</v>
      </c>
    </row>
    <row r="881" spans="1:20" x14ac:dyDescent="0.25">
      <c r="A881">
        <v>1</v>
      </c>
      <c r="B881" t="s">
        <v>5827</v>
      </c>
      <c r="C881">
        <v>501086490957</v>
      </c>
      <c r="D881" t="s">
        <v>739</v>
      </c>
      <c r="E881" t="s">
        <v>16</v>
      </c>
      <c r="F881" s="1">
        <v>41435</v>
      </c>
      <c r="G881" t="s">
        <v>24</v>
      </c>
      <c r="H881" t="s">
        <v>739</v>
      </c>
      <c r="I881" t="s">
        <v>1188</v>
      </c>
      <c r="J881" t="s">
        <v>1596</v>
      </c>
      <c r="K881" t="s">
        <v>1578</v>
      </c>
      <c r="L881">
        <v>25060</v>
      </c>
      <c r="N881">
        <v>470</v>
      </c>
      <c r="O881">
        <v>940</v>
      </c>
      <c r="P881">
        <v>470</v>
      </c>
      <c r="Q881">
        <v>1699</v>
      </c>
      <c r="R881" t="s">
        <v>1062</v>
      </c>
      <c r="S881" s="1">
        <v>41094</v>
      </c>
      <c r="T881" t="s">
        <v>1191</v>
      </c>
    </row>
    <row r="882" spans="1:20" x14ac:dyDescent="0.25">
      <c r="A882">
        <v>1</v>
      </c>
      <c r="B882" t="s">
        <v>5828</v>
      </c>
      <c r="C882">
        <v>501074270478</v>
      </c>
      <c r="D882" t="s">
        <v>739</v>
      </c>
      <c r="E882" t="s">
        <v>16</v>
      </c>
      <c r="F882" s="1">
        <v>41435</v>
      </c>
      <c r="G882" t="s">
        <v>24</v>
      </c>
      <c r="H882" t="s">
        <v>739</v>
      </c>
      <c r="I882" t="s">
        <v>1188</v>
      </c>
      <c r="J882" t="s">
        <v>1596</v>
      </c>
      <c r="K882" t="s">
        <v>789</v>
      </c>
      <c r="L882">
        <v>25125</v>
      </c>
      <c r="N882">
        <v>627</v>
      </c>
      <c r="O882">
        <v>1097</v>
      </c>
      <c r="P882">
        <v>627</v>
      </c>
      <c r="Q882">
        <v>842</v>
      </c>
      <c r="R882" t="s">
        <v>1062</v>
      </c>
      <c r="S882" s="1">
        <v>40857</v>
      </c>
      <c r="T882" t="s">
        <v>1191</v>
      </c>
    </row>
    <row r="883" spans="1:20" x14ac:dyDescent="0.25">
      <c r="A883">
        <v>1</v>
      </c>
      <c r="B883" t="s">
        <v>5779</v>
      </c>
      <c r="C883">
        <v>501097586231</v>
      </c>
      <c r="D883" t="s">
        <v>15</v>
      </c>
      <c r="E883" t="s">
        <v>16</v>
      </c>
      <c r="F883" s="1">
        <v>41434</v>
      </c>
      <c r="G883" t="s">
        <v>17</v>
      </c>
      <c r="I883" t="s">
        <v>1188</v>
      </c>
      <c r="J883" t="s">
        <v>1563</v>
      </c>
      <c r="K883" t="s">
        <v>5780</v>
      </c>
      <c r="L883">
        <v>25490</v>
      </c>
      <c r="Q883">
        <v>2028</v>
      </c>
      <c r="S883" s="1">
        <v>41283</v>
      </c>
      <c r="T883" t="s">
        <v>1191</v>
      </c>
    </row>
    <row r="884" spans="1:20" x14ac:dyDescent="0.25">
      <c r="A884">
        <v>1</v>
      </c>
      <c r="B884" t="s">
        <v>5829</v>
      </c>
      <c r="C884">
        <v>501070432726</v>
      </c>
      <c r="D884" t="s">
        <v>739</v>
      </c>
      <c r="E884" t="s">
        <v>16</v>
      </c>
      <c r="F884" s="1">
        <v>41435</v>
      </c>
      <c r="G884" t="s">
        <v>24</v>
      </c>
      <c r="H884" t="s">
        <v>739</v>
      </c>
      <c r="I884" t="s">
        <v>1188</v>
      </c>
      <c r="J884" t="s">
        <v>1596</v>
      </c>
      <c r="K884" t="s">
        <v>1628</v>
      </c>
      <c r="L884">
        <v>25113</v>
      </c>
      <c r="N884">
        <v>630</v>
      </c>
      <c r="O884">
        <v>1100</v>
      </c>
      <c r="P884">
        <v>630</v>
      </c>
      <c r="Q884">
        <v>169</v>
      </c>
      <c r="R884" t="s">
        <v>1062</v>
      </c>
      <c r="S884" s="1">
        <v>40766</v>
      </c>
      <c r="T884" t="s">
        <v>1191</v>
      </c>
    </row>
    <row r="885" spans="1:20" x14ac:dyDescent="0.25">
      <c r="A885">
        <v>1</v>
      </c>
      <c r="B885" t="s">
        <v>5775</v>
      </c>
      <c r="C885">
        <v>501101105218</v>
      </c>
      <c r="D885" t="s">
        <v>1073</v>
      </c>
      <c r="E885" t="s">
        <v>1073</v>
      </c>
      <c r="F885" s="1">
        <v>41434</v>
      </c>
      <c r="G885" t="s">
        <v>24</v>
      </c>
      <c r="H885" t="s">
        <v>1074</v>
      </c>
      <c r="I885" t="s">
        <v>1188</v>
      </c>
      <c r="J885" t="s">
        <v>1204</v>
      </c>
      <c r="K885" t="s">
        <v>5704</v>
      </c>
      <c r="L885">
        <v>27087</v>
      </c>
      <c r="N885">
        <v>2390.7800000000002</v>
      </c>
      <c r="O885">
        <v>2889.15</v>
      </c>
      <c r="P885">
        <v>2390.7800000000002</v>
      </c>
      <c r="Q885">
        <v>9511.32</v>
      </c>
      <c r="R885" t="s">
        <v>1062</v>
      </c>
      <c r="S885" s="1">
        <v>41345</v>
      </c>
      <c r="T885" t="s">
        <v>1191</v>
      </c>
    </row>
    <row r="886" spans="1:20" x14ac:dyDescent="0.25">
      <c r="A886">
        <v>1</v>
      </c>
      <c r="B886" t="s">
        <v>5830</v>
      </c>
      <c r="C886">
        <v>501071776311</v>
      </c>
      <c r="D886" t="s">
        <v>739</v>
      </c>
      <c r="E886" t="s">
        <v>16</v>
      </c>
      <c r="F886" s="1">
        <v>41435</v>
      </c>
      <c r="G886" t="s">
        <v>90</v>
      </c>
      <c r="H886" t="s">
        <v>739</v>
      </c>
      <c r="I886" t="s">
        <v>1188</v>
      </c>
      <c r="J886" t="s">
        <v>1596</v>
      </c>
      <c r="K886" t="s">
        <v>1668</v>
      </c>
      <c r="L886">
        <v>25084</v>
      </c>
      <c r="N886">
        <v>630</v>
      </c>
      <c r="O886">
        <v>1100</v>
      </c>
      <c r="P886">
        <v>630</v>
      </c>
      <c r="Q886">
        <v>676</v>
      </c>
      <c r="R886" t="s">
        <v>1062</v>
      </c>
      <c r="S886" s="1">
        <v>40795</v>
      </c>
      <c r="T886" t="s">
        <v>1191</v>
      </c>
    </row>
    <row r="887" spans="1:20" x14ac:dyDescent="0.25">
      <c r="A887">
        <v>1</v>
      </c>
      <c r="B887" t="s">
        <v>5831</v>
      </c>
      <c r="C887">
        <v>501080473645</v>
      </c>
      <c r="D887" t="s">
        <v>739</v>
      </c>
      <c r="E887" t="s">
        <v>16</v>
      </c>
      <c r="F887" s="1">
        <v>41435</v>
      </c>
      <c r="G887" t="s">
        <v>24</v>
      </c>
      <c r="H887" t="s">
        <v>739</v>
      </c>
      <c r="I887" t="s">
        <v>1188</v>
      </c>
      <c r="J887" t="s">
        <v>1596</v>
      </c>
      <c r="K887" t="s">
        <v>5832</v>
      </c>
      <c r="L887">
        <v>25020</v>
      </c>
      <c r="N887">
        <v>630</v>
      </c>
      <c r="O887">
        <v>1100</v>
      </c>
      <c r="P887">
        <v>630</v>
      </c>
      <c r="Q887">
        <v>1521</v>
      </c>
      <c r="R887" t="s">
        <v>1062</v>
      </c>
      <c r="S887" s="1">
        <v>40981</v>
      </c>
      <c r="T887" t="s">
        <v>1191</v>
      </c>
    </row>
    <row r="888" spans="1:20" x14ac:dyDescent="0.25">
      <c r="A888">
        <v>1</v>
      </c>
      <c r="B888" t="s">
        <v>5833</v>
      </c>
      <c r="C888">
        <v>501076200531</v>
      </c>
      <c r="D888" t="s">
        <v>739</v>
      </c>
      <c r="E888" t="s">
        <v>16</v>
      </c>
      <c r="F888" s="1">
        <v>41435</v>
      </c>
      <c r="G888" t="s">
        <v>24</v>
      </c>
      <c r="H888" t="s">
        <v>739</v>
      </c>
      <c r="I888" t="s">
        <v>1188</v>
      </c>
      <c r="J888" t="s">
        <v>1596</v>
      </c>
      <c r="K888" t="s">
        <v>5834</v>
      </c>
      <c r="L888">
        <v>25060</v>
      </c>
      <c r="N888">
        <v>625</v>
      </c>
      <c r="O888">
        <v>1095</v>
      </c>
      <c r="P888">
        <v>625</v>
      </c>
      <c r="Q888">
        <v>1178</v>
      </c>
      <c r="R888" t="s">
        <v>1062</v>
      </c>
      <c r="S888" s="1">
        <v>40899</v>
      </c>
      <c r="T888" t="s">
        <v>1191</v>
      </c>
    </row>
    <row r="889" spans="1:20" x14ac:dyDescent="0.25">
      <c r="A889">
        <v>1</v>
      </c>
      <c r="B889" t="s">
        <v>5835</v>
      </c>
      <c r="C889">
        <v>501075299690</v>
      </c>
      <c r="D889" t="s">
        <v>739</v>
      </c>
      <c r="E889" t="s">
        <v>16</v>
      </c>
      <c r="F889" s="1">
        <v>41435</v>
      </c>
      <c r="G889" t="s">
        <v>24</v>
      </c>
      <c r="H889" t="s">
        <v>739</v>
      </c>
      <c r="I889" t="s">
        <v>1188</v>
      </c>
      <c r="J889" t="s">
        <v>1596</v>
      </c>
      <c r="K889" t="s">
        <v>5836</v>
      </c>
      <c r="L889">
        <v>25110</v>
      </c>
      <c r="N889">
        <v>630</v>
      </c>
      <c r="O889">
        <v>1100</v>
      </c>
      <c r="P889">
        <v>630</v>
      </c>
      <c r="Q889">
        <v>1014</v>
      </c>
      <c r="R889" t="s">
        <v>1062</v>
      </c>
      <c r="S889" s="1">
        <v>40881</v>
      </c>
      <c r="T889" t="s">
        <v>1191</v>
      </c>
    </row>
    <row r="890" spans="1:20" x14ac:dyDescent="0.25">
      <c r="A890">
        <v>1</v>
      </c>
      <c r="B890" t="s">
        <v>5771</v>
      </c>
      <c r="C890">
        <v>501101133178</v>
      </c>
      <c r="D890" t="s">
        <v>1073</v>
      </c>
      <c r="E890" t="s">
        <v>1073</v>
      </c>
      <c r="F890" s="1">
        <v>41434</v>
      </c>
      <c r="G890" t="s">
        <v>24</v>
      </c>
      <c r="H890" t="s">
        <v>1074</v>
      </c>
      <c r="I890" t="s">
        <v>1188</v>
      </c>
      <c r="J890" t="s">
        <v>1603</v>
      </c>
      <c r="K890" t="s">
        <v>5772</v>
      </c>
      <c r="L890">
        <v>25743</v>
      </c>
      <c r="N890">
        <v>1211.3800000000001</v>
      </c>
      <c r="O890">
        <v>1660.6</v>
      </c>
      <c r="P890">
        <v>1211.3800000000001</v>
      </c>
      <c r="Q890">
        <v>3808.48</v>
      </c>
      <c r="R890" t="s">
        <v>1062</v>
      </c>
      <c r="S890" s="1">
        <v>41345</v>
      </c>
      <c r="T890" t="s">
        <v>1191</v>
      </c>
    </row>
    <row r="891" spans="1:20" x14ac:dyDescent="0.25">
      <c r="A891">
        <v>1</v>
      </c>
      <c r="B891" t="s">
        <v>5837</v>
      </c>
      <c r="C891">
        <v>501088860355</v>
      </c>
      <c r="D891" t="s">
        <v>739</v>
      </c>
      <c r="E891" t="s">
        <v>16</v>
      </c>
      <c r="F891" s="1">
        <v>41435</v>
      </c>
      <c r="G891" t="s">
        <v>24</v>
      </c>
      <c r="H891" t="s">
        <v>739</v>
      </c>
      <c r="I891" t="s">
        <v>1188</v>
      </c>
      <c r="J891" t="s">
        <v>1596</v>
      </c>
      <c r="K891" t="s">
        <v>825</v>
      </c>
      <c r="L891">
        <v>25084</v>
      </c>
      <c r="N891">
        <v>630</v>
      </c>
      <c r="O891">
        <v>1100</v>
      </c>
      <c r="P891">
        <v>630</v>
      </c>
      <c r="Q891">
        <v>2028</v>
      </c>
      <c r="R891" t="s">
        <v>1062</v>
      </c>
      <c r="S891" s="1">
        <v>41129</v>
      </c>
      <c r="T891" t="s">
        <v>1191</v>
      </c>
    </row>
    <row r="892" spans="1:20" x14ac:dyDescent="0.25">
      <c r="A892">
        <v>1</v>
      </c>
      <c r="B892" t="s">
        <v>5838</v>
      </c>
      <c r="C892">
        <v>501089065772</v>
      </c>
      <c r="D892" t="s">
        <v>739</v>
      </c>
      <c r="E892" t="s">
        <v>16</v>
      </c>
      <c r="F892" s="1">
        <v>41435</v>
      </c>
      <c r="G892" t="s">
        <v>24</v>
      </c>
      <c r="H892" t="s">
        <v>739</v>
      </c>
      <c r="I892" t="s">
        <v>1188</v>
      </c>
      <c r="J892" t="s">
        <v>1596</v>
      </c>
      <c r="K892" t="s">
        <v>5839</v>
      </c>
      <c r="L892">
        <v>25084</v>
      </c>
      <c r="N892">
        <v>630</v>
      </c>
      <c r="O892">
        <v>1100</v>
      </c>
      <c r="P892">
        <v>630</v>
      </c>
      <c r="Q892">
        <v>2028</v>
      </c>
      <c r="R892" t="s">
        <v>1062</v>
      </c>
      <c r="S892" s="1">
        <v>41132</v>
      </c>
      <c r="T892" t="s">
        <v>1191</v>
      </c>
    </row>
    <row r="893" spans="1:20" x14ac:dyDescent="0.25">
      <c r="A893">
        <v>1</v>
      </c>
      <c r="B893" t="s">
        <v>5840</v>
      </c>
      <c r="C893">
        <v>501079024300</v>
      </c>
      <c r="D893" t="s">
        <v>739</v>
      </c>
      <c r="E893" t="s">
        <v>16</v>
      </c>
      <c r="F893" s="1">
        <v>41435</v>
      </c>
      <c r="G893" t="s">
        <v>24</v>
      </c>
      <c r="H893" t="s">
        <v>739</v>
      </c>
      <c r="I893" t="s">
        <v>1188</v>
      </c>
      <c r="J893" t="s">
        <v>1596</v>
      </c>
      <c r="K893" t="s">
        <v>5841</v>
      </c>
      <c r="L893">
        <v>25084</v>
      </c>
      <c r="N893">
        <v>627</v>
      </c>
      <c r="O893">
        <v>1097</v>
      </c>
      <c r="P893">
        <v>627</v>
      </c>
      <c r="Q893">
        <v>1518</v>
      </c>
      <c r="R893" t="s">
        <v>1062</v>
      </c>
      <c r="S893" s="1">
        <v>40953</v>
      </c>
      <c r="T893" t="s">
        <v>1191</v>
      </c>
    </row>
    <row r="894" spans="1:20" x14ac:dyDescent="0.25">
      <c r="A894">
        <v>1</v>
      </c>
      <c r="B894" t="s">
        <v>5842</v>
      </c>
      <c r="C894">
        <v>501084946992</v>
      </c>
      <c r="D894" t="s">
        <v>739</v>
      </c>
      <c r="E894" t="s">
        <v>16</v>
      </c>
      <c r="F894" s="1">
        <v>41435</v>
      </c>
      <c r="G894" t="s">
        <v>24</v>
      </c>
      <c r="H894" t="s">
        <v>739</v>
      </c>
      <c r="I894" t="s">
        <v>1188</v>
      </c>
      <c r="J894" t="s">
        <v>1596</v>
      </c>
      <c r="K894" t="s">
        <v>1696</v>
      </c>
      <c r="L894">
        <v>25000</v>
      </c>
      <c r="N894">
        <v>629</v>
      </c>
      <c r="O894">
        <v>1099</v>
      </c>
      <c r="P894">
        <v>629</v>
      </c>
      <c r="Q894">
        <v>1689</v>
      </c>
      <c r="R894" t="s">
        <v>1062</v>
      </c>
      <c r="S894" s="1">
        <v>41067</v>
      </c>
      <c r="T894" t="s">
        <v>1191</v>
      </c>
    </row>
    <row r="895" spans="1:20" x14ac:dyDescent="0.25">
      <c r="A895">
        <v>1</v>
      </c>
      <c r="B895" t="s">
        <v>5843</v>
      </c>
      <c r="C895">
        <v>501078789150</v>
      </c>
      <c r="D895" t="s">
        <v>739</v>
      </c>
      <c r="E895" t="s">
        <v>16</v>
      </c>
      <c r="F895" s="1">
        <v>41435</v>
      </c>
      <c r="G895" t="s">
        <v>24</v>
      </c>
      <c r="H895" t="s">
        <v>739</v>
      </c>
      <c r="I895" t="s">
        <v>1188</v>
      </c>
      <c r="J895" t="s">
        <v>1596</v>
      </c>
      <c r="K895" t="s">
        <v>5844</v>
      </c>
      <c r="L895">
        <v>25016</v>
      </c>
      <c r="N895">
        <v>630</v>
      </c>
      <c r="O895">
        <v>1100</v>
      </c>
      <c r="P895">
        <v>630</v>
      </c>
      <c r="Q895">
        <v>1352</v>
      </c>
      <c r="R895" t="s">
        <v>1062</v>
      </c>
      <c r="S895" s="1">
        <v>40948</v>
      </c>
      <c r="T895" t="s">
        <v>1191</v>
      </c>
    </row>
    <row r="896" spans="1:20" x14ac:dyDescent="0.25">
      <c r="A896">
        <v>1</v>
      </c>
      <c r="B896" t="s">
        <v>5845</v>
      </c>
      <c r="C896">
        <v>501073892744</v>
      </c>
      <c r="D896" t="s">
        <v>739</v>
      </c>
      <c r="E896" t="s">
        <v>16</v>
      </c>
      <c r="F896" s="1">
        <v>41435</v>
      </c>
      <c r="G896" t="s">
        <v>24</v>
      </c>
      <c r="H896" t="s">
        <v>739</v>
      </c>
      <c r="I896" t="s">
        <v>1188</v>
      </c>
      <c r="J896" t="s">
        <v>1596</v>
      </c>
      <c r="K896" t="s">
        <v>5846</v>
      </c>
      <c r="L896">
        <v>25150</v>
      </c>
      <c r="N896">
        <v>461</v>
      </c>
      <c r="O896">
        <v>931</v>
      </c>
      <c r="P896">
        <v>461</v>
      </c>
      <c r="Q896">
        <v>845</v>
      </c>
      <c r="R896" t="s">
        <v>1062</v>
      </c>
      <c r="S896" s="1">
        <v>40847</v>
      </c>
      <c r="T896" t="s">
        <v>1191</v>
      </c>
    </row>
    <row r="897" spans="1:20" x14ac:dyDescent="0.25">
      <c r="A897">
        <v>1</v>
      </c>
      <c r="B897" t="s">
        <v>5847</v>
      </c>
      <c r="C897">
        <v>501073120518</v>
      </c>
      <c r="D897" t="s">
        <v>739</v>
      </c>
      <c r="E897" t="s">
        <v>16</v>
      </c>
      <c r="F897" s="1">
        <v>41435</v>
      </c>
      <c r="G897" t="s">
        <v>24</v>
      </c>
      <c r="H897" t="s">
        <v>739</v>
      </c>
      <c r="I897" t="s">
        <v>1188</v>
      </c>
      <c r="J897" t="s">
        <v>1596</v>
      </c>
      <c r="K897" t="s">
        <v>5734</v>
      </c>
      <c r="L897">
        <v>25107</v>
      </c>
      <c r="N897">
        <v>624</v>
      </c>
      <c r="O897">
        <v>1094</v>
      </c>
      <c r="P897">
        <v>624</v>
      </c>
      <c r="Q897">
        <v>839</v>
      </c>
      <c r="R897" t="s">
        <v>1062</v>
      </c>
      <c r="S897" s="1">
        <v>40828</v>
      </c>
      <c r="T897" t="s">
        <v>1191</v>
      </c>
    </row>
    <row r="898" spans="1:20" x14ac:dyDescent="0.25">
      <c r="A898">
        <v>1</v>
      </c>
      <c r="B898" t="s">
        <v>5848</v>
      </c>
      <c r="C898">
        <v>501087652878</v>
      </c>
      <c r="D898" t="s">
        <v>739</v>
      </c>
      <c r="E898" t="s">
        <v>16</v>
      </c>
      <c r="F898" s="1">
        <v>41435</v>
      </c>
      <c r="G898" t="s">
        <v>24</v>
      </c>
      <c r="H898" t="s">
        <v>739</v>
      </c>
      <c r="I898" t="s">
        <v>1188</v>
      </c>
      <c r="J898" t="s">
        <v>1596</v>
      </c>
      <c r="K898" t="s">
        <v>5849</v>
      </c>
      <c r="L898">
        <v>25084</v>
      </c>
      <c r="N898">
        <v>630</v>
      </c>
      <c r="O898">
        <v>1100</v>
      </c>
      <c r="P898">
        <v>630</v>
      </c>
      <c r="Q898">
        <v>2028</v>
      </c>
      <c r="R898" t="s">
        <v>1062</v>
      </c>
      <c r="S898" s="1">
        <v>41111</v>
      </c>
      <c r="T898" t="s">
        <v>1191</v>
      </c>
    </row>
    <row r="899" spans="1:20" x14ac:dyDescent="0.25">
      <c r="A899">
        <v>1</v>
      </c>
      <c r="B899" t="s">
        <v>5850</v>
      </c>
      <c r="C899">
        <v>501068072914</v>
      </c>
      <c r="D899" t="s">
        <v>739</v>
      </c>
      <c r="E899" t="s">
        <v>16</v>
      </c>
      <c r="F899" s="1">
        <v>41435</v>
      </c>
      <c r="G899" t="s">
        <v>24</v>
      </c>
      <c r="H899" t="s">
        <v>739</v>
      </c>
      <c r="I899" t="s">
        <v>1188</v>
      </c>
      <c r="J899" t="s">
        <v>1596</v>
      </c>
      <c r="K899" t="s">
        <v>5851</v>
      </c>
      <c r="L899">
        <v>25084</v>
      </c>
      <c r="N899">
        <v>629</v>
      </c>
      <c r="O899">
        <v>1099</v>
      </c>
      <c r="P899">
        <v>629</v>
      </c>
      <c r="Q899">
        <v>844</v>
      </c>
      <c r="R899" t="s">
        <v>1062</v>
      </c>
      <c r="S899" s="1">
        <v>40714</v>
      </c>
      <c r="T899" t="s">
        <v>1191</v>
      </c>
    </row>
    <row r="900" spans="1:20" x14ac:dyDescent="0.25">
      <c r="A900">
        <v>1</v>
      </c>
      <c r="B900" t="s">
        <v>5852</v>
      </c>
      <c r="C900">
        <v>501078222236</v>
      </c>
      <c r="D900" t="s">
        <v>739</v>
      </c>
      <c r="E900" t="s">
        <v>16</v>
      </c>
      <c r="F900" s="1">
        <v>41435</v>
      </c>
      <c r="G900" t="s">
        <v>24</v>
      </c>
      <c r="H900" t="s">
        <v>739</v>
      </c>
      <c r="I900" t="s">
        <v>1188</v>
      </c>
      <c r="J900" t="s">
        <v>1596</v>
      </c>
      <c r="K900" t="s">
        <v>5137</v>
      </c>
      <c r="L900">
        <v>25015</v>
      </c>
      <c r="N900">
        <v>630</v>
      </c>
      <c r="O900">
        <v>1100</v>
      </c>
      <c r="P900">
        <v>630</v>
      </c>
      <c r="Q900">
        <v>1014</v>
      </c>
      <c r="R900" t="s">
        <v>1062</v>
      </c>
      <c r="S900" s="1">
        <v>40937</v>
      </c>
      <c r="T900" t="s">
        <v>1191</v>
      </c>
    </row>
    <row r="901" spans="1:20" x14ac:dyDescent="0.25">
      <c r="A901">
        <v>1</v>
      </c>
      <c r="B901" t="s">
        <v>5853</v>
      </c>
      <c r="C901">
        <v>501080250639</v>
      </c>
      <c r="D901" t="s">
        <v>739</v>
      </c>
      <c r="E901" t="s">
        <v>16</v>
      </c>
      <c r="F901" s="1">
        <v>41435</v>
      </c>
      <c r="G901" t="s">
        <v>24</v>
      </c>
      <c r="H901" t="s">
        <v>739</v>
      </c>
      <c r="I901" t="s">
        <v>1188</v>
      </c>
      <c r="J901" t="s">
        <v>1596</v>
      </c>
      <c r="K901" t="s">
        <v>5818</v>
      </c>
      <c r="L901">
        <v>25084</v>
      </c>
      <c r="N901">
        <v>625</v>
      </c>
      <c r="O901">
        <v>1095</v>
      </c>
      <c r="P901">
        <v>625</v>
      </c>
      <c r="Q901">
        <v>1178</v>
      </c>
      <c r="R901" t="s">
        <v>1062</v>
      </c>
      <c r="S901" s="1">
        <v>40976</v>
      </c>
      <c r="T901" t="s">
        <v>1191</v>
      </c>
    </row>
    <row r="902" spans="1:20" x14ac:dyDescent="0.25">
      <c r="A902">
        <v>1</v>
      </c>
      <c r="B902" t="s">
        <v>5854</v>
      </c>
      <c r="C902">
        <v>501088809519</v>
      </c>
      <c r="D902" t="s">
        <v>739</v>
      </c>
      <c r="E902" t="s">
        <v>16</v>
      </c>
      <c r="F902" s="1">
        <v>41435</v>
      </c>
      <c r="G902" t="s">
        <v>24</v>
      </c>
      <c r="H902" t="s">
        <v>739</v>
      </c>
      <c r="I902" t="s">
        <v>1188</v>
      </c>
      <c r="J902" t="s">
        <v>1707</v>
      </c>
      <c r="K902" t="s">
        <v>198</v>
      </c>
      <c r="L902">
        <v>25923</v>
      </c>
      <c r="N902">
        <v>630</v>
      </c>
      <c r="O902">
        <v>1100</v>
      </c>
      <c r="P902">
        <v>630</v>
      </c>
      <c r="Q902">
        <v>2028</v>
      </c>
      <c r="R902" t="s">
        <v>1062</v>
      </c>
      <c r="S902" s="1">
        <v>41128</v>
      </c>
      <c r="T902" t="s">
        <v>1191</v>
      </c>
    </row>
    <row r="903" spans="1:20" x14ac:dyDescent="0.25">
      <c r="A903">
        <v>1</v>
      </c>
      <c r="B903" t="s">
        <v>5869</v>
      </c>
      <c r="C903">
        <v>501054031783</v>
      </c>
      <c r="D903" t="s">
        <v>739</v>
      </c>
      <c r="E903" t="s">
        <v>16</v>
      </c>
      <c r="F903" s="1">
        <v>41435</v>
      </c>
      <c r="G903" t="s">
        <v>24</v>
      </c>
      <c r="H903" t="s">
        <v>739</v>
      </c>
      <c r="I903" t="s">
        <v>1188</v>
      </c>
      <c r="J903" t="s">
        <v>1596</v>
      </c>
      <c r="K903" t="s">
        <v>5870</v>
      </c>
      <c r="L903">
        <v>25050</v>
      </c>
      <c r="N903">
        <v>618</v>
      </c>
      <c r="O903">
        <v>1088</v>
      </c>
      <c r="P903">
        <v>618</v>
      </c>
      <c r="Q903">
        <v>833</v>
      </c>
      <c r="R903" t="s">
        <v>1062</v>
      </c>
      <c r="S903" s="1">
        <v>40394</v>
      </c>
      <c r="T903" t="s">
        <v>1191</v>
      </c>
    </row>
    <row r="904" spans="1:20" x14ac:dyDescent="0.25">
      <c r="A904">
        <v>1</v>
      </c>
      <c r="B904" t="s">
        <v>5871</v>
      </c>
      <c r="C904">
        <v>501085254701</v>
      </c>
      <c r="D904" t="s">
        <v>739</v>
      </c>
      <c r="E904" t="s">
        <v>16</v>
      </c>
      <c r="F904" s="1">
        <v>41435</v>
      </c>
      <c r="G904" t="s">
        <v>24</v>
      </c>
      <c r="H904" t="s">
        <v>739</v>
      </c>
      <c r="I904" t="s">
        <v>1188</v>
      </c>
      <c r="J904" t="s">
        <v>1596</v>
      </c>
      <c r="K904" t="s">
        <v>403</v>
      </c>
      <c r="L904">
        <v>25097</v>
      </c>
      <c r="N904">
        <v>623</v>
      </c>
      <c r="O904">
        <v>1093</v>
      </c>
      <c r="P904">
        <v>623</v>
      </c>
      <c r="Q904">
        <v>-7</v>
      </c>
      <c r="R904" t="s">
        <v>1062</v>
      </c>
      <c r="S904" s="1">
        <v>41073</v>
      </c>
      <c r="T904" t="s">
        <v>1191</v>
      </c>
    </row>
    <row r="905" spans="1:20" x14ac:dyDescent="0.25">
      <c r="A905">
        <v>1</v>
      </c>
      <c r="B905" t="s">
        <v>5872</v>
      </c>
      <c r="C905">
        <v>501079398266</v>
      </c>
      <c r="D905" t="s">
        <v>739</v>
      </c>
      <c r="E905" t="s">
        <v>16</v>
      </c>
      <c r="F905" s="1">
        <v>41435</v>
      </c>
      <c r="G905" t="s">
        <v>24</v>
      </c>
      <c r="H905" t="s">
        <v>739</v>
      </c>
      <c r="I905" t="s">
        <v>1188</v>
      </c>
      <c r="J905" t="s">
        <v>1596</v>
      </c>
      <c r="K905" t="s">
        <v>5873</v>
      </c>
      <c r="L905">
        <v>25077</v>
      </c>
      <c r="N905">
        <v>630</v>
      </c>
      <c r="O905">
        <v>1100</v>
      </c>
      <c r="P905">
        <v>630</v>
      </c>
      <c r="Q905">
        <v>1690</v>
      </c>
      <c r="R905" t="s">
        <v>1062</v>
      </c>
      <c r="S905" s="1">
        <v>40961</v>
      </c>
      <c r="T905" t="s">
        <v>1191</v>
      </c>
    </row>
    <row r="906" spans="1:20" x14ac:dyDescent="0.25">
      <c r="A906">
        <v>1</v>
      </c>
      <c r="B906" t="s">
        <v>5874</v>
      </c>
      <c r="C906">
        <v>501080847160</v>
      </c>
      <c r="D906" t="s">
        <v>739</v>
      </c>
      <c r="E906" t="s">
        <v>16</v>
      </c>
      <c r="F906" s="1">
        <v>41435</v>
      </c>
      <c r="G906" t="s">
        <v>24</v>
      </c>
      <c r="H906" t="s">
        <v>739</v>
      </c>
      <c r="I906" t="s">
        <v>1188</v>
      </c>
      <c r="J906" t="s">
        <v>1596</v>
      </c>
      <c r="K906" t="s">
        <v>5875</v>
      </c>
      <c r="L906">
        <v>25023</v>
      </c>
      <c r="N906">
        <v>630</v>
      </c>
      <c r="O906">
        <v>1100</v>
      </c>
      <c r="P906">
        <v>630</v>
      </c>
      <c r="Q906">
        <v>0</v>
      </c>
      <c r="R906" t="s">
        <v>1062</v>
      </c>
      <c r="S906" s="1">
        <v>40988</v>
      </c>
      <c r="T906" t="s">
        <v>1191</v>
      </c>
    </row>
    <row r="907" spans="1:20" x14ac:dyDescent="0.25">
      <c r="A907">
        <v>1</v>
      </c>
      <c r="B907" t="s">
        <v>5876</v>
      </c>
      <c r="C907">
        <v>501071468059</v>
      </c>
      <c r="D907" t="s">
        <v>739</v>
      </c>
      <c r="E907" t="s">
        <v>16</v>
      </c>
      <c r="F907" s="1">
        <v>41435</v>
      </c>
      <c r="G907" t="s">
        <v>24</v>
      </c>
      <c r="H907" t="s">
        <v>739</v>
      </c>
      <c r="I907" t="s">
        <v>1188</v>
      </c>
      <c r="J907" t="s">
        <v>1596</v>
      </c>
      <c r="K907" t="s">
        <v>1646</v>
      </c>
      <c r="L907">
        <v>25115</v>
      </c>
      <c r="N907">
        <v>597</v>
      </c>
      <c r="O907">
        <v>1067</v>
      </c>
      <c r="P907">
        <v>597</v>
      </c>
      <c r="Q907">
        <v>643</v>
      </c>
      <c r="R907" t="s">
        <v>1062</v>
      </c>
      <c r="S907" s="1">
        <v>40788</v>
      </c>
      <c r="T907" t="s">
        <v>1191</v>
      </c>
    </row>
    <row r="908" spans="1:20" x14ac:dyDescent="0.25">
      <c r="A908">
        <v>1</v>
      </c>
      <c r="B908" t="s">
        <v>5877</v>
      </c>
      <c r="C908">
        <v>501083774072</v>
      </c>
      <c r="D908" t="s">
        <v>739</v>
      </c>
      <c r="E908" t="s">
        <v>16</v>
      </c>
      <c r="F908" s="1">
        <v>41435</v>
      </c>
      <c r="G908" t="s">
        <v>24</v>
      </c>
      <c r="H908" t="s">
        <v>739</v>
      </c>
      <c r="I908" t="s">
        <v>1188</v>
      </c>
      <c r="J908" t="s">
        <v>1596</v>
      </c>
      <c r="K908" t="s">
        <v>5878</v>
      </c>
      <c r="L908">
        <v>25016</v>
      </c>
      <c r="N908">
        <v>630</v>
      </c>
      <c r="O908">
        <v>1100</v>
      </c>
      <c r="P908">
        <v>630</v>
      </c>
      <c r="Q908">
        <v>1859</v>
      </c>
      <c r="R908" t="s">
        <v>1062</v>
      </c>
      <c r="S908" s="1">
        <v>41045</v>
      </c>
      <c r="T908" t="s">
        <v>1191</v>
      </c>
    </row>
    <row r="909" spans="1:20" x14ac:dyDescent="0.25">
      <c r="A909">
        <v>1</v>
      </c>
      <c r="B909" t="s">
        <v>5879</v>
      </c>
      <c r="C909">
        <v>501076932802</v>
      </c>
      <c r="D909" t="s">
        <v>739</v>
      </c>
      <c r="E909" t="s">
        <v>16</v>
      </c>
      <c r="F909" s="1">
        <v>41435</v>
      </c>
      <c r="G909" t="s">
        <v>24</v>
      </c>
      <c r="H909" t="s">
        <v>739</v>
      </c>
      <c r="I909" t="s">
        <v>1188</v>
      </c>
      <c r="J909" t="s">
        <v>1596</v>
      </c>
      <c r="K909" t="s">
        <v>1646</v>
      </c>
      <c r="L909">
        <v>25115</v>
      </c>
      <c r="N909">
        <v>461</v>
      </c>
      <c r="O909">
        <v>931</v>
      </c>
      <c r="P909">
        <v>461</v>
      </c>
      <c r="Q909">
        <v>845</v>
      </c>
      <c r="R909" t="s">
        <v>1062</v>
      </c>
      <c r="S909" s="1">
        <v>40913</v>
      </c>
      <c r="T909" t="s">
        <v>1191</v>
      </c>
    </row>
    <row r="910" spans="1:20" x14ac:dyDescent="0.25">
      <c r="A910">
        <v>1</v>
      </c>
      <c r="B910" t="s">
        <v>5880</v>
      </c>
      <c r="C910">
        <v>501075149648</v>
      </c>
      <c r="D910" t="s">
        <v>739</v>
      </c>
      <c r="E910" t="s">
        <v>16</v>
      </c>
      <c r="F910" s="1">
        <v>41435</v>
      </c>
      <c r="G910" t="s">
        <v>24</v>
      </c>
      <c r="H910" t="s">
        <v>739</v>
      </c>
      <c r="I910" t="s">
        <v>1188</v>
      </c>
      <c r="J910" t="s">
        <v>1596</v>
      </c>
      <c r="K910" t="s">
        <v>5881</v>
      </c>
      <c r="L910">
        <v>25023</v>
      </c>
      <c r="N910">
        <v>620</v>
      </c>
      <c r="O910">
        <v>1090</v>
      </c>
      <c r="P910">
        <v>620</v>
      </c>
      <c r="Q910">
        <v>666</v>
      </c>
      <c r="R910" t="s">
        <v>1062</v>
      </c>
      <c r="S910" s="1">
        <v>40878</v>
      </c>
      <c r="T910" t="s">
        <v>1191</v>
      </c>
    </row>
    <row r="911" spans="1:20" x14ac:dyDescent="0.25">
      <c r="A911">
        <v>1</v>
      </c>
      <c r="B911" t="s">
        <v>5855</v>
      </c>
      <c r="C911">
        <v>501072285239</v>
      </c>
      <c r="D911" t="s">
        <v>739</v>
      </c>
      <c r="E911" t="s">
        <v>16</v>
      </c>
      <c r="F911" s="1">
        <v>41435</v>
      </c>
      <c r="G911" t="s">
        <v>24</v>
      </c>
      <c r="H911" t="s">
        <v>739</v>
      </c>
      <c r="I911" t="s">
        <v>1188</v>
      </c>
      <c r="J911" t="s">
        <v>1596</v>
      </c>
      <c r="K911" t="s">
        <v>7694</v>
      </c>
      <c r="L911">
        <v>25084</v>
      </c>
      <c r="N911">
        <v>630</v>
      </c>
      <c r="O911">
        <v>1100</v>
      </c>
      <c r="P911">
        <v>630</v>
      </c>
      <c r="Q911">
        <v>676</v>
      </c>
      <c r="R911" t="s">
        <v>1062</v>
      </c>
      <c r="S911" s="1">
        <v>40808</v>
      </c>
      <c r="T911" t="s">
        <v>1191</v>
      </c>
    </row>
    <row r="912" spans="1:20" x14ac:dyDescent="0.25">
      <c r="A912">
        <v>1</v>
      </c>
      <c r="B912" t="s">
        <v>5882</v>
      </c>
      <c r="C912">
        <v>501091307972</v>
      </c>
      <c r="D912" t="s">
        <v>739</v>
      </c>
      <c r="E912" t="s">
        <v>16</v>
      </c>
      <c r="F912" s="1">
        <v>41435</v>
      </c>
      <c r="G912" t="s">
        <v>24</v>
      </c>
      <c r="H912" t="s">
        <v>739</v>
      </c>
      <c r="I912" t="s">
        <v>1188</v>
      </c>
      <c r="J912" t="s">
        <v>1596</v>
      </c>
      <c r="K912" t="s">
        <v>5883</v>
      </c>
      <c r="L912">
        <v>25093</v>
      </c>
      <c r="N912">
        <v>630</v>
      </c>
      <c r="O912">
        <v>1100</v>
      </c>
      <c r="P912">
        <v>630</v>
      </c>
      <c r="Q912">
        <v>2028</v>
      </c>
      <c r="R912" t="s">
        <v>1062</v>
      </c>
      <c r="S912" s="1">
        <v>41172</v>
      </c>
      <c r="T912" t="s">
        <v>1191</v>
      </c>
    </row>
    <row r="913" spans="1:20" x14ac:dyDescent="0.25">
      <c r="A913">
        <v>1</v>
      </c>
      <c r="B913" t="s">
        <v>5856</v>
      </c>
      <c r="C913">
        <v>501034286820</v>
      </c>
      <c r="D913" t="s">
        <v>739</v>
      </c>
      <c r="E913" t="s">
        <v>16</v>
      </c>
      <c r="F913" s="1">
        <v>41435</v>
      </c>
      <c r="G913" t="s">
        <v>24</v>
      </c>
      <c r="H913" t="s">
        <v>739</v>
      </c>
      <c r="I913" t="s">
        <v>1188</v>
      </c>
      <c r="J913" t="s">
        <v>1596</v>
      </c>
      <c r="K913" t="s">
        <v>1696</v>
      </c>
      <c r="L913">
        <v>25000</v>
      </c>
      <c r="N913">
        <v>630</v>
      </c>
      <c r="O913">
        <v>1100</v>
      </c>
      <c r="P913">
        <v>630</v>
      </c>
      <c r="Q913">
        <v>1859</v>
      </c>
      <c r="R913" t="s">
        <v>1062</v>
      </c>
      <c r="S913" s="1">
        <v>39375</v>
      </c>
      <c r="T913" t="s">
        <v>1191</v>
      </c>
    </row>
    <row r="914" spans="1:20" x14ac:dyDescent="0.25">
      <c r="A914">
        <v>1</v>
      </c>
      <c r="B914" t="s">
        <v>5857</v>
      </c>
      <c r="C914">
        <v>501078041248</v>
      </c>
      <c r="D914" t="s">
        <v>739</v>
      </c>
      <c r="E914" t="s">
        <v>16</v>
      </c>
      <c r="F914" s="1">
        <v>41435</v>
      </c>
      <c r="G914" t="s">
        <v>24</v>
      </c>
      <c r="H914" t="s">
        <v>739</v>
      </c>
      <c r="I914" t="s">
        <v>1188</v>
      </c>
      <c r="J914" t="s">
        <v>1596</v>
      </c>
      <c r="K914" t="s">
        <v>569</v>
      </c>
      <c r="L914">
        <v>25056</v>
      </c>
      <c r="N914">
        <v>630</v>
      </c>
      <c r="O914">
        <v>1100</v>
      </c>
      <c r="P914">
        <v>630</v>
      </c>
      <c r="Q914">
        <v>0</v>
      </c>
      <c r="R914" t="s">
        <v>1062</v>
      </c>
      <c r="S914" s="1">
        <v>40934</v>
      </c>
      <c r="T914" t="s">
        <v>1191</v>
      </c>
    </row>
    <row r="915" spans="1:20" x14ac:dyDescent="0.25">
      <c r="A915">
        <v>1</v>
      </c>
      <c r="B915" t="s">
        <v>5776</v>
      </c>
      <c r="C915">
        <v>501065140268</v>
      </c>
      <c r="D915" t="s">
        <v>15</v>
      </c>
      <c r="E915" t="s">
        <v>16</v>
      </c>
      <c r="F915" s="1">
        <v>41434</v>
      </c>
      <c r="G915" t="s">
        <v>17</v>
      </c>
      <c r="I915" t="s">
        <v>1188</v>
      </c>
      <c r="J915" t="s">
        <v>1634</v>
      </c>
      <c r="K915" t="s">
        <v>645</v>
      </c>
      <c r="L915">
        <v>25610</v>
      </c>
      <c r="Q915">
        <v>-81</v>
      </c>
      <c r="S915" s="1">
        <v>40650</v>
      </c>
      <c r="T915" t="s">
        <v>1191</v>
      </c>
    </row>
    <row r="916" spans="1:20" x14ac:dyDescent="0.25">
      <c r="A916">
        <v>1</v>
      </c>
      <c r="B916" t="s">
        <v>5858</v>
      </c>
      <c r="C916">
        <v>501083538816</v>
      </c>
      <c r="D916" t="s">
        <v>739</v>
      </c>
      <c r="E916" t="s">
        <v>16</v>
      </c>
      <c r="F916" s="1">
        <v>41435</v>
      </c>
      <c r="G916" t="s">
        <v>24</v>
      </c>
      <c r="H916" t="s">
        <v>739</v>
      </c>
      <c r="I916" t="s">
        <v>1188</v>
      </c>
      <c r="J916" t="s">
        <v>1596</v>
      </c>
      <c r="K916" t="s">
        <v>1602</v>
      </c>
      <c r="L916">
        <v>25084</v>
      </c>
      <c r="N916">
        <v>630</v>
      </c>
      <c r="O916">
        <v>1100</v>
      </c>
      <c r="P916">
        <v>630</v>
      </c>
      <c r="Q916">
        <v>1859</v>
      </c>
      <c r="R916" t="s">
        <v>1062</v>
      </c>
      <c r="S916" s="1">
        <v>41040</v>
      </c>
      <c r="T916" t="s">
        <v>1191</v>
      </c>
    </row>
    <row r="917" spans="1:20" x14ac:dyDescent="0.25">
      <c r="A917">
        <v>1</v>
      </c>
      <c r="B917" t="s">
        <v>5859</v>
      </c>
      <c r="C917">
        <v>501070812471</v>
      </c>
      <c r="D917" t="s">
        <v>739</v>
      </c>
      <c r="E917" t="s">
        <v>16</v>
      </c>
      <c r="F917" s="1">
        <v>41435</v>
      </c>
      <c r="G917" t="s">
        <v>24</v>
      </c>
      <c r="H917" t="s">
        <v>739</v>
      </c>
      <c r="I917" t="s">
        <v>1188</v>
      </c>
      <c r="J917" t="s">
        <v>1596</v>
      </c>
      <c r="K917" t="s">
        <v>1730</v>
      </c>
      <c r="L917">
        <v>25010</v>
      </c>
      <c r="N917">
        <v>608</v>
      </c>
      <c r="O917">
        <v>1078</v>
      </c>
      <c r="P917">
        <v>608</v>
      </c>
      <c r="Q917">
        <v>485</v>
      </c>
      <c r="R917" t="s">
        <v>1062</v>
      </c>
      <c r="S917" s="1">
        <v>40773</v>
      </c>
      <c r="T917" t="s">
        <v>1191</v>
      </c>
    </row>
    <row r="918" spans="1:20" x14ac:dyDescent="0.25">
      <c r="A918">
        <v>1</v>
      </c>
      <c r="B918" t="s">
        <v>5934</v>
      </c>
      <c r="C918">
        <v>501099663194</v>
      </c>
      <c r="D918" t="s">
        <v>1073</v>
      </c>
      <c r="E918" t="s">
        <v>1073</v>
      </c>
      <c r="F918" s="1">
        <v>41437</v>
      </c>
      <c r="G918" t="s">
        <v>24</v>
      </c>
      <c r="H918" t="s">
        <v>1074</v>
      </c>
      <c r="I918" t="s">
        <v>1188</v>
      </c>
      <c r="J918" t="s">
        <v>1204</v>
      </c>
      <c r="K918" t="s">
        <v>1243</v>
      </c>
      <c r="L918">
        <v>27089</v>
      </c>
      <c r="N918">
        <v>1202.24</v>
      </c>
      <c r="O918">
        <v>1651.09</v>
      </c>
      <c r="P918">
        <v>1202.24</v>
      </c>
      <c r="Q918">
        <v>3616.87</v>
      </c>
      <c r="R918" t="s">
        <v>1062</v>
      </c>
      <c r="S918" s="1">
        <v>41320</v>
      </c>
      <c r="T918" t="s">
        <v>1191</v>
      </c>
    </row>
    <row r="919" spans="1:20" x14ac:dyDescent="0.25">
      <c r="A919">
        <v>1</v>
      </c>
      <c r="B919" t="s">
        <v>5935</v>
      </c>
      <c r="C919">
        <v>501101275003</v>
      </c>
      <c r="D919" t="s">
        <v>1073</v>
      </c>
      <c r="E919" t="s">
        <v>1073</v>
      </c>
      <c r="F919" s="1">
        <v>41437</v>
      </c>
      <c r="G919" t="s">
        <v>24</v>
      </c>
      <c r="H919" t="s">
        <v>1074</v>
      </c>
      <c r="I919" t="s">
        <v>1188</v>
      </c>
      <c r="J919" t="s">
        <v>1603</v>
      </c>
      <c r="K919" t="s">
        <v>1663</v>
      </c>
      <c r="L919">
        <v>25724</v>
      </c>
      <c r="N919">
        <v>1633.39</v>
      </c>
      <c r="O919">
        <v>2100.1999999999998</v>
      </c>
      <c r="P919">
        <v>910.39</v>
      </c>
      <c r="Q919">
        <v>7600.16</v>
      </c>
      <c r="R919" t="s">
        <v>1062</v>
      </c>
      <c r="S919" s="1">
        <v>41347</v>
      </c>
      <c r="T919" t="s">
        <v>1191</v>
      </c>
    </row>
    <row r="920" spans="1:20" x14ac:dyDescent="0.25">
      <c r="A920">
        <v>1</v>
      </c>
      <c r="B920" t="s">
        <v>5766</v>
      </c>
      <c r="C920">
        <v>501095625262</v>
      </c>
      <c r="D920" t="s">
        <v>15</v>
      </c>
      <c r="E920" t="s">
        <v>16</v>
      </c>
      <c r="F920" s="1">
        <v>41433</v>
      </c>
      <c r="G920" t="s">
        <v>17</v>
      </c>
      <c r="I920" t="s">
        <v>1188</v>
      </c>
      <c r="J920" t="s">
        <v>1204</v>
      </c>
      <c r="K920" t="s">
        <v>5767</v>
      </c>
      <c r="L920">
        <v>27295</v>
      </c>
      <c r="Q920">
        <v>1859</v>
      </c>
      <c r="S920" s="1">
        <v>41246</v>
      </c>
      <c r="T920" t="s">
        <v>1191</v>
      </c>
    </row>
    <row r="921" spans="1:20" x14ac:dyDescent="0.25">
      <c r="A921">
        <v>1</v>
      </c>
      <c r="B921" t="s">
        <v>5912</v>
      </c>
      <c r="C921">
        <v>501087434228</v>
      </c>
      <c r="D921" t="s">
        <v>15</v>
      </c>
      <c r="E921" t="s">
        <v>16</v>
      </c>
      <c r="F921" s="1">
        <v>41436</v>
      </c>
      <c r="G921" t="s">
        <v>17</v>
      </c>
      <c r="I921" t="s">
        <v>1188</v>
      </c>
      <c r="J921" t="s">
        <v>1634</v>
      </c>
      <c r="K921" t="s">
        <v>270</v>
      </c>
      <c r="L921">
        <v>25628</v>
      </c>
      <c r="Q921">
        <v>1352</v>
      </c>
      <c r="S921" s="1">
        <v>41109</v>
      </c>
      <c r="T921" t="s">
        <v>1191</v>
      </c>
    </row>
    <row r="922" spans="1:20" x14ac:dyDescent="0.25">
      <c r="A922">
        <v>1</v>
      </c>
      <c r="B922" t="s">
        <v>5739</v>
      </c>
      <c r="C922">
        <v>501084986832</v>
      </c>
      <c r="D922" t="s">
        <v>1073</v>
      </c>
      <c r="E922" t="s">
        <v>1073</v>
      </c>
      <c r="F922" s="1">
        <v>41433</v>
      </c>
      <c r="G922" t="s">
        <v>24</v>
      </c>
      <c r="H922" t="s">
        <v>1074</v>
      </c>
      <c r="I922" t="s">
        <v>1188</v>
      </c>
      <c r="J922" t="s">
        <v>1603</v>
      </c>
      <c r="K922" t="s">
        <v>650</v>
      </c>
      <c r="L922">
        <v>25700</v>
      </c>
      <c r="N922">
        <v>2034.16</v>
      </c>
      <c r="O922">
        <v>2517.66</v>
      </c>
      <c r="P922">
        <v>2034.16</v>
      </c>
      <c r="Q922">
        <v>8256.1299999999992</v>
      </c>
      <c r="R922" t="s">
        <v>1062</v>
      </c>
      <c r="S922" s="1">
        <v>41069</v>
      </c>
      <c r="T922" t="s">
        <v>1191</v>
      </c>
    </row>
    <row r="923" spans="1:20" x14ac:dyDescent="0.25">
      <c r="A923">
        <v>1</v>
      </c>
      <c r="B923" t="s">
        <v>5782</v>
      </c>
      <c r="C923">
        <v>501091217817</v>
      </c>
      <c r="D923" t="s">
        <v>739</v>
      </c>
      <c r="E923" t="s">
        <v>16</v>
      </c>
      <c r="F923" s="1">
        <v>41434</v>
      </c>
      <c r="G923" t="s">
        <v>24</v>
      </c>
      <c r="H923" t="s">
        <v>739</v>
      </c>
      <c r="I923" t="s">
        <v>1188</v>
      </c>
      <c r="J923" t="s">
        <v>1204</v>
      </c>
      <c r="K923" t="s">
        <v>1247</v>
      </c>
      <c r="L923">
        <v>27087</v>
      </c>
      <c r="N923">
        <v>630</v>
      </c>
      <c r="O923">
        <v>1100</v>
      </c>
      <c r="P923">
        <v>630</v>
      </c>
      <c r="Q923">
        <v>1859</v>
      </c>
      <c r="R923" t="s">
        <v>1062</v>
      </c>
      <c r="S923" s="1">
        <v>41170</v>
      </c>
      <c r="T923" t="s">
        <v>1191</v>
      </c>
    </row>
    <row r="924" spans="1:20" x14ac:dyDescent="0.25">
      <c r="A924">
        <v>1</v>
      </c>
      <c r="B924" t="s">
        <v>5936</v>
      </c>
      <c r="C924">
        <v>501089044058</v>
      </c>
      <c r="D924" t="s">
        <v>1073</v>
      </c>
      <c r="E924" t="s">
        <v>1073</v>
      </c>
      <c r="F924" s="1">
        <v>41437</v>
      </c>
      <c r="G924" t="s">
        <v>17</v>
      </c>
      <c r="H924" t="s">
        <v>1074</v>
      </c>
      <c r="I924" t="s">
        <v>1188</v>
      </c>
      <c r="J924" t="s">
        <v>1204</v>
      </c>
      <c r="K924" t="s">
        <v>5937</v>
      </c>
      <c r="L924">
        <v>27000</v>
      </c>
      <c r="N924">
        <v>1399.67</v>
      </c>
      <c r="O924">
        <v>1856.74</v>
      </c>
      <c r="P924">
        <v>-98.4</v>
      </c>
      <c r="Q924">
        <v>3055.39</v>
      </c>
      <c r="R924" t="s">
        <v>1062</v>
      </c>
      <c r="S924" s="1">
        <v>41132</v>
      </c>
      <c r="T924" t="s">
        <v>1191</v>
      </c>
    </row>
    <row r="925" spans="1:20" x14ac:dyDescent="0.25">
      <c r="A925">
        <v>1</v>
      </c>
      <c r="B925" t="s">
        <v>5884</v>
      </c>
      <c r="C925">
        <v>501085395785</v>
      </c>
      <c r="D925" t="s">
        <v>739</v>
      </c>
      <c r="E925" t="s">
        <v>16</v>
      </c>
      <c r="F925" s="1">
        <v>41435</v>
      </c>
      <c r="G925" t="s">
        <v>24</v>
      </c>
      <c r="H925" t="s">
        <v>739</v>
      </c>
      <c r="I925" t="s">
        <v>1188</v>
      </c>
      <c r="J925" t="s">
        <v>1596</v>
      </c>
      <c r="K925" t="s">
        <v>5820</v>
      </c>
      <c r="L925">
        <v>25043</v>
      </c>
      <c r="N925">
        <v>630</v>
      </c>
      <c r="O925">
        <v>1100</v>
      </c>
      <c r="P925">
        <v>630</v>
      </c>
      <c r="Q925">
        <v>1859</v>
      </c>
      <c r="R925" t="s">
        <v>1062</v>
      </c>
      <c r="S925" s="1">
        <v>41076</v>
      </c>
      <c r="T925" t="s">
        <v>1191</v>
      </c>
    </row>
    <row r="926" spans="1:20" x14ac:dyDescent="0.25">
      <c r="A926">
        <v>1</v>
      </c>
      <c r="B926" t="s">
        <v>5885</v>
      </c>
      <c r="C926">
        <v>501080560789</v>
      </c>
      <c r="D926" t="s">
        <v>739</v>
      </c>
      <c r="E926" t="s">
        <v>16</v>
      </c>
      <c r="F926" s="1">
        <v>41435</v>
      </c>
      <c r="G926" t="s">
        <v>24</v>
      </c>
      <c r="H926" t="s">
        <v>739</v>
      </c>
      <c r="I926" t="s">
        <v>1188</v>
      </c>
      <c r="J926" t="s">
        <v>1596</v>
      </c>
      <c r="K926" t="s">
        <v>387</v>
      </c>
      <c r="L926">
        <v>25019</v>
      </c>
      <c r="N926">
        <v>614</v>
      </c>
      <c r="O926">
        <v>1084</v>
      </c>
      <c r="P926">
        <v>614</v>
      </c>
      <c r="Q926">
        <v>998</v>
      </c>
      <c r="R926" t="s">
        <v>1062</v>
      </c>
      <c r="S926" s="1">
        <v>40982</v>
      </c>
      <c r="T926" t="s">
        <v>1191</v>
      </c>
    </row>
    <row r="927" spans="1:20" x14ac:dyDescent="0.25">
      <c r="A927">
        <v>1</v>
      </c>
      <c r="B927" t="s">
        <v>5886</v>
      </c>
      <c r="C927">
        <v>501079180706</v>
      </c>
      <c r="D927" t="s">
        <v>739</v>
      </c>
      <c r="E927" t="s">
        <v>16</v>
      </c>
      <c r="F927" s="1">
        <v>41435</v>
      </c>
      <c r="G927" t="s">
        <v>24</v>
      </c>
      <c r="H927" t="s">
        <v>739</v>
      </c>
      <c r="I927" t="s">
        <v>1188</v>
      </c>
      <c r="J927" t="s">
        <v>1596</v>
      </c>
      <c r="K927" t="s">
        <v>5135</v>
      </c>
      <c r="L927">
        <v>25015</v>
      </c>
      <c r="N927">
        <v>630</v>
      </c>
      <c r="O927">
        <v>1100</v>
      </c>
      <c r="P927">
        <v>630</v>
      </c>
      <c r="Q927">
        <v>1521</v>
      </c>
      <c r="R927" t="s">
        <v>1062</v>
      </c>
      <c r="S927" s="1">
        <v>40956</v>
      </c>
      <c r="T927" t="s">
        <v>1191</v>
      </c>
    </row>
    <row r="928" spans="1:20" x14ac:dyDescent="0.25">
      <c r="A928">
        <v>1</v>
      </c>
      <c r="B928" t="s">
        <v>5701</v>
      </c>
      <c r="C928">
        <v>501091337466</v>
      </c>
      <c r="D928" t="s">
        <v>15</v>
      </c>
      <c r="E928" t="s">
        <v>16</v>
      </c>
      <c r="F928" s="1">
        <v>41430</v>
      </c>
      <c r="G928" t="s">
        <v>17</v>
      </c>
      <c r="I928" t="s">
        <v>1188</v>
      </c>
      <c r="J928" t="s">
        <v>1603</v>
      </c>
      <c r="K928" t="s">
        <v>5702</v>
      </c>
      <c r="L928">
        <v>25740</v>
      </c>
      <c r="Q928">
        <v>1521</v>
      </c>
      <c r="S928" s="1">
        <v>41172</v>
      </c>
      <c r="T928" t="s">
        <v>1191</v>
      </c>
    </row>
    <row r="929" spans="1:20" x14ac:dyDescent="0.25">
      <c r="A929">
        <v>1</v>
      </c>
      <c r="B929" t="s">
        <v>5887</v>
      </c>
      <c r="C929">
        <v>501076814745</v>
      </c>
      <c r="D929" t="s">
        <v>739</v>
      </c>
      <c r="E929" t="s">
        <v>16</v>
      </c>
      <c r="F929" s="1">
        <v>41435</v>
      </c>
      <c r="G929" t="s">
        <v>24</v>
      </c>
      <c r="H929" t="s">
        <v>739</v>
      </c>
      <c r="I929" t="s">
        <v>1188</v>
      </c>
      <c r="J929" t="s">
        <v>1596</v>
      </c>
      <c r="K929" t="s">
        <v>5849</v>
      </c>
      <c r="L929">
        <v>25084</v>
      </c>
      <c r="N929">
        <v>630</v>
      </c>
      <c r="O929">
        <v>1100</v>
      </c>
      <c r="P929">
        <v>630</v>
      </c>
      <c r="Q929">
        <v>1014</v>
      </c>
      <c r="R929" t="s">
        <v>1062</v>
      </c>
      <c r="S929" s="1">
        <v>40911</v>
      </c>
      <c r="T929" t="s">
        <v>1191</v>
      </c>
    </row>
    <row r="930" spans="1:20" x14ac:dyDescent="0.25">
      <c r="A930">
        <v>1</v>
      </c>
      <c r="B930" t="s">
        <v>5750</v>
      </c>
      <c r="C930">
        <v>501090789246</v>
      </c>
      <c r="D930" t="s">
        <v>1073</v>
      </c>
      <c r="E930" t="s">
        <v>1073</v>
      </c>
      <c r="F930" s="1">
        <v>41433</v>
      </c>
      <c r="G930" t="s">
        <v>24</v>
      </c>
      <c r="H930" t="s">
        <v>1074</v>
      </c>
      <c r="I930" t="s">
        <v>1188</v>
      </c>
      <c r="J930" t="s">
        <v>1204</v>
      </c>
      <c r="K930" t="s">
        <v>1656</v>
      </c>
      <c r="L930">
        <v>27210</v>
      </c>
      <c r="N930">
        <v>1488.66</v>
      </c>
      <c r="O930">
        <v>1949.44</v>
      </c>
      <c r="P930">
        <v>1488.66</v>
      </c>
      <c r="Q930">
        <v>7080.55</v>
      </c>
      <c r="R930" t="s">
        <v>1062</v>
      </c>
      <c r="S930" s="1">
        <v>41163</v>
      </c>
      <c r="T930" t="s">
        <v>1191</v>
      </c>
    </row>
    <row r="931" spans="1:20" x14ac:dyDescent="0.25">
      <c r="A931">
        <v>1</v>
      </c>
      <c r="B931" t="s">
        <v>5742</v>
      </c>
      <c r="C931">
        <v>501092385159</v>
      </c>
      <c r="D931" t="s">
        <v>1073</v>
      </c>
      <c r="E931" t="s">
        <v>1073</v>
      </c>
      <c r="F931" s="1">
        <v>41433</v>
      </c>
      <c r="G931" t="s">
        <v>24</v>
      </c>
      <c r="H931" t="s">
        <v>1074</v>
      </c>
      <c r="I931" t="s">
        <v>1188</v>
      </c>
      <c r="J931" t="s">
        <v>1204</v>
      </c>
      <c r="K931" t="s">
        <v>5743</v>
      </c>
      <c r="L931">
        <v>27085</v>
      </c>
      <c r="N931">
        <v>1565.18</v>
      </c>
      <c r="O931">
        <v>2029.15</v>
      </c>
      <c r="P931">
        <v>1565.18</v>
      </c>
      <c r="Q931">
        <v>6428.32</v>
      </c>
      <c r="R931" t="s">
        <v>1062</v>
      </c>
      <c r="S931" s="1">
        <v>41190</v>
      </c>
      <c r="T931" t="s">
        <v>1191</v>
      </c>
    </row>
    <row r="932" spans="1:20" x14ac:dyDescent="0.25">
      <c r="A932">
        <v>1</v>
      </c>
      <c r="B932" t="s">
        <v>5969</v>
      </c>
      <c r="C932">
        <v>501058288892</v>
      </c>
      <c r="D932" t="s">
        <v>15</v>
      </c>
      <c r="E932" t="s">
        <v>16</v>
      </c>
      <c r="F932" s="1">
        <v>41439</v>
      </c>
      <c r="G932" t="s">
        <v>17</v>
      </c>
      <c r="I932" t="s">
        <v>1188</v>
      </c>
      <c r="J932" t="s">
        <v>970</v>
      </c>
      <c r="K932" t="s">
        <v>1669</v>
      </c>
      <c r="L932">
        <v>27942</v>
      </c>
      <c r="Q932">
        <v>-18</v>
      </c>
      <c r="S932" s="1">
        <v>40494</v>
      </c>
      <c r="T932" t="s">
        <v>1191</v>
      </c>
    </row>
    <row r="933" spans="1:20" x14ac:dyDescent="0.25">
      <c r="A933">
        <v>1</v>
      </c>
      <c r="B933" t="s">
        <v>5890</v>
      </c>
      <c r="C933">
        <v>501085054218</v>
      </c>
      <c r="D933" t="s">
        <v>739</v>
      </c>
      <c r="E933" t="s">
        <v>16</v>
      </c>
      <c r="F933" s="1">
        <v>41435</v>
      </c>
      <c r="G933" t="s">
        <v>24</v>
      </c>
      <c r="H933" t="s">
        <v>739</v>
      </c>
      <c r="I933" t="s">
        <v>1188</v>
      </c>
      <c r="J933" t="s">
        <v>1596</v>
      </c>
      <c r="K933" t="s">
        <v>1646</v>
      </c>
      <c r="L933">
        <v>25115</v>
      </c>
      <c r="N933">
        <v>630</v>
      </c>
      <c r="O933">
        <v>1100</v>
      </c>
      <c r="P933">
        <v>630</v>
      </c>
      <c r="Q933">
        <v>1859</v>
      </c>
      <c r="R933" t="s">
        <v>1062</v>
      </c>
      <c r="S933" s="1">
        <v>41069</v>
      </c>
      <c r="T933" t="s">
        <v>1191</v>
      </c>
    </row>
    <row r="934" spans="1:20" x14ac:dyDescent="0.25">
      <c r="A934">
        <v>1</v>
      </c>
      <c r="B934" t="s">
        <v>5891</v>
      </c>
      <c r="C934">
        <v>501083565181</v>
      </c>
      <c r="D934" t="s">
        <v>739</v>
      </c>
      <c r="E934" t="s">
        <v>16</v>
      </c>
      <c r="F934" s="1">
        <v>41435</v>
      </c>
      <c r="G934" t="s">
        <v>24</v>
      </c>
      <c r="H934" t="s">
        <v>739</v>
      </c>
      <c r="I934" t="s">
        <v>1188</v>
      </c>
      <c r="J934" t="s">
        <v>1596</v>
      </c>
      <c r="K934" t="s">
        <v>1698</v>
      </c>
      <c r="L934">
        <v>25115</v>
      </c>
      <c r="N934">
        <v>630</v>
      </c>
      <c r="O934">
        <v>1100</v>
      </c>
      <c r="P934">
        <v>630</v>
      </c>
      <c r="Q934">
        <v>1690</v>
      </c>
      <c r="R934" t="s">
        <v>1062</v>
      </c>
      <c r="S934" s="1">
        <v>41041</v>
      </c>
      <c r="T934" t="s">
        <v>1191</v>
      </c>
    </row>
    <row r="935" spans="1:20" x14ac:dyDescent="0.25">
      <c r="A935">
        <v>1</v>
      </c>
      <c r="B935" t="s">
        <v>5888</v>
      </c>
      <c r="C935">
        <v>501081701465</v>
      </c>
      <c r="D935" t="s">
        <v>739</v>
      </c>
      <c r="E935" t="s">
        <v>16</v>
      </c>
      <c r="F935" s="1">
        <v>41435</v>
      </c>
      <c r="G935" t="s">
        <v>24</v>
      </c>
      <c r="H935" t="s">
        <v>739</v>
      </c>
      <c r="I935" t="s">
        <v>1188</v>
      </c>
      <c r="J935" t="s">
        <v>1596</v>
      </c>
      <c r="K935" t="s">
        <v>270</v>
      </c>
      <c r="L935">
        <v>25017</v>
      </c>
      <c r="N935">
        <v>628</v>
      </c>
      <c r="O935">
        <v>1098</v>
      </c>
      <c r="P935">
        <v>628</v>
      </c>
      <c r="Q935">
        <v>1519</v>
      </c>
      <c r="R935" t="s">
        <v>1062</v>
      </c>
      <c r="S935" s="1">
        <v>41004</v>
      </c>
      <c r="T935" t="s">
        <v>1191</v>
      </c>
    </row>
    <row r="936" spans="1:20" x14ac:dyDescent="0.25">
      <c r="A936">
        <v>1</v>
      </c>
      <c r="B936" t="s">
        <v>5889</v>
      </c>
      <c r="C936">
        <v>501082666402</v>
      </c>
      <c r="D936" t="s">
        <v>739</v>
      </c>
      <c r="E936" t="s">
        <v>16</v>
      </c>
      <c r="F936" s="1">
        <v>41435</v>
      </c>
      <c r="G936" t="s">
        <v>24</v>
      </c>
      <c r="H936" t="s">
        <v>739</v>
      </c>
      <c r="I936" t="s">
        <v>1188</v>
      </c>
      <c r="J936" t="s">
        <v>1596</v>
      </c>
      <c r="K936" t="s">
        <v>5466</v>
      </c>
      <c r="L936">
        <v>25016</v>
      </c>
      <c r="N936">
        <v>429</v>
      </c>
      <c r="O936">
        <v>899</v>
      </c>
      <c r="P936">
        <v>429</v>
      </c>
      <c r="Q936">
        <v>1489</v>
      </c>
      <c r="R936" t="s">
        <v>1062</v>
      </c>
      <c r="S936" s="1">
        <v>41023</v>
      </c>
      <c r="T936" t="s">
        <v>1191</v>
      </c>
    </row>
    <row r="937" spans="1:20" x14ac:dyDescent="0.25">
      <c r="A937">
        <v>1</v>
      </c>
      <c r="B937" t="s">
        <v>5768</v>
      </c>
      <c r="C937">
        <v>501095718752</v>
      </c>
      <c r="D937" t="s">
        <v>15</v>
      </c>
      <c r="E937" t="s">
        <v>16</v>
      </c>
      <c r="F937" s="1">
        <v>41433</v>
      </c>
      <c r="G937" t="s">
        <v>17</v>
      </c>
      <c r="I937" t="s">
        <v>1188</v>
      </c>
      <c r="J937" t="s">
        <v>1634</v>
      </c>
      <c r="K937" t="s">
        <v>5183</v>
      </c>
      <c r="L937">
        <v>25644</v>
      </c>
      <c r="Q937">
        <v>1859</v>
      </c>
      <c r="S937" s="1">
        <v>41248</v>
      </c>
      <c r="T937" t="s">
        <v>1191</v>
      </c>
    </row>
    <row r="938" spans="1:20" x14ac:dyDescent="0.25">
      <c r="A938">
        <v>1</v>
      </c>
      <c r="B938" t="s">
        <v>5793</v>
      </c>
      <c r="C938">
        <v>501059895307</v>
      </c>
      <c r="D938" t="s">
        <v>15</v>
      </c>
      <c r="E938" t="s">
        <v>16</v>
      </c>
      <c r="F938" s="1">
        <v>41435</v>
      </c>
      <c r="G938" t="s">
        <v>17</v>
      </c>
      <c r="I938" t="s">
        <v>1188</v>
      </c>
      <c r="J938" t="s">
        <v>1193</v>
      </c>
      <c r="K938" t="s">
        <v>264</v>
      </c>
      <c r="L938">
        <v>27485</v>
      </c>
      <c r="Q938">
        <v>-4</v>
      </c>
      <c r="S938" s="1">
        <v>40529</v>
      </c>
      <c r="T938" t="s">
        <v>1191</v>
      </c>
    </row>
    <row r="939" spans="1:20" x14ac:dyDescent="0.25">
      <c r="A939">
        <v>1</v>
      </c>
      <c r="B939" t="s">
        <v>5892</v>
      </c>
      <c r="C939">
        <v>501078756019</v>
      </c>
      <c r="D939" t="s">
        <v>739</v>
      </c>
      <c r="E939" t="s">
        <v>16</v>
      </c>
      <c r="F939" s="1">
        <v>41435</v>
      </c>
      <c r="G939" t="s">
        <v>24</v>
      </c>
      <c r="H939" t="s">
        <v>739</v>
      </c>
      <c r="I939" t="s">
        <v>1188</v>
      </c>
      <c r="J939" t="s">
        <v>1596</v>
      </c>
      <c r="K939" t="s">
        <v>1668</v>
      </c>
      <c r="L939">
        <v>25084</v>
      </c>
      <c r="N939">
        <v>624</v>
      </c>
      <c r="O939">
        <v>1094</v>
      </c>
      <c r="P939">
        <v>624</v>
      </c>
      <c r="Q939">
        <v>1008</v>
      </c>
      <c r="R939" t="s">
        <v>1062</v>
      </c>
      <c r="S939" s="1">
        <v>40948</v>
      </c>
      <c r="T939" t="s">
        <v>1191</v>
      </c>
    </row>
    <row r="940" spans="1:20" x14ac:dyDescent="0.25">
      <c r="A940">
        <v>1</v>
      </c>
      <c r="B940" t="s">
        <v>5893</v>
      </c>
      <c r="C940">
        <v>501080392514</v>
      </c>
      <c r="D940" t="s">
        <v>739</v>
      </c>
      <c r="E940" t="s">
        <v>16</v>
      </c>
      <c r="F940" s="1">
        <v>41435</v>
      </c>
      <c r="G940" t="s">
        <v>24</v>
      </c>
      <c r="H940" t="s">
        <v>739</v>
      </c>
      <c r="I940" t="s">
        <v>1188</v>
      </c>
      <c r="J940" t="s">
        <v>1596</v>
      </c>
      <c r="K940" t="s">
        <v>1673</v>
      </c>
      <c r="L940">
        <v>25050</v>
      </c>
      <c r="N940">
        <v>630</v>
      </c>
      <c r="O940">
        <v>1100</v>
      </c>
      <c r="P940">
        <v>630</v>
      </c>
      <c r="Q940">
        <v>1859</v>
      </c>
      <c r="R940" t="s">
        <v>1062</v>
      </c>
      <c r="S940" s="1">
        <v>40979</v>
      </c>
      <c r="T940" t="s">
        <v>1191</v>
      </c>
    </row>
    <row r="941" spans="1:20" x14ac:dyDescent="0.25">
      <c r="A941">
        <v>1</v>
      </c>
      <c r="B941" t="s">
        <v>5894</v>
      </c>
      <c r="C941">
        <v>501091217072</v>
      </c>
      <c r="D941" t="s">
        <v>739</v>
      </c>
      <c r="E941" t="s">
        <v>16</v>
      </c>
      <c r="F941" s="1">
        <v>41435</v>
      </c>
      <c r="G941" t="s">
        <v>24</v>
      </c>
      <c r="H941" t="s">
        <v>739</v>
      </c>
      <c r="I941" t="s">
        <v>1188</v>
      </c>
      <c r="J941" t="s">
        <v>1596</v>
      </c>
      <c r="K941" t="s">
        <v>253</v>
      </c>
      <c r="L941">
        <v>25019</v>
      </c>
      <c r="N941">
        <v>630</v>
      </c>
      <c r="O941">
        <v>1100</v>
      </c>
      <c r="P941">
        <v>630</v>
      </c>
      <c r="Q941">
        <v>2028</v>
      </c>
      <c r="R941" t="s">
        <v>1062</v>
      </c>
      <c r="S941" s="1">
        <v>41170</v>
      </c>
      <c r="T941" t="s">
        <v>1191</v>
      </c>
    </row>
    <row r="942" spans="1:20" x14ac:dyDescent="0.25">
      <c r="A942">
        <v>1</v>
      </c>
      <c r="B942" t="s">
        <v>5931</v>
      </c>
      <c r="C942">
        <v>501072027045</v>
      </c>
      <c r="D942" t="s">
        <v>1073</v>
      </c>
      <c r="E942" t="s">
        <v>1073</v>
      </c>
      <c r="F942" s="1">
        <v>41437</v>
      </c>
      <c r="G942" t="s">
        <v>24</v>
      </c>
      <c r="H942" t="s">
        <v>1074</v>
      </c>
      <c r="I942" t="s">
        <v>1188</v>
      </c>
      <c r="J942" t="s">
        <v>1204</v>
      </c>
      <c r="K942" t="s">
        <v>1641</v>
      </c>
      <c r="L942">
        <v>27000</v>
      </c>
      <c r="N942">
        <v>1399.25</v>
      </c>
      <c r="O942">
        <v>1856.3</v>
      </c>
      <c r="P942">
        <v>1399.25</v>
      </c>
      <c r="Q942">
        <v>1500.04</v>
      </c>
      <c r="R942" t="s">
        <v>1062</v>
      </c>
      <c r="S942" s="1">
        <v>40801</v>
      </c>
      <c r="T942" t="s">
        <v>1191</v>
      </c>
    </row>
    <row r="943" spans="1:20" x14ac:dyDescent="0.25">
      <c r="A943">
        <v>1</v>
      </c>
      <c r="B943" t="s">
        <v>5970</v>
      </c>
      <c r="C943">
        <v>501063067620</v>
      </c>
      <c r="D943" t="s">
        <v>15</v>
      </c>
      <c r="E943" t="s">
        <v>16</v>
      </c>
      <c r="F943" s="1">
        <v>41439</v>
      </c>
      <c r="G943" t="s">
        <v>17</v>
      </c>
      <c r="I943" t="s">
        <v>1188</v>
      </c>
      <c r="J943" t="s">
        <v>550</v>
      </c>
      <c r="K943" t="s">
        <v>550</v>
      </c>
      <c r="L943">
        <v>27500</v>
      </c>
      <c r="Q943">
        <v>-100</v>
      </c>
      <c r="S943" s="1">
        <v>40605</v>
      </c>
      <c r="T943" t="s">
        <v>1191</v>
      </c>
    </row>
    <row r="944" spans="1:20" x14ac:dyDescent="0.25">
      <c r="A944">
        <v>1</v>
      </c>
      <c r="B944" t="s">
        <v>5938</v>
      </c>
      <c r="C944">
        <v>501097690066</v>
      </c>
      <c r="D944" t="s">
        <v>1073</v>
      </c>
      <c r="E944" t="s">
        <v>1073</v>
      </c>
      <c r="F944" s="1">
        <v>41437</v>
      </c>
      <c r="G944" t="s">
        <v>24</v>
      </c>
      <c r="H944" t="s">
        <v>1074</v>
      </c>
      <c r="I944" t="s">
        <v>1188</v>
      </c>
      <c r="J944" t="s">
        <v>1634</v>
      </c>
      <c r="K944" t="s">
        <v>5939</v>
      </c>
      <c r="L944">
        <v>25629</v>
      </c>
      <c r="N944">
        <v>1861.46</v>
      </c>
      <c r="O944">
        <v>2337.7800000000002</v>
      </c>
      <c r="P944">
        <v>1861.46</v>
      </c>
      <c r="Q944">
        <v>7391.22</v>
      </c>
      <c r="R944" t="s">
        <v>1062</v>
      </c>
      <c r="S944" s="1">
        <v>41285</v>
      </c>
      <c r="T944" t="s">
        <v>1191</v>
      </c>
    </row>
    <row r="945" spans="1:20" x14ac:dyDescent="0.25">
      <c r="A945">
        <v>1</v>
      </c>
      <c r="B945" t="s">
        <v>5933</v>
      </c>
      <c r="C945">
        <v>501077406962</v>
      </c>
      <c r="D945" t="s">
        <v>1073</v>
      </c>
      <c r="E945" t="s">
        <v>1073</v>
      </c>
      <c r="F945" s="1">
        <v>41437</v>
      </c>
      <c r="G945" t="s">
        <v>24</v>
      </c>
      <c r="H945" t="s">
        <v>1074</v>
      </c>
      <c r="I945" t="s">
        <v>1188</v>
      </c>
      <c r="J945" t="s">
        <v>1595</v>
      </c>
      <c r="K945" t="s">
        <v>5825</v>
      </c>
      <c r="L945">
        <v>26700</v>
      </c>
      <c r="N945">
        <v>1990.63</v>
      </c>
      <c r="O945">
        <v>2472.33</v>
      </c>
      <c r="P945">
        <v>1990.63</v>
      </c>
      <c r="Q945">
        <v>5345.86</v>
      </c>
      <c r="R945" t="s">
        <v>1062</v>
      </c>
      <c r="S945" s="1">
        <v>40922</v>
      </c>
      <c r="T945" t="s">
        <v>1191</v>
      </c>
    </row>
    <row r="946" spans="1:20" x14ac:dyDescent="0.25">
      <c r="A946">
        <v>1</v>
      </c>
      <c r="B946" t="s">
        <v>5746</v>
      </c>
      <c r="C946">
        <v>501097641887</v>
      </c>
      <c r="D946" t="s">
        <v>1073</v>
      </c>
      <c r="E946" t="s">
        <v>1073</v>
      </c>
      <c r="F946" s="1">
        <v>41433</v>
      </c>
      <c r="G946" t="s">
        <v>24</v>
      </c>
      <c r="H946" t="s">
        <v>1074</v>
      </c>
      <c r="I946" t="s">
        <v>1188</v>
      </c>
      <c r="J946" t="s">
        <v>1204</v>
      </c>
      <c r="K946" t="s">
        <v>5747</v>
      </c>
      <c r="L946">
        <v>27010</v>
      </c>
      <c r="N946">
        <v>1715.27</v>
      </c>
      <c r="O946">
        <v>2185.4899999999998</v>
      </c>
      <c r="P946">
        <v>1715.27</v>
      </c>
      <c r="Q946">
        <v>6870.39</v>
      </c>
      <c r="R946" t="s">
        <v>1062</v>
      </c>
      <c r="S946" s="1">
        <v>41284</v>
      </c>
      <c r="T946" t="s">
        <v>1191</v>
      </c>
    </row>
    <row r="947" spans="1:20" x14ac:dyDescent="0.25">
      <c r="A947">
        <v>1</v>
      </c>
      <c r="B947" t="s">
        <v>5751</v>
      </c>
      <c r="C947">
        <v>501098994491</v>
      </c>
      <c r="D947" t="s">
        <v>1073</v>
      </c>
      <c r="E947" t="s">
        <v>1073</v>
      </c>
      <c r="F947" s="1">
        <v>41433</v>
      </c>
      <c r="G947" t="s">
        <v>24</v>
      </c>
      <c r="H947" t="s">
        <v>1074</v>
      </c>
      <c r="I947" t="s">
        <v>1188</v>
      </c>
      <c r="J947" t="s">
        <v>1204</v>
      </c>
      <c r="K947" t="s">
        <v>5752</v>
      </c>
      <c r="L947">
        <v>27274</v>
      </c>
      <c r="N947">
        <v>2106</v>
      </c>
      <c r="O947">
        <v>2592.5</v>
      </c>
      <c r="P947">
        <v>2106</v>
      </c>
      <c r="Q947">
        <v>6794</v>
      </c>
      <c r="R947" t="s">
        <v>1062</v>
      </c>
      <c r="S947" s="1">
        <v>41309</v>
      </c>
      <c r="T947" t="s">
        <v>1191</v>
      </c>
    </row>
    <row r="948" spans="1:20" x14ac:dyDescent="0.25">
      <c r="A948">
        <v>1</v>
      </c>
      <c r="B948" t="s">
        <v>5748</v>
      </c>
      <c r="C948">
        <v>501099341882</v>
      </c>
      <c r="D948" t="s">
        <v>1073</v>
      </c>
      <c r="E948" t="s">
        <v>1073</v>
      </c>
      <c r="F948" s="1">
        <v>41433</v>
      </c>
      <c r="G948" t="s">
        <v>24</v>
      </c>
      <c r="H948" t="s">
        <v>1074</v>
      </c>
      <c r="I948" t="s">
        <v>1188</v>
      </c>
      <c r="J948" t="s">
        <v>1204</v>
      </c>
      <c r="K948" t="s">
        <v>5749</v>
      </c>
      <c r="L948">
        <v>27083</v>
      </c>
      <c r="N948">
        <v>2491</v>
      </c>
      <c r="O948">
        <v>2993.54</v>
      </c>
      <c r="P948">
        <v>2491</v>
      </c>
      <c r="Q948">
        <v>11215.83</v>
      </c>
      <c r="R948" t="s">
        <v>1062</v>
      </c>
      <c r="S948" s="1">
        <v>41314</v>
      </c>
      <c r="T948" t="s">
        <v>1191</v>
      </c>
    </row>
    <row r="949" spans="1:20" x14ac:dyDescent="0.25">
      <c r="A949">
        <v>1</v>
      </c>
      <c r="B949" t="s">
        <v>5764</v>
      </c>
      <c r="C949">
        <v>501088703290</v>
      </c>
      <c r="D949" t="s">
        <v>15</v>
      </c>
      <c r="E949" t="s">
        <v>16</v>
      </c>
      <c r="F949" s="1">
        <v>41433</v>
      </c>
      <c r="G949" t="s">
        <v>17</v>
      </c>
      <c r="I949" t="s">
        <v>1188</v>
      </c>
      <c r="J949" t="s">
        <v>1603</v>
      </c>
      <c r="K949" t="s">
        <v>5422</v>
      </c>
      <c r="L949">
        <v>25748</v>
      </c>
      <c r="Q949">
        <v>1559</v>
      </c>
      <c r="S949" s="1">
        <v>41127</v>
      </c>
      <c r="T949" t="s">
        <v>1191</v>
      </c>
    </row>
    <row r="950" spans="1:20" x14ac:dyDescent="0.25">
      <c r="A950">
        <v>1</v>
      </c>
      <c r="B950" t="s">
        <v>5765</v>
      </c>
      <c r="C950">
        <v>501091274321</v>
      </c>
      <c r="D950" t="s">
        <v>15</v>
      </c>
      <c r="E950" t="s">
        <v>16</v>
      </c>
      <c r="F950" s="1">
        <v>41433</v>
      </c>
      <c r="G950" t="s">
        <v>17</v>
      </c>
      <c r="I950" t="s">
        <v>1188</v>
      </c>
      <c r="J950" t="s">
        <v>1603</v>
      </c>
      <c r="K950" t="s">
        <v>5395</v>
      </c>
      <c r="L950">
        <v>25740</v>
      </c>
      <c r="Q950">
        <v>1859</v>
      </c>
      <c r="S950" s="1">
        <v>41171</v>
      </c>
      <c r="T950" t="s">
        <v>1191</v>
      </c>
    </row>
    <row r="951" spans="1:20" x14ac:dyDescent="0.25">
      <c r="A951">
        <v>1</v>
      </c>
      <c r="B951" t="s">
        <v>5762</v>
      </c>
      <c r="C951">
        <v>501085326079</v>
      </c>
      <c r="D951" t="s">
        <v>15</v>
      </c>
      <c r="E951" t="s">
        <v>16</v>
      </c>
      <c r="F951" s="1">
        <v>41433</v>
      </c>
      <c r="G951" t="s">
        <v>17</v>
      </c>
      <c r="I951" t="s">
        <v>1188</v>
      </c>
      <c r="J951" t="s">
        <v>1603</v>
      </c>
      <c r="K951" t="s">
        <v>5763</v>
      </c>
      <c r="L951">
        <v>25718</v>
      </c>
      <c r="Q951">
        <v>1349</v>
      </c>
      <c r="S951" s="1">
        <v>41075</v>
      </c>
      <c r="T951" t="s">
        <v>1191</v>
      </c>
    </row>
    <row r="952" spans="1:20" x14ac:dyDescent="0.25">
      <c r="A952">
        <v>1</v>
      </c>
      <c r="B952" t="s">
        <v>5769</v>
      </c>
      <c r="C952">
        <v>501097523499</v>
      </c>
      <c r="D952" t="s">
        <v>15</v>
      </c>
      <c r="E952" t="s">
        <v>16</v>
      </c>
      <c r="F952" s="1">
        <v>41433</v>
      </c>
      <c r="G952" t="s">
        <v>17</v>
      </c>
      <c r="I952" t="s">
        <v>1188</v>
      </c>
      <c r="J952" t="s">
        <v>1563</v>
      </c>
      <c r="K952" t="s">
        <v>239</v>
      </c>
      <c r="L952">
        <v>25490</v>
      </c>
      <c r="Q952">
        <v>2028</v>
      </c>
      <c r="S952" s="1">
        <v>41282</v>
      </c>
      <c r="T952" t="s">
        <v>1191</v>
      </c>
    </row>
    <row r="953" spans="1:20" x14ac:dyDescent="0.25">
      <c r="A953">
        <v>1</v>
      </c>
      <c r="B953" t="s">
        <v>5753</v>
      </c>
      <c r="C953">
        <v>501102659791</v>
      </c>
      <c r="D953" t="s">
        <v>1073</v>
      </c>
      <c r="E953" t="s">
        <v>1073</v>
      </c>
      <c r="F953" s="1">
        <v>41433</v>
      </c>
      <c r="G953" t="s">
        <v>24</v>
      </c>
      <c r="H953" t="s">
        <v>1074</v>
      </c>
      <c r="I953" t="s">
        <v>1188</v>
      </c>
      <c r="J953" t="s">
        <v>1204</v>
      </c>
      <c r="K953" t="s">
        <v>5754</v>
      </c>
      <c r="L953">
        <v>27277</v>
      </c>
      <c r="N953">
        <v>1509.44</v>
      </c>
      <c r="O953">
        <v>1971.09</v>
      </c>
      <c r="P953">
        <v>1509.44</v>
      </c>
      <c r="Q953">
        <v>4240.87</v>
      </c>
      <c r="R953" t="s">
        <v>1062</v>
      </c>
      <c r="S953" s="1">
        <v>41372</v>
      </c>
      <c r="T953" t="s">
        <v>1191</v>
      </c>
    </row>
    <row r="954" spans="1:20" x14ac:dyDescent="0.25">
      <c r="A954">
        <v>1</v>
      </c>
      <c r="B954" t="s">
        <v>5740</v>
      </c>
      <c r="C954">
        <v>501096095176</v>
      </c>
      <c r="D954" t="s">
        <v>1073</v>
      </c>
      <c r="E954" t="s">
        <v>1073</v>
      </c>
      <c r="F954" s="1">
        <v>41433</v>
      </c>
      <c r="G954" t="s">
        <v>24</v>
      </c>
      <c r="H954" t="s">
        <v>1074</v>
      </c>
      <c r="I954" t="s">
        <v>1188</v>
      </c>
      <c r="J954" t="s">
        <v>1607</v>
      </c>
      <c r="K954" t="s">
        <v>1707</v>
      </c>
      <c r="L954">
        <v>26825</v>
      </c>
      <c r="N954">
        <v>1648.99</v>
      </c>
      <c r="O954">
        <v>2116.4499999999998</v>
      </c>
      <c r="P954">
        <v>1648.99</v>
      </c>
      <c r="Q954">
        <v>6416.16</v>
      </c>
      <c r="R954" t="s">
        <v>1062</v>
      </c>
      <c r="S954" s="1">
        <v>41254</v>
      </c>
      <c r="T954" t="s">
        <v>1191</v>
      </c>
    </row>
    <row r="955" spans="1:20" x14ac:dyDescent="0.25">
      <c r="A955">
        <v>1</v>
      </c>
      <c r="B955" t="s">
        <v>5744</v>
      </c>
      <c r="C955">
        <v>501102708804</v>
      </c>
      <c r="D955" t="s">
        <v>1073</v>
      </c>
      <c r="E955" t="s">
        <v>1073</v>
      </c>
      <c r="F955" s="1">
        <v>41433</v>
      </c>
      <c r="G955" t="s">
        <v>24</v>
      </c>
      <c r="H955" t="s">
        <v>1074</v>
      </c>
      <c r="I955" t="s">
        <v>1188</v>
      </c>
      <c r="J955" t="s">
        <v>1204</v>
      </c>
      <c r="K955" t="s">
        <v>5745</v>
      </c>
      <c r="L955">
        <v>27110</v>
      </c>
      <c r="N955">
        <v>1552.18</v>
      </c>
      <c r="O955">
        <v>2015.6</v>
      </c>
      <c r="P955">
        <v>1552.18</v>
      </c>
      <c r="Q955">
        <v>4276.4799999999996</v>
      </c>
      <c r="R955" t="s">
        <v>1062</v>
      </c>
      <c r="S955" s="1">
        <v>41373</v>
      </c>
      <c r="T955" t="s">
        <v>1191</v>
      </c>
    </row>
    <row r="956" spans="1:20" x14ac:dyDescent="0.25">
      <c r="A956">
        <v>1</v>
      </c>
      <c r="B956" t="s">
        <v>5697</v>
      </c>
      <c r="C956">
        <v>501084793584</v>
      </c>
      <c r="D956" t="s">
        <v>15</v>
      </c>
      <c r="E956" t="s">
        <v>16</v>
      </c>
      <c r="F956" s="1">
        <v>41430</v>
      </c>
      <c r="G956" t="s">
        <v>17</v>
      </c>
      <c r="I956" t="s">
        <v>1188</v>
      </c>
      <c r="J956" t="s">
        <v>1607</v>
      </c>
      <c r="K956" t="s">
        <v>5698</v>
      </c>
      <c r="L956">
        <v>26810</v>
      </c>
      <c r="Q956">
        <v>1182</v>
      </c>
      <c r="S956" s="1">
        <v>41065</v>
      </c>
      <c r="T956" t="s">
        <v>1191</v>
      </c>
    </row>
    <row r="957" spans="1:20" x14ac:dyDescent="0.25">
      <c r="A957">
        <v>1</v>
      </c>
      <c r="B957" t="s">
        <v>5703</v>
      </c>
      <c r="C957">
        <v>501092331138</v>
      </c>
      <c r="D957" t="s">
        <v>15</v>
      </c>
      <c r="E957" t="s">
        <v>16</v>
      </c>
      <c r="F957" s="1">
        <v>41430</v>
      </c>
      <c r="G957" t="s">
        <v>17</v>
      </c>
      <c r="I957" t="s">
        <v>1188</v>
      </c>
      <c r="J957" t="s">
        <v>1634</v>
      </c>
      <c r="K957" t="s">
        <v>72</v>
      </c>
      <c r="L957">
        <v>25619</v>
      </c>
      <c r="Q957">
        <v>1859</v>
      </c>
      <c r="S957" s="1">
        <v>41188</v>
      </c>
      <c r="T957" t="s">
        <v>1191</v>
      </c>
    </row>
    <row r="958" spans="1:20" x14ac:dyDescent="0.25">
      <c r="A958">
        <v>1</v>
      </c>
      <c r="B958" t="s">
        <v>5906</v>
      </c>
      <c r="C958">
        <v>501076497723</v>
      </c>
      <c r="D958" t="s">
        <v>15</v>
      </c>
      <c r="E958" t="s">
        <v>16</v>
      </c>
      <c r="F958" s="1">
        <v>41436</v>
      </c>
      <c r="G958" t="s">
        <v>17</v>
      </c>
      <c r="I958" t="s">
        <v>1188</v>
      </c>
      <c r="J958" t="s">
        <v>1607</v>
      </c>
      <c r="K958" t="s">
        <v>402</v>
      </c>
      <c r="L958">
        <v>26830</v>
      </c>
      <c r="Q958">
        <v>838.1</v>
      </c>
      <c r="S958" s="1">
        <v>40905</v>
      </c>
      <c r="T958" t="s">
        <v>1191</v>
      </c>
    </row>
    <row r="959" spans="1:20" x14ac:dyDescent="0.25">
      <c r="A959">
        <v>1</v>
      </c>
      <c r="B959" t="s">
        <v>5725</v>
      </c>
      <c r="C959">
        <v>501085715909</v>
      </c>
      <c r="D959" t="s">
        <v>15</v>
      </c>
      <c r="E959" t="s">
        <v>16</v>
      </c>
      <c r="F959" s="1">
        <v>41432</v>
      </c>
      <c r="G959" t="s">
        <v>17</v>
      </c>
      <c r="I959" t="s">
        <v>1188</v>
      </c>
      <c r="J959" t="s">
        <v>1634</v>
      </c>
      <c r="K959" t="s">
        <v>992</v>
      </c>
      <c r="L959">
        <v>25628</v>
      </c>
      <c r="Q959">
        <v>1688</v>
      </c>
      <c r="S959" s="1">
        <v>41081</v>
      </c>
      <c r="T959" t="s">
        <v>1191</v>
      </c>
    </row>
    <row r="960" spans="1:20" x14ac:dyDescent="0.25">
      <c r="A960">
        <v>1</v>
      </c>
      <c r="B960" t="s">
        <v>5907</v>
      </c>
      <c r="C960">
        <v>501077794524</v>
      </c>
      <c r="D960" t="s">
        <v>15</v>
      </c>
      <c r="E960" t="s">
        <v>16</v>
      </c>
      <c r="F960" s="1">
        <v>41436</v>
      </c>
      <c r="G960" t="s">
        <v>17</v>
      </c>
      <c r="I960" t="s">
        <v>1188</v>
      </c>
      <c r="J960" t="s">
        <v>1189</v>
      </c>
      <c r="K960" t="s">
        <v>5908</v>
      </c>
      <c r="L960">
        <v>27440</v>
      </c>
      <c r="Q960">
        <v>1521</v>
      </c>
      <c r="S960" s="1">
        <v>40929</v>
      </c>
      <c r="T960" t="s">
        <v>1191</v>
      </c>
    </row>
    <row r="961" spans="1:20" x14ac:dyDescent="0.25">
      <c r="A961">
        <v>1</v>
      </c>
      <c r="B961" t="s">
        <v>5940</v>
      </c>
      <c r="C961">
        <v>501060192504</v>
      </c>
      <c r="D961" t="s">
        <v>15</v>
      </c>
      <c r="E961" t="s">
        <v>16</v>
      </c>
      <c r="F961" s="1">
        <v>41437</v>
      </c>
      <c r="G961" t="s">
        <v>17</v>
      </c>
      <c r="I961" t="s">
        <v>1188</v>
      </c>
      <c r="J961" t="s">
        <v>1193</v>
      </c>
      <c r="K961" t="s">
        <v>1193</v>
      </c>
      <c r="L961">
        <v>27480</v>
      </c>
      <c r="Q961">
        <v>-160</v>
      </c>
      <c r="S961" s="1">
        <v>40535</v>
      </c>
      <c r="T961" t="s">
        <v>1191</v>
      </c>
    </row>
    <row r="962" spans="1:20" x14ac:dyDescent="0.25">
      <c r="A962">
        <v>1</v>
      </c>
      <c r="B962" t="s">
        <v>5699</v>
      </c>
      <c r="C962">
        <v>501085123690</v>
      </c>
      <c r="D962" t="s">
        <v>15</v>
      </c>
      <c r="E962" t="s">
        <v>16</v>
      </c>
      <c r="F962" s="1">
        <v>41430</v>
      </c>
      <c r="G962" t="s">
        <v>17</v>
      </c>
      <c r="I962" t="s">
        <v>1188</v>
      </c>
      <c r="J962" t="s">
        <v>1603</v>
      </c>
      <c r="K962" t="s">
        <v>5700</v>
      </c>
      <c r="L962">
        <v>25757</v>
      </c>
      <c r="Q962">
        <v>1014</v>
      </c>
      <c r="S962" s="1">
        <v>41071</v>
      </c>
      <c r="T962" t="s">
        <v>1191</v>
      </c>
    </row>
    <row r="963" spans="1:20" x14ac:dyDescent="0.25">
      <c r="A963">
        <v>1</v>
      </c>
      <c r="B963" t="s">
        <v>5929</v>
      </c>
      <c r="C963">
        <v>501102992234</v>
      </c>
      <c r="D963" t="s">
        <v>1073</v>
      </c>
      <c r="E963" t="s">
        <v>1073</v>
      </c>
      <c r="F963" s="1">
        <v>41437</v>
      </c>
      <c r="G963" t="s">
        <v>24</v>
      </c>
      <c r="H963" t="s">
        <v>1074</v>
      </c>
      <c r="I963" t="s">
        <v>1188</v>
      </c>
      <c r="J963" t="s">
        <v>1204</v>
      </c>
      <c r="K963" t="s">
        <v>5930</v>
      </c>
      <c r="L963">
        <v>27087</v>
      </c>
      <c r="N963">
        <v>1582.99</v>
      </c>
      <c r="O963">
        <v>2047.7</v>
      </c>
      <c r="P963">
        <v>1582.99</v>
      </c>
      <c r="Q963">
        <v>7957.16</v>
      </c>
      <c r="R963" t="s">
        <v>1062</v>
      </c>
      <c r="S963" s="1">
        <v>41377</v>
      </c>
      <c r="T963" t="s">
        <v>1191</v>
      </c>
    </row>
    <row r="964" spans="1:20" x14ac:dyDescent="0.25">
      <c r="A964">
        <v>1</v>
      </c>
      <c r="B964" t="s">
        <v>5928</v>
      </c>
      <c r="C964">
        <v>501096228033</v>
      </c>
      <c r="D964" t="s">
        <v>1073</v>
      </c>
      <c r="E964" t="s">
        <v>1073</v>
      </c>
      <c r="F964" s="1">
        <v>41437</v>
      </c>
      <c r="G964" t="s">
        <v>24</v>
      </c>
      <c r="H964" t="s">
        <v>1074</v>
      </c>
      <c r="I964" t="s">
        <v>1188</v>
      </c>
      <c r="J964" t="s">
        <v>1595</v>
      </c>
      <c r="K964" t="s">
        <v>1689</v>
      </c>
      <c r="L964">
        <v>26750</v>
      </c>
      <c r="N964">
        <v>1762.38</v>
      </c>
      <c r="O964">
        <v>2234.56</v>
      </c>
      <c r="P964">
        <v>1762.38</v>
      </c>
      <c r="Q964">
        <v>8508.65</v>
      </c>
      <c r="R964" t="s">
        <v>1062</v>
      </c>
      <c r="S964" s="1">
        <v>41256</v>
      </c>
      <c r="T964" t="s">
        <v>1191</v>
      </c>
    </row>
    <row r="965" spans="1:20" x14ac:dyDescent="0.25">
      <c r="A965">
        <v>1</v>
      </c>
      <c r="B965" t="s">
        <v>5932</v>
      </c>
      <c r="C965">
        <v>501101190657</v>
      </c>
      <c r="D965" t="s">
        <v>1073</v>
      </c>
      <c r="E965" t="s">
        <v>1073</v>
      </c>
      <c r="F965" s="1">
        <v>41437</v>
      </c>
      <c r="G965" t="s">
        <v>24</v>
      </c>
      <c r="H965" t="s">
        <v>1074</v>
      </c>
      <c r="I965" t="s">
        <v>1188</v>
      </c>
      <c r="J965" t="s">
        <v>1204</v>
      </c>
      <c r="K965" t="s">
        <v>1656</v>
      </c>
      <c r="L965">
        <v>27210</v>
      </c>
      <c r="N965">
        <v>1308.3800000000001</v>
      </c>
      <c r="O965">
        <v>1761.65</v>
      </c>
      <c r="P965">
        <v>1308.3800000000001</v>
      </c>
      <c r="Q965">
        <v>8609.32</v>
      </c>
      <c r="R965" t="s">
        <v>1062</v>
      </c>
      <c r="S965" s="1">
        <v>41346</v>
      </c>
      <c r="T965" t="s">
        <v>1191</v>
      </c>
    </row>
    <row r="966" spans="1:20" x14ac:dyDescent="0.25">
      <c r="A966">
        <v>1</v>
      </c>
      <c r="B966" t="s">
        <v>5390</v>
      </c>
      <c r="C966">
        <v>501077738158</v>
      </c>
      <c r="D966" t="s">
        <v>15</v>
      </c>
      <c r="E966" t="s">
        <v>16</v>
      </c>
      <c r="F966" s="1">
        <v>41381</v>
      </c>
      <c r="G966" t="s">
        <v>17</v>
      </c>
      <c r="I966" t="s">
        <v>1188</v>
      </c>
      <c r="J966" t="s">
        <v>11002</v>
      </c>
      <c r="K966" t="s">
        <v>5391</v>
      </c>
      <c r="L966">
        <v>25870</v>
      </c>
      <c r="Q966">
        <v>842</v>
      </c>
      <c r="S966" s="1">
        <v>40928</v>
      </c>
      <c r="T966" t="s">
        <v>1191</v>
      </c>
    </row>
    <row r="967" spans="1:20" x14ac:dyDescent="0.25">
      <c r="A967">
        <v>1</v>
      </c>
      <c r="B967" t="s">
        <v>6148</v>
      </c>
      <c r="C967">
        <v>501082993046</v>
      </c>
      <c r="D967" t="s">
        <v>15</v>
      </c>
      <c r="E967" t="s">
        <v>16</v>
      </c>
      <c r="F967" s="1">
        <v>41446</v>
      </c>
      <c r="G967" t="s">
        <v>17</v>
      </c>
      <c r="I967" t="s">
        <v>1188</v>
      </c>
      <c r="J967" t="s">
        <v>1189</v>
      </c>
      <c r="K967" t="s">
        <v>6149</v>
      </c>
      <c r="L967">
        <v>27440</v>
      </c>
      <c r="Q967">
        <v>1183</v>
      </c>
      <c r="S967" s="1">
        <v>41029</v>
      </c>
      <c r="T967" t="s">
        <v>1191</v>
      </c>
    </row>
    <row r="968" spans="1:20" x14ac:dyDescent="0.25">
      <c r="A968">
        <v>1</v>
      </c>
      <c r="B968" t="s">
        <v>6156</v>
      </c>
      <c r="C968">
        <v>501096273567</v>
      </c>
      <c r="D968" t="s">
        <v>15</v>
      </c>
      <c r="E968" t="s">
        <v>16</v>
      </c>
      <c r="F968" s="1">
        <v>41446</v>
      </c>
      <c r="G968" t="s">
        <v>17</v>
      </c>
      <c r="I968" t="s">
        <v>1188</v>
      </c>
      <c r="J968" t="s">
        <v>1204</v>
      </c>
      <c r="K968" t="s">
        <v>6157</v>
      </c>
      <c r="L968">
        <v>27267</v>
      </c>
      <c r="Q968">
        <v>1859</v>
      </c>
      <c r="S968" s="1">
        <v>41257</v>
      </c>
      <c r="T968" t="s">
        <v>1191</v>
      </c>
    </row>
    <row r="969" spans="1:20" x14ac:dyDescent="0.25">
      <c r="A969">
        <v>1</v>
      </c>
      <c r="B969" t="s">
        <v>6166</v>
      </c>
      <c r="C969">
        <v>501049588327</v>
      </c>
      <c r="D969" t="s">
        <v>15</v>
      </c>
      <c r="E969" t="s">
        <v>16</v>
      </c>
      <c r="F969" s="1">
        <v>41447</v>
      </c>
      <c r="G969" t="s">
        <v>17</v>
      </c>
      <c r="I969" t="s">
        <v>1188</v>
      </c>
      <c r="J969" t="s">
        <v>1204</v>
      </c>
      <c r="K969" t="s">
        <v>6167</v>
      </c>
      <c r="L969">
        <v>27018</v>
      </c>
      <c r="Q969">
        <v>0</v>
      </c>
      <c r="S969" s="1">
        <v>40288</v>
      </c>
      <c r="T969" t="s">
        <v>1191</v>
      </c>
    </row>
    <row r="970" spans="1:20" x14ac:dyDescent="0.25">
      <c r="A970">
        <v>1</v>
      </c>
      <c r="B970" t="s">
        <v>6098</v>
      </c>
      <c r="C970">
        <v>501062928103</v>
      </c>
      <c r="D970" t="s">
        <v>15</v>
      </c>
      <c r="E970" t="s">
        <v>16</v>
      </c>
      <c r="F970" s="1">
        <v>41444</v>
      </c>
      <c r="G970" t="s">
        <v>17</v>
      </c>
      <c r="I970" t="s">
        <v>1188</v>
      </c>
      <c r="J970" t="s">
        <v>970</v>
      </c>
      <c r="K970" t="s">
        <v>126</v>
      </c>
      <c r="L970">
        <v>27971</v>
      </c>
      <c r="Q970">
        <v>0</v>
      </c>
      <c r="S970" s="1">
        <v>40602</v>
      </c>
      <c r="T970" t="s">
        <v>1191</v>
      </c>
    </row>
    <row r="971" spans="1:20" x14ac:dyDescent="0.25">
      <c r="A971">
        <v>1</v>
      </c>
      <c r="B971" t="s">
        <v>6155</v>
      </c>
      <c r="C971">
        <v>501094644017</v>
      </c>
      <c r="D971" t="s">
        <v>15</v>
      </c>
      <c r="E971" t="s">
        <v>16</v>
      </c>
      <c r="F971" s="1">
        <v>41446</v>
      </c>
      <c r="G971" t="s">
        <v>17</v>
      </c>
      <c r="I971" t="s">
        <v>1188</v>
      </c>
      <c r="J971" t="s">
        <v>1634</v>
      </c>
      <c r="K971" t="s">
        <v>5162</v>
      </c>
      <c r="L971">
        <v>25680</v>
      </c>
      <c r="Q971">
        <v>1690</v>
      </c>
      <c r="S971" s="1">
        <v>41229</v>
      </c>
      <c r="T971" t="s">
        <v>1191</v>
      </c>
    </row>
    <row r="972" spans="1:20" x14ac:dyDescent="0.25">
      <c r="A972">
        <v>1</v>
      </c>
      <c r="B972" t="s">
        <v>6158</v>
      </c>
      <c r="C972">
        <v>501096406738</v>
      </c>
      <c r="D972" t="s">
        <v>15</v>
      </c>
      <c r="E972" t="s">
        <v>16</v>
      </c>
      <c r="F972" s="1">
        <v>41446</v>
      </c>
      <c r="G972" t="s">
        <v>17</v>
      </c>
      <c r="I972" t="s">
        <v>1188</v>
      </c>
      <c r="J972" t="s">
        <v>1204</v>
      </c>
      <c r="K972" t="s">
        <v>6159</v>
      </c>
      <c r="L972">
        <v>27083</v>
      </c>
      <c r="Q972">
        <v>1859</v>
      </c>
      <c r="S972" s="1">
        <v>41260</v>
      </c>
      <c r="T972" t="s">
        <v>1191</v>
      </c>
    </row>
    <row r="973" spans="1:20" x14ac:dyDescent="0.25">
      <c r="A973">
        <v>1</v>
      </c>
      <c r="B973" t="s">
        <v>6160</v>
      </c>
      <c r="C973">
        <v>501096581001</v>
      </c>
      <c r="D973" t="s">
        <v>15</v>
      </c>
      <c r="E973" t="s">
        <v>16</v>
      </c>
      <c r="F973" s="1">
        <v>41446</v>
      </c>
      <c r="G973" t="s">
        <v>17</v>
      </c>
      <c r="I973" t="s">
        <v>1188</v>
      </c>
      <c r="J973" t="s">
        <v>1607</v>
      </c>
      <c r="K973" t="s">
        <v>5681</v>
      </c>
      <c r="L973">
        <v>26885</v>
      </c>
      <c r="Q973">
        <v>1859</v>
      </c>
      <c r="S973" s="1">
        <v>41263</v>
      </c>
      <c r="T973" t="s">
        <v>1191</v>
      </c>
    </row>
    <row r="974" spans="1:20" x14ac:dyDescent="0.25">
      <c r="A974">
        <v>1</v>
      </c>
      <c r="B974" t="s">
        <v>6202</v>
      </c>
      <c r="C974">
        <v>501087981079</v>
      </c>
      <c r="D974" t="s">
        <v>15</v>
      </c>
      <c r="E974" t="s">
        <v>16</v>
      </c>
      <c r="F974" s="1">
        <v>41449</v>
      </c>
      <c r="G974" t="s">
        <v>17</v>
      </c>
      <c r="I974" t="s">
        <v>1188</v>
      </c>
      <c r="J974" t="s">
        <v>46</v>
      </c>
      <c r="K974" t="s">
        <v>6203</v>
      </c>
      <c r="L974">
        <v>27911</v>
      </c>
      <c r="Q974">
        <v>1352</v>
      </c>
      <c r="S974" s="1">
        <v>41116</v>
      </c>
      <c r="T974" t="s">
        <v>1191</v>
      </c>
    </row>
    <row r="975" spans="1:20" x14ac:dyDescent="0.25">
      <c r="A975">
        <v>1</v>
      </c>
      <c r="B975" t="s">
        <v>6112</v>
      </c>
      <c r="C975">
        <v>501096162737</v>
      </c>
      <c r="D975" t="s">
        <v>15</v>
      </c>
      <c r="E975" t="s">
        <v>16</v>
      </c>
      <c r="F975" s="1">
        <v>41444</v>
      </c>
      <c r="G975" t="s">
        <v>17</v>
      </c>
      <c r="I975" t="s">
        <v>1188</v>
      </c>
      <c r="J975" t="s">
        <v>1204</v>
      </c>
      <c r="K975" t="s">
        <v>5810</v>
      </c>
      <c r="L975">
        <v>27277</v>
      </c>
      <c r="Q975">
        <v>1858</v>
      </c>
      <c r="S975" s="1">
        <v>41255</v>
      </c>
      <c r="T975" t="s">
        <v>1191</v>
      </c>
    </row>
    <row r="976" spans="1:20" x14ac:dyDescent="0.25">
      <c r="A976">
        <v>1</v>
      </c>
      <c r="B976" t="s">
        <v>5172</v>
      </c>
      <c r="C976">
        <v>501088495830</v>
      </c>
      <c r="D976" t="s">
        <v>15</v>
      </c>
      <c r="E976" t="s">
        <v>16</v>
      </c>
      <c r="F976" s="1">
        <v>41275</v>
      </c>
      <c r="G976" t="s">
        <v>17</v>
      </c>
      <c r="I976" t="s">
        <v>1188</v>
      </c>
      <c r="J976" t="s">
        <v>1634</v>
      </c>
      <c r="K976" t="s">
        <v>1635</v>
      </c>
      <c r="L976">
        <v>25640</v>
      </c>
      <c r="Q976">
        <v>2028</v>
      </c>
      <c r="S976" s="1">
        <v>41124</v>
      </c>
      <c r="T976" t="s">
        <v>1191</v>
      </c>
    </row>
    <row r="977" spans="1:20" x14ac:dyDescent="0.25">
      <c r="A977">
        <v>1</v>
      </c>
      <c r="B977" t="s">
        <v>5375</v>
      </c>
      <c r="C977">
        <v>501049468736</v>
      </c>
      <c r="D977" t="s">
        <v>15</v>
      </c>
      <c r="E977" t="s">
        <v>16</v>
      </c>
      <c r="F977" s="1">
        <v>41347</v>
      </c>
      <c r="G977" t="s">
        <v>17</v>
      </c>
      <c r="I977" t="s">
        <v>1188</v>
      </c>
      <c r="J977" t="s">
        <v>1634</v>
      </c>
      <c r="K977" t="s">
        <v>343</v>
      </c>
      <c r="L977">
        <v>25618</v>
      </c>
      <c r="Q977">
        <v>-77</v>
      </c>
      <c r="S977" s="1">
        <v>40285</v>
      </c>
      <c r="T977" t="s">
        <v>1191</v>
      </c>
    </row>
    <row r="978" spans="1:20" x14ac:dyDescent="0.25">
      <c r="A978">
        <v>1</v>
      </c>
      <c r="B978" t="s">
        <v>6110</v>
      </c>
      <c r="C978">
        <v>501094620090</v>
      </c>
      <c r="D978" t="s">
        <v>15</v>
      </c>
      <c r="E978" t="s">
        <v>16</v>
      </c>
      <c r="F978" s="1">
        <v>41444</v>
      </c>
      <c r="G978" t="s">
        <v>17</v>
      </c>
      <c r="I978" t="s">
        <v>1188</v>
      </c>
      <c r="J978" t="s">
        <v>1189</v>
      </c>
      <c r="K978" t="s">
        <v>6111</v>
      </c>
      <c r="L978">
        <v>27440</v>
      </c>
      <c r="Q978">
        <v>1690</v>
      </c>
      <c r="S978" s="1">
        <v>41228</v>
      </c>
      <c r="T978" t="s">
        <v>1191</v>
      </c>
    </row>
    <row r="979" spans="1:20" x14ac:dyDescent="0.25">
      <c r="A979">
        <v>1</v>
      </c>
      <c r="B979" t="s">
        <v>6216</v>
      </c>
      <c r="C979">
        <v>501085780226</v>
      </c>
      <c r="D979" t="s">
        <v>1073</v>
      </c>
      <c r="E979" t="s">
        <v>1073</v>
      </c>
      <c r="F979" s="1">
        <v>41450</v>
      </c>
      <c r="G979" t="s">
        <v>24</v>
      </c>
      <c r="H979" t="s">
        <v>1074</v>
      </c>
      <c r="I979" t="s">
        <v>1188</v>
      </c>
      <c r="J979" t="s">
        <v>1595</v>
      </c>
      <c r="K979" t="s">
        <v>103</v>
      </c>
      <c r="L979">
        <v>26700</v>
      </c>
      <c r="N979">
        <v>2856.19</v>
      </c>
      <c r="O979">
        <v>3373.95</v>
      </c>
      <c r="P979">
        <v>2856.19</v>
      </c>
      <c r="Q979">
        <v>7806.16</v>
      </c>
      <c r="R979" t="s">
        <v>1062</v>
      </c>
      <c r="S979" s="1">
        <v>41082</v>
      </c>
      <c r="T979" t="s">
        <v>1191</v>
      </c>
    </row>
    <row r="980" spans="1:20" x14ac:dyDescent="0.25">
      <c r="A980">
        <v>1</v>
      </c>
      <c r="B980" t="s">
        <v>6113</v>
      </c>
      <c r="C980">
        <v>501098135400</v>
      </c>
      <c r="D980" t="s">
        <v>15</v>
      </c>
      <c r="E980" t="s">
        <v>16</v>
      </c>
      <c r="F980" s="1">
        <v>41444</v>
      </c>
      <c r="G980" t="s">
        <v>17</v>
      </c>
      <c r="I980" t="s">
        <v>1188</v>
      </c>
      <c r="J980" t="s">
        <v>1603</v>
      </c>
      <c r="K980" t="s">
        <v>6114</v>
      </c>
      <c r="L980">
        <v>25776</v>
      </c>
      <c r="Q980">
        <v>2028</v>
      </c>
      <c r="S980" s="1">
        <v>41293</v>
      </c>
      <c r="T980" t="s">
        <v>1191</v>
      </c>
    </row>
    <row r="981" spans="1:20" x14ac:dyDescent="0.25">
      <c r="A981">
        <v>1</v>
      </c>
      <c r="B981" t="s">
        <v>6161</v>
      </c>
      <c r="C981">
        <v>501098231340</v>
      </c>
      <c r="D981" t="s">
        <v>15</v>
      </c>
      <c r="E981" t="s">
        <v>16</v>
      </c>
      <c r="F981" s="1">
        <v>41446</v>
      </c>
      <c r="G981" t="s">
        <v>17</v>
      </c>
      <c r="I981" t="s">
        <v>1188</v>
      </c>
      <c r="J981" t="s">
        <v>46</v>
      </c>
      <c r="K981" t="s">
        <v>179</v>
      </c>
      <c r="L981">
        <v>27900</v>
      </c>
      <c r="Q981">
        <v>2003</v>
      </c>
      <c r="S981" s="1">
        <v>41295</v>
      </c>
      <c r="T981" t="s">
        <v>1191</v>
      </c>
    </row>
    <row r="982" spans="1:20" x14ac:dyDescent="0.25">
      <c r="A982">
        <v>1</v>
      </c>
      <c r="B982" t="s">
        <v>6118</v>
      </c>
      <c r="C982">
        <v>501066763969</v>
      </c>
      <c r="D982" t="s">
        <v>15</v>
      </c>
      <c r="E982" t="s">
        <v>16</v>
      </c>
      <c r="F982" s="1">
        <v>41445</v>
      </c>
      <c r="G982" t="s">
        <v>17</v>
      </c>
      <c r="I982" t="s">
        <v>1188</v>
      </c>
      <c r="J982" t="s">
        <v>970</v>
      </c>
      <c r="K982" t="s">
        <v>1707</v>
      </c>
      <c r="L982">
        <v>27838</v>
      </c>
      <c r="Q982">
        <v>-106</v>
      </c>
      <c r="S982" s="1">
        <v>40686</v>
      </c>
      <c r="T982" t="s">
        <v>1191</v>
      </c>
    </row>
    <row r="983" spans="1:20" x14ac:dyDescent="0.25">
      <c r="A983">
        <v>1</v>
      </c>
      <c r="B983" t="s">
        <v>6215</v>
      </c>
      <c r="C983">
        <v>501103677651</v>
      </c>
      <c r="D983" t="s">
        <v>1073</v>
      </c>
      <c r="E983" t="s">
        <v>1073</v>
      </c>
      <c r="F983" s="1">
        <v>41450</v>
      </c>
      <c r="G983" t="s">
        <v>24</v>
      </c>
      <c r="H983" t="s">
        <v>1074</v>
      </c>
      <c r="I983" t="s">
        <v>1188</v>
      </c>
      <c r="J983" t="s">
        <v>1603</v>
      </c>
      <c r="K983" t="s">
        <v>769</v>
      </c>
      <c r="L983">
        <v>25847</v>
      </c>
      <c r="N983">
        <v>1144.6400000000001</v>
      </c>
      <c r="O983">
        <v>1591.09</v>
      </c>
      <c r="P983">
        <v>1144.6400000000001</v>
      </c>
      <c r="Q983">
        <v>3936.87</v>
      </c>
      <c r="R983" t="s">
        <v>1062</v>
      </c>
      <c r="S983" s="1">
        <v>41390</v>
      </c>
      <c r="T983" t="s">
        <v>1191</v>
      </c>
    </row>
    <row r="984" spans="1:20" x14ac:dyDescent="0.25">
      <c r="A984">
        <v>1</v>
      </c>
      <c r="B984" t="s">
        <v>6217</v>
      </c>
      <c r="C984">
        <v>501047505687</v>
      </c>
      <c r="D984" t="s">
        <v>15</v>
      </c>
      <c r="E984" t="s">
        <v>16</v>
      </c>
      <c r="F984" s="1">
        <v>41450</v>
      </c>
      <c r="G984" t="s">
        <v>17</v>
      </c>
      <c r="I984" t="s">
        <v>1188</v>
      </c>
      <c r="J984" t="s">
        <v>970</v>
      </c>
      <c r="K984" t="s">
        <v>112</v>
      </c>
      <c r="L984">
        <v>27839</v>
      </c>
      <c r="Q984">
        <v>-81</v>
      </c>
      <c r="S984" s="1">
        <v>40234</v>
      </c>
      <c r="T984" t="s">
        <v>1191</v>
      </c>
    </row>
    <row r="985" spans="1:20" x14ac:dyDescent="0.25">
      <c r="A985">
        <v>1</v>
      </c>
      <c r="B985" t="s">
        <v>5401</v>
      </c>
      <c r="C985">
        <v>501095038763</v>
      </c>
      <c r="D985" t="s">
        <v>15</v>
      </c>
      <c r="E985" t="s">
        <v>16</v>
      </c>
      <c r="F985" s="1">
        <v>41387</v>
      </c>
      <c r="G985" t="s">
        <v>17</v>
      </c>
      <c r="I985" t="s">
        <v>1188</v>
      </c>
      <c r="J985" t="s">
        <v>11002</v>
      </c>
      <c r="K985" t="s">
        <v>1637</v>
      </c>
      <c r="L985">
        <v>25870</v>
      </c>
      <c r="Q985">
        <v>2028</v>
      </c>
      <c r="S985" s="1">
        <v>41236</v>
      </c>
      <c r="T985" t="s">
        <v>1191</v>
      </c>
    </row>
    <row r="986" spans="1:20" x14ac:dyDescent="0.25">
      <c r="A986">
        <v>1</v>
      </c>
      <c r="B986" t="s">
        <v>5367</v>
      </c>
      <c r="C986">
        <v>501078748818</v>
      </c>
      <c r="D986" t="s">
        <v>15</v>
      </c>
      <c r="E986" t="s">
        <v>16</v>
      </c>
      <c r="F986" s="1">
        <v>41337</v>
      </c>
      <c r="G986" t="s">
        <v>17</v>
      </c>
      <c r="I986" t="s">
        <v>1188</v>
      </c>
      <c r="J986" t="s">
        <v>11002</v>
      </c>
      <c r="K986" t="s">
        <v>650</v>
      </c>
      <c r="L986">
        <v>25870</v>
      </c>
      <c r="Q986">
        <v>1329</v>
      </c>
      <c r="S986" s="1">
        <v>40948</v>
      </c>
      <c r="T986" t="s">
        <v>1191</v>
      </c>
    </row>
    <row r="987" spans="1:20" x14ac:dyDescent="0.25">
      <c r="A987">
        <v>1</v>
      </c>
      <c r="B987" t="s">
        <v>6207</v>
      </c>
      <c r="C987">
        <v>501092934766</v>
      </c>
      <c r="D987" t="s">
        <v>15</v>
      </c>
      <c r="E987" t="s">
        <v>16</v>
      </c>
      <c r="F987" s="1">
        <v>41449</v>
      </c>
      <c r="G987" t="s">
        <v>17</v>
      </c>
      <c r="I987" t="s">
        <v>1188</v>
      </c>
      <c r="J987" t="s">
        <v>1607</v>
      </c>
      <c r="K987" t="s">
        <v>5708</v>
      </c>
      <c r="L987">
        <v>26850</v>
      </c>
      <c r="Q987">
        <v>1519</v>
      </c>
      <c r="S987" s="1">
        <v>41199</v>
      </c>
      <c r="T987" t="s">
        <v>1191</v>
      </c>
    </row>
    <row r="988" spans="1:20" x14ac:dyDescent="0.25">
      <c r="A988">
        <v>1</v>
      </c>
      <c r="B988" t="s">
        <v>5428</v>
      </c>
      <c r="C988">
        <v>501092095220</v>
      </c>
      <c r="D988" t="s">
        <v>15</v>
      </c>
      <c r="E988" t="s">
        <v>16</v>
      </c>
      <c r="F988" s="1">
        <v>41404</v>
      </c>
      <c r="G988" t="s">
        <v>17</v>
      </c>
      <c r="I988" t="s">
        <v>1188</v>
      </c>
      <c r="J988" t="s">
        <v>11002</v>
      </c>
      <c r="K988" t="s">
        <v>1256</v>
      </c>
      <c r="L988">
        <v>25870</v>
      </c>
      <c r="Q988">
        <v>1689</v>
      </c>
      <c r="S988" s="1">
        <v>41185</v>
      </c>
      <c r="T988" t="s">
        <v>1191</v>
      </c>
    </row>
    <row r="989" spans="1:20" x14ac:dyDescent="0.25">
      <c r="A989">
        <v>1</v>
      </c>
      <c r="B989" t="s">
        <v>5427</v>
      </c>
      <c r="C989">
        <v>501086350474</v>
      </c>
      <c r="D989" t="s">
        <v>15</v>
      </c>
      <c r="E989" t="s">
        <v>16</v>
      </c>
      <c r="F989" s="1">
        <v>41404</v>
      </c>
      <c r="G989" t="s">
        <v>17</v>
      </c>
      <c r="I989" t="s">
        <v>1188</v>
      </c>
      <c r="J989" t="s">
        <v>11002</v>
      </c>
      <c r="K989" t="s">
        <v>105</v>
      </c>
      <c r="L989">
        <v>25870</v>
      </c>
      <c r="Q989">
        <v>1183</v>
      </c>
      <c r="S989" s="1">
        <v>41092</v>
      </c>
      <c r="T989" t="s">
        <v>1191</v>
      </c>
    </row>
    <row r="990" spans="1:20" x14ac:dyDescent="0.25">
      <c r="A990">
        <v>1</v>
      </c>
      <c r="B990" t="s">
        <v>6294</v>
      </c>
      <c r="C990">
        <v>501049872721</v>
      </c>
      <c r="D990" t="s">
        <v>86</v>
      </c>
      <c r="E990" t="s">
        <v>89</v>
      </c>
      <c r="F990" s="1">
        <v>41454</v>
      </c>
      <c r="G990" t="s">
        <v>90</v>
      </c>
      <c r="I990" t="s">
        <v>1188</v>
      </c>
      <c r="J990" t="s">
        <v>550</v>
      </c>
      <c r="K990" t="s">
        <v>6295</v>
      </c>
      <c r="L990">
        <v>27514</v>
      </c>
      <c r="M990">
        <v>467</v>
      </c>
      <c r="Q990">
        <v>467</v>
      </c>
      <c r="S990" s="1">
        <v>40295</v>
      </c>
      <c r="T990" t="s">
        <v>1191</v>
      </c>
    </row>
    <row r="991" spans="1:20" x14ac:dyDescent="0.25">
      <c r="A991">
        <v>1</v>
      </c>
      <c r="B991" t="s">
        <v>6212</v>
      </c>
      <c r="C991">
        <v>501095371669</v>
      </c>
      <c r="D991" t="s">
        <v>15</v>
      </c>
      <c r="E991" t="s">
        <v>16</v>
      </c>
      <c r="F991" s="1">
        <v>41449</v>
      </c>
      <c r="G991" t="s">
        <v>17</v>
      </c>
      <c r="I991" t="s">
        <v>1188</v>
      </c>
      <c r="J991" t="s">
        <v>1204</v>
      </c>
      <c r="K991" t="s">
        <v>6213</v>
      </c>
      <c r="L991">
        <v>27299</v>
      </c>
      <c r="Q991">
        <v>1859</v>
      </c>
      <c r="S991" s="1">
        <v>41241</v>
      </c>
      <c r="T991" t="s">
        <v>1191</v>
      </c>
    </row>
    <row r="992" spans="1:20" x14ac:dyDescent="0.25">
      <c r="A992">
        <v>1</v>
      </c>
      <c r="B992" t="s">
        <v>6208</v>
      </c>
      <c r="C992">
        <v>501093336201</v>
      </c>
      <c r="D992" t="s">
        <v>15</v>
      </c>
      <c r="E992" t="s">
        <v>16</v>
      </c>
      <c r="F992" s="1">
        <v>41449</v>
      </c>
      <c r="G992" t="s">
        <v>17</v>
      </c>
      <c r="I992" t="s">
        <v>1188</v>
      </c>
      <c r="J992" t="s">
        <v>1189</v>
      </c>
      <c r="K992" t="s">
        <v>6209</v>
      </c>
      <c r="L992">
        <v>27444</v>
      </c>
      <c r="Q992">
        <v>1859</v>
      </c>
      <c r="S992" s="1">
        <v>41205</v>
      </c>
      <c r="T992" t="s">
        <v>1191</v>
      </c>
    </row>
    <row r="993" spans="1:20" x14ac:dyDescent="0.25">
      <c r="A993">
        <v>1</v>
      </c>
      <c r="B993" t="s">
        <v>6240</v>
      </c>
      <c r="C993">
        <v>501081816735</v>
      </c>
      <c r="D993" t="s">
        <v>15</v>
      </c>
      <c r="E993" t="s">
        <v>16</v>
      </c>
      <c r="F993" s="1">
        <v>41451</v>
      </c>
      <c r="G993" t="s">
        <v>17</v>
      </c>
      <c r="I993" t="s">
        <v>1188</v>
      </c>
      <c r="J993" t="s">
        <v>1189</v>
      </c>
      <c r="K993" t="s">
        <v>296</v>
      </c>
      <c r="L993">
        <v>27440</v>
      </c>
      <c r="Q993">
        <v>507</v>
      </c>
      <c r="S993" s="1">
        <v>41008</v>
      </c>
      <c r="T993" t="s">
        <v>1191</v>
      </c>
    </row>
    <row r="994" spans="1:20" x14ac:dyDescent="0.25">
      <c r="A994">
        <v>1</v>
      </c>
      <c r="B994" t="s">
        <v>6241</v>
      </c>
      <c r="C994">
        <v>501086986905</v>
      </c>
      <c r="D994" t="s">
        <v>15</v>
      </c>
      <c r="E994" t="s">
        <v>16</v>
      </c>
      <c r="F994" s="1">
        <v>41451</v>
      </c>
      <c r="G994" t="s">
        <v>17</v>
      </c>
      <c r="I994" t="s">
        <v>1188</v>
      </c>
      <c r="J994" t="s">
        <v>1692</v>
      </c>
      <c r="K994" t="s">
        <v>103</v>
      </c>
      <c r="L994">
        <v>27550</v>
      </c>
      <c r="Q994">
        <v>1014</v>
      </c>
      <c r="S994" s="1">
        <v>41102</v>
      </c>
      <c r="T994" t="s">
        <v>1191</v>
      </c>
    </row>
    <row r="995" spans="1:20" x14ac:dyDescent="0.25">
      <c r="A995">
        <v>1</v>
      </c>
      <c r="B995" t="s">
        <v>6238</v>
      </c>
      <c r="C995">
        <v>501078265672</v>
      </c>
      <c r="D995" t="s">
        <v>15</v>
      </c>
      <c r="E995" t="s">
        <v>16</v>
      </c>
      <c r="F995" s="1">
        <v>41451</v>
      </c>
      <c r="G995" t="s">
        <v>17</v>
      </c>
      <c r="I995" t="s">
        <v>1188</v>
      </c>
      <c r="J995" t="s">
        <v>1193</v>
      </c>
      <c r="K995" t="s">
        <v>6239</v>
      </c>
      <c r="L995">
        <v>27489</v>
      </c>
      <c r="Q995">
        <v>671</v>
      </c>
      <c r="S995" s="1">
        <v>40938</v>
      </c>
      <c r="T995" t="s">
        <v>1191</v>
      </c>
    </row>
    <row r="996" spans="1:20" x14ac:dyDescent="0.25">
      <c r="A996">
        <v>1</v>
      </c>
      <c r="B996" t="s">
        <v>6210</v>
      </c>
      <c r="C996">
        <v>501094827430</v>
      </c>
      <c r="D996" t="s">
        <v>15</v>
      </c>
      <c r="E996" t="s">
        <v>16</v>
      </c>
      <c r="F996" s="1">
        <v>41449</v>
      </c>
      <c r="G996" t="s">
        <v>17</v>
      </c>
      <c r="I996" t="s">
        <v>1188</v>
      </c>
      <c r="J996" t="s">
        <v>1189</v>
      </c>
      <c r="K996" t="s">
        <v>6211</v>
      </c>
      <c r="L996">
        <v>27440</v>
      </c>
      <c r="Q996">
        <v>1690</v>
      </c>
      <c r="S996" s="1">
        <v>41232</v>
      </c>
      <c r="T996" t="s">
        <v>1191</v>
      </c>
    </row>
    <row r="997" spans="1:20" x14ac:dyDescent="0.25">
      <c r="A997">
        <v>1</v>
      </c>
      <c r="B997" t="s">
        <v>6198</v>
      </c>
      <c r="C997">
        <v>501084355566</v>
      </c>
      <c r="D997" t="s">
        <v>15</v>
      </c>
      <c r="E997" t="s">
        <v>16</v>
      </c>
      <c r="F997" s="1">
        <v>41449</v>
      </c>
      <c r="G997" t="s">
        <v>17</v>
      </c>
      <c r="I997" t="s">
        <v>1188</v>
      </c>
      <c r="J997" t="s">
        <v>1189</v>
      </c>
      <c r="K997" t="s">
        <v>1251</v>
      </c>
      <c r="L997">
        <v>27450</v>
      </c>
      <c r="Q997">
        <v>1014</v>
      </c>
      <c r="S997" s="1">
        <v>41056</v>
      </c>
      <c r="T997" t="s">
        <v>1191</v>
      </c>
    </row>
    <row r="998" spans="1:20" x14ac:dyDescent="0.25">
      <c r="A998">
        <v>1</v>
      </c>
      <c r="B998" t="s">
        <v>6204</v>
      </c>
      <c r="C998">
        <v>501089069287</v>
      </c>
      <c r="D998" t="s">
        <v>15</v>
      </c>
      <c r="E998" t="s">
        <v>16</v>
      </c>
      <c r="F998" s="1">
        <v>41449</v>
      </c>
      <c r="G998" t="s">
        <v>17</v>
      </c>
      <c r="I998" t="s">
        <v>1188</v>
      </c>
      <c r="J998" t="s">
        <v>970</v>
      </c>
      <c r="K998" t="s">
        <v>105</v>
      </c>
      <c r="L998">
        <v>27880</v>
      </c>
      <c r="Q998">
        <v>1180</v>
      </c>
      <c r="S998" s="1">
        <v>41133</v>
      </c>
      <c r="T998" t="s">
        <v>1191</v>
      </c>
    </row>
    <row r="999" spans="1:20" x14ac:dyDescent="0.25">
      <c r="A999">
        <v>1</v>
      </c>
      <c r="B999" t="s">
        <v>6206</v>
      </c>
      <c r="C999">
        <v>501093336961</v>
      </c>
      <c r="D999" t="s">
        <v>15</v>
      </c>
      <c r="E999" t="s">
        <v>16</v>
      </c>
      <c r="F999" s="1">
        <v>41449</v>
      </c>
      <c r="G999" t="s">
        <v>17</v>
      </c>
      <c r="I999" t="s">
        <v>1188</v>
      </c>
      <c r="J999" t="s">
        <v>1189</v>
      </c>
      <c r="K999" t="s">
        <v>6100</v>
      </c>
      <c r="L999">
        <v>27447</v>
      </c>
      <c r="Q999">
        <v>1859</v>
      </c>
      <c r="S999" s="1">
        <v>41205</v>
      </c>
      <c r="T999" t="s">
        <v>1191</v>
      </c>
    </row>
    <row r="1000" spans="1:20" x14ac:dyDescent="0.25">
      <c r="A1000">
        <v>1</v>
      </c>
      <c r="B1000" t="s">
        <v>6224</v>
      </c>
      <c r="C1000">
        <v>501093074406</v>
      </c>
      <c r="D1000" t="s">
        <v>15</v>
      </c>
      <c r="E1000" t="s">
        <v>16</v>
      </c>
      <c r="F1000" s="1">
        <v>41450</v>
      </c>
      <c r="G1000" t="s">
        <v>17</v>
      </c>
      <c r="I1000" t="s">
        <v>1188</v>
      </c>
      <c r="J1000" t="s">
        <v>1603</v>
      </c>
      <c r="K1000" t="s">
        <v>1678</v>
      </c>
      <c r="L1000">
        <v>25740</v>
      </c>
      <c r="Q1000">
        <v>1518</v>
      </c>
      <c r="S1000" s="1">
        <v>41201</v>
      </c>
      <c r="T1000" t="s">
        <v>1191</v>
      </c>
    </row>
    <row r="1001" spans="1:20" x14ac:dyDescent="0.25">
      <c r="A1001">
        <v>1</v>
      </c>
      <c r="B1001" t="s">
        <v>6234</v>
      </c>
      <c r="C1001">
        <v>501067114162</v>
      </c>
      <c r="D1001" t="s">
        <v>15</v>
      </c>
      <c r="E1001" t="s">
        <v>16</v>
      </c>
      <c r="F1001" s="1">
        <v>41451</v>
      </c>
      <c r="G1001" t="s">
        <v>17</v>
      </c>
      <c r="I1001" t="s">
        <v>1188</v>
      </c>
      <c r="J1001" t="s">
        <v>550</v>
      </c>
      <c r="K1001" t="s">
        <v>103</v>
      </c>
      <c r="L1001">
        <v>27500</v>
      </c>
      <c r="Q1001">
        <v>589</v>
      </c>
      <c r="S1001" s="1">
        <v>40693</v>
      </c>
      <c r="T1001" t="s">
        <v>1191</v>
      </c>
    </row>
    <row r="1002" spans="1:20" x14ac:dyDescent="0.25">
      <c r="A1002">
        <v>1</v>
      </c>
      <c r="B1002" t="s">
        <v>6187</v>
      </c>
      <c r="C1002">
        <v>501066308567</v>
      </c>
      <c r="D1002" t="s">
        <v>15</v>
      </c>
      <c r="E1002" t="s">
        <v>16</v>
      </c>
      <c r="F1002" s="1">
        <v>41449</v>
      </c>
      <c r="G1002" t="s">
        <v>17</v>
      </c>
      <c r="I1002" t="s">
        <v>1188</v>
      </c>
      <c r="J1002" t="s">
        <v>1595</v>
      </c>
      <c r="K1002" t="s">
        <v>6188</v>
      </c>
      <c r="L1002">
        <v>26759</v>
      </c>
      <c r="Q1002">
        <v>-89</v>
      </c>
      <c r="S1002" s="1">
        <v>40676</v>
      </c>
      <c r="T1002" t="s">
        <v>1191</v>
      </c>
    </row>
    <row r="1003" spans="1:20" x14ac:dyDescent="0.25">
      <c r="A1003">
        <v>1</v>
      </c>
      <c r="B1003" t="s">
        <v>6282</v>
      </c>
      <c r="C1003">
        <v>501051018692</v>
      </c>
      <c r="D1003" t="s">
        <v>86</v>
      </c>
      <c r="E1003" t="s">
        <v>16</v>
      </c>
      <c r="F1003" s="1">
        <v>41453</v>
      </c>
      <c r="G1003" t="s">
        <v>24</v>
      </c>
      <c r="I1003" t="s">
        <v>1188</v>
      </c>
      <c r="J1003" t="s">
        <v>1634</v>
      </c>
      <c r="K1003" t="s">
        <v>462</v>
      </c>
      <c r="L1003">
        <v>25668</v>
      </c>
      <c r="M1003">
        <v>1750.31</v>
      </c>
      <c r="Q1003">
        <v>3636.62</v>
      </c>
      <c r="S1003" s="1">
        <v>40323</v>
      </c>
      <c r="T1003" t="s">
        <v>1191</v>
      </c>
    </row>
    <row r="1004" spans="1:20" x14ac:dyDescent="0.25">
      <c r="A1004">
        <v>1</v>
      </c>
      <c r="B1004" t="s">
        <v>6233</v>
      </c>
      <c r="C1004">
        <v>501054065427</v>
      </c>
      <c r="D1004" t="s">
        <v>15</v>
      </c>
      <c r="E1004" t="s">
        <v>16</v>
      </c>
      <c r="F1004" s="1">
        <v>41451</v>
      </c>
      <c r="G1004" t="s">
        <v>17</v>
      </c>
      <c r="I1004" t="s">
        <v>1188</v>
      </c>
      <c r="J1004" t="s">
        <v>970</v>
      </c>
      <c r="K1004" t="s">
        <v>3712</v>
      </c>
      <c r="L1004">
        <v>27810</v>
      </c>
      <c r="Q1004">
        <v>-90</v>
      </c>
      <c r="S1004" s="1">
        <v>40395</v>
      </c>
      <c r="T1004" t="s">
        <v>1191</v>
      </c>
    </row>
    <row r="1005" spans="1:20" x14ac:dyDescent="0.25">
      <c r="A1005">
        <v>1</v>
      </c>
      <c r="B1005" t="s">
        <v>6283</v>
      </c>
      <c r="C1005">
        <v>501039344418</v>
      </c>
      <c r="D1005" t="s">
        <v>86</v>
      </c>
      <c r="E1005" t="s">
        <v>16</v>
      </c>
      <c r="F1005" s="1">
        <v>41453</v>
      </c>
      <c r="G1005" t="s">
        <v>24</v>
      </c>
      <c r="I1005" t="s">
        <v>1188</v>
      </c>
      <c r="J1005" t="s">
        <v>1204</v>
      </c>
      <c r="K1005" t="s">
        <v>5620</v>
      </c>
      <c r="L1005">
        <v>27296</v>
      </c>
      <c r="M1005">
        <v>1010.93</v>
      </c>
      <c r="Q1005">
        <v>2089.86</v>
      </c>
      <c r="S1005" s="1">
        <v>39734</v>
      </c>
      <c r="T1005" t="s">
        <v>1191</v>
      </c>
    </row>
    <row r="1006" spans="1:20" x14ac:dyDescent="0.25">
      <c r="A1006">
        <v>1</v>
      </c>
      <c r="B1006" t="s">
        <v>6223</v>
      </c>
      <c r="C1006">
        <v>501091195849</v>
      </c>
      <c r="D1006" t="s">
        <v>15</v>
      </c>
      <c r="E1006" t="s">
        <v>16</v>
      </c>
      <c r="F1006" s="1">
        <v>41450</v>
      </c>
      <c r="G1006" t="s">
        <v>17</v>
      </c>
      <c r="I1006" t="s">
        <v>1188</v>
      </c>
      <c r="J1006" t="s">
        <v>1189</v>
      </c>
      <c r="K1006" t="s">
        <v>296</v>
      </c>
      <c r="L1006">
        <v>27440</v>
      </c>
      <c r="Q1006">
        <v>1352</v>
      </c>
      <c r="S1006" s="1">
        <v>41170</v>
      </c>
      <c r="T1006" t="s">
        <v>1191</v>
      </c>
    </row>
    <row r="1007" spans="1:20" x14ac:dyDescent="0.25">
      <c r="A1007">
        <v>1</v>
      </c>
      <c r="B1007" t="s">
        <v>5292</v>
      </c>
      <c r="C1007">
        <v>501049078204</v>
      </c>
      <c r="D1007" t="s">
        <v>15</v>
      </c>
      <c r="E1007" t="s">
        <v>16</v>
      </c>
      <c r="F1007" s="1">
        <v>41314</v>
      </c>
      <c r="G1007" t="s">
        <v>17</v>
      </c>
      <c r="I1007" t="s">
        <v>1188</v>
      </c>
      <c r="J1007" t="s">
        <v>1593</v>
      </c>
      <c r="K1007" t="s">
        <v>5293</v>
      </c>
      <c r="L1007">
        <v>25350</v>
      </c>
      <c r="Q1007">
        <v>-48</v>
      </c>
      <c r="S1007" s="1">
        <v>40276</v>
      </c>
      <c r="T1007" t="s">
        <v>1191</v>
      </c>
    </row>
    <row r="1008" spans="1:20" x14ac:dyDescent="0.25">
      <c r="A1008">
        <v>1</v>
      </c>
      <c r="B1008" t="s">
        <v>5275</v>
      </c>
      <c r="C1008">
        <v>501081866631</v>
      </c>
      <c r="D1008" t="s">
        <v>15</v>
      </c>
      <c r="E1008" t="s">
        <v>16</v>
      </c>
      <c r="F1008" s="1">
        <v>41310</v>
      </c>
      <c r="G1008" t="s">
        <v>17</v>
      </c>
      <c r="I1008" t="s">
        <v>1188</v>
      </c>
      <c r="J1008" t="s">
        <v>1607</v>
      </c>
      <c r="K1008" t="s">
        <v>103</v>
      </c>
      <c r="L1008">
        <v>26900</v>
      </c>
      <c r="Q1008">
        <v>1690</v>
      </c>
      <c r="S1008" s="1">
        <v>41009</v>
      </c>
      <c r="T1008" t="s">
        <v>1191</v>
      </c>
    </row>
    <row r="1009" spans="1:20" x14ac:dyDescent="0.25">
      <c r="A1009">
        <v>1</v>
      </c>
      <c r="B1009" t="s">
        <v>5323</v>
      </c>
      <c r="C1009">
        <v>501027148730</v>
      </c>
      <c r="D1009" t="s">
        <v>15</v>
      </c>
      <c r="E1009" t="s">
        <v>16</v>
      </c>
      <c r="F1009" s="1">
        <v>41323</v>
      </c>
      <c r="G1009" t="s">
        <v>24</v>
      </c>
      <c r="I1009" t="s">
        <v>1188</v>
      </c>
      <c r="J1009" t="s">
        <v>1189</v>
      </c>
      <c r="K1009" t="s">
        <v>5324</v>
      </c>
      <c r="L1009">
        <v>27449</v>
      </c>
      <c r="Q1009">
        <v>1868.63</v>
      </c>
      <c r="S1009" s="1">
        <v>38660</v>
      </c>
      <c r="T1009" t="s">
        <v>1191</v>
      </c>
    </row>
    <row r="1010" spans="1:20" x14ac:dyDescent="0.25">
      <c r="A1010">
        <v>1</v>
      </c>
      <c r="B1010" t="s">
        <v>5276</v>
      </c>
      <c r="C1010">
        <v>501088279598</v>
      </c>
      <c r="D1010" t="s">
        <v>15</v>
      </c>
      <c r="E1010" t="s">
        <v>16</v>
      </c>
      <c r="F1010" s="1">
        <v>41310</v>
      </c>
      <c r="G1010" t="s">
        <v>17</v>
      </c>
      <c r="I1010" t="s">
        <v>1188</v>
      </c>
      <c r="J1010" t="s">
        <v>1595</v>
      </c>
      <c r="K1010" t="s">
        <v>5277</v>
      </c>
      <c r="L1010">
        <v>26759</v>
      </c>
      <c r="Q1010">
        <v>1858</v>
      </c>
      <c r="S1010" s="1">
        <v>41121</v>
      </c>
      <c r="T1010" t="s">
        <v>1191</v>
      </c>
    </row>
    <row r="1011" spans="1:20" x14ac:dyDescent="0.25">
      <c r="A1011">
        <v>1</v>
      </c>
      <c r="B1011" t="s">
        <v>6330</v>
      </c>
      <c r="C1011">
        <v>501080950246</v>
      </c>
      <c r="D1011" t="s">
        <v>739</v>
      </c>
      <c r="E1011" t="s">
        <v>16</v>
      </c>
      <c r="F1011" s="1">
        <v>41457</v>
      </c>
      <c r="G1011" t="s">
        <v>24</v>
      </c>
      <c r="H1011" t="s">
        <v>739</v>
      </c>
      <c r="I1011" t="s">
        <v>1188</v>
      </c>
      <c r="J1011" t="s">
        <v>1204</v>
      </c>
      <c r="K1011" t="s">
        <v>1620</v>
      </c>
      <c r="L1011">
        <v>27090</v>
      </c>
      <c r="N1011">
        <v>630</v>
      </c>
      <c r="O1011">
        <v>1100</v>
      </c>
      <c r="P1011">
        <v>630</v>
      </c>
      <c r="Q1011">
        <v>1859</v>
      </c>
      <c r="R1011" t="s">
        <v>1062</v>
      </c>
      <c r="S1011" s="1">
        <v>40990</v>
      </c>
      <c r="T1011" t="s">
        <v>1191</v>
      </c>
    </row>
    <row r="1012" spans="1:20" x14ac:dyDescent="0.25">
      <c r="A1012">
        <v>1</v>
      </c>
      <c r="B1012" t="s">
        <v>5291</v>
      </c>
      <c r="C1012">
        <v>501046994700</v>
      </c>
      <c r="D1012" t="s">
        <v>15</v>
      </c>
      <c r="E1012" t="s">
        <v>16</v>
      </c>
      <c r="F1012" s="1">
        <v>41314</v>
      </c>
      <c r="G1012" t="s">
        <v>17</v>
      </c>
      <c r="I1012" t="s">
        <v>1188</v>
      </c>
      <c r="J1012" t="s">
        <v>1593</v>
      </c>
      <c r="K1012" t="s">
        <v>5160</v>
      </c>
      <c r="L1012">
        <v>25365</v>
      </c>
      <c r="Q1012">
        <v>0</v>
      </c>
      <c r="S1012" s="1">
        <v>40220</v>
      </c>
      <c r="T1012" t="s">
        <v>1191</v>
      </c>
    </row>
    <row r="1013" spans="1:20" x14ac:dyDescent="0.25">
      <c r="A1013">
        <v>1</v>
      </c>
      <c r="B1013" t="s">
        <v>5298</v>
      </c>
      <c r="C1013">
        <v>501080422519</v>
      </c>
      <c r="D1013" t="s">
        <v>15</v>
      </c>
      <c r="E1013" t="s">
        <v>16</v>
      </c>
      <c r="F1013" s="1">
        <v>41315</v>
      </c>
      <c r="G1013" t="s">
        <v>17</v>
      </c>
      <c r="I1013" t="s">
        <v>1188</v>
      </c>
      <c r="J1013" t="s">
        <v>1603</v>
      </c>
      <c r="K1013" t="s">
        <v>1248</v>
      </c>
      <c r="L1013">
        <v>25775</v>
      </c>
      <c r="Q1013">
        <v>1521</v>
      </c>
      <c r="S1013" s="1">
        <v>40980</v>
      </c>
      <c r="T1013" t="s">
        <v>1191</v>
      </c>
    </row>
    <row r="1014" spans="1:20" x14ac:dyDescent="0.25">
      <c r="A1014">
        <v>1</v>
      </c>
      <c r="B1014" t="s">
        <v>5332</v>
      </c>
      <c r="C1014">
        <v>501089208752</v>
      </c>
      <c r="D1014" t="s">
        <v>15</v>
      </c>
      <c r="E1014" t="s">
        <v>16</v>
      </c>
      <c r="F1014" s="1">
        <v>41324</v>
      </c>
      <c r="G1014" t="s">
        <v>17</v>
      </c>
      <c r="I1014" t="s">
        <v>1188</v>
      </c>
      <c r="J1014" t="s">
        <v>1193</v>
      </c>
      <c r="K1014" t="s">
        <v>5251</v>
      </c>
      <c r="L1014">
        <v>27480</v>
      </c>
      <c r="Q1014">
        <v>1859</v>
      </c>
      <c r="S1014" s="1">
        <v>41135</v>
      </c>
      <c r="T1014" t="s">
        <v>1191</v>
      </c>
    </row>
    <row r="1015" spans="1:20" x14ac:dyDescent="0.25">
      <c r="A1015">
        <v>1</v>
      </c>
      <c r="B1015" t="s">
        <v>5295</v>
      </c>
      <c r="C1015">
        <v>501086594238</v>
      </c>
      <c r="D1015" t="s">
        <v>15</v>
      </c>
      <c r="E1015" t="s">
        <v>16</v>
      </c>
      <c r="F1015" s="1">
        <v>41314</v>
      </c>
      <c r="G1015" t="s">
        <v>17</v>
      </c>
      <c r="I1015" t="s">
        <v>1188</v>
      </c>
      <c r="J1015" t="s">
        <v>1607</v>
      </c>
      <c r="K1015" t="s">
        <v>5296</v>
      </c>
      <c r="L1015">
        <v>26870</v>
      </c>
      <c r="Q1015">
        <v>1690</v>
      </c>
      <c r="S1015" s="1">
        <v>41096</v>
      </c>
      <c r="T1015" t="s">
        <v>1191</v>
      </c>
    </row>
    <row r="1016" spans="1:20" x14ac:dyDescent="0.25">
      <c r="A1016">
        <v>1</v>
      </c>
      <c r="B1016" t="s">
        <v>5357</v>
      </c>
      <c r="C1016">
        <v>501047795890</v>
      </c>
      <c r="D1016" t="s">
        <v>15</v>
      </c>
      <c r="E1016" t="s">
        <v>16</v>
      </c>
      <c r="F1016" s="1">
        <v>41328</v>
      </c>
      <c r="G1016" t="s">
        <v>17</v>
      </c>
      <c r="I1016" t="s">
        <v>1188</v>
      </c>
      <c r="J1016" t="s">
        <v>550</v>
      </c>
      <c r="K1016" t="s">
        <v>296</v>
      </c>
      <c r="L1016">
        <v>27514</v>
      </c>
      <c r="Q1016">
        <v>-40</v>
      </c>
      <c r="S1016" s="1">
        <v>40241</v>
      </c>
      <c r="T1016" t="s">
        <v>1191</v>
      </c>
    </row>
    <row r="1017" spans="1:20" x14ac:dyDescent="0.25">
      <c r="A1017">
        <v>1</v>
      </c>
      <c r="B1017" t="s">
        <v>5278</v>
      </c>
      <c r="C1017">
        <v>501088026940</v>
      </c>
      <c r="D1017" t="s">
        <v>15</v>
      </c>
      <c r="E1017" t="s">
        <v>16</v>
      </c>
      <c r="F1017" s="1">
        <v>41310</v>
      </c>
      <c r="G1017" t="s">
        <v>17</v>
      </c>
      <c r="I1017" t="s">
        <v>1188</v>
      </c>
      <c r="J1017" t="s">
        <v>1603</v>
      </c>
      <c r="K1017" t="s">
        <v>8661</v>
      </c>
      <c r="L1017">
        <v>25740</v>
      </c>
      <c r="Q1017">
        <v>1843</v>
      </c>
      <c r="S1017" s="1">
        <v>41117</v>
      </c>
      <c r="T1017" t="s">
        <v>1191</v>
      </c>
    </row>
    <row r="1018" spans="1:20" x14ac:dyDescent="0.25">
      <c r="A1018">
        <v>1</v>
      </c>
      <c r="B1018" t="s">
        <v>5270</v>
      </c>
      <c r="C1018">
        <v>501068310330</v>
      </c>
      <c r="D1018" t="s">
        <v>15</v>
      </c>
      <c r="E1018" t="s">
        <v>16</v>
      </c>
      <c r="F1018" s="1">
        <v>41310</v>
      </c>
      <c r="G1018" t="s">
        <v>17</v>
      </c>
      <c r="I1018" t="s">
        <v>1188</v>
      </c>
      <c r="J1018" t="s">
        <v>1647</v>
      </c>
      <c r="K1018" t="s">
        <v>5271</v>
      </c>
      <c r="L1018">
        <v>25500</v>
      </c>
      <c r="Q1018">
        <v>498</v>
      </c>
      <c r="S1018" s="1">
        <v>40719</v>
      </c>
      <c r="T1018" t="s">
        <v>1191</v>
      </c>
    </row>
    <row r="1019" spans="1:20" x14ac:dyDescent="0.25">
      <c r="A1019">
        <v>1</v>
      </c>
      <c r="B1019" t="s">
        <v>6315</v>
      </c>
      <c r="C1019">
        <v>501057947639</v>
      </c>
      <c r="D1019" t="s">
        <v>739</v>
      </c>
      <c r="E1019" t="s">
        <v>16</v>
      </c>
      <c r="F1019" s="1">
        <v>41457</v>
      </c>
      <c r="G1019" t="s">
        <v>90</v>
      </c>
      <c r="H1019" t="s">
        <v>739</v>
      </c>
      <c r="I1019" t="s">
        <v>1188</v>
      </c>
      <c r="J1019" t="s">
        <v>1204</v>
      </c>
      <c r="K1019" t="s">
        <v>6316</v>
      </c>
      <c r="L1019">
        <v>27430</v>
      </c>
      <c r="N1019">
        <v>625</v>
      </c>
      <c r="O1019">
        <v>1095</v>
      </c>
      <c r="P1019">
        <v>625</v>
      </c>
      <c r="Q1019">
        <v>502</v>
      </c>
      <c r="R1019" t="s">
        <v>1062</v>
      </c>
      <c r="S1019" s="1">
        <v>40486</v>
      </c>
      <c r="T1019" t="s">
        <v>1191</v>
      </c>
    </row>
    <row r="1020" spans="1:20" x14ac:dyDescent="0.25">
      <c r="A1020">
        <v>1</v>
      </c>
      <c r="B1020" t="s">
        <v>5305</v>
      </c>
      <c r="C1020">
        <v>501070739476</v>
      </c>
      <c r="D1020" t="s">
        <v>15</v>
      </c>
      <c r="E1020" t="s">
        <v>16</v>
      </c>
      <c r="F1020" s="1">
        <v>41320</v>
      </c>
      <c r="G1020" t="s">
        <v>17</v>
      </c>
      <c r="I1020" t="s">
        <v>1188</v>
      </c>
      <c r="J1020" t="s">
        <v>1204</v>
      </c>
      <c r="K1020" t="s">
        <v>5306</v>
      </c>
      <c r="L1020">
        <v>27054</v>
      </c>
      <c r="Q1020">
        <v>1013</v>
      </c>
      <c r="S1020" s="1">
        <v>40772</v>
      </c>
      <c r="T1020" t="s">
        <v>1191</v>
      </c>
    </row>
    <row r="1021" spans="1:20" x14ac:dyDescent="0.25">
      <c r="A1021">
        <v>1</v>
      </c>
      <c r="B1021" t="s">
        <v>5299</v>
      </c>
      <c r="C1021">
        <v>501090860492</v>
      </c>
      <c r="D1021" t="s">
        <v>15</v>
      </c>
      <c r="E1021" t="s">
        <v>16</v>
      </c>
      <c r="F1021" s="1">
        <v>41315</v>
      </c>
      <c r="G1021" t="s">
        <v>17</v>
      </c>
      <c r="I1021" t="s">
        <v>1188</v>
      </c>
      <c r="J1021" t="s">
        <v>1593</v>
      </c>
      <c r="K1021" t="s">
        <v>5300</v>
      </c>
      <c r="L1021">
        <v>25370</v>
      </c>
      <c r="Q1021">
        <v>2028</v>
      </c>
      <c r="S1021" s="1">
        <v>41164</v>
      </c>
      <c r="T1021" t="s">
        <v>1191</v>
      </c>
    </row>
    <row r="1022" spans="1:20" x14ac:dyDescent="0.25">
      <c r="A1022">
        <v>1</v>
      </c>
      <c r="B1022" t="s">
        <v>5301</v>
      </c>
      <c r="C1022">
        <v>501090870103</v>
      </c>
      <c r="D1022" t="s">
        <v>15</v>
      </c>
      <c r="E1022" t="s">
        <v>16</v>
      </c>
      <c r="F1022" s="1">
        <v>41315</v>
      </c>
      <c r="G1022" t="s">
        <v>17</v>
      </c>
      <c r="I1022" t="s">
        <v>1188</v>
      </c>
      <c r="J1022" t="s">
        <v>1634</v>
      </c>
      <c r="K1022" t="s">
        <v>402</v>
      </c>
      <c r="L1022">
        <v>25670</v>
      </c>
      <c r="Q1022">
        <v>2028</v>
      </c>
      <c r="S1022" s="1">
        <v>41164</v>
      </c>
      <c r="T1022" t="s">
        <v>1191</v>
      </c>
    </row>
    <row r="1023" spans="1:20" x14ac:dyDescent="0.25">
      <c r="A1023">
        <v>1</v>
      </c>
      <c r="B1023" t="s">
        <v>5267</v>
      </c>
      <c r="C1023">
        <v>501056445536</v>
      </c>
      <c r="D1023" t="s">
        <v>15</v>
      </c>
      <c r="E1023" t="s">
        <v>16</v>
      </c>
      <c r="F1023" s="1">
        <v>41310</v>
      </c>
      <c r="G1023" t="s">
        <v>17</v>
      </c>
      <c r="I1023" t="s">
        <v>1188</v>
      </c>
      <c r="J1023" t="s">
        <v>1593</v>
      </c>
      <c r="K1023" t="s">
        <v>5268</v>
      </c>
      <c r="L1023">
        <v>25389</v>
      </c>
      <c r="Q1023">
        <v>-7</v>
      </c>
      <c r="S1023" s="1">
        <v>40453</v>
      </c>
      <c r="T1023" t="s">
        <v>1191</v>
      </c>
    </row>
    <row r="1024" spans="1:20" x14ac:dyDescent="0.25">
      <c r="A1024">
        <v>1</v>
      </c>
      <c r="B1024" t="s">
        <v>5253</v>
      </c>
      <c r="C1024">
        <v>501083223930</v>
      </c>
      <c r="D1024" t="s">
        <v>15</v>
      </c>
      <c r="E1024" t="s">
        <v>16</v>
      </c>
      <c r="F1024" s="1">
        <v>41303</v>
      </c>
      <c r="G1024" t="s">
        <v>17</v>
      </c>
      <c r="I1024" t="s">
        <v>1188</v>
      </c>
      <c r="J1024" t="s">
        <v>1603</v>
      </c>
      <c r="K1024" t="s">
        <v>650</v>
      </c>
      <c r="L1024">
        <v>25700</v>
      </c>
      <c r="Q1024">
        <v>1521</v>
      </c>
      <c r="S1024" s="1">
        <v>41034</v>
      </c>
      <c r="T1024" t="s">
        <v>1191</v>
      </c>
    </row>
    <row r="1025" spans="1:20" x14ac:dyDescent="0.25">
      <c r="A1025">
        <v>1</v>
      </c>
      <c r="B1025" t="s">
        <v>5265</v>
      </c>
      <c r="C1025">
        <v>501078811764</v>
      </c>
      <c r="D1025" t="s">
        <v>15</v>
      </c>
      <c r="E1025" t="s">
        <v>16</v>
      </c>
      <c r="F1025" s="1">
        <v>41308</v>
      </c>
      <c r="G1025" t="s">
        <v>17</v>
      </c>
      <c r="I1025" t="s">
        <v>1188</v>
      </c>
      <c r="J1025" t="s">
        <v>1595</v>
      </c>
      <c r="K1025" t="s">
        <v>5266</v>
      </c>
      <c r="L1025">
        <v>26960</v>
      </c>
      <c r="Q1025">
        <v>1289</v>
      </c>
      <c r="S1025" s="1">
        <v>40949</v>
      </c>
      <c r="T1025" t="s">
        <v>1191</v>
      </c>
    </row>
    <row r="1026" spans="1:20" x14ac:dyDescent="0.25">
      <c r="A1026">
        <v>1</v>
      </c>
      <c r="B1026" t="s">
        <v>6323</v>
      </c>
      <c r="C1026">
        <v>501079415946</v>
      </c>
      <c r="D1026" t="s">
        <v>739</v>
      </c>
      <c r="E1026" t="s">
        <v>16</v>
      </c>
      <c r="F1026" s="1">
        <v>41457</v>
      </c>
      <c r="G1026" t="s">
        <v>24</v>
      </c>
      <c r="H1026" t="s">
        <v>739</v>
      </c>
      <c r="I1026" t="s">
        <v>1188</v>
      </c>
      <c r="J1026" t="s">
        <v>1204</v>
      </c>
      <c r="K1026" t="s">
        <v>6324</v>
      </c>
      <c r="L1026">
        <v>27087</v>
      </c>
      <c r="N1026">
        <v>629</v>
      </c>
      <c r="O1026">
        <v>1099</v>
      </c>
      <c r="P1026">
        <v>629</v>
      </c>
      <c r="Q1026">
        <v>1858</v>
      </c>
      <c r="R1026" t="s">
        <v>1062</v>
      </c>
      <c r="S1026" s="1">
        <v>40961</v>
      </c>
      <c r="T1026" t="s">
        <v>1191</v>
      </c>
    </row>
    <row r="1027" spans="1:20" x14ac:dyDescent="0.25">
      <c r="A1027">
        <v>1</v>
      </c>
      <c r="B1027" t="s">
        <v>5202</v>
      </c>
      <c r="C1027">
        <v>501085655766</v>
      </c>
      <c r="D1027" t="s">
        <v>15</v>
      </c>
      <c r="E1027" t="s">
        <v>16</v>
      </c>
      <c r="F1027" s="1">
        <v>41282</v>
      </c>
      <c r="G1027" t="s">
        <v>17</v>
      </c>
      <c r="I1027" t="s">
        <v>1188</v>
      </c>
      <c r="J1027" t="s">
        <v>550</v>
      </c>
      <c r="K1027" t="s">
        <v>5140</v>
      </c>
      <c r="L1027">
        <v>27500</v>
      </c>
      <c r="Q1027">
        <v>1858</v>
      </c>
      <c r="S1027" s="1">
        <v>41081</v>
      </c>
      <c r="T1027" t="s">
        <v>1191</v>
      </c>
    </row>
    <row r="1028" spans="1:20" x14ac:dyDescent="0.25">
      <c r="A1028">
        <v>1</v>
      </c>
      <c r="B1028" t="s">
        <v>5307</v>
      </c>
      <c r="C1028">
        <v>501083778990</v>
      </c>
      <c r="D1028" t="s">
        <v>15</v>
      </c>
      <c r="E1028" t="s">
        <v>16</v>
      </c>
      <c r="F1028" s="1">
        <v>41322</v>
      </c>
      <c r="G1028" t="s">
        <v>17</v>
      </c>
      <c r="I1028" t="s">
        <v>1188</v>
      </c>
      <c r="J1028" t="s">
        <v>1204</v>
      </c>
      <c r="K1028" t="s">
        <v>835</v>
      </c>
      <c r="L1028">
        <v>27400</v>
      </c>
      <c r="Q1028">
        <v>1521</v>
      </c>
      <c r="S1028" s="1">
        <v>41045</v>
      </c>
      <c r="T1028" t="s">
        <v>1191</v>
      </c>
    </row>
    <row r="1029" spans="1:20" x14ac:dyDescent="0.25">
      <c r="A1029">
        <v>1</v>
      </c>
      <c r="B1029" t="s">
        <v>5203</v>
      </c>
      <c r="C1029">
        <v>401007981517</v>
      </c>
      <c r="D1029" t="s">
        <v>15</v>
      </c>
      <c r="E1029" t="s">
        <v>16</v>
      </c>
      <c r="F1029" s="1">
        <v>41284</v>
      </c>
      <c r="G1029" t="s">
        <v>17</v>
      </c>
      <c r="I1029" t="s">
        <v>1188</v>
      </c>
      <c r="J1029" t="s">
        <v>1603</v>
      </c>
      <c r="K1029" t="s">
        <v>5204</v>
      </c>
      <c r="L1029">
        <v>25750</v>
      </c>
      <c r="Q1029">
        <v>1005</v>
      </c>
      <c r="S1029" s="1">
        <v>36907</v>
      </c>
      <c r="T1029" t="s">
        <v>1191</v>
      </c>
    </row>
    <row r="1030" spans="1:20" x14ac:dyDescent="0.25">
      <c r="A1030">
        <v>1</v>
      </c>
      <c r="B1030" t="s">
        <v>5198</v>
      </c>
      <c r="C1030">
        <v>501061332117</v>
      </c>
      <c r="D1030" t="s">
        <v>15</v>
      </c>
      <c r="E1030" t="s">
        <v>16</v>
      </c>
      <c r="F1030" s="1">
        <v>41280</v>
      </c>
      <c r="G1030" t="s">
        <v>17</v>
      </c>
      <c r="I1030" t="s">
        <v>1188</v>
      </c>
      <c r="J1030" t="s">
        <v>1692</v>
      </c>
      <c r="K1030" t="s">
        <v>94</v>
      </c>
      <c r="L1030">
        <v>27550</v>
      </c>
      <c r="Q1030">
        <v>-11</v>
      </c>
      <c r="S1030" s="1">
        <v>40562</v>
      </c>
      <c r="T1030" t="s">
        <v>1191</v>
      </c>
    </row>
    <row r="1031" spans="1:20" x14ac:dyDescent="0.25">
      <c r="A1031">
        <v>1</v>
      </c>
      <c r="B1031" t="s">
        <v>5297</v>
      </c>
      <c r="C1031">
        <v>501062865297</v>
      </c>
      <c r="D1031" t="s">
        <v>15</v>
      </c>
      <c r="E1031" t="s">
        <v>16</v>
      </c>
      <c r="F1031" s="1">
        <v>41315</v>
      </c>
      <c r="G1031" t="s">
        <v>17</v>
      </c>
      <c r="I1031" t="s">
        <v>1188</v>
      </c>
      <c r="J1031" t="s">
        <v>550</v>
      </c>
      <c r="K1031" t="s">
        <v>650</v>
      </c>
      <c r="L1031">
        <v>27500</v>
      </c>
      <c r="Q1031">
        <v>418</v>
      </c>
      <c r="S1031" s="1">
        <v>40600</v>
      </c>
      <c r="T1031" t="s">
        <v>1191</v>
      </c>
    </row>
    <row r="1032" spans="1:20" x14ac:dyDescent="0.25">
      <c r="A1032">
        <v>1</v>
      </c>
      <c r="B1032" t="s">
        <v>5264</v>
      </c>
      <c r="C1032">
        <v>501070309239</v>
      </c>
      <c r="D1032" t="s">
        <v>15</v>
      </c>
      <c r="E1032" t="s">
        <v>16</v>
      </c>
      <c r="F1032" s="1">
        <v>41308</v>
      </c>
      <c r="G1032" t="s">
        <v>17</v>
      </c>
      <c r="I1032" t="s">
        <v>1188</v>
      </c>
      <c r="J1032" t="s">
        <v>1692</v>
      </c>
      <c r="K1032" t="s">
        <v>988</v>
      </c>
      <c r="L1032">
        <v>27550</v>
      </c>
      <c r="Q1032">
        <v>-80</v>
      </c>
      <c r="S1032" s="1">
        <v>40763</v>
      </c>
      <c r="T1032" t="s">
        <v>1191</v>
      </c>
    </row>
    <row r="1033" spans="1:20" x14ac:dyDescent="0.25">
      <c r="A1033">
        <v>1</v>
      </c>
      <c r="B1033" t="s">
        <v>5260</v>
      </c>
      <c r="C1033">
        <v>501084435939</v>
      </c>
      <c r="D1033" t="s">
        <v>15</v>
      </c>
      <c r="E1033" t="s">
        <v>16</v>
      </c>
      <c r="F1033" s="1">
        <v>41307</v>
      </c>
      <c r="G1033" t="s">
        <v>17</v>
      </c>
      <c r="I1033" t="s">
        <v>1188</v>
      </c>
      <c r="J1033" t="s">
        <v>1607</v>
      </c>
      <c r="K1033" t="s">
        <v>1607</v>
      </c>
      <c r="L1033">
        <v>26900</v>
      </c>
      <c r="Q1033">
        <v>1520</v>
      </c>
      <c r="S1033" s="1">
        <v>41058</v>
      </c>
      <c r="T1033" t="s">
        <v>1191</v>
      </c>
    </row>
    <row r="1034" spans="1:20" x14ac:dyDescent="0.25">
      <c r="A1034">
        <v>1</v>
      </c>
      <c r="B1034" t="s">
        <v>5282</v>
      </c>
      <c r="C1034">
        <v>501081887173</v>
      </c>
      <c r="D1034" t="s">
        <v>15</v>
      </c>
      <c r="E1034" t="s">
        <v>16</v>
      </c>
      <c r="F1034" s="1">
        <v>41311</v>
      </c>
      <c r="G1034" t="s">
        <v>17</v>
      </c>
      <c r="I1034" t="s">
        <v>1188</v>
      </c>
      <c r="J1034" t="s">
        <v>1563</v>
      </c>
      <c r="K1034" t="s">
        <v>239</v>
      </c>
      <c r="L1034">
        <v>25490</v>
      </c>
      <c r="Q1034">
        <v>1350</v>
      </c>
      <c r="S1034" s="1">
        <v>41009</v>
      </c>
      <c r="T1034" t="s">
        <v>1191</v>
      </c>
    </row>
    <row r="1035" spans="1:20" x14ac:dyDescent="0.25">
      <c r="A1035">
        <v>1</v>
      </c>
      <c r="B1035" t="s">
        <v>5280</v>
      </c>
      <c r="C1035">
        <v>501065315878</v>
      </c>
      <c r="D1035" t="s">
        <v>15</v>
      </c>
      <c r="E1035" t="s">
        <v>16</v>
      </c>
      <c r="F1035" s="1">
        <v>41311</v>
      </c>
      <c r="G1035" t="s">
        <v>17</v>
      </c>
      <c r="I1035" t="s">
        <v>1188</v>
      </c>
      <c r="J1035" t="s">
        <v>1653</v>
      </c>
      <c r="K1035" t="s">
        <v>1717</v>
      </c>
      <c r="L1035">
        <v>25970</v>
      </c>
      <c r="Q1035">
        <v>828</v>
      </c>
      <c r="S1035" s="1">
        <v>40653</v>
      </c>
      <c r="T1035" t="s">
        <v>1191</v>
      </c>
    </row>
    <row r="1036" spans="1:20" x14ac:dyDescent="0.25">
      <c r="A1036">
        <v>1</v>
      </c>
      <c r="B1036" t="s">
        <v>5194</v>
      </c>
      <c r="C1036">
        <v>501078349757</v>
      </c>
      <c r="D1036" t="s">
        <v>15</v>
      </c>
      <c r="E1036" t="s">
        <v>16</v>
      </c>
      <c r="F1036" s="1">
        <v>41279</v>
      </c>
      <c r="G1036" t="s">
        <v>17</v>
      </c>
      <c r="I1036" t="s">
        <v>1188</v>
      </c>
      <c r="J1036" t="s">
        <v>1603</v>
      </c>
      <c r="K1036" t="s">
        <v>5195</v>
      </c>
      <c r="L1036">
        <v>25785</v>
      </c>
      <c r="Q1036">
        <v>1002</v>
      </c>
      <c r="S1036" s="1">
        <v>40940</v>
      </c>
      <c r="T1036" t="s">
        <v>1191</v>
      </c>
    </row>
    <row r="1037" spans="1:20" x14ac:dyDescent="0.25">
      <c r="A1037">
        <v>1</v>
      </c>
      <c r="B1037" t="s">
        <v>5246</v>
      </c>
      <c r="C1037">
        <v>501064715466</v>
      </c>
      <c r="D1037" t="s">
        <v>15</v>
      </c>
      <c r="E1037" t="s">
        <v>16</v>
      </c>
      <c r="F1037" s="1">
        <v>41303</v>
      </c>
      <c r="G1037" t="s">
        <v>17</v>
      </c>
      <c r="I1037" t="s">
        <v>1188</v>
      </c>
      <c r="J1037" t="s">
        <v>1204</v>
      </c>
      <c r="K1037" t="s">
        <v>1247</v>
      </c>
      <c r="L1037">
        <v>27087</v>
      </c>
      <c r="Q1037">
        <v>0</v>
      </c>
      <c r="S1037" s="1">
        <v>40641</v>
      </c>
      <c r="T1037" t="s">
        <v>1191</v>
      </c>
    </row>
    <row r="1038" spans="1:20" x14ac:dyDescent="0.25">
      <c r="A1038">
        <v>1</v>
      </c>
      <c r="B1038" t="s">
        <v>5184</v>
      </c>
      <c r="C1038">
        <v>501088628703</v>
      </c>
      <c r="D1038" t="s">
        <v>15</v>
      </c>
      <c r="E1038" t="s">
        <v>16</v>
      </c>
      <c r="F1038" s="1">
        <v>41276</v>
      </c>
      <c r="G1038" t="s">
        <v>17</v>
      </c>
      <c r="I1038" t="s">
        <v>1188</v>
      </c>
      <c r="J1038" t="s">
        <v>1634</v>
      </c>
      <c r="K1038" t="s">
        <v>264</v>
      </c>
      <c r="L1038">
        <v>25641</v>
      </c>
      <c r="Q1038">
        <v>2028</v>
      </c>
      <c r="S1038" s="1">
        <v>41125</v>
      </c>
      <c r="T1038" t="s">
        <v>1191</v>
      </c>
    </row>
    <row r="1039" spans="1:20" x14ac:dyDescent="0.25">
      <c r="A1039">
        <v>1</v>
      </c>
      <c r="B1039" t="s">
        <v>6319</v>
      </c>
      <c r="C1039">
        <v>501079569759</v>
      </c>
      <c r="D1039" t="s">
        <v>739</v>
      </c>
      <c r="E1039" t="s">
        <v>16</v>
      </c>
      <c r="F1039" s="1">
        <v>41457</v>
      </c>
      <c r="G1039" t="s">
        <v>90</v>
      </c>
      <c r="H1039" t="s">
        <v>739</v>
      </c>
      <c r="I1039" t="s">
        <v>1188</v>
      </c>
      <c r="J1039" t="s">
        <v>1204</v>
      </c>
      <c r="K1039" t="s">
        <v>6320</v>
      </c>
      <c r="L1039">
        <v>27330</v>
      </c>
      <c r="N1039">
        <v>630</v>
      </c>
      <c r="O1039">
        <v>1100</v>
      </c>
      <c r="P1039">
        <v>630</v>
      </c>
      <c r="Q1039">
        <v>1859</v>
      </c>
      <c r="R1039" t="s">
        <v>1062</v>
      </c>
      <c r="S1039" s="1">
        <v>40964</v>
      </c>
      <c r="T1039" t="s">
        <v>1191</v>
      </c>
    </row>
    <row r="1040" spans="1:20" x14ac:dyDescent="0.25">
      <c r="A1040">
        <v>1</v>
      </c>
      <c r="B1040" t="s">
        <v>5208</v>
      </c>
      <c r="C1040">
        <v>501076271649</v>
      </c>
      <c r="D1040" t="s">
        <v>15</v>
      </c>
      <c r="E1040" t="s">
        <v>16</v>
      </c>
      <c r="F1040" s="1">
        <v>41284</v>
      </c>
      <c r="G1040" t="s">
        <v>17</v>
      </c>
      <c r="I1040" t="s">
        <v>1188</v>
      </c>
      <c r="J1040" t="s">
        <v>1603</v>
      </c>
      <c r="K1040" t="s">
        <v>1654</v>
      </c>
      <c r="L1040">
        <v>25780</v>
      </c>
      <c r="Q1040">
        <v>845</v>
      </c>
      <c r="S1040" s="1">
        <v>40900</v>
      </c>
      <c r="T1040" t="s">
        <v>1191</v>
      </c>
    </row>
    <row r="1041" spans="1:20" x14ac:dyDescent="0.25">
      <c r="A1041">
        <v>1</v>
      </c>
      <c r="B1041" t="s">
        <v>5252</v>
      </c>
      <c r="C1041">
        <v>501080580498</v>
      </c>
      <c r="D1041" t="s">
        <v>15</v>
      </c>
      <c r="E1041" t="s">
        <v>16</v>
      </c>
      <c r="F1041" s="1">
        <v>41303</v>
      </c>
      <c r="G1041" t="s">
        <v>17</v>
      </c>
      <c r="I1041" t="s">
        <v>1188</v>
      </c>
      <c r="J1041" t="s">
        <v>1603</v>
      </c>
      <c r="K1041" t="s">
        <v>387</v>
      </c>
      <c r="L1041">
        <v>25740</v>
      </c>
      <c r="Q1041">
        <v>1521</v>
      </c>
      <c r="S1041" s="1">
        <v>40983</v>
      </c>
      <c r="T1041" t="s">
        <v>1191</v>
      </c>
    </row>
    <row r="1042" spans="1:20" x14ac:dyDescent="0.25">
      <c r="A1042">
        <v>1</v>
      </c>
      <c r="B1042" t="s">
        <v>5217</v>
      </c>
      <c r="C1042">
        <v>501082141380</v>
      </c>
      <c r="D1042" t="s">
        <v>15</v>
      </c>
      <c r="E1042" t="s">
        <v>16</v>
      </c>
      <c r="F1042" s="1">
        <v>41291</v>
      </c>
      <c r="G1042" t="s">
        <v>17</v>
      </c>
      <c r="I1042" t="s">
        <v>1188</v>
      </c>
      <c r="J1042" t="s">
        <v>1603</v>
      </c>
      <c r="K1042" t="s">
        <v>5218</v>
      </c>
      <c r="L1042">
        <v>25775</v>
      </c>
      <c r="Q1042">
        <v>1679</v>
      </c>
      <c r="S1042" s="1">
        <v>41013</v>
      </c>
      <c r="T1042" t="s">
        <v>1191</v>
      </c>
    </row>
    <row r="1043" spans="1:20" x14ac:dyDescent="0.25">
      <c r="A1043">
        <v>1</v>
      </c>
      <c r="B1043" t="s">
        <v>5289</v>
      </c>
      <c r="C1043">
        <v>501090723310</v>
      </c>
      <c r="D1043" t="s">
        <v>15</v>
      </c>
      <c r="E1043" t="s">
        <v>16</v>
      </c>
      <c r="F1043" s="1">
        <v>41313</v>
      </c>
      <c r="G1043" t="s">
        <v>17</v>
      </c>
      <c r="I1043" t="s">
        <v>1188</v>
      </c>
      <c r="J1043" t="s">
        <v>1204</v>
      </c>
      <c r="K1043" t="s">
        <v>5290</v>
      </c>
      <c r="L1043">
        <v>27054</v>
      </c>
      <c r="Q1043">
        <v>2028</v>
      </c>
      <c r="S1043" s="1">
        <v>41162</v>
      </c>
      <c r="T1043" t="s">
        <v>1191</v>
      </c>
    </row>
    <row r="1044" spans="1:20" x14ac:dyDescent="0.25">
      <c r="A1044">
        <v>1</v>
      </c>
      <c r="B1044" t="s">
        <v>5182</v>
      </c>
      <c r="C1044">
        <v>501085534573</v>
      </c>
      <c r="D1044" t="s">
        <v>15</v>
      </c>
      <c r="E1044" t="s">
        <v>16</v>
      </c>
      <c r="F1044" s="1">
        <v>41276</v>
      </c>
      <c r="G1044" t="s">
        <v>17</v>
      </c>
      <c r="I1044" t="s">
        <v>1188</v>
      </c>
      <c r="J1044" t="s">
        <v>1603</v>
      </c>
      <c r="K1044" t="s">
        <v>1185</v>
      </c>
      <c r="L1044">
        <v>25743</v>
      </c>
      <c r="Q1044">
        <v>1859</v>
      </c>
      <c r="S1044" s="1">
        <v>41079</v>
      </c>
      <c r="T1044" t="s">
        <v>1191</v>
      </c>
    </row>
    <row r="1045" spans="1:20" x14ac:dyDescent="0.25">
      <c r="A1045">
        <v>1</v>
      </c>
      <c r="B1045" t="s">
        <v>5403</v>
      </c>
      <c r="C1045">
        <v>501057033174</v>
      </c>
      <c r="D1045" t="s">
        <v>15</v>
      </c>
      <c r="E1045" t="s">
        <v>16</v>
      </c>
      <c r="F1045" s="1">
        <v>41389</v>
      </c>
      <c r="G1045" t="s">
        <v>17</v>
      </c>
      <c r="I1045" t="s">
        <v>1188</v>
      </c>
      <c r="J1045" t="s">
        <v>1596</v>
      </c>
      <c r="K1045" t="s">
        <v>5404</v>
      </c>
      <c r="L1045">
        <v>25069</v>
      </c>
      <c r="Q1045">
        <v>1181</v>
      </c>
      <c r="S1045" s="1">
        <v>40466</v>
      </c>
      <c r="T1045" t="s">
        <v>1191</v>
      </c>
    </row>
    <row r="1046" spans="1:20" x14ac:dyDescent="0.25">
      <c r="A1046">
        <v>1</v>
      </c>
      <c r="B1046" t="s">
        <v>6317</v>
      </c>
      <c r="C1046">
        <v>501079069867</v>
      </c>
      <c r="D1046" t="s">
        <v>739</v>
      </c>
      <c r="E1046" t="s">
        <v>16</v>
      </c>
      <c r="F1046" s="1">
        <v>41457</v>
      </c>
      <c r="G1046" t="s">
        <v>90</v>
      </c>
      <c r="H1046" t="s">
        <v>739</v>
      </c>
      <c r="I1046" t="s">
        <v>1188</v>
      </c>
      <c r="J1046" t="s">
        <v>1204</v>
      </c>
      <c r="K1046" t="s">
        <v>6318</v>
      </c>
      <c r="L1046">
        <v>27000</v>
      </c>
      <c r="N1046">
        <v>630</v>
      </c>
      <c r="O1046">
        <v>1100</v>
      </c>
      <c r="P1046">
        <v>630</v>
      </c>
      <c r="Q1046">
        <v>1690</v>
      </c>
      <c r="R1046" t="s">
        <v>1062</v>
      </c>
      <c r="S1046" s="1">
        <v>40954</v>
      </c>
      <c r="T1046" t="s">
        <v>1191</v>
      </c>
    </row>
    <row r="1047" spans="1:20" x14ac:dyDescent="0.25">
      <c r="A1047">
        <v>1</v>
      </c>
      <c r="B1047" t="s">
        <v>6343</v>
      </c>
      <c r="C1047">
        <v>501091380813</v>
      </c>
      <c r="D1047" t="s">
        <v>15</v>
      </c>
      <c r="E1047" t="s">
        <v>16</v>
      </c>
      <c r="F1047" s="1">
        <v>41457</v>
      </c>
      <c r="G1047" t="s">
        <v>17</v>
      </c>
      <c r="I1047" t="s">
        <v>1188</v>
      </c>
      <c r="J1047" t="s">
        <v>1193</v>
      </c>
      <c r="K1047" t="s">
        <v>1197</v>
      </c>
      <c r="L1047">
        <v>27480</v>
      </c>
      <c r="Q1047">
        <v>1349</v>
      </c>
      <c r="S1047" s="1">
        <v>41173</v>
      </c>
      <c r="T1047" t="s">
        <v>1191</v>
      </c>
    </row>
    <row r="1048" spans="1:20" x14ac:dyDescent="0.25">
      <c r="A1048">
        <v>1</v>
      </c>
      <c r="B1048" t="s">
        <v>5219</v>
      </c>
      <c r="C1048">
        <v>501086885438</v>
      </c>
      <c r="D1048" t="s">
        <v>15</v>
      </c>
      <c r="E1048" t="s">
        <v>16</v>
      </c>
      <c r="F1048" s="1">
        <v>41291</v>
      </c>
      <c r="G1048" t="s">
        <v>17</v>
      </c>
      <c r="I1048" t="s">
        <v>1188</v>
      </c>
      <c r="J1048" t="s">
        <v>1204</v>
      </c>
      <c r="K1048" t="s">
        <v>1641</v>
      </c>
      <c r="L1048">
        <v>27000</v>
      </c>
      <c r="Q1048">
        <v>1859</v>
      </c>
      <c r="S1048" s="1">
        <v>41100</v>
      </c>
      <c r="T1048" t="s">
        <v>1191</v>
      </c>
    </row>
    <row r="1049" spans="1:20" x14ac:dyDescent="0.25">
      <c r="A1049">
        <v>1</v>
      </c>
      <c r="B1049" t="s">
        <v>5287</v>
      </c>
      <c r="C1049">
        <v>501085542907</v>
      </c>
      <c r="D1049" t="s">
        <v>15</v>
      </c>
      <c r="E1049" t="s">
        <v>16</v>
      </c>
      <c r="F1049" s="1">
        <v>41313</v>
      </c>
      <c r="G1049" t="s">
        <v>17</v>
      </c>
      <c r="I1049" t="s">
        <v>1188</v>
      </c>
      <c r="J1049" t="s">
        <v>1204</v>
      </c>
      <c r="K1049" t="s">
        <v>1622</v>
      </c>
      <c r="L1049">
        <v>27087</v>
      </c>
      <c r="Q1049">
        <v>1859</v>
      </c>
      <c r="S1049" s="1">
        <v>41079</v>
      </c>
      <c r="T1049" t="s">
        <v>1191</v>
      </c>
    </row>
    <row r="1050" spans="1:20" x14ac:dyDescent="0.25">
      <c r="A1050">
        <v>1</v>
      </c>
      <c r="B1050" t="s">
        <v>6345</v>
      </c>
      <c r="C1050">
        <v>501090368652</v>
      </c>
      <c r="D1050" t="s">
        <v>15</v>
      </c>
      <c r="E1050" t="s">
        <v>16</v>
      </c>
      <c r="F1050" s="1">
        <v>41457</v>
      </c>
      <c r="G1050" t="s">
        <v>17</v>
      </c>
      <c r="I1050" t="s">
        <v>1188</v>
      </c>
      <c r="J1050" t="s">
        <v>1189</v>
      </c>
      <c r="K1050" t="s">
        <v>126</v>
      </c>
      <c r="L1050">
        <v>27442</v>
      </c>
      <c r="Q1050">
        <v>1690</v>
      </c>
      <c r="S1050" s="1">
        <v>41155</v>
      </c>
      <c r="T1050" t="s">
        <v>1191</v>
      </c>
    </row>
    <row r="1051" spans="1:20" x14ac:dyDescent="0.25">
      <c r="A1051">
        <v>1</v>
      </c>
      <c r="B1051" t="s">
        <v>5263</v>
      </c>
      <c r="C1051">
        <v>501084927190</v>
      </c>
      <c r="D1051" t="s">
        <v>15</v>
      </c>
      <c r="E1051" t="s">
        <v>16</v>
      </c>
      <c r="F1051" s="1">
        <v>41307</v>
      </c>
      <c r="G1051" t="s">
        <v>17</v>
      </c>
      <c r="I1051" t="s">
        <v>1188</v>
      </c>
      <c r="J1051" t="s">
        <v>1204</v>
      </c>
      <c r="K1051" t="s">
        <v>1724</v>
      </c>
      <c r="L1051">
        <v>27364</v>
      </c>
      <c r="Q1051">
        <v>1674</v>
      </c>
      <c r="S1051" s="1">
        <v>41067</v>
      </c>
      <c r="T1051" t="s">
        <v>1191</v>
      </c>
    </row>
    <row r="1052" spans="1:20" x14ac:dyDescent="0.25">
      <c r="A1052">
        <v>1</v>
      </c>
      <c r="B1052" t="s">
        <v>6344</v>
      </c>
      <c r="C1052">
        <v>501089303595</v>
      </c>
      <c r="D1052" t="s">
        <v>15</v>
      </c>
      <c r="E1052" t="s">
        <v>16</v>
      </c>
      <c r="F1052" s="1">
        <v>41457</v>
      </c>
      <c r="G1052" t="s">
        <v>17</v>
      </c>
      <c r="I1052" t="s">
        <v>1188</v>
      </c>
      <c r="J1052" t="s">
        <v>1607</v>
      </c>
      <c r="K1052" t="s">
        <v>228</v>
      </c>
      <c r="L1052">
        <v>26885</v>
      </c>
      <c r="Q1052">
        <v>1183</v>
      </c>
      <c r="S1052" s="1">
        <v>41137</v>
      </c>
      <c r="T1052" t="s">
        <v>1191</v>
      </c>
    </row>
    <row r="1053" spans="1:20" x14ac:dyDescent="0.25">
      <c r="A1053">
        <v>1</v>
      </c>
      <c r="B1053" t="s">
        <v>6346</v>
      </c>
      <c r="C1053">
        <v>501091738879</v>
      </c>
      <c r="D1053" t="s">
        <v>15</v>
      </c>
      <c r="E1053" t="s">
        <v>16</v>
      </c>
      <c r="F1053" s="1">
        <v>41457</v>
      </c>
      <c r="G1053" t="s">
        <v>17</v>
      </c>
      <c r="I1053" t="s">
        <v>1188</v>
      </c>
      <c r="J1053" t="s">
        <v>1607</v>
      </c>
      <c r="K1053" t="s">
        <v>1385</v>
      </c>
      <c r="L1053">
        <v>26900</v>
      </c>
      <c r="Q1053">
        <v>1342</v>
      </c>
      <c r="S1053" s="1">
        <v>41179</v>
      </c>
      <c r="T1053" t="s">
        <v>1191</v>
      </c>
    </row>
    <row r="1054" spans="1:20" x14ac:dyDescent="0.25">
      <c r="A1054">
        <v>1</v>
      </c>
      <c r="B1054" t="s">
        <v>6325</v>
      </c>
      <c r="C1054">
        <v>501077403548</v>
      </c>
      <c r="D1054" t="s">
        <v>739</v>
      </c>
      <c r="E1054" t="s">
        <v>16</v>
      </c>
      <c r="F1054" s="1">
        <v>41457</v>
      </c>
      <c r="G1054" t="s">
        <v>90</v>
      </c>
      <c r="H1054" t="s">
        <v>739</v>
      </c>
      <c r="I1054" t="s">
        <v>1188</v>
      </c>
      <c r="J1054" t="s">
        <v>1204</v>
      </c>
      <c r="K1054" t="s">
        <v>6326</v>
      </c>
      <c r="L1054">
        <v>27087</v>
      </c>
      <c r="N1054">
        <v>629</v>
      </c>
      <c r="O1054">
        <v>1099</v>
      </c>
      <c r="P1054">
        <v>629</v>
      </c>
      <c r="Q1054">
        <v>1858</v>
      </c>
      <c r="R1054" t="s">
        <v>1062</v>
      </c>
      <c r="S1054" s="1">
        <v>40922</v>
      </c>
      <c r="T1054" t="s">
        <v>1191</v>
      </c>
    </row>
    <row r="1055" spans="1:20" x14ac:dyDescent="0.25">
      <c r="A1055">
        <v>1</v>
      </c>
      <c r="B1055" t="s">
        <v>6347</v>
      </c>
      <c r="C1055">
        <v>501093123682</v>
      </c>
      <c r="D1055" t="s">
        <v>15</v>
      </c>
      <c r="E1055" t="s">
        <v>16</v>
      </c>
      <c r="F1055" s="1">
        <v>41457</v>
      </c>
      <c r="G1055" t="s">
        <v>17</v>
      </c>
      <c r="I1055" t="s">
        <v>1188</v>
      </c>
      <c r="J1055" t="s">
        <v>1634</v>
      </c>
      <c r="K1055" t="s">
        <v>6348</v>
      </c>
      <c r="L1055">
        <v>25620</v>
      </c>
      <c r="Q1055">
        <v>1520</v>
      </c>
      <c r="S1055" s="1">
        <v>41202</v>
      </c>
      <c r="T1055" t="s">
        <v>1191</v>
      </c>
    </row>
    <row r="1056" spans="1:20" x14ac:dyDescent="0.25">
      <c r="A1056">
        <v>1</v>
      </c>
      <c r="B1056" t="s">
        <v>5273</v>
      </c>
      <c r="C1056">
        <v>501082273209</v>
      </c>
      <c r="D1056" t="s">
        <v>15</v>
      </c>
      <c r="E1056" t="s">
        <v>16</v>
      </c>
      <c r="F1056" s="1">
        <v>41310</v>
      </c>
      <c r="G1056" t="s">
        <v>17</v>
      </c>
      <c r="I1056" t="s">
        <v>1188</v>
      </c>
      <c r="J1056" t="s">
        <v>1193</v>
      </c>
      <c r="K1056" t="s">
        <v>5274</v>
      </c>
      <c r="L1056">
        <v>27489</v>
      </c>
      <c r="Q1056">
        <v>1521</v>
      </c>
      <c r="S1056" s="1">
        <v>41016</v>
      </c>
      <c r="T1056" t="s">
        <v>1191</v>
      </c>
    </row>
    <row r="1057" spans="1:20" x14ac:dyDescent="0.25">
      <c r="A1057">
        <v>1</v>
      </c>
      <c r="B1057" t="s">
        <v>5283</v>
      </c>
      <c r="C1057">
        <v>501086631741</v>
      </c>
      <c r="D1057" t="s">
        <v>15</v>
      </c>
      <c r="E1057" t="s">
        <v>16</v>
      </c>
      <c r="F1057" s="1">
        <v>41311</v>
      </c>
      <c r="G1057" t="s">
        <v>17</v>
      </c>
      <c r="I1057" t="s">
        <v>1188</v>
      </c>
      <c r="J1057" t="s">
        <v>1204</v>
      </c>
      <c r="K1057" t="s">
        <v>1218</v>
      </c>
      <c r="L1057">
        <v>27090</v>
      </c>
      <c r="Q1057">
        <v>1690</v>
      </c>
      <c r="S1057" s="1">
        <v>41096</v>
      </c>
      <c r="T1057" t="s">
        <v>1191</v>
      </c>
    </row>
    <row r="1058" spans="1:20" x14ac:dyDescent="0.25">
      <c r="A1058">
        <v>1</v>
      </c>
      <c r="B1058" t="s">
        <v>5261</v>
      </c>
      <c r="C1058">
        <v>501082617439</v>
      </c>
      <c r="D1058" t="s">
        <v>15</v>
      </c>
      <c r="E1058" t="s">
        <v>16</v>
      </c>
      <c r="F1058" s="1">
        <v>41307</v>
      </c>
      <c r="G1058" t="s">
        <v>17</v>
      </c>
      <c r="I1058" t="s">
        <v>1188</v>
      </c>
      <c r="J1058" t="s">
        <v>970</v>
      </c>
      <c r="K1058" t="s">
        <v>5262</v>
      </c>
      <c r="L1058">
        <v>27970</v>
      </c>
      <c r="Q1058">
        <v>1339</v>
      </c>
      <c r="S1058" s="1">
        <v>41023</v>
      </c>
      <c r="T1058" t="s">
        <v>1191</v>
      </c>
    </row>
    <row r="1059" spans="1:20" x14ac:dyDescent="0.25">
      <c r="A1059">
        <v>1</v>
      </c>
      <c r="B1059" t="s">
        <v>5279</v>
      </c>
      <c r="C1059">
        <v>501066529956</v>
      </c>
      <c r="D1059" t="s">
        <v>15</v>
      </c>
      <c r="E1059" t="s">
        <v>16</v>
      </c>
      <c r="F1059" s="1">
        <v>41311</v>
      </c>
      <c r="G1059" t="s">
        <v>17</v>
      </c>
      <c r="I1059" t="s">
        <v>1188</v>
      </c>
      <c r="J1059" t="s">
        <v>1653</v>
      </c>
      <c r="K1059" t="s">
        <v>135</v>
      </c>
      <c r="L1059">
        <v>25950</v>
      </c>
      <c r="Q1059">
        <v>591</v>
      </c>
      <c r="S1059" s="1">
        <v>40681</v>
      </c>
      <c r="T1059" t="s">
        <v>1191</v>
      </c>
    </row>
    <row r="1060" spans="1:20" x14ac:dyDescent="0.25">
      <c r="A1060">
        <v>1</v>
      </c>
      <c r="B1060" t="s">
        <v>6333</v>
      </c>
      <c r="C1060">
        <v>501087739105</v>
      </c>
      <c r="D1060" t="s">
        <v>739</v>
      </c>
      <c r="E1060" t="s">
        <v>16</v>
      </c>
      <c r="F1060" s="1">
        <v>41457</v>
      </c>
      <c r="G1060" t="s">
        <v>24</v>
      </c>
      <c r="H1060" t="s">
        <v>739</v>
      </c>
      <c r="I1060" t="s">
        <v>1188</v>
      </c>
      <c r="J1060" t="s">
        <v>1204</v>
      </c>
      <c r="K1060" t="s">
        <v>5192</v>
      </c>
      <c r="L1060">
        <v>27297</v>
      </c>
      <c r="N1060">
        <v>630</v>
      </c>
      <c r="O1060">
        <v>1100</v>
      </c>
      <c r="P1060">
        <v>630</v>
      </c>
      <c r="Q1060">
        <v>2028</v>
      </c>
      <c r="R1060" t="s">
        <v>1062</v>
      </c>
      <c r="S1060" s="1">
        <v>41113</v>
      </c>
      <c r="T1060" t="s">
        <v>1191</v>
      </c>
    </row>
    <row r="1061" spans="1:20" x14ac:dyDescent="0.25">
      <c r="A1061">
        <v>1</v>
      </c>
      <c r="B1061" t="s">
        <v>5362</v>
      </c>
      <c r="C1061">
        <v>501081870922</v>
      </c>
      <c r="D1061" t="s">
        <v>15</v>
      </c>
      <c r="E1061" t="s">
        <v>16</v>
      </c>
      <c r="F1061" s="1">
        <v>41335</v>
      </c>
      <c r="G1061" t="s">
        <v>17</v>
      </c>
      <c r="I1061" t="s">
        <v>1188</v>
      </c>
      <c r="J1061" t="s">
        <v>1607</v>
      </c>
      <c r="K1061" t="s">
        <v>5347</v>
      </c>
      <c r="L1061">
        <v>26800</v>
      </c>
      <c r="Q1061">
        <v>1183</v>
      </c>
      <c r="S1061" s="1">
        <v>41009</v>
      </c>
      <c r="T1061" t="s">
        <v>1191</v>
      </c>
    </row>
    <row r="1062" spans="1:20" x14ac:dyDescent="0.25">
      <c r="A1062">
        <v>1</v>
      </c>
      <c r="B1062" t="s">
        <v>6327</v>
      </c>
      <c r="C1062">
        <v>501075598711</v>
      </c>
      <c r="D1062" t="s">
        <v>739</v>
      </c>
      <c r="E1062" t="s">
        <v>16</v>
      </c>
      <c r="F1062" s="1">
        <v>41457</v>
      </c>
      <c r="G1062" t="s">
        <v>90</v>
      </c>
      <c r="H1062" t="s">
        <v>739</v>
      </c>
      <c r="I1062" t="s">
        <v>1188</v>
      </c>
      <c r="J1062" t="s">
        <v>1204</v>
      </c>
      <c r="K1062" t="s">
        <v>1604</v>
      </c>
      <c r="L1062">
        <v>27087</v>
      </c>
      <c r="N1062">
        <v>630</v>
      </c>
      <c r="O1062">
        <v>1100</v>
      </c>
      <c r="P1062">
        <v>630</v>
      </c>
      <c r="Q1062">
        <v>1352</v>
      </c>
      <c r="R1062" t="s">
        <v>1062</v>
      </c>
      <c r="S1062" s="1">
        <v>40887</v>
      </c>
      <c r="T1062" t="s">
        <v>1191</v>
      </c>
    </row>
    <row r="1063" spans="1:20" x14ac:dyDescent="0.25">
      <c r="A1063">
        <v>1</v>
      </c>
      <c r="B1063" t="s">
        <v>6321</v>
      </c>
      <c r="C1063">
        <v>501077160510</v>
      </c>
      <c r="D1063" t="s">
        <v>739</v>
      </c>
      <c r="E1063" t="s">
        <v>16</v>
      </c>
      <c r="F1063" s="1">
        <v>41457</v>
      </c>
      <c r="G1063" t="s">
        <v>90</v>
      </c>
      <c r="H1063" t="s">
        <v>739</v>
      </c>
      <c r="I1063" t="s">
        <v>1188</v>
      </c>
      <c r="J1063" t="s">
        <v>1204</v>
      </c>
      <c r="K1063" t="s">
        <v>5749</v>
      </c>
      <c r="L1063">
        <v>27030</v>
      </c>
      <c r="N1063">
        <v>630</v>
      </c>
      <c r="O1063">
        <v>1100</v>
      </c>
      <c r="P1063">
        <v>630</v>
      </c>
      <c r="Q1063">
        <v>1690</v>
      </c>
      <c r="R1063" t="s">
        <v>1062</v>
      </c>
      <c r="S1063" s="1">
        <v>40918</v>
      </c>
      <c r="T1063" t="s">
        <v>1191</v>
      </c>
    </row>
    <row r="1064" spans="1:20" x14ac:dyDescent="0.25">
      <c r="A1064">
        <v>1</v>
      </c>
      <c r="B1064" t="s">
        <v>6361</v>
      </c>
      <c r="C1064">
        <v>501094493126</v>
      </c>
      <c r="D1064" t="s">
        <v>15</v>
      </c>
      <c r="E1064" t="s">
        <v>16</v>
      </c>
      <c r="F1064" s="1">
        <v>41458</v>
      </c>
      <c r="G1064" t="s">
        <v>17</v>
      </c>
      <c r="I1064" t="s">
        <v>1188</v>
      </c>
      <c r="J1064" t="s">
        <v>1634</v>
      </c>
      <c r="K1064" t="s">
        <v>72</v>
      </c>
      <c r="L1064">
        <v>25619</v>
      </c>
      <c r="Q1064">
        <v>1690</v>
      </c>
      <c r="S1064" s="1">
        <v>41226</v>
      </c>
      <c r="T1064" t="s">
        <v>1191</v>
      </c>
    </row>
    <row r="1065" spans="1:20" x14ac:dyDescent="0.25">
      <c r="A1065">
        <v>1</v>
      </c>
      <c r="B1065" t="s">
        <v>6328</v>
      </c>
      <c r="C1065">
        <v>501078410062</v>
      </c>
      <c r="D1065" t="s">
        <v>739</v>
      </c>
      <c r="E1065" t="s">
        <v>16</v>
      </c>
      <c r="F1065" s="1">
        <v>41457</v>
      </c>
      <c r="G1065" t="s">
        <v>90</v>
      </c>
      <c r="H1065" t="s">
        <v>739</v>
      </c>
      <c r="I1065" t="s">
        <v>1188</v>
      </c>
      <c r="J1065" t="s">
        <v>1204</v>
      </c>
      <c r="K1065" t="s">
        <v>6329</v>
      </c>
      <c r="L1065">
        <v>27084</v>
      </c>
      <c r="N1065">
        <v>630</v>
      </c>
      <c r="O1065">
        <v>1100</v>
      </c>
      <c r="P1065">
        <v>630</v>
      </c>
      <c r="Q1065">
        <v>1859</v>
      </c>
      <c r="R1065" t="s">
        <v>1062</v>
      </c>
      <c r="S1065" s="1">
        <v>40941</v>
      </c>
      <c r="T1065" t="s">
        <v>1191</v>
      </c>
    </row>
    <row r="1066" spans="1:20" x14ac:dyDescent="0.25">
      <c r="A1066">
        <v>1</v>
      </c>
      <c r="B1066" t="s">
        <v>6332</v>
      </c>
      <c r="C1066">
        <v>501079384746</v>
      </c>
      <c r="D1066" t="s">
        <v>739</v>
      </c>
      <c r="E1066" t="s">
        <v>16</v>
      </c>
      <c r="F1066" s="1">
        <v>41457</v>
      </c>
      <c r="G1066" t="s">
        <v>90</v>
      </c>
      <c r="H1066" t="s">
        <v>739</v>
      </c>
      <c r="I1066" t="s">
        <v>1188</v>
      </c>
      <c r="J1066" t="s">
        <v>1204</v>
      </c>
      <c r="K1066" t="s">
        <v>1228</v>
      </c>
      <c r="L1066">
        <v>27087</v>
      </c>
      <c r="N1066">
        <v>630</v>
      </c>
      <c r="O1066">
        <v>1100</v>
      </c>
      <c r="P1066">
        <v>630</v>
      </c>
      <c r="Q1066">
        <v>1859</v>
      </c>
      <c r="R1066" t="s">
        <v>1062</v>
      </c>
      <c r="S1066" s="1">
        <v>40960</v>
      </c>
      <c r="T1066" t="s">
        <v>1191</v>
      </c>
    </row>
    <row r="1067" spans="1:20" x14ac:dyDescent="0.25">
      <c r="A1067">
        <v>1</v>
      </c>
      <c r="B1067" t="s">
        <v>5281</v>
      </c>
      <c r="C1067">
        <v>501073936665</v>
      </c>
      <c r="D1067" t="s">
        <v>15</v>
      </c>
      <c r="E1067" t="s">
        <v>16</v>
      </c>
      <c r="F1067" s="1">
        <v>41311</v>
      </c>
      <c r="G1067" t="s">
        <v>17</v>
      </c>
      <c r="I1067" t="s">
        <v>1188</v>
      </c>
      <c r="J1067" t="s">
        <v>1634</v>
      </c>
      <c r="K1067" t="s">
        <v>5162</v>
      </c>
      <c r="L1067">
        <v>25680</v>
      </c>
      <c r="Q1067">
        <v>1013</v>
      </c>
      <c r="S1067" s="1">
        <v>40848</v>
      </c>
      <c r="T1067" t="s">
        <v>1191</v>
      </c>
    </row>
    <row r="1068" spans="1:20" x14ac:dyDescent="0.25">
      <c r="A1068">
        <v>1</v>
      </c>
      <c r="B1068" t="s">
        <v>5272</v>
      </c>
      <c r="C1068">
        <v>501079607336</v>
      </c>
      <c r="D1068" t="s">
        <v>15</v>
      </c>
      <c r="E1068" t="s">
        <v>16</v>
      </c>
      <c r="F1068" s="1">
        <v>41310</v>
      </c>
      <c r="G1068" t="s">
        <v>17</v>
      </c>
      <c r="I1068" t="s">
        <v>1188</v>
      </c>
      <c r="J1068" t="s">
        <v>1634</v>
      </c>
      <c r="K1068" t="s">
        <v>1675</v>
      </c>
      <c r="L1068">
        <v>25628</v>
      </c>
      <c r="Q1068">
        <v>1182</v>
      </c>
      <c r="S1068" s="1">
        <v>40964</v>
      </c>
      <c r="T1068" t="s">
        <v>1191</v>
      </c>
    </row>
    <row r="1069" spans="1:20" x14ac:dyDescent="0.25">
      <c r="A1069">
        <v>1</v>
      </c>
      <c r="B1069" t="s">
        <v>6331</v>
      </c>
      <c r="C1069">
        <v>501077563473</v>
      </c>
      <c r="D1069" t="s">
        <v>739</v>
      </c>
      <c r="E1069" t="s">
        <v>16</v>
      </c>
      <c r="F1069" s="1">
        <v>41457</v>
      </c>
      <c r="G1069" t="s">
        <v>24</v>
      </c>
      <c r="H1069" t="s">
        <v>739</v>
      </c>
      <c r="I1069" t="s">
        <v>1188</v>
      </c>
      <c r="J1069" t="s">
        <v>1204</v>
      </c>
      <c r="K1069" t="s">
        <v>6058</v>
      </c>
      <c r="L1069">
        <v>27087</v>
      </c>
      <c r="N1069">
        <v>630</v>
      </c>
      <c r="O1069">
        <v>1100</v>
      </c>
      <c r="P1069">
        <v>630</v>
      </c>
      <c r="Q1069">
        <v>1859</v>
      </c>
      <c r="R1069" t="s">
        <v>1062</v>
      </c>
      <c r="S1069" s="1">
        <v>40925</v>
      </c>
      <c r="T1069" t="s">
        <v>1191</v>
      </c>
    </row>
    <row r="1070" spans="1:20" x14ac:dyDescent="0.25">
      <c r="A1070">
        <v>1</v>
      </c>
      <c r="B1070" t="s">
        <v>5364</v>
      </c>
      <c r="C1070">
        <v>501087956774</v>
      </c>
      <c r="D1070" t="s">
        <v>15</v>
      </c>
      <c r="E1070" t="s">
        <v>16</v>
      </c>
      <c r="F1070" s="1">
        <v>41336</v>
      </c>
      <c r="G1070" t="s">
        <v>17</v>
      </c>
      <c r="I1070" t="s">
        <v>1188</v>
      </c>
      <c r="J1070" t="s">
        <v>1634</v>
      </c>
      <c r="K1070" t="s">
        <v>5365</v>
      </c>
      <c r="L1070">
        <v>25630</v>
      </c>
      <c r="Q1070">
        <v>1690</v>
      </c>
      <c r="S1070" s="1">
        <v>41116</v>
      </c>
      <c r="T1070" t="s">
        <v>1191</v>
      </c>
    </row>
    <row r="1071" spans="1:20" x14ac:dyDescent="0.25">
      <c r="A1071">
        <v>1</v>
      </c>
      <c r="B1071" t="s">
        <v>5361</v>
      </c>
      <c r="C1071">
        <v>501066731289</v>
      </c>
      <c r="D1071" t="s">
        <v>15</v>
      </c>
      <c r="E1071" t="s">
        <v>16</v>
      </c>
      <c r="F1071" s="1">
        <v>41335</v>
      </c>
      <c r="G1071" t="s">
        <v>17</v>
      </c>
      <c r="I1071" t="s">
        <v>1188</v>
      </c>
      <c r="J1071" t="s">
        <v>1593</v>
      </c>
      <c r="K1071" t="s">
        <v>1709</v>
      </c>
      <c r="L1071">
        <v>25370</v>
      </c>
      <c r="Q1071">
        <v>-29</v>
      </c>
      <c r="S1071" s="1">
        <v>40685</v>
      </c>
      <c r="T1071" t="s">
        <v>1191</v>
      </c>
    </row>
    <row r="1072" spans="1:20" x14ac:dyDescent="0.25">
      <c r="A1072">
        <v>1</v>
      </c>
      <c r="B1072" t="s">
        <v>8662</v>
      </c>
      <c r="C1072">
        <v>501050299939</v>
      </c>
      <c r="D1072" t="s">
        <v>15</v>
      </c>
      <c r="E1072" t="s">
        <v>16</v>
      </c>
      <c r="F1072" s="1">
        <v>41460</v>
      </c>
      <c r="G1072" t="s">
        <v>17</v>
      </c>
      <c r="I1072" t="s">
        <v>1188</v>
      </c>
      <c r="J1072" t="s">
        <v>1596</v>
      </c>
      <c r="K1072" t="s">
        <v>8630</v>
      </c>
      <c r="L1072">
        <v>25020</v>
      </c>
      <c r="Q1072">
        <v>-122</v>
      </c>
      <c r="S1072" s="1">
        <v>40306</v>
      </c>
      <c r="T1072" t="s">
        <v>1191</v>
      </c>
    </row>
    <row r="1073" spans="1:20" x14ac:dyDescent="0.25">
      <c r="A1073">
        <v>1</v>
      </c>
      <c r="B1073" t="s">
        <v>8663</v>
      </c>
      <c r="C1073">
        <v>501066219640</v>
      </c>
      <c r="D1073" t="s">
        <v>15</v>
      </c>
      <c r="E1073" t="s">
        <v>16</v>
      </c>
      <c r="F1073" s="1">
        <v>41460</v>
      </c>
      <c r="G1073" t="s">
        <v>17</v>
      </c>
      <c r="I1073" t="s">
        <v>1188</v>
      </c>
      <c r="J1073" t="s">
        <v>1189</v>
      </c>
      <c r="K1073" t="s">
        <v>143</v>
      </c>
      <c r="L1073">
        <v>27468</v>
      </c>
      <c r="Q1073">
        <v>843</v>
      </c>
      <c r="S1073" s="1">
        <v>40674</v>
      </c>
      <c r="T1073" t="s">
        <v>1191</v>
      </c>
    </row>
    <row r="1074" spans="1:20" x14ac:dyDescent="0.25">
      <c r="A1074">
        <v>1</v>
      </c>
      <c r="B1074" t="s">
        <v>8664</v>
      </c>
      <c r="C1074">
        <v>501072552331</v>
      </c>
      <c r="D1074" t="s">
        <v>15</v>
      </c>
      <c r="E1074" t="s">
        <v>16</v>
      </c>
      <c r="F1074" s="1">
        <v>41460</v>
      </c>
      <c r="G1074" t="s">
        <v>17</v>
      </c>
      <c r="I1074" t="s">
        <v>1188</v>
      </c>
      <c r="J1074" t="s">
        <v>1603</v>
      </c>
      <c r="K1074" t="s">
        <v>8665</v>
      </c>
      <c r="L1074">
        <v>25740</v>
      </c>
      <c r="Q1074">
        <v>-3</v>
      </c>
      <c r="S1074" s="1">
        <v>40814</v>
      </c>
      <c r="T1074" t="s">
        <v>1191</v>
      </c>
    </row>
    <row r="1075" spans="1:20" x14ac:dyDescent="0.25">
      <c r="A1075">
        <v>1</v>
      </c>
      <c r="B1075" t="s">
        <v>8666</v>
      </c>
      <c r="C1075">
        <v>501067882578</v>
      </c>
      <c r="D1075" t="s">
        <v>15</v>
      </c>
      <c r="E1075" t="s">
        <v>16</v>
      </c>
      <c r="F1075" s="1">
        <v>41460</v>
      </c>
      <c r="G1075" t="s">
        <v>17</v>
      </c>
      <c r="I1075" t="s">
        <v>1188</v>
      </c>
      <c r="J1075" t="s">
        <v>970</v>
      </c>
      <c r="K1075" t="s">
        <v>8667</v>
      </c>
      <c r="L1075">
        <v>27952</v>
      </c>
      <c r="Q1075">
        <v>-20</v>
      </c>
      <c r="S1075" s="1">
        <v>40710</v>
      </c>
      <c r="T1075" t="s">
        <v>1191</v>
      </c>
    </row>
    <row r="1076" spans="1:20" x14ac:dyDescent="0.25">
      <c r="A1076">
        <v>1</v>
      </c>
      <c r="B1076" t="s">
        <v>8668</v>
      </c>
      <c r="C1076">
        <v>501069226493</v>
      </c>
      <c r="D1076" t="s">
        <v>15</v>
      </c>
      <c r="E1076" t="s">
        <v>16</v>
      </c>
      <c r="F1076" s="1">
        <v>41460</v>
      </c>
      <c r="G1076" t="s">
        <v>17</v>
      </c>
      <c r="I1076" t="s">
        <v>1188</v>
      </c>
      <c r="J1076" t="s">
        <v>970</v>
      </c>
      <c r="K1076" t="s">
        <v>8669</v>
      </c>
      <c r="L1076">
        <v>27945</v>
      </c>
      <c r="Q1076">
        <v>-11</v>
      </c>
      <c r="S1076" s="1">
        <v>40740</v>
      </c>
      <c r="T1076" t="s">
        <v>1191</v>
      </c>
    </row>
    <row r="1077" spans="1:20" x14ac:dyDescent="0.25">
      <c r="A1077">
        <v>1</v>
      </c>
      <c r="B1077" t="s">
        <v>8670</v>
      </c>
      <c r="C1077">
        <v>501060533236</v>
      </c>
      <c r="D1077" t="s">
        <v>15</v>
      </c>
      <c r="E1077" t="s">
        <v>16</v>
      </c>
      <c r="F1077" s="1">
        <v>41461</v>
      </c>
      <c r="G1077" t="s">
        <v>17</v>
      </c>
      <c r="I1077" t="s">
        <v>1188</v>
      </c>
      <c r="J1077" t="s">
        <v>1593</v>
      </c>
      <c r="K1077" t="s">
        <v>48</v>
      </c>
      <c r="L1077">
        <v>25350</v>
      </c>
      <c r="Q1077">
        <v>-6</v>
      </c>
      <c r="S1077" s="1">
        <v>40543</v>
      </c>
      <c r="T1077" t="s">
        <v>1191</v>
      </c>
    </row>
    <row r="1078" spans="1:20" x14ac:dyDescent="0.25">
      <c r="A1078">
        <v>1</v>
      </c>
      <c r="B1078" t="s">
        <v>8671</v>
      </c>
      <c r="C1078">
        <v>501063425836</v>
      </c>
      <c r="D1078" t="s">
        <v>15</v>
      </c>
      <c r="E1078" t="s">
        <v>16</v>
      </c>
      <c r="F1078" s="1">
        <v>41460</v>
      </c>
      <c r="G1078" t="s">
        <v>17</v>
      </c>
      <c r="I1078" t="s">
        <v>1188</v>
      </c>
      <c r="J1078" t="s">
        <v>970</v>
      </c>
      <c r="K1078" t="s">
        <v>6074</v>
      </c>
      <c r="L1078">
        <v>27970</v>
      </c>
      <c r="Q1078">
        <v>-45</v>
      </c>
      <c r="S1078" s="1">
        <v>40613</v>
      </c>
      <c r="T1078" t="s">
        <v>1191</v>
      </c>
    </row>
    <row r="1079" spans="1:20" x14ac:dyDescent="0.25">
      <c r="A1079">
        <v>1</v>
      </c>
      <c r="B1079" t="s">
        <v>8672</v>
      </c>
      <c r="C1079">
        <v>501068111563</v>
      </c>
      <c r="D1079" t="s">
        <v>15</v>
      </c>
      <c r="E1079" t="s">
        <v>16</v>
      </c>
      <c r="F1079" s="1">
        <v>41460</v>
      </c>
      <c r="G1079" t="s">
        <v>17</v>
      </c>
      <c r="I1079" t="s">
        <v>1188</v>
      </c>
      <c r="J1079" t="s">
        <v>1204</v>
      </c>
      <c r="K1079" t="s">
        <v>239</v>
      </c>
      <c r="L1079">
        <v>27370</v>
      </c>
      <c r="Q1079">
        <v>-77</v>
      </c>
      <c r="S1079" s="1">
        <v>40715</v>
      </c>
      <c r="T1079" t="s">
        <v>1191</v>
      </c>
    </row>
    <row r="1080" spans="1:20" x14ac:dyDescent="0.25">
      <c r="A1080">
        <v>1</v>
      </c>
      <c r="B1080" t="s">
        <v>8673</v>
      </c>
      <c r="C1080">
        <v>501076068078</v>
      </c>
      <c r="D1080" t="s">
        <v>15</v>
      </c>
      <c r="E1080" t="s">
        <v>16</v>
      </c>
      <c r="F1080" s="1">
        <v>41460</v>
      </c>
      <c r="G1080" t="s">
        <v>17</v>
      </c>
      <c r="I1080" t="s">
        <v>1188</v>
      </c>
      <c r="J1080" t="s">
        <v>1607</v>
      </c>
      <c r="K1080" t="s">
        <v>1655</v>
      </c>
      <c r="L1080">
        <v>26840</v>
      </c>
      <c r="Q1080">
        <v>507</v>
      </c>
      <c r="S1080" s="1">
        <v>40897</v>
      </c>
      <c r="T1080" t="s">
        <v>1191</v>
      </c>
    </row>
    <row r="1081" spans="1:20" x14ac:dyDescent="0.25">
      <c r="A1081">
        <v>1</v>
      </c>
      <c r="B1081" t="s">
        <v>8674</v>
      </c>
      <c r="C1081">
        <v>501081541523</v>
      </c>
      <c r="D1081" t="s">
        <v>15</v>
      </c>
      <c r="E1081" t="s">
        <v>16</v>
      </c>
      <c r="F1081" s="1">
        <v>41460</v>
      </c>
      <c r="G1081" t="s">
        <v>17</v>
      </c>
      <c r="I1081" t="s">
        <v>1188</v>
      </c>
      <c r="J1081" t="s">
        <v>1593</v>
      </c>
      <c r="K1081" t="s">
        <v>8675</v>
      </c>
      <c r="L1081">
        <v>25374</v>
      </c>
      <c r="Q1081">
        <v>675</v>
      </c>
      <c r="S1081" s="1">
        <v>41001</v>
      </c>
      <c r="T1081" t="s">
        <v>1191</v>
      </c>
    </row>
    <row r="1082" spans="1:20" x14ac:dyDescent="0.25">
      <c r="A1082">
        <v>1</v>
      </c>
      <c r="B1082" t="s">
        <v>5408</v>
      </c>
      <c r="C1082">
        <v>501053474836</v>
      </c>
      <c r="D1082" t="s">
        <v>86</v>
      </c>
      <c r="E1082" t="s">
        <v>16</v>
      </c>
      <c r="F1082" s="1">
        <v>41391</v>
      </c>
      <c r="G1082" t="s">
        <v>24</v>
      </c>
      <c r="I1082" t="s">
        <v>1188</v>
      </c>
      <c r="J1082" t="s">
        <v>1204</v>
      </c>
      <c r="K1082" t="s">
        <v>228</v>
      </c>
      <c r="L1082">
        <v>27085</v>
      </c>
      <c r="M1082">
        <v>1740.36</v>
      </c>
      <c r="Q1082">
        <v>3684.72</v>
      </c>
      <c r="S1082" s="1">
        <v>40380</v>
      </c>
      <c r="T1082" t="s">
        <v>1191</v>
      </c>
    </row>
    <row r="1083" spans="1:20" x14ac:dyDescent="0.25">
      <c r="A1083">
        <v>1</v>
      </c>
      <c r="B1083" t="s">
        <v>8676</v>
      </c>
      <c r="C1083">
        <v>401007520083</v>
      </c>
      <c r="D1083" t="s">
        <v>15</v>
      </c>
      <c r="E1083" t="s">
        <v>16</v>
      </c>
      <c r="F1083" s="1">
        <v>41461</v>
      </c>
      <c r="G1083" t="s">
        <v>17</v>
      </c>
      <c r="I1083" t="s">
        <v>1188</v>
      </c>
      <c r="J1083" t="s">
        <v>1595</v>
      </c>
      <c r="K1083" t="s">
        <v>8677</v>
      </c>
      <c r="L1083">
        <v>26730</v>
      </c>
      <c r="Q1083">
        <v>0</v>
      </c>
      <c r="S1083" s="1">
        <v>36860</v>
      </c>
      <c r="T1083" t="s">
        <v>1191</v>
      </c>
    </row>
    <row r="1084" spans="1:20" x14ac:dyDescent="0.25">
      <c r="A1084">
        <v>1</v>
      </c>
      <c r="B1084" t="s">
        <v>8678</v>
      </c>
      <c r="C1084">
        <v>501051736004</v>
      </c>
      <c r="D1084" t="s">
        <v>15</v>
      </c>
      <c r="E1084" t="s">
        <v>16</v>
      </c>
      <c r="F1084" s="1">
        <v>41461</v>
      </c>
      <c r="G1084" t="s">
        <v>17</v>
      </c>
      <c r="I1084" t="s">
        <v>1188</v>
      </c>
      <c r="J1084" t="s">
        <v>1593</v>
      </c>
      <c r="K1084" t="s">
        <v>1670</v>
      </c>
      <c r="L1084">
        <v>25360</v>
      </c>
      <c r="Q1084">
        <v>-146</v>
      </c>
      <c r="S1084" s="1">
        <v>40337</v>
      </c>
      <c r="T1084" t="s">
        <v>1191</v>
      </c>
    </row>
    <row r="1085" spans="1:20" x14ac:dyDescent="0.25">
      <c r="A1085">
        <v>1</v>
      </c>
      <c r="B1085" t="s">
        <v>8679</v>
      </c>
      <c r="C1085">
        <v>501085374012</v>
      </c>
      <c r="D1085" t="s">
        <v>15</v>
      </c>
      <c r="E1085" t="s">
        <v>16</v>
      </c>
      <c r="F1085" s="1">
        <v>41460</v>
      </c>
      <c r="G1085" t="s">
        <v>17</v>
      </c>
      <c r="I1085" t="s">
        <v>1188</v>
      </c>
      <c r="J1085" t="s">
        <v>550</v>
      </c>
      <c r="K1085" t="s">
        <v>5140</v>
      </c>
      <c r="L1085">
        <v>27500</v>
      </c>
      <c r="Q1085">
        <v>849</v>
      </c>
      <c r="S1085" s="1">
        <v>41075</v>
      </c>
      <c r="T1085" t="s">
        <v>1191</v>
      </c>
    </row>
    <row r="1086" spans="1:20" x14ac:dyDescent="0.25">
      <c r="A1086">
        <v>1</v>
      </c>
      <c r="B1086" t="s">
        <v>8680</v>
      </c>
      <c r="C1086">
        <v>501096544371</v>
      </c>
      <c r="D1086" t="s">
        <v>15</v>
      </c>
      <c r="E1086" t="s">
        <v>16</v>
      </c>
      <c r="F1086" s="1">
        <v>41460</v>
      </c>
      <c r="G1086" t="s">
        <v>17</v>
      </c>
      <c r="I1086" t="s">
        <v>1188</v>
      </c>
      <c r="J1086" t="s">
        <v>1189</v>
      </c>
      <c r="K1086" t="s">
        <v>8524</v>
      </c>
      <c r="L1086">
        <v>27477</v>
      </c>
      <c r="Q1086">
        <v>1859</v>
      </c>
      <c r="S1086" s="1">
        <v>41262</v>
      </c>
      <c r="T1086" t="s">
        <v>1191</v>
      </c>
    </row>
    <row r="1087" spans="1:20" x14ac:dyDescent="0.25">
      <c r="A1087">
        <v>1</v>
      </c>
      <c r="B1087" t="s">
        <v>8681</v>
      </c>
      <c r="C1087">
        <v>501072175836</v>
      </c>
      <c r="D1087" t="s">
        <v>15</v>
      </c>
      <c r="E1087" t="s">
        <v>16</v>
      </c>
      <c r="F1087" s="1">
        <v>41358</v>
      </c>
      <c r="G1087" t="s">
        <v>17</v>
      </c>
      <c r="I1087" t="s">
        <v>1188</v>
      </c>
      <c r="J1087" t="s">
        <v>1596</v>
      </c>
      <c r="K1087" t="s">
        <v>1726</v>
      </c>
      <c r="L1087">
        <v>25115</v>
      </c>
      <c r="Q1087">
        <v>-70</v>
      </c>
      <c r="S1087" s="1">
        <v>40805</v>
      </c>
      <c r="T1087" t="s">
        <v>1191</v>
      </c>
    </row>
    <row r="1088" spans="1:20" x14ac:dyDescent="0.25">
      <c r="A1088">
        <v>1</v>
      </c>
      <c r="B1088" t="s">
        <v>8682</v>
      </c>
      <c r="C1088">
        <v>501088756066</v>
      </c>
      <c r="D1088" t="s">
        <v>15</v>
      </c>
      <c r="E1088" t="s">
        <v>16</v>
      </c>
      <c r="F1088" s="1">
        <v>41374</v>
      </c>
      <c r="G1088" t="s">
        <v>17</v>
      </c>
      <c r="I1088" t="s">
        <v>1188</v>
      </c>
      <c r="J1088" t="s">
        <v>1593</v>
      </c>
      <c r="K1088" t="s">
        <v>112</v>
      </c>
      <c r="L1088">
        <v>25350</v>
      </c>
      <c r="Q1088">
        <v>1859</v>
      </c>
      <c r="S1088" s="1">
        <v>41128</v>
      </c>
      <c r="T1088" t="s">
        <v>1191</v>
      </c>
    </row>
    <row r="1089" spans="1:20" x14ac:dyDescent="0.25">
      <c r="A1089">
        <v>1</v>
      </c>
      <c r="B1089" t="s">
        <v>8683</v>
      </c>
      <c r="C1089">
        <v>501091554185</v>
      </c>
      <c r="D1089" t="s">
        <v>15</v>
      </c>
      <c r="E1089" t="s">
        <v>16</v>
      </c>
      <c r="F1089" s="1">
        <v>41460</v>
      </c>
      <c r="G1089" t="s">
        <v>17</v>
      </c>
      <c r="I1089" t="s">
        <v>1188</v>
      </c>
      <c r="J1089" t="s">
        <v>1593</v>
      </c>
      <c r="K1089" t="s">
        <v>728</v>
      </c>
      <c r="L1089">
        <v>25354</v>
      </c>
      <c r="Q1089">
        <v>1351</v>
      </c>
      <c r="S1089" s="1">
        <v>41176</v>
      </c>
      <c r="T1089" t="s">
        <v>1191</v>
      </c>
    </row>
    <row r="1090" spans="1:20" x14ac:dyDescent="0.25">
      <c r="A1090">
        <v>1</v>
      </c>
      <c r="B1090" t="s">
        <v>6355</v>
      </c>
      <c r="C1090">
        <v>501071127168</v>
      </c>
      <c r="D1090" t="s">
        <v>15</v>
      </c>
      <c r="E1090" t="s">
        <v>16</v>
      </c>
      <c r="F1090" s="1">
        <v>41458</v>
      </c>
      <c r="G1090" t="s">
        <v>17</v>
      </c>
      <c r="I1090" t="s">
        <v>1188</v>
      </c>
      <c r="J1090" t="s">
        <v>1607</v>
      </c>
      <c r="K1090" t="s">
        <v>5783</v>
      </c>
      <c r="L1090">
        <v>26890</v>
      </c>
      <c r="Q1090">
        <v>0</v>
      </c>
      <c r="S1090" s="1">
        <v>40781</v>
      </c>
      <c r="T1090" t="s">
        <v>1191</v>
      </c>
    </row>
    <row r="1091" spans="1:20" x14ac:dyDescent="0.25">
      <c r="A1091">
        <v>1</v>
      </c>
      <c r="B1091" t="s">
        <v>8684</v>
      </c>
      <c r="C1091">
        <v>501080335604</v>
      </c>
      <c r="D1091" t="s">
        <v>15</v>
      </c>
      <c r="E1091" t="s">
        <v>16</v>
      </c>
      <c r="F1091" s="1">
        <v>41340</v>
      </c>
      <c r="G1091" t="s">
        <v>17</v>
      </c>
      <c r="I1091" t="s">
        <v>1188</v>
      </c>
      <c r="J1091" t="s">
        <v>1596</v>
      </c>
      <c r="K1091" t="s">
        <v>5138</v>
      </c>
      <c r="L1091">
        <v>25090</v>
      </c>
      <c r="Q1091">
        <v>1013</v>
      </c>
      <c r="S1091" s="1">
        <v>40978</v>
      </c>
      <c r="T1091" t="s">
        <v>1191</v>
      </c>
    </row>
    <row r="1092" spans="1:20" x14ac:dyDescent="0.25">
      <c r="A1092">
        <v>1</v>
      </c>
      <c r="B1092" t="s">
        <v>8685</v>
      </c>
      <c r="C1092">
        <v>501085263421</v>
      </c>
      <c r="D1092" t="s">
        <v>15</v>
      </c>
      <c r="E1092" t="s">
        <v>16</v>
      </c>
      <c r="F1092" s="1">
        <v>41460</v>
      </c>
      <c r="G1092" t="s">
        <v>17</v>
      </c>
      <c r="I1092" t="s">
        <v>1188</v>
      </c>
      <c r="J1092" t="s">
        <v>1204</v>
      </c>
      <c r="K1092" t="s">
        <v>8686</v>
      </c>
      <c r="L1092">
        <v>27293</v>
      </c>
      <c r="Q1092">
        <v>1521</v>
      </c>
      <c r="S1092" s="1">
        <v>41074</v>
      </c>
      <c r="T1092" t="s">
        <v>1191</v>
      </c>
    </row>
    <row r="1093" spans="1:20" x14ac:dyDescent="0.25">
      <c r="A1093">
        <v>1</v>
      </c>
      <c r="B1093" t="s">
        <v>8687</v>
      </c>
      <c r="C1093">
        <v>501085313523</v>
      </c>
      <c r="D1093" t="s">
        <v>15</v>
      </c>
      <c r="E1093" t="s">
        <v>16</v>
      </c>
      <c r="F1093" s="1">
        <v>41460</v>
      </c>
      <c r="G1093" t="s">
        <v>17</v>
      </c>
      <c r="I1093" t="s">
        <v>1188</v>
      </c>
      <c r="J1093" t="s">
        <v>1593</v>
      </c>
      <c r="K1093" t="s">
        <v>1710</v>
      </c>
      <c r="L1093">
        <v>25370</v>
      </c>
      <c r="Q1093">
        <v>999</v>
      </c>
      <c r="S1093" s="1">
        <v>41074</v>
      </c>
      <c r="T1093" t="s">
        <v>1191</v>
      </c>
    </row>
    <row r="1094" spans="1:20" x14ac:dyDescent="0.25">
      <c r="A1094">
        <v>1</v>
      </c>
      <c r="B1094" t="s">
        <v>8688</v>
      </c>
      <c r="C1094">
        <v>501077411095</v>
      </c>
      <c r="D1094" t="s">
        <v>15</v>
      </c>
      <c r="E1094" t="s">
        <v>16</v>
      </c>
      <c r="F1094" s="1">
        <v>41463</v>
      </c>
      <c r="G1094" t="s">
        <v>17</v>
      </c>
      <c r="I1094" t="s">
        <v>1188</v>
      </c>
      <c r="J1094" t="s">
        <v>46</v>
      </c>
      <c r="K1094" t="s">
        <v>8689</v>
      </c>
      <c r="L1094">
        <v>27900</v>
      </c>
      <c r="Q1094">
        <v>-2</v>
      </c>
      <c r="S1094" s="1">
        <v>40922</v>
      </c>
      <c r="T1094" t="s">
        <v>1191</v>
      </c>
    </row>
    <row r="1095" spans="1:20" x14ac:dyDescent="0.25">
      <c r="A1095">
        <v>1</v>
      </c>
      <c r="B1095" t="s">
        <v>8690</v>
      </c>
      <c r="C1095">
        <v>501077876164</v>
      </c>
      <c r="D1095" t="s">
        <v>15</v>
      </c>
      <c r="E1095" t="s">
        <v>16</v>
      </c>
      <c r="F1095" s="1">
        <v>41463</v>
      </c>
      <c r="G1095" t="s">
        <v>17</v>
      </c>
      <c r="I1095" t="s">
        <v>1188</v>
      </c>
      <c r="J1095" t="s">
        <v>11002</v>
      </c>
      <c r="K1095" t="s">
        <v>8691</v>
      </c>
      <c r="L1095">
        <v>25893</v>
      </c>
      <c r="Q1095">
        <v>669</v>
      </c>
      <c r="S1095" s="1">
        <v>40931</v>
      </c>
      <c r="T1095" t="s">
        <v>1191</v>
      </c>
    </row>
    <row r="1096" spans="1:20" x14ac:dyDescent="0.25">
      <c r="A1096">
        <v>1</v>
      </c>
      <c r="B1096" t="s">
        <v>8692</v>
      </c>
      <c r="C1096">
        <v>501086909576</v>
      </c>
      <c r="D1096" t="s">
        <v>15</v>
      </c>
      <c r="E1096" t="s">
        <v>16</v>
      </c>
      <c r="F1096" s="1">
        <v>41460</v>
      </c>
      <c r="G1096" t="s">
        <v>17</v>
      </c>
      <c r="I1096" t="s">
        <v>1188</v>
      </c>
      <c r="J1096" t="s">
        <v>1593</v>
      </c>
      <c r="K1096" t="s">
        <v>8693</v>
      </c>
      <c r="L1096">
        <v>25350</v>
      </c>
      <c r="Q1096">
        <v>1003</v>
      </c>
      <c r="S1096" s="1">
        <v>41101</v>
      </c>
      <c r="T1096" t="s">
        <v>1191</v>
      </c>
    </row>
    <row r="1097" spans="1:20" x14ac:dyDescent="0.25">
      <c r="A1097">
        <v>1</v>
      </c>
      <c r="B1097" t="s">
        <v>8694</v>
      </c>
      <c r="C1097">
        <v>501075136090</v>
      </c>
      <c r="D1097" t="s">
        <v>15</v>
      </c>
      <c r="E1097" t="s">
        <v>16</v>
      </c>
      <c r="F1097" s="1">
        <v>41340</v>
      </c>
      <c r="G1097" t="s">
        <v>17</v>
      </c>
      <c r="I1097" t="s">
        <v>1188</v>
      </c>
      <c r="J1097" t="s">
        <v>1593</v>
      </c>
      <c r="K1097" t="s">
        <v>1709</v>
      </c>
      <c r="L1097">
        <v>25370</v>
      </c>
      <c r="Q1097">
        <v>670</v>
      </c>
      <c r="S1097" s="1">
        <v>40878</v>
      </c>
      <c r="T1097" t="s">
        <v>1191</v>
      </c>
    </row>
    <row r="1098" spans="1:20" x14ac:dyDescent="0.25">
      <c r="A1098">
        <v>1</v>
      </c>
      <c r="B1098" t="s">
        <v>8695</v>
      </c>
      <c r="C1098">
        <v>501085449194</v>
      </c>
      <c r="D1098" t="s">
        <v>15</v>
      </c>
      <c r="E1098" t="s">
        <v>16</v>
      </c>
      <c r="F1098" s="1">
        <v>41340</v>
      </c>
      <c r="G1098" t="s">
        <v>17</v>
      </c>
      <c r="I1098" t="s">
        <v>1188</v>
      </c>
      <c r="J1098" t="s">
        <v>970</v>
      </c>
      <c r="K1098" t="s">
        <v>345</v>
      </c>
      <c r="L1098">
        <v>27940</v>
      </c>
      <c r="Q1098">
        <v>1521</v>
      </c>
      <c r="S1098" s="1">
        <v>41077</v>
      </c>
      <c r="T1098" t="s">
        <v>1191</v>
      </c>
    </row>
    <row r="1099" spans="1:20" x14ac:dyDescent="0.25">
      <c r="A1099">
        <v>1</v>
      </c>
      <c r="B1099" t="s">
        <v>8696</v>
      </c>
      <c r="C1099">
        <v>501091274214</v>
      </c>
      <c r="D1099" t="s">
        <v>15</v>
      </c>
      <c r="E1099" t="s">
        <v>16</v>
      </c>
      <c r="F1099" s="1">
        <v>41460</v>
      </c>
      <c r="G1099" t="s">
        <v>17</v>
      </c>
      <c r="I1099" t="s">
        <v>1188</v>
      </c>
      <c r="J1099" t="s">
        <v>1634</v>
      </c>
      <c r="K1099" t="s">
        <v>1635</v>
      </c>
      <c r="L1099">
        <v>25640</v>
      </c>
      <c r="Q1099">
        <v>1690</v>
      </c>
      <c r="S1099" s="1">
        <v>41171</v>
      </c>
      <c r="T1099" t="s">
        <v>1191</v>
      </c>
    </row>
    <row r="1100" spans="1:20" x14ac:dyDescent="0.25">
      <c r="A1100">
        <v>1</v>
      </c>
      <c r="B1100" t="s">
        <v>8697</v>
      </c>
      <c r="C1100">
        <v>501087069032</v>
      </c>
      <c r="D1100" t="s">
        <v>15</v>
      </c>
      <c r="E1100" t="s">
        <v>16</v>
      </c>
      <c r="F1100" s="1">
        <v>41340</v>
      </c>
      <c r="G1100" t="s">
        <v>17</v>
      </c>
      <c r="I1100" t="s">
        <v>1188</v>
      </c>
      <c r="J1100" t="s">
        <v>1189</v>
      </c>
      <c r="K1100" t="s">
        <v>8698</v>
      </c>
      <c r="L1100">
        <v>27440</v>
      </c>
      <c r="Q1100">
        <v>1690</v>
      </c>
      <c r="S1100" s="1">
        <v>41103</v>
      </c>
      <c r="T1100" t="s">
        <v>1191</v>
      </c>
    </row>
    <row r="1101" spans="1:20" x14ac:dyDescent="0.25">
      <c r="A1101">
        <v>1</v>
      </c>
      <c r="B1101" t="s">
        <v>8699</v>
      </c>
      <c r="C1101">
        <v>501085204474</v>
      </c>
      <c r="D1101" t="s">
        <v>15</v>
      </c>
      <c r="E1101" t="s">
        <v>16</v>
      </c>
      <c r="F1101" s="1">
        <v>41340</v>
      </c>
      <c r="G1101" t="s">
        <v>17</v>
      </c>
      <c r="I1101" t="s">
        <v>1188</v>
      </c>
      <c r="J1101" t="s">
        <v>46</v>
      </c>
      <c r="K1101" t="s">
        <v>594</v>
      </c>
      <c r="L1101">
        <v>27900</v>
      </c>
      <c r="Q1101">
        <v>1690</v>
      </c>
      <c r="S1101" s="1">
        <v>41072</v>
      </c>
      <c r="T1101" t="s">
        <v>1191</v>
      </c>
    </row>
    <row r="1102" spans="1:20" x14ac:dyDescent="0.25">
      <c r="A1102">
        <v>1</v>
      </c>
      <c r="B1102" t="s">
        <v>8700</v>
      </c>
      <c r="C1102">
        <v>501096506701</v>
      </c>
      <c r="D1102" t="s">
        <v>15</v>
      </c>
      <c r="E1102" t="s">
        <v>16</v>
      </c>
      <c r="F1102" s="1">
        <v>41460</v>
      </c>
      <c r="G1102" t="s">
        <v>17</v>
      </c>
      <c r="I1102" t="s">
        <v>1188</v>
      </c>
      <c r="J1102" t="s">
        <v>1204</v>
      </c>
      <c r="K1102" t="s">
        <v>103</v>
      </c>
      <c r="L1102">
        <v>27020</v>
      </c>
      <c r="Q1102">
        <v>1859</v>
      </c>
      <c r="S1102" s="1">
        <v>41261</v>
      </c>
      <c r="T1102" t="s">
        <v>1191</v>
      </c>
    </row>
    <row r="1103" spans="1:20" x14ac:dyDescent="0.25">
      <c r="A1103">
        <v>1</v>
      </c>
      <c r="B1103" t="s">
        <v>8701</v>
      </c>
      <c r="C1103">
        <v>501093475413</v>
      </c>
      <c r="D1103" t="s">
        <v>15</v>
      </c>
      <c r="E1103" t="s">
        <v>16</v>
      </c>
      <c r="F1103" s="1">
        <v>41460</v>
      </c>
      <c r="G1103" t="s">
        <v>17</v>
      </c>
      <c r="I1103" t="s">
        <v>1188</v>
      </c>
      <c r="J1103" t="s">
        <v>1634</v>
      </c>
      <c r="K1103" t="s">
        <v>992</v>
      </c>
      <c r="L1103">
        <v>25628</v>
      </c>
      <c r="Q1103">
        <v>1521</v>
      </c>
      <c r="S1103" s="1">
        <v>41208</v>
      </c>
      <c r="T1103" t="s">
        <v>1191</v>
      </c>
    </row>
    <row r="1104" spans="1:20" x14ac:dyDescent="0.25">
      <c r="A1104">
        <v>1</v>
      </c>
      <c r="B1104" t="s">
        <v>8702</v>
      </c>
      <c r="C1104">
        <v>501071458316</v>
      </c>
      <c r="D1104" t="s">
        <v>15</v>
      </c>
      <c r="E1104" t="s">
        <v>16</v>
      </c>
      <c r="F1104" s="1">
        <v>41339</v>
      </c>
      <c r="G1104" t="s">
        <v>17</v>
      </c>
      <c r="I1104" t="s">
        <v>1188</v>
      </c>
      <c r="J1104" t="s">
        <v>1596</v>
      </c>
      <c r="K1104" t="s">
        <v>8703</v>
      </c>
      <c r="L1104">
        <v>25016</v>
      </c>
      <c r="Q1104">
        <v>609</v>
      </c>
      <c r="S1104" s="1">
        <v>40788</v>
      </c>
      <c r="T1104" t="s">
        <v>1191</v>
      </c>
    </row>
    <row r="1105" spans="1:20" x14ac:dyDescent="0.25">
      <c r="A1105">
        <v>1</v>
      </c>
      <c r="B1105" t="s">
        <v>8704</v>
      </c>
      <c r="C1105">
        <v>501082184851</v>
      </c>
      <c r="D1105" t="s">
        <v>15</v>
      </c>
      <c r="E1105" t="s">
        <v>16</v>
      </c>
      <c r="F1105" s="1">
        <v>41339</v>
      </c>
      <c r="G1105" t="s">
        <v>17</v>
      </c>
      <c r="I1105" t="s">
        <v>1188</v>
      </c>
      <c r="J1105" t="s">
        <v>970</v>
      </c>
      <c r="K1105" t="s">
        <v>6297</v>
      </c>
      <c r="L1105">
        <v>27812</v>
      </c>
      <c r="Q1105">
        <v>1183</v>
      </c>
      <c r="S1105" s="1">
        <v>41015</v>
      </c>
      <c r="T1105" t="s">
        <v>1191</v>
      </c>
    </row>
    <row r="1106" spans="1:20" x14ac:dyDescent="0.25">
      <c r="A1106">
        <v>1</v>
      </c>
      <c r="B1106" t="s">
        <v>8705</v>
      </c>
      <c r="C1106">
        <v>501068729307</v>
      </c>
      <c r="D1106" t="s">
        <v>15</v>
      </c>
      <c r="E1106" t="s">
        <v>16</v>
      </c>
      <c r="F1106" s="1">
        <v>41339</v>
      </c>
      <c r="G1106" t="s">
        <v>17</v>
      </c>
      <c r="I1106" t="s">
        <v>1188</v>
      </c>
      <c r="J1106" t="s">
        <v>1596</v>
      </c>
      <c r="K1106" t="s">
        <v>8706</v>
      </c>
      <c r="L1106">
        <v>25060</v>
      </c>
      <c r="Q1106">
        <v>420</v>
      </c>
      <c r="S1106" s="1">
        <v>40730</v>
      </c>
      <c r="T1106" t="s">
        <v>1191</v>
      </c>
    </row>
    <row r="1107" spans="1:20" x14ac:dyDescent="0.25">
      <c r="A1107">
        <v>1</v>
      </c>
      <c r="B1107" t="s">
        <v>8707</v>
      </c>
      <c r="C1107">
        <v>501080536276</v>
      </c>
      <c r="D1107" t="s">
        <v>15</v>
      </c>
      <c r="E1107" t="s">
        <v>16</v>
      </c>
      <c r="F1107" s="1">
        <v>41339</v>
      </c>
      <c r="G1107" t="s">
        <v>17</v>
      </c>
      <c r="I1107" t="s">
        <v>1188</v>
      </c>
      <c r="J1107" t="s">
        <v>1603</v>
      </c>
      <c r="K1107" t="s">
        <v>5763</v>
      </c>
      <c r="L1107">
        <v>25718</v>
      </c>
      <c r="Q1107">
        <v>1183</v>
      </c>
      <c r="S1107" s="1">
        <v>40982</v>
      </c>
      <c r="T1107" t="s">
        <v>1191</v>
      </c>
    </row>
    <row r="1108" spans="1:20" x14ac:dyDescent="0.25">
      <c r="A1108">
        <v>1</v>
      </c>
      <c r="B1108" t="s">
        <v>8708</v>
      </c>
      <c r="C1108">
        <v>501045721963</v>
      </c>
      <c r="D1108" t="s">
        <v>15</v>
      </c>
      <c r="E1108" t="s">
        <v>16</v>
      </c>
      <c r="F1108" s="1">
        <v>41339</v>
      </c>
      <c r="G1108" t="s">
        <v>17</v>
      </c>
      <c r="I1108" t="s">
        <v>1188</v>
      </c>
      <c r="J1108" t="s">
        <v>1193</v>
      </c>
      <c r="K1108" t="s">
        <v>334</v>
      </c>
      <c r="L1108">
        <v>27486</v>
      </c>
      <c r="Q1108">
        <v>0</v>
      </c>
      <c r="S1108" s="1">
        <v>40185</v>
      </c>
      <c r="T1108" t="s">
        <v>1191</v>
      </c>
    </row>
    <row r="1109" spans="1:20" x14ac:dyDescent="0.25">
      <c r="A1109">
        <v>1</v>
      </c>
      <c r="B1109" t="s">
        <v>8709</v>
      </c>
      <c r="C1109">
        <v>501085361340</v>
      </c>
      <c r="D1109" t="s">
        <v>15</v>
      </c>
      <c r="E1109" t="s">
        <v>16</v>
      </c>
      <c r="F1109" s="1">
        <v>41339</v>
      </c>
      <c r="G1109" t="s">
        <v>17</v>
      </c>
      <c r="I1109" t="s">
        <v>1188</v>
      </c>
      <c r="J1109" t="s">
        <v>1653</v>
      </c>
      <c r="K1109" t="s">
        <v>642</v>
      </c>
      <c r="L1109">
        <v>25950</v>
      </c>
      <c r="Q1109">
        <v>1521</v>
      </c>
      <c r="S1109" s="1">
        <v>41075</v>
      </c>
      <c r="T1109" t="s">
        <v>1191</v>
      </c>
    </row>
    <row r="1110" spans="1:20" x14ac:dyDescent="0.25">
      <c r="A1110">
        <v>1</v>
      </c>
      <c r="B1110" t="s">
        <v>8710</v>
      </c>
      <c r="C1110">
        <v>501095618408</v>
      </c>
      <c r="D1110" t="s">
        <v>15</v>
      </c>
      <c r="E1110" t="s">
        <v>16</v>
      </c>
      <c r="F1110" s="1">
        <v>41460</v>
      </c>
      <c r="G1110" t="s">
        <v>17</v>
      </c>
      <c r="I1110" t="s">
        <v>1188</v>
      </c>
      <c r="J1110" t="s">
        <v>46</v>
      </c>
      <c r="K1110" t="s">
        <v>8711</v>
      </c>
      <c r="L1110">
        <v>27900</v>
      </c>
      <c r="Q1110">
        <v>1690</v>
      </c>
      <c r="S1110" s="1">
        <v>41246</v>
      </c>
      <c r="T1110" t="s">
        <v>1191</v>
      </c>
    </row>
    <row r="1111" spans="1:20" x14ac:dyDescent="0.25">
      <c r="A1111">
        <v>1</v>
      </c>
      <c r="B1111" t="s">
        <v>8712</v>
      </c>
      <c r="C1111">
        <v>501084249934</v>
      </c>
      <c r="D1111" t="s">
        <v>15</v>
      </c>
      <c r="E1111" t="s">
        <v>16</v>
      </c>
      <c r="F1111" s="1">
        <v>41339</v>
      </c>
      <c r="G1111" t="s">
        <v>17</v>
      </c>
      <c r="I1111" t="s">
        <v>1188</v>
      </c>
      <c r="J1111" t="s">
        <v>1607</v>
      </c>
      <c r="K1111" t="s">
        <v>1385</v>
      </c>
      <c r="L1111">
        <v>26900</v>
      </c>
      <c r="Q1111">
        <v>1859</v>
      </c>
      <c r="S1111" s="1">
        <v>41054</v>
      </c>
      <c r="T1111" t="s">
        <v>1191</v>
      </c>
    </row>
    <row r="1112" spans="1:20" x14ac:dyDescent="0.25">
      <c r="A1112">
        <v>1</v>
      </c>
      <c r="B1112" t="s">
        <v>8713</v>
      </c>
      <c r="C1112">
        <v>501094098503</v>
      </c>
      <c r="D1112" t="s">
        <v>15</v>
      </c>
      <c r="E1112" t="s">
        <v>16</v>
      </c>
      <c r="F1112" s="1">
        <v>41460</v>
      </c>
      <c r="G1112" t="s">
        <v>17</v>
      </c>
      <c r="I1112" t="s">
        <v>1188</v>
      </c>
      <c r="J1112" t="s">
        <v>1189</v>
      </c>
      <c r="K1112" t="s">
        <v>728</v>
      </c>
      <c r="L1112">
        <v>27446</v>
      </c>
      <c r="Q1112">
        <v>1859</v>
      </c>
      <c r="S1112" s="1">
        <v>41219</v>
      </c>
      <c r="T1112" t="s">
        <v>1191</v>
      </c>
    </row>
    <row r="1113" spans="1:20" x14ac:dyDescent="0.25">
      <c r="A1113">
        <v>1</v>
      </c>
      <c r="B1113" t="s">
        <v>8714</v>
      </c>
      <c r="C1113">
        <v>501097078643</v>
      </c>
      <c r="D1113" t="s">
        <v>15</v>
      </c>
      <c r="E1113" t="s">
        <v>16</v>
      </c>
      <c r="F1113" s="1">
        <v>41460</v>
      </c>
      <c r="G1113" t="s">
        <v>17</v>
      </c>
      <c r="I1113" t="s">
        <v>1188</v>
      </c>
      <c r="J1113" t="s">
        <v>1603</v>
      </c>
      <c r="K1113" t="s">
        <v>1654</v>
      </c>
      <c r="L1113">
        <v>25780</v>
      </c>
      <c r="Q1113">
        <v>1859</v>
      </c>
      <c r="S1113" s="1">
        <v>41272</v>
      </c>
      <c r="T1113" t="s">
        <v>1191</v>
      </c>
    </row>
    <row r="1114" spans="1:20" x14ac:dyDescent="0.25">
      <c r="A1114">
        <v>1</v>
      </c>
      <c r="B1114" t="s">
        <v>8715</v>
      </c>
      <c r="C1114">
        <v>501095325186</v>
      </c>
      <c r="D1114" t="s">
        <v>15</v>
      </c>
      <c r="E1114" t="s">
        <v>16</v>
      </c>
      <c r="F1114" s="1">
        <v>41460</v>
      </c>
      <c r="G1114" t="s">
        <v>17</v>
      </c>
      <c r="I1114" t="s">
        <v>1188</v>
      </c>
      <c r="J1114" t="s">
        <v>1607</v>
      </c>
      <c r="K1114" t="s">
        <v>8716</v>
      </c>
      <c r="L1114">
        <v>26900</v>
      </c>
      <c r="Q1114">
        <v>1690</v>
      </c>
      <c r="S1114" s="1">
        <v>41241</v>
      </c>
      <c r="T1114" t="s">
        <v>1191</v>
      </c>
    </row>
    <row r="1115" spans="1:20" x14ac:dyDescent="0.25">
      <c r="A1115">
        <v>1</v>
      </c>
      <c r="B1115" t="s">
        <v>8717</v>
      </c>
      <c r="C1115">
        <v>501071651241</v>
      </c>
      <c r="D1115" t="s">
        <v>15</v>
      </c>
      <c r="E1115" t="s">
        <v>16</v>
      </c>
      <c r="F1115" s="1">
        <v>41339</v>
      </c>
      <c r="G1115" t="s">
        <v>17</v>
      </c>
      <c r="I1115" t="s">
        <v>1188</v>
      </c>
      <c r="J1115" t="s">
        <v>1593</v>
      </c>
      <c r="K1115" t="s">
        <v>1670</v>
      </c>
      <c r="L1115">
        <v>25360</v>
      </c>
      <c r="Q1115">
        <v>414</v>
      </c>
      <c r="S1115" s="1">
        <v>40793</v>
      </c>
      <c r="T1115" t="s">
        <v>1191</v>
      </c>
    </row>
    <row r="1116" spans="1:20" x14ac:dyDescent="0.25">
      <c r="A1116">
        <v>1</v>
      </c>
      <c r="B1116" t="s">
        <v>6360</v>
      </c>
      <c r="C1116">
        <v>501091287836</v>
      </c>
      <c r="D1116" t="s">
        <v>15</v>
      </c>
      <c r="E1116" t="s">
        <v>16</v>
      </c>
      <c r="F1116" s="1">
        <v>41458</v>
      </c>
      <c r="G1116" t="s">
        <v>17</v>
      </c>
      <c r="I1116" t="s">
        <v>1188</v>
      </c>
      <c r="J1116" t="s">
        <v>1653</v>
      </c>
      <c r="K1116" t="s">
        <v>103</v>
      </c>
      <c r="L1116">
        <v>25950</v>
      </c>
      <c r="Q1116">
        <v>1352</v>
      </c>
      <c r="S1116" s="1">
        <v>41171</v>
      </c>
      <c r="T1116" t="s">
        <v>1191</v>
      </c>
    </row>
    <row r="1117" spans="1:20" x14ac:dyDescent="0.25">
      <c r="A1117">
        <v>1</v>
      </c>
      <c r="B1117" t="s">
        <v>8718</v>
      </c>
      <c r="C1117">
        <v>501099002864</v>
      </c>
      <c r="D1117" t="s">
        <v>15</v>
      </c>
      <c r="E1117" t="s">
        <v>16</v>
      </c>
      <c r="F1117" s="1">
        <v>41460</v>
      </c>
      <c r="G1117" t="s">
        <v>17</v>
      </c>
      <c r="I1117" t="s">
        <v>1188</v>
      </c>
      <c r="J1117" t="s">
        <v>1603</v>
      </c>
      <c r="K1117" t="s">
        <v>68</v>
      </c>
      <c r="L1117">
        <v>25749</v>
      </c>
      <c r="Q1117">
        <v>2028</v>
      </c>
      <c r="S1117" s="1">
        <v>41309</v>
      </c>
      <c r="T1117" t="s">
        <v>1191</v>
      </c>
    </row>
    <row r="1118" spans="1:20" x14ac:dyDescent="0.25">
      <c r="A1118">
        <v>1</v>
      </c>
      <c r="B1118" t="s">
        <v>8719</v>
      </c>
      <c r="C1118">
        <v>501078728349</v>
      </c>
      <c r="D1118" t="s">
        <v>15</v>
      </c>
      <c r="E1118" t="s">
        <v>16</v>
      </c>
      <c r="F1118" s="1">
        <v>41466</v>
      </c>
      <c r="G1118" t="s">
        <v>17</v>
      </c>
      <c r="I1118" t="s">
        <v>1188</v>
      </c>
      <c r="J1118" t="s">
        <v>46</v>
      </c>
      <c r="K1118" t="s">
        <v>179</v>
      </c>
      <c r="L1118">
        <v>27900</v>
      </c>
      <c r="Q1118">
        <v>0</v>
      </c>
      <c r="S1118" s="1">
        <v>40947</v>
      </c>
      <c r="T1118" t="s">
        <v>1191</v>
      </c>
    </row>
    <row r="1119" spans="1:20" x14ac:dyDescent="0.25">
      <c r="A1119">
        <v>1</v>
      </c>
      <c r="B1119" t="s">
        <v>8720</v>
      </c>
      <c r="C1119">
        <v>501089661158</v>
      </c>
      <c r="D1119" t="s">
        <v>15</v>
      </c>
      <c r="E1119" t="s">
        <v>16</v>
      </c>
      <c r="F1119" s="1">
        <v>41466</v>
      </c>
      <c r="G1119" t="s">
        <v>17</v>
      </c>
      <c r="I1119" t="s">
        <v>1188</v>
      </c>
      <c r="J1119" t="s">
        <v>1603</v>
      </c>
      <c r="K1119" t="s">
        <v>1256</v>
      </c>
      <c r="L1119">
        <v>25747</v>
      </c>
      <c r="Q1119">
        <v>1183</v>
      </c>
      <c r="S1119" s="1">
        <v>41143</v>
      </c>
      <c r="T1119" t="s">
        <v>1191</v>
      </c>
    </row>
    <row r="1120" spans="1:20" x14ac:dyDescent="0.25">
      <c r="A1120">
        <v>1</v>
      </c>
      <c r="B1120" t="s">
        <v>8721</v>
      </c>
      <c r="C1120">
        <v>501088218166</v>
      </c>
      <c r="D1120" t="s">
        <v>15</v>
      </c>
      <c r="E1120" t="s">
        <v>16</v>
      </c>
      <c r="F1120" s="1">
        <v>41466</v>
      </c>
      <c r="G1120" t="s">
        <v>17</v>
      </c>
      <c r="I1120" t="s">
        <v>1188</v>
      </c>
      <c r="J1120" t="s">
        <v>1647</v>
      </c>
      <c r="K1120" t="s">
        <v>2941</v>
      </c>
      <c r="L1120">
        <v>25500</v>
      </c>
      <c r="Q1120">
        <v>1352</v>
      </c>
      <c r="S1120" s="1">
        <v>41120</v>
      </c>
      <c r="T1120" t="s">
        <v>1191</v>
      </c>
    </row>
    <row r="1121" spans="1:20" x14ac:dyDescent="0.25">
      <c r="A1121">
        <v>1</v>
      </c>
      <c r="B1121" t="s">
        <v>8722</v>
      </c>
      <c r="C1121">
        <v>501090635969</v>
      </c>
      <c r="D1121" t="s">
        <v>15</v>
      </c>
      <c r="E1121" t="s">
        <v>16</v>
      </c>
      <c r="F1121" s="1">
        <v>41465</v>
      </c>
      <c r="G1121" t="s">
        <v>17</v>
      </c>
      <c r="I1121" t="s">
        <v>1188</v>
      </c>
      <c r="J1121" t="s">
        <v>1607</v>
      </c>
      <c r="K1121" t="s">
        <v>1113</v>
      </c>
      <c r="L1121">
        <v>26885</v>
      </c>
      <c r="Q1121">
        <v>1521</v>
      </c>
      <c r="S1121" s="1">
        <v>41160</v>
      </c>
      <c r="T1121" t="s">
        <v>1191</v>
      </c>
    </row>
    <row r="1122" spans="1:20" x14ac:dyDescent="0.25">
      <c r="A1122">
        <v>1</v>
      </c>
      <c r="B1122" t="s">
        <v>8723</v>
      </c>
      <c r="C1122">
        <v>501087956204</v>
      </c>
      <c r="D1122" t="s">
        <v>15</v>
      </c>
      <c r="E1122" t="s">
        <v>16</v>
      </c>
      <c r="F1122" s="1">
        <v>41466</v>
      </c>
      <c r="G1122" t="s">
        <v>17</v>
      </c>
      <c r="I1122" t="s">
        <v>1188</v>
      </c>
      <c r="J1122" t="s">
        <v>1596</v>
      </c>
      <c r="K1122" t="s">
        <v>5152</v>
      </c>
      <c r="L1122">
        <v>25019</v>
      </c>
      <c r="Q1122">
        <v>1008</v>
      </c>
      <c r="S1122" s="1">
        <v>41116</v>
      </c>
      <c r="T1122" t="s">
        <v>1191</v>
      </c>
    </row>
    <row r="1123" spans="1:20" x14ac:dyDescent="0.25">
      <c r="A1123">
        <v>1</v>
      </c>
      <c r="B1123" t="s">
        <v>8724</v>
      </c>
      <c r="C1123">
        <v>501090909745</v>
      </c>
      <c r="D1123" t="s">
        <v>15</v>
      </c>
      <c r="E1123" t="s">
        <v>16</v>
      </c>
      <c r="F1123" s="1">
        <v>41466</v>
      </c>
      <c r="G1123" t="s">
        <v>17</v>
      </c>
      <c r="I1123" t="s">
        <v>1188</v>
      </c>
      <c r="J1123" t="s">
        <v>1634</v>
      </c>
      <c r="K1123" t="s">
        <v>1635</v>
      </c>
      <c r="L1123">
        <v>25640</v>
      </c>
      <c r="Q1123">
        <v>1690</v>
      </c>
      <c r="S1123" s="1">
        <v>41165</v>
      </c>
      <c r="T1123" t="s">
        <v>1191</v>
      </c>
    </row>
    <row r="1124" spans="1:20" x14ac:dyDescent="0.25">
      <c r="A1124">
        <v>1</v>
      </c>
      <c r="B1124" t="s">
        <v>8725</v>
      </c>
      <c r="C1124">
        <v>501090411213</v>
      </c>
      <c r="D1124" t="s">
        <v>15</v>
      </c>
      <c r="E1124" t="s">
        <v>16</v>
      </c>
      <c r="F1124" s="1">
        <v>41465</v>
      </c>
      <c r="G1124" t="s">
        <v>17</v>
      </c>
      <c r="I1124" t="s">
        <v>1188</v>
      </c>
      <c r="J1124" t="s">
        <v>1603</v>
      </c>
      <c r="K1124" t="s">
        <v>6229</v>
      </c>
      <c r="L1124">
        <v>25750</v>
      </c>
      <c r="Q1124">
        <v>1183</v>
      </c>
      <c r="S1124" s="1">
        <v>41156</v>
      </c>
      <c r="T1124" t="s">
        <v>1191</v>
      </c>
    </row>
    <row r="1125" spans="1:20" x14ac:dyDescent="0.25">
      <c r="A1125">
        <v>1</v>
      </c>
      <c r="B1125" t="s">
        <v>8726</v>
      </c>
      <c r="C1125">
        <v>501091926664</v>
      </c>
      <c r="D1125" t="s">
        <v>15</v>
      </c>
      <c r="E1125" t="s">
        <v>16</v>
      </c>
      <c r="F1125" s="1">
        <v>41466</v>
      </c>
      <c r="G1125" t="s">
        <v>17</v>
      </c>
      <c r="I1125" t="s">
        <v>1188</v>
      </c>
      <c r="J1125" t="s">
        <v>1653</v>
      </c>
      <c r="K1125" t="s">
        <v>8727</v>
      </c>
      <c r="L1125">
        <v>25950</v>
      </c>
      <c r="Q1125">
        <v>1350</v>
      </c>
      <c r="S1125" s="1">
        <v>41182</v>
      </c>
      <c r="T1125" t="s">
        <v>1191</v>
      </c>
    </row>
    <row r="1126" spans="1:20" x14ac:dyDescent="0.25">
      <c r="A1126">
        <v>1</v>
      </c>
      <c r="B1126" t="s">
        <v>8728</v>
      </c>
      <c r="C1126">
        <v>501097414228</v>
      </c>
      <c r="D1126" t="s">
        <v>15</v>
      </c>
      <c r="E1126" t="s">
        <v>16</v>
      </c>
      <c r="F1126" s="1">
        <v>41466</v>
      </c>
      <c r="G1126" t="s">
        <v>17</v>
      </c>
      <c r="I1126" t="s">
        <v>1188</v>
      </c>
      <c r="J1126" t="s">
        <v>1189</v>
      </c>
      <c r="K1126" t="s">
        <v>8729</v>
      </c>
      <c r="L1126">
        <v>27440</v>
      </c>
      <c r="Q1126">
        <v>1858</v>
      </c>
      <c r="S1126" s="1">
        <v>41279</v>
      </c>
      <c r="T1126" t="s">
        <v>1191</v>
      </c>
    </row>
    <row r="1127" spans="1:20" x14ac:dyDescent="0.25">
      <c r="A1127">
        <v>1</v>
      </c>
      <c r="B1127" t="s">
        <v>8730</v>
      </c>
      <c r="C1127">
        <v>501092038485</v>
      </c>
      <c r="D1127" t="s">
        <v>15</v>
      </c>
      <c r="E1127" t="s">
        <v>16</v>
      </c>
      <c r="F1127" s="1">
        <v>41466</v>
      </c>
      <c r="G1127" t="s">
        <v>17</v>
      </c>
      <c r="I1127" t="s">
        <v>1188</v>
      </c>
      <c r="J1127" t="s">
        <v>1634</v>
      </c>
      <c r="K1127" t="s">
        <v>5414</v>
      </c>
      <c r="L1127">
        <v>25628</v>
      </c>
      <c r="Q1127">
        <v>1352</v>
      </c>
      <c r="S1127" s="1">
        <v>41184</v>
      </c>
      <c r="T1127" t="s">
        <v>1191</v>
      </c>
    </row>
    <row r="1128" spans="1:20" x14ac:dyDescent="0.25">
      <c r="A1128">
        <v>1</v>
      </c>
      <c r="B1128" t="s">
        <v>8731</v>
      </c>
      <c r="C1128">
        <v>501090296739</v>
      </c>
      <c r="D1128" t="s">
        <v>15</v>
      </c>
      <c r="E1128" t="s">
        <v>16</v>
      </c>
      <c r="F1128" s="1">
        <v>41466</v>
      </c>
      <c r="G1128" t="s">
        <v>17</v>
      </c>
      <c r="I1128" t="s">
        <v>1188</v>
      </c>
      <c r="J1128" t="s">
        <v>46</v>
      </c>
      <c r="K1128" t="s">
        <v>8732</v>
      </c>
      <c r="L1128">
        <v>27920</v>
      </c>
      <c r="Q1128">
        <v>1519</v>
      </c>
      <c r="S1128" s="1">
        <v>41154</v>
      </c>
      <c r="T1128" t="s">
        <v>1191</v>
      </c>
    </row>
    <row r="1129" spans="1:20" x14ac:dyDescent="0.25">
      <c r="A1129">
        <v>1</v>
      </c>
      <c r="B1129" t="s">
        <v>8733</v>
      </c>
      <c r="C1129">
        <v>501047332603</v>
      </c>
      <c r="D1129" t="s">
        <v>15</v>
      </c>
      <c r="E1129" t="s">
        <v>16</v>
      </c>
      <c r="F1129" s="1">
        <v>41466</v>
      </c>
      <c r="G1129" t="s">
        <v>17</v>
      </c>
      <c r="I1129" t="s">
        <v>1188</v>
      </c>
      <c r="J1129" t="s">
        <v>970</v>
      </c>
      <c r="K1129" t="s">
        <v>112</v>
      </c>
      <c r="L1129">
        <v>27839</v>
      </c>
      <c r="Q1129">
        <v>-9</v>
      </c>
      <c r="S1129" s="1">
        <v>40229</v>
      </c>
      <c r="T1129" t="s">
        <v>1191</v>
      </c>
    </row>
    <row r="1130" spans="1:20" x14ac:dyDescent="0.25">
      <c r="A1130">
        <v>1</v>
      </c>
      <c r="B1130" t="s">
        <v>8734</v>
      </c>
      <c r="C1130">
        <v>501081990811</v>
      </c>
      <c r="D1130" t="s">
        <v>15</v>
      </c>
      <c r="E1130" t="s">
        <v>16</v>
      </c>
      <c r="F1130" s="1">
        <v>41466</v>
      </c>
      <c r="G1130" t="s">
        <v>17</v>
      </c>
      <c r="I1130" t="s">
        <v>1188</v>
      </c>
      <c r="J1130" t="s">
        <v>1596</v>
      </c>
      <c r="K1130" t="s">
        <v>5404</v>
      </c>
      <c r="L1130">
        <v>25069</v>
      </c>
      <c r="Q1130">
        <v>840</v>
      </c>
      <c r="S1130" s="1">
        <v>41011</v>
      </c>
      <c r="T1130" t="s">
        <v>1191</v>
      </c>
    </row>
    <row r="1131" spans="1:20" x14ac:dyDescent="0.25">
      <c r="A1131">
        <v>1</v>
      </c>
      <c r="B1131" t="s">
        <v>8735</v>
      </c>
      <c r="C1131">
        <v>501073181403</v>
      </c>
      <c r="D1131" t="s">
        <v>86</v>
      </c>
      <c r="E1131" t="s">
        <v>16</v>
      </c>
      <c r="F1131" s="1">
        <v>41467</v>
      </c>
      <c r="G1131" t="s">
        <v>90</v>
      </c>
      <c r="I1131" t="s">
        <v>1188</v>
      </c>
      <c r="J1131" t="s">
        <v>1204</v>
      </c>
      <c r="K1131" t="s">
        <v>1601</v>
      </c>
      <c r="L1131">
        <v>27018</v>
      </c>
      <c r="M1131">
        <v>488</v>
      </c>
      <c r="Q1131">
        <v>488</v>
      </c>
      <c r="S1131" s="1">
        <v>40829</v>
      </c>
      <c r="T1131" t="s">
        <v>1191</v>
      </c>
    </row>
    <row r="1132" spans="1:20" x14ac:dyDescent="0.25">
      <c r="A1132">
        <v>1</v>
      </c>
      <c r="B1132" t="s">
        <v>8736</v>
      </c>
      <c r="C1132">
        <v>501059840162</v>
      </c>
      <c r="D1132" t="s">
        <v>86</v>
      </c>
      <c r="E1132" t="s">
        <v>16</v>
      </c>
      <c r="F1132" s="1">
        <v>41466</v>
      </c>
      <c r="G1132" t="s">
        <v>24</v>
      </c>
      <c r="I1132" t="s">
        <v>1188</v>
      </c>
      <c r="J1132" t="s">
        <v>1603</v>
      </c>
      <c r="K1132" t="s">
        <v>1100</v>
      </c>
      <c r="L1132">
        <v>25750</v>
      </c>
      <c r="M1132">
        <v>966.3</v>
      </c>
      <c r="Q1132">
        <v>1932.6</v>
      </c>
      <c r="S1132" s="1">
        <v>40528</v>
      </c>
      <c r="T1132" t="s">
        <v>1191</v>
      </c>
    </row>
    <row r="1133" spans="1:20" x14ac:dyDescent="0.25">
      <c r="A1133">
        <v>1</v>
      </c>
      <c r="B1133" t="s">
        <v>8737</v>
      </c>
      <c r="C1133">
        <v>501094804561</v>
      </c>
      <c r="D1133" t="s">
        <v>1073</v>
      </c>
      <c r="E1133" t="s">
        <v>1073</v>
      </c>
      <c r="F1133" s="1">
        <v>41472</v>
      </c>
      <c r="G1133" t="s">
        <v>314</v>
      </c>
      <c r="H1133" t="s">
        <v>1074</v>
      </c>
      <c r="I1133" t="s">
        <v>1188</v>
      </c>
      <c r="J1133" t="s">
        <v>1204</v>
      </c>
      <c r="K1133" t="s">
        <v>8738</v>
      </c>
      <c r="L1133">
        <v>27120</v>
      </c>
      <c r="N1133">
        <v>2834.41</v>
      </c>
      <c r="O1133">
        <v>3351.26</v>
      </c>
      <c r="P1133">
        <v>2834.41</v>
      </c>
      <c r="Q1133">
        <v>21157.01</v>
      </c>
      <c r="R1133" t="s">
        <v>1062</v>
      </c>
      <c r="S1133" s="1">
        <v>41232</v>
      </c>
      <c r="T1133" t="s">
        <v>1191</v>
      </c>
    </row>
    <row r="1134" spans="1:20" x14ac:dyDescent="0.25">
      <c r="A1134">
        <v>1</v>
      </c>
      <c r="B1134" t="s">
        <v>8739</v>
      </c>
      <c r="C1134">
        <v>501099866920</v>
      </c>
      <c r="D1134" t="s">
        <v>1073</v>
      </c>
      <c r="E1134" t="s">
        <v>1073</v>
      </c>
      <c r="F1134" s="1">
        <v>41472</v>
      </c>
      <c r="G1134" t="s">
        <v>314</v>
      </c>
      <c r="H1134" t="s">
        <v>1074</v>
      </c>
      <c r="I1134" t="s">
        <v>1188</v>
      </c>
      <c r="J1134" t="s">
        <v>1204</v>
      </c>
      <c r="K1134" t="s">
        <v>5745</v>
      </c>
      <c r="L1134">
        <v>27110</v>
      </c>
      <c r="N1134">
        <v>1272.32</v>
      </c>
      <c r="O1134">
        <v>1724.09</v>
      </c>
      <c r="P1134">
        <v>1272.32</v>
      </c>
      <c r="Q1134">
        <v>3491.27</v>
      </c>
      <c r="R1134" t="s">
        <v>1062</v>
      </c>
      <c r="S1134" s="1">
        <v>41324</v>
      </c>
      <c r="T1134" t="s">
        <v>1191</v>
      </c>
    </row>
    <row r="1135" spans="1:20" x14ac:dyDescent="0.25">
      <c r="A1135">
        <v>1</v>
      </c>
      <c r="B1135" t="s">
        <v>8740</v>
      </c>
      <c r="C1135">
        <v>501082324275</v>
      </c>
      <c r="D1135" t="s">
        <v>1073</v>
      </c>
      <c r="E1135" t="s">
        <v>1073</v>
      </c>
      <c r="F1135" s="1">
        <v>41472</v>
      </c>
      <c r="G1135" t="s">
        <v>314</v>
      </c>
      <c r="H1135" t="s">
        <v>1074</v>
      </c>
      <c r="I1135" t="s">
        <v>1188</v>
      </c>
      <c r="J1135" t="s">
        <v>1189</v>
      </c>
      <c r="K1135" t="s">
        <v>842</v>
      </c>
      <c r="L1135">
        <v>27454</v>
      </c>
      <c r="N1135">
        <v>1871.94</v>
      </c>
      <c r="O1135">
        <v>2348.69</v>
      </c>
      <c r="P1135">
        <v>1871.94</v>
      </c>
      <c r="Q1135">
        <v>3409.95</v>
      </c>
      <c r="R1135" t="s">
        <v>1062</v>
      </c>
      <c r="S1135" s="1">
        <v>41017</v>
      </c>
      <c r="T1135" t="s">
        <v>1191</v>
      </c>
    </row>
    <row r="1136" spans="1:20" x14ac:dyDescent="0.25">
      <c r="A1136">
        <v>1</v>
      </c>
      <c r="B1136" t="s">
        <v>8741</v>
      </c>
      <c r="C1136">
        <v>501104847279</v>
      </c>
      <c r="D1136" t="s">
        <v>1073</v>
      </c>
      <c r="E1136" t="s">
        <v>1073</v>
      </c>
      <c r="F1136" s="1">
        <v>41472</v>
      </c>
      <c r="G1136" t="s">
        <v>314</v>
      </c>
      <c r="H1136" t="s">
        <v>1074</v>
      </c>
      <c r="I1136" t="s">
        <v>1188</v>
      </c>
      <c r="J1136" t="s">
        <v>1204</v>
      </c>
      <c r="K1136" t="s">
        <v>8742</v>
      </c>
      <c r="L1136">
        <v>27277</v>
      </c>
      <c r="N1136">
        <v>1145.1199999999999</v>
      </c>
      <c r="O1136">
        <v>1591.59</v>
      </c>
      <c r="P1136">
        <v>1145.1199999999999</v>
      </c>
      <c r="Q1136">
        <v>3937.27</v>
      </c>
      <c r="R1136" t="s">
        <v>1062</v>
      </c>
      <c r="S1136" s="1">
        <v>41413</v>
      </c>
      <c r="T1136" t="s">
        <v>1191</v>
      </c>
    </row>
    <row r="1137" spans="1:20" x14ac:dyDescent="0.25">
      <c r="A1137">
        <v>1</v>
      </c>
      <c r="B1137" t="s">
        <v>8743</v>
      </c>
      <c r="C1137">
        <v>501083968427</v>
      </c>
      <c r="D1137" t="s">
        <v>1073</v>
      </c>
      <c r="E1137" t="s">
        <v>1073</v>
      </c>
      <c r="F1137" s="1">
        <v>41472</v>
      </c>
      <c r="G1137" t="s">
        <v>314</v>
      </c>
      <c r="H1137" t="s">
        <v>1074</v>
      </c>
      <c r="I1137" t="s">
        <v>1188</v>
      </c>
      <c r="J1137" t="s">
        <v>1204</v>
      </c>
      <c r="K1137" t="s">
        <v>334</v>
      </c>
      <c r="L1137">
        <v>27100</v>
      </c>
      <c r="N1137">
        <v>2043.3</v>
      </c>
      <c r="O1137">
        <v>2527.19</v>
      </c>
      <c r="P1137">
        <v>2043.3</v>
      </c>
      <c r="Q1137">
        <v>4431.75</v>
      </c>
      <c r="R1137" t="s">
        <v>1062</v>
      </c>
      <c r="S1137" s="1">
        <v>41048</v>
      </c>
      <c r="T1137" t="s">
        <v>1191</v>
      </c>
    </row>
    <row r="1138" spans="1:20" x14ac:dyDescent="0.25">
      <c r="A1138">
        <v>1</v>
      </c>
      <c r="B1138" t="s">
        <v>8744</v>
      </c>
      <c r="C1138">
        <v>501101364575</v>
      </c>
      <c r="D1138" t="s">
        <v>1073</v>
      </c>
      <c r="E1138" t="s">
        <v>1073</v>
      </c>
      <c r="F1138" s="1">
        <v>41472</v>
      </c>
      <c r="G1138" t="s">
        <v>314</v>
      </c>
      <c r="H1138" t="s">
        <v>1074</v>
      </c>
      <c r="I1138" t="s">
        <v>1188</v>
      </c>
      <c r="J1138" t="s">
        <v>1193</v>
      </c>
      <c r="K1138" t="s">
        <v>1203</v>
      </c>
      <c r="L1138">
        <v>27489</v>
      </c>
      <c r="N1138">
        <v>2196.08</v>
      </c>
      <c r="O1138">
        <v>2686.34</v>
      </c>
      <c r="P1138">
        <v>2196.08</v>
      </c>
      <c r="Q1138">
        <v>6545.07</v>
      </c>
      <c r="R1138" t="s">
        <v>1062</v>
      </c>
      <c r="S1138" s="1">
        <v>41349</v>
      </c>
      <c r="T1138" t="s">
        <v>1191</v>
      </c>
    </row>
    <row r="1139" spans="1:20" x14ac:dyDescent="0.25">
      <c r="A1139">
        <v>1</v>
      </c>
      <c r="B1139" t="s">
        <v>8745</v>
      </c>
      <c r="C1139">
        <v>501087473945</v>
      </c>
      <c r="D1139" t="s">
        <v>1073</v>
      </c>
      <c r="E1139" t="s">
        <v>1073</v>
      </c>
      <c r="F1139" s="1">
        <v>41472</v>
      </c>
      <c r="G1139" t="s">
        <v>314</v>
      </c>
      <c r="H1139" t="s">
        <v>1074</v>
      </c>
      <c r="I1139" t="s">
        <v>1188</v>
      </c>
      <c r="J1139" t="s">
        <v>1204</v>
      </c>
      <c r="K1139" t="s">
        <v>5191</v>
      </c>
      <c r="L1139">
        <v>27018</v>
      </c>
      <c r="N1139">
        <v>1604.78</v>
      </c>
      <c r="O1139">
        <v>2070.4</v>
      </c>
      <c r="P1139">
        <v>1604.78</v>
      </c>
      <c r="Q1139">
        <v>3000.32</v>
      </c>
      <c r="R1139" t="s">
        <v>1062</v>
      </c>
      <c r="S1139" s="1">
        <v>41109</v>
      </c>
      <c r="T1139" t="s">
        <v>1191</v>
      </c>
    </row>
    <row r="1140" spans="1:20" x14ac:dyDescent="0.25">
      <c r="A1140">
        <v>1</v>
      </c>
      <c r="B1140" t="s">
        <v>8746</v>
      </c>
      <c r="C1140">
        <v>501096531824</v>
      </c>
      <c r="D1140" t="s">
        <v>1073</v>
      </c>
      <c r="E1140" t="s">
        <v>1073</v>
      </c>
      <c r="F1140" s="1">
        <v>41472</v>
      </c>
      <c r="G1140" t="s">
        <v>314</v>
      </c>
      <c r="H1140" t="s">
        <v>1074</v>
      </c>
      <c r="I1140" t="s">
        <v>1188</v>
      </c>
      <c r="J1140" t="s">
        <v>1204</v>
      </c>
      <c r="K1140" t="s">
        <v>5752</v>
      </c>
      <c r="L1140">
        <v>27274</v>
      </c>
      <c r="N1140">
        <v>1188</v>
      </c>
      <c r="O1140">
        <v>1636.25</v>
      </c>
      <c r="P1140">
        <v>1188</v>
      </c>
      <c r="Q1140">
        <v>3237</v>
      </c>
      <c r="R1140" t="s">
        <v>1062</v>
      </c>
      <c r="S1140" s="1">
        <v>41262</v>
      </c>
      <c r="T1140" t="s">
        <v>1191</v>
      </c>
    </row>
    <row r="1141" spans="1:20" x14ac:dyDescent="0.25">
      <c r="A1141">
        <v>1</v>
      </c>
      <c r="B1141" t="s">
        <v>8747</v>
      </c>
      <c r="C1141">
        <v>501104642795</v>
      </c>
      <c r="D1141" t="s">
        <v>1073</v>
      </c>
      <c r="E1141" t="s">
        <v>1073</v>
      </c>
      <c r="F1141" s="1">
        <v>41472</v>
      </c>
      <c r="G1141" t="s">
        <v>314</v>
      </c>
      <c r="H1141" t="s">
        <v>1074</v>
      </c>
      <c r="I1141" t="s">
        <v>1188</v>
      </c>
      <c r="J1141" t="s">
        <v>1204</v>
      </c>
      <c r="K1141" t="s">
        <v>8748</v>
      </c>
      <c r="L1141">
        <v>27270</v>
      </c>
      <c r="N1141">
        <v>1923</v>
      </c>
      <c r="O1141">
        <v>2401.88</v>
      </c>
      <c r="P1141">
        <v>1923</v>
      </c>
      <c r="Q1141">
        <v>9600.5</v>
      </c>
      <c r="R1141" t="s">
        <v>1062</v>
      </c>
      <c r="S1141" s="1">
        <v>41409</v>
      </c>
      <c r="T1141" t="s">
        <v>1191</v>
      </c>
    </row>
    <row r="1142" spans="1:20" x14ac:dyDescent="0.25">
      <c r="A1142">
        <v>1</v>
      </c>
      <c r="B1142" t="s">
        <v>8749</v>
      </c>
      <c r="C1142">
        <v>501103274640</v>
      </c>
      <c r="D1142" t="s">
        <v>1073</v>
      </c>
      <c r="E1142" t="s">
        <v>1073</v>
      </c>
      <c r="F1142" s="1">
        <v>41472</v>
      </c>
      <c r="G1142" t="s">
        <v>314</v>
      </c>
      <c r="H1142" t="s">
        <v>1074</v>
      </c>
      <c r="I1142" t="s">
        <v>1188</v>
      </c>
      <c r="J1142" t="s">
        <v>1204</v>
      </c>
      <c r="K1142" t="s">
        <v>8750</v>
      </c>
      <c r="L1142">
        <v>27086</v>
      </c>
      <c r="N1142">
        <v>1662.8</v>
      </c>
      <c r="O1142">
        <v>2130.84</v>
      </c>
      <c r="P1142">
        <v>1662.8</v>
      </c>
      <c r="Q1142">
        <v>7624.67</v>
      </c>
      <c r="R1142" t="s">
        <v>1062</v>
      </c>
      <c r="S1142" s="1">
        <v>41383</v>
      </c>
      <c r="T1142" t="s">
        <v>1191</v>
      </c>
    </row>
    <row r="1143" spans="1:20" x14ac:dyDescent="0.25">
      <c r="A1143">
        <v>1</v>
      </c>
      <c r="B1143" t="s">
        <v>8751</v>
      </c>
      <c r="C1143">
        <v>501073356500</v>
      </c>
      <c r="D1143" t="s">
        <v>15</v>
      </c>
      <c r="E1143" t="s">
        <v>16</v>
      </c>
      <c r="F1143" s="1">
        <v>41352</v>
      </c>
      <c r="G1143" t="s">
        <v>17</v>
      </c>
      <c r="I1143" t="s">
        <v>1188</v>
      </c>
      <c r="J1143" t="s">
        <v>1194</v>
      </c>
      <c r="K1143" t="s">
        <v>8354</v>
      </c>
      <c r="L1143">
        <v>27989</v>
      </c>
      <c r="Q1143">
        <v>1183</v>
      </c>
      <c r="S1143" s="1">
        <v>40834</v>
      </c>
      <c r="T1143" t="s">
        <v>1191</v>
      </c>
    </row>
    <row r="1144" spans="1:20" x14ac:dyDescent="0.25">
      <c r="A1144">
        <v>1</v>
      </c>
      <c r="B1144" t="s">
        <v>8752</v>
      </c>
      <c r="C1144">
        <v>501081929959</v>
      </c>
      <c r="D1144" t="s">
        <v>15</v>
      </c>
      <c r="E1144" t="s">
        <v>16</v>
      </c>
      <c r="F1144" s="1">
        <v>41352</v>
      </c>
      <c r="G1144" t="s">
        <v>17</v>
      </c>
      <c r="I1144" t="s">
        <v>1188</v>
      </c>
      <c r="J1144" t="s">
        <v>1603</v>
      </c>
      <c r="K1144" t="s">
        <v>1608</v>
      </c>
      <c r="L1144">
        <v>25740</v>
      </c>
      <c r="Q1144">
        <v>1181</v>
      </c>
      <c r="S1144" s="1">
        <v>41010</v>
      </c>
      <c r="T1144" t="s">
        <v>1191</v>
      </c>
    </row>
    <row r="1145" spans="1:20" x14ac:dyDescent="0.25">
      <c r="A1145">
        <v>1</v>
      </c>
      <c r="B1145" t="s">
        <v>8753</v>
      </c>
      <c r="C1145">
        <v>501077971916</v>
      </c>
      <c r="D1145" t="s">
        <v>15</v>
      </c>
      <c r="E1145" t="s">
        <v>16</v>
      </c>
      <c r="F1145" s="1">
        <v>41352</v>
      </c>
      <c r="G1145" t="s">
        <v>17</v>
      </c>
      <c r="I1145" t="s">
        <v>1188</v>
      </c>
      <c r="J1145" t="s">
        <v>970</v>
      </c>
      <c r="K1145" t="s">
        <v>8754</v>
      </c>
      <c r="L1145">
        <v>27952</v>
      </c>
      <c r="Q1145">
        <v>1012</v>
      </c>
      <c r="S1145" s="1">
        <v>40933</v>
      </c>
      <c r="T1145" t="s">
        <v>1191</v>
      </c>
    </row>
    <row r="1146" spans="1:20" x14ac:dyDescent="0.25">
      <c r="A1146">
        <v>1</v>
      </c>
      <c r="B1146" t="s">
        <v>8755</v>
      </c>
      <c r="C1146">
        <v>501082627073</v>
      </c>
      <c r="D1146" t="s">
        <v>15</v>
      </c>
      <c r="E1146" t="s">
        <v>16</v>
      </c>
      <c r="F1146" s="1">
        <v>41352</v>
      </c>
      <c r="G1146" t="s">
        <v>17</v>
      </c>
      <c r="I1146" t="s">
        <v>1188</v>
      </c>
      <c r="J1146" t="s">
        <v>1189</v>
      </c>
      <c r="K1146" t="s">
        <v>5711</v>
      </c>
      <c r="L1146">
        <v>27440</v>
      </c>
      <c r="Q1146">
        <v>1518</v>
      </c>
      <c r="S1146" s="1">
        <v>41023</v>
      </c>
      <c r="T1146" t="s">
        <v>1191</v>
      </c>
    </row>
    <row r="1147" spans="1:20" x14ac:dyDescent="0.25">
      <c r="A1147">
        <v>1</v>
      </c>
      <c r="B1147" t="s">
        <v>8756</v>
      </c>
      <c r="C1147">
        <v>501085729082</v>
      </c>
      <c r="D1147" t="s">
        <v>15</v>
      </c>
      <c r="E1147" t="s">
        <v>16</v>
      </c>
      <c r="F1147" s="1">
        <v>41352</v>
      </c>
      <c r="G1147" t="s">
        <v>17</v>
      </c>
      <c r="I1147" t="s">
        <v>1188</v>
      </c>
      <c r="J1147" t="s">
        <v>1194</v>
      </c>
      <c r="K1147" t="s">
        <v>54</v>
      </c>
      <c r="L1147">
        <v>27983</v>
      </c>
      <c r="Q1147">
        <v>1690</v>
      </c>
      <c r="S1147" s="1">
        <v>41082</v>
      </c>
      <c r="T1147" t="s">
        <v>1191</v>
      </c>
    </row>
    <row r="1148" spans="1:20" x14ac:dyDescent="0.25">
      <c r="A1148">
        <v>1</v>
      </c>
      <c r="B1148" t="s">
        <v>8757</v>
      </c>
      <c r="C1148">
        <v>501101580824</v>
      </c>
      <c r="D1148" t="s">
        <v>1073</v>
      </c>
      <c r="E1148" t="s">
        <v>1073</v>
      </c>
      <c r="F1148" s="1">
        <v>41473</v>
      </c>
      <c r="G1148" t="s">
        <v>314</v>
      </c>
      <c r="H1148" t="s">
        <v>1074</v>
      </c>
      <c r="I1148" t="s">
        <v>1188</v>
      </c>
      <c r="J1148" t="s">
        <v>1204</v>
      </c>
      <c r="K1148" t="s">
        <v>6226</v>
      </c>
      <c r="L1148">
        <v>27380</v>
      </c>
      <c r="N1148">
        <v>1297.52</v>
      </c>
      <c r="O1148">
        <v>1750.34</v>
      </c>
      <c r="P1148">
        <v>1297.52</v>
      </c>
      <c r="Q1148">
        <v>3696.27</v>
      </c>
      <c r="R1148" t="s">
        <v>1062</v>
      </c>
      <c r="S1148" s="1">
        <v>41353</v>
      </c>
      <c r="T1148" t="s">
        <v>1191</v>
      </c>
    </row>
    <row r="1149" spans="1:20" x14ac:dyDescent="0.25">
      <c r="A1149">
        <v>1</v>
      </c>
      <c r="B1149" t="s">
        <v>8758</v>
      </c>
      <c r="C1149">
        <v>501085364906</v>
      </c>
      <c r="D1149" t="s">
        <v>15</v>
      </c>
      <c r="E1149" t="s">
        <v>16</v>
      </c>
      <c r="F1149" s="1">
        <v>41361</v>
      </c>
      <c r="G1149" t="s">
        <v>17</v>
      </c>
      <c r="I1149" t="s">
        <v>1188</v>
      </c>
      <c r="J1149" t="s">
        <v>1189</v>
      </c>
      <c r="K1149" t="s">
        <v>109</v>
      </c>
      <c r="L1149">
        <v>27444</v>
      </c>
      <c r="Q1149">
        <v>1350</v>
      </c>
      <c r="S1149" s="1">
        <v>41075</v>
      </c>
      <c r="T1149" t="s">
        <v>1191</v>
      </c>
    </row>
    <row r="1150" spans="1:20" x14ac:dyDescent="0.25">
      <c r="A1150">
        <v>1</v>
      </c>
      <c r="B1150" t="s">
        <v>8759</v>
      </c>
      <c r="C1150">
        <v>501093637319</v>
      </c>
      <c r="D1150" t="s">
        <v>15</v>
      </c>
      <c r="E1150" t="s">
        <v>16</v>
      </c>
      <c r="F1150" s="1">
        <v>41400</v>
      </c>
      <c r="G1150" t="s">
        <v>17</v>
      </c>
      <c r="I1150" t="s">
        <v>1188</v>
      </c>
      <c r="J1150" t="s">
        <v>1204</v>
      </c>
      <c r="K1150" t="s">
        <v>1651</v>
      </c>
      <c r="L1150">
        <v>27050</v>
      </c>
      <c r="Q1150">
        <v>1858</v>
      </c>
      <c r="S1150" s="1">
        <v>41211</v>
      </c>
      <c r="T1150" t="s">
        <v>1191</v>
      </c>
    </row>
    <row r="1151" spans="1:20" x14ac:dyDescent="0.25">
      <c r="A1151">
        <v>1</v>
      </c>
      <c r="B1151" t="s">
        <v>8760</v>
      </c>
      <c r="C1151">
        <v>501084503843</v>
      </c>
      <c r="D1151" t="s">
        <v>15</v>
      </c>
      <c r="E1151" t="s">
        <v>16</v>
      </c>
      <c r="F1151" s="1">
        <v>41393</v>
      </c>
      <c r="G1151" t="s">
        <v>17</v>
      </c>
      <c r="I1151" t="s">
        <v>1188</v>
      </c>
      <c r="J1151" t="s">
        <v>1189</v>
      </c>
      <c r="K1151" t="s">
        <v>8729</v>
      </c>
      <c r="L1151">
        <v>27443</v>
      </c>
      <c r="Q1151">
        <v>1352</v>
      </c>
      <c r="S1151" s="1">
        <v>41059</v>
      </c>
      <c r="T1151" t="s">
        <v>1191</v>
      </c>
    </row>
    <row r="1152" spans="1:20" x14ac:dyDescent="0.25">
      <c r="A1152">
        <v>1</v>
      </c>
      <c r="B1152" t="s">
        <v>8761</v>
      </c>
      <c r="C1152">
        <v>501087609696</v>
      </c>
      <c r="D1152" t="s">
        <v>1073</v>
      </c>
      <c r="E1152" t="s">
        <v>1073</v>
      </c>
      <c r="F1152" s="1">
        <v>41475</v>
      </c>
      <c r="G1152" t="s">
        <v>410</v>
      </c>
      <c r="H1152" t="s">
        <v>1074</v>
      </c>
      <c r="I1152" t="s">
        <v>1188</v>
      </c>
      <c r="J1152" t="s">
        <v>1204</v>
      </c>
      <c r="K1152" t="s">
        <v>1651</v>
      </c>
      <c r="L1152">
        <v>27050</v>
      </c>
      <c r="N1152">
        <v>1399.25</v>
      </c>
      <c r="O1152">
        <v>1856.3</v>
      </c>
      <c r="P1152">
        <v>196.98</v>
      </c>
      <c r="Q1152">
        <v>7698.04</v>
      </c>
      <c r="R1152" t="s">
        <v>1062</v>
      </c>
      <c r="S1152" s="1">
        <v>41111</v>
      </c>
      <c r="T1152" t="s">
        <v>1191</v>
      </c>
    </row>
    <row r="1153" spans="1:20" x14ac:dyDescent="0.25">
      <c r="A1153">
        <v>1</v>
      </c>
      <c r="B1153" t="s">
        <v>8762</v>
      </c>
      <c r="C1153">
        <v>501091414372</v>
      </c>
      <c r="D1153" t="s">
        <v>1073</v>
      </c>
      <c r="E1153" t="s">
        <v>1073</v>
      </c>
      <c r="F1153" s="1">
        <v>41475</v>
      </c>
      <c r="G1153" t="s">
        <v>410</v>
      </c>
      <c r="H1153" t="s">
        <v>1074</v>
      </c>
      <c r="I1153" t="s">
        <v>1188</v>
      </c>
      <c r="J1153" t="s">
        <v>1204</v>
      </c>
      <c r="K1153" t="s">
        <v>8763</v>
      </c>
      <c r="L1153">
        <v>27276</v>
      </c>
      <c r="N1153">
        <v>1901.63</v>
      </c>
      <c r="O1153">
        <v>2379.61</v>
      </c>
      <c r="P1153">
        <v>1901.63</v>
      </c>
      <c r="Q1153">
        <v>5750.69</v>
      </c>
      <c r="R1153" t="s">
        <v>1062</v>
      </c>
      <c r="S1153" s="1">
        <v>41173</v>
      </c>
      <c r="T1153" t="s">
        <v>1191</v>
      </c>
    </row>
    <row r="1154" spans="1:20" x14ac:dyDescent="0.25">
      <c r="A1154">
        <v>1</v>
      </c>
      <c r="B1154" t="s">
        <v>8764</v>
      </c>
      <c r="C1154">
        <v>501072241331</v>
      </c>
      <c r="D1154" t="s">
        <v>86</v>
      </c>
      <c r="E1154" t="s">
        <v>16</v>
      </c>
      <c r="F1154" s="1">
        <v>41475</v>
      </c>
      <c r="G1154" t="s">
        <v>24</v>
      </c>
      <c r="I1154" t="s">
        <v>1188</v>
      </c>
      <c r="J1154" t="s">
        <v>1204</v>
      </c>
      <c r="K1154" t="s">
        <v>1705</v>
      </c>
      <c r="L1154">
        <v>27105</v>
      </c>
      <c r="M1154">
        <v>1396.51</v>
      </c>
      <c r="Q1154">
        <v>2997.02</v>
      </c>
      <c r="S1154" s="1">
        <v>40807</v>
      </c>
      <c r="T1154" t="s">
        <v>1191</v>
      </c>
    </row>
    <row r="1155" spans="1:20" x14ac:dyDescent="0.25">
      <c r="A1155">
        <v>1</v>
      </c>
      <c r="B1155" t="s">
        <v>8765</v>
      </c>
      <c r="C1155">
        <v>501091435757</v>
      </c>
      <c r="D1155" t="s">
        <v>1073</v>
      </c>
      <c r="E1155" t="s">
        <v>1073</v>
      </c>
      <c r="F1155" s="1">
        <v>41475</v>
      </c>
      <c r="G1155" t="s">
        <v>314</v>
      </c>
      <c r="H1155" t="s">
        <v>1074</v>
      </c>
      <c r="I1155" t="s">
        <v>1188</v>
      </c>
      <c r="J1155" t="s">
        <v>1204</v>
      </c>
      <c r="K1155" t="s">
        <v>8766</v>
      </c>
      <c r="L1155">
        <v>27268</v>
      </c>
      <c r="N1155">
        <v>1948.2</v>
      </c>
      <c r="O1155">
        <v>2428.13</v>
      </c>
      <c r="P1155">
        <v>1948.2</v>
      </c>
      <c r="Q1155">
        <v>5789.5</v>
      </c>
      <c r="R1155" t="s">
        <v>1062</v>
      </c>
      <c r="S1155" s="1">
        <v>41173</v>
      </c>
      <c r="T1155" t="s">
        <v>1191</v>
      </c>
    </row>
    <row r="1156" spans="1:20" x14ac:dyDescent="0.25">
      <c r="A1156">
        <v>1</v>
      </c>
      <c r="B1156" t="s">
        <v>8767</v>
      </c>
      <c r="C1156">
        <v>501103468788</v>
      </c>
      <c r="D1156" t="s">
        <v>1073</v>
      </c>
      <c r="E1156" t="s">
        <v>1073</v>
      </c>
      <c r="F1156" s="1">
        <v>41475</v>
      </c>
      <c r="G1156" t="s">
        <v>314</v>
      </c>
      <c r="H1156" t="s">
        <v>1074</v>
      </c>
      <c r="I1156" t="s">
        <v>1188</v>
      </c>
      <c r="J1156" t="s">
        <v>1204</v>
      </c>
      <c r="K1156" t="s">
        <v>1641</v>
      </c>
      <c r="L1156">
        <v>27000</v>
      </c>
      <c r="N1156">
        <v>1509.92</v>
      </c>
      <c r="O1156">
        <v>1971.59</v>
      </c>
      <c r="P1156">
        <v>1509.92</v>
      </c>
      <c r="Q1156">
        <v>4057.27</v>
      </c>
      <c r="R1156" t="s">
        <v>1062</v>
      </c>
      <c r="S1156" s="1">
        <v>41386</v>
      </c>
      <c r="T1156" t="s">
        <v>1191</v>
      </c>
    </row>
    <row r="1157" spans="1:20" x14ac:dyDescent="0.25">
      <c r="A1157">
        <v>1</v>
      </c>
      <c r="B1157" t="s">
        <v>8768</v>
      </c>
      <c r="C1157">
        <v>501104934085</v>
      </c>
      <c r="D1157" t="s">
        <v>1073</v>
      </c>
      <c r="E1157" t="s">
        <v>1073</v>
      </c>
      <c r="F1157" s="1">
        <v>41475</v>
      </c>
      <c r="G1157" t="s">
        <v>314</v>
      </c>
      <c r="H1157" t="s">
        <v>1074</v>
      </c>
      <c r="I1157" t="s">
        <v>1188</v>
      </c>
      <c r="J1157" t="s">
        <v>1204</v>
      </c>
      <c r="K1157" t="s">
        <v>1626</v>
      </c>
      <c r="L1157">
        <v>27277</v>
      </c>
      <c r="N1157">
        <v>1535.4</v>
      </c>
      <c r="O1157">
        <v>1998.13</v>
      </c>
      <c r="P1157">
        <v>1535.4</v>
      </c>
      <c r="Q1157">
        <v>7917.5</v>
      </c>
      <c r="R1157" t="s">
        <v>1062</v>
      </c>
      <c r="S1157" s="1">
        <v>41415</v>
      </c>
      <c r="T1157" t="s">
        <v>1191</v>
      </c>
    </row>
    <row r="1158" spans="1:20" x14ac:dyDescent="0.25">
      <c r="A1158">
        <v>1</v>
      </c>
      <c r="B1158" t="s">
        <v>8769</v>
      </c>
      <c r="C1158">
        <v>501104941502</v>
      </c>
      <c r="D1158" t="s">
        <v>1073</v>
      </c>
      <c r="E1158" t="s">
        <v>1073</v>
      </c>
      <c r="F1158" s="1">
        <v>41475</v>
      </c>
      <c r="G1158" t="s">
        <v>314</v>
      </c>
      <c r="H1158" t="s">
        <v>1074</v>
      </c>
      <c r="I1158" t="s">
        <v>1188</v>
      </c>
      <c r="J1158" t="s">
        <v>1204</v>
      </c>
      <c r="K1158" t="s">
        <v>8770</v>
      </c>
      <c r="L1158">
        <v>27270</v>
      </c>
      <c r="N1158">
        <v>1221</v>
      </c>
      <c r="O1158">
        <v>1670.63</v>
      </c>
      <c r="P1158">
        <v>1221</v>
      </c>
      <c r="Q1158">
        <v>7655.5</v>
      </c>
      <c r="R1158" t="s">
        <v>1062</v>
      </c>
      <c r="S1158" s="1">
        <v>41415</v>
      </c>
      <c r="T1158" t="s">
        <v>1191</v>
      </c>
    </row>
    <row r="1159" spans="1:20" x14ac:dyDescent="0.25">
      <c r="A1159">
        <v>1</v>
      </c>
      <c r="B1159" t="s">
        <v>8771</v>
      </c>
      <c r="C1159">
        <v>501081048057</v>
      </c>
      <c r="D1159" t="s">
        <v>739</v>
      </c>
      <c r="E1159" t="s">
        <v>16</v>
      </c>
      <c r="F1159" s="1">
        <v>41478</v>
      </c>
      <c r="G1159" t="s">
        <v>24</v>
      </c>
      <c r="H1159" t="s">
        <v>739</v>
      </c>
      <c r="I1159" t="s">
        <v>1188</v>
      </c>
      <c r="J1159" t="s">
        <v>1204</v>
      </c>
      <c r="K1159" t="s">
        <v>1594</v>
      </c>
      <c r="L1159">
        <v>27189</v>
      </c>
      <c r="N1159">
        <v>630</v>
      </c>
      <c r="O1159">
        <v>1100</v>
      </c>
      <c r="P1159">
        <v>630</v>
      </c>
      <c r="Q1159">
        <v>1690</v>
      </c>
      <c r="R1159" t="s">
        <v>1062</v>
      </c>
      <c r="S1159" s="1">
        <v>40992</v>
      </c>
      <c r="T1159" t="s">
        <v>1191</v>
      </c>
    </row>
    <row r="1160" spans="1:20" x14ac:dyDescent="0.25">
      <c r="A1160">
        <v>1</v>
      </c>
      <c r="B1160" t="s">
        <v>8772</v>
      </c>
      <c r="C1160">
        <v>501082279719</v>
      </c>
      <c r="D1160" t="s">
        <v>15</v>
      </c>
      <c r="E1160" t="s">
        <v>16</v>
      </c>
      <c r="F1160" s="1">
        <v>41361</v>
      </c>
      <c r="G1160" t="s">
        <v>17</v>
      </c>
      <c r="I1160" t="s">
        <v>1188</v>
      </c>
      <c r="J1160" t="s">
        <v>1204</v>
      </c>
      <c r="K1160" t="s">
        <v>8773</v>
      </c>
      <c r="L1160">
        <v>27299</v>
      </c>
      <c r="Q1160">
        <v>1013</v>
      </c>
      <c r="S1160" s="1">
        <v>41016</v>
      </c>
      <c r="T1160" t="s">
        <v>1191</v>
      </c>
    </row>
    <row r="1161" spans="1:20" x14ac:dyDescent="0.25">
      <c r="A1161">
        <v>1</v>
      </c>
      <c r="B1161" t="s">
        <v>8774</v>
      </c>
      <c r="C1161">
        <v>501038834393</v>
      </c>
      <c r="D1161" t="s">
        <v>86</v>
      </c>
      <c r="E1161" t="s">
        <v>16</v>
      </c>
      <c r="F1161" s="1">
        <v>41484</v>
      </c>
      <c r="G1161" t="s">
        <v>314</v>
      </c>
      <c r="I1161" t="s">
        <v>1188</v>
      </c>
      <c r="J1161" t="s">
        <v>1204</v>
      </c>
      <c r="K1161" t="s">
        <v>1249</v>
      </c>
      <c r="L1161">
        <v>27297</v>
      </c>
      <c r="M1161">
        <v>888.83</v>
      </c>
      <c r="Q1161">
        <v>2049.66</v>
      </c>
      <c r="S1161" s="1">
        <v>39690</v>
      </c>
      <c r="T1161" t="s">
        <v>1191</v>
      </c>
    </row>
    <row r="1162" spans="1:20" x14ac:dyDescent="0.25">
      <c r="A1162">
        <v>1</v>
      </c>
      <c r="B1162" t="s">
        <v>8775</v>
      </c>
      <c r="C1162">
        <v>501072553883</v>
      </c>
      <c r="D1162" t="s">
        <v>86</v>
      </c>
      <c r="E1162" t="s">
        <v>16</v>
      </c>
      <c r="F1162" s="1">
        <v>41484</v>
      </c>
      <c r="G1162" t="s">
        <v>314</v>
      </c>
      <c r="I1162" t="s">
        <v>1188</v>
      </c>
      <c r="J1162" t="s">
        <v>1204</v>
      </c>
      <c r="K1162" t="s">
        <v>8776</v>
      </c>
      <c r="L1162">
        <v>27409</v>
      </c>
      <c r="M1162">
        <v>1321.69</v>
      </c>
      <c r="Q1162">
        <v>2847.38</v>
      </c>
      <c r="S1162" s="1">
        <v>40814</v>
      </c>
      <c r="T1162" t="s">
        <v>1191</v>
      </c>
    </row>
    <row r="1163" spans="1:20" x14ac:dyDescent="0.25">
      <c r="A1163">
        <v>1</v>
      </c>
      <c r="B1163" t="s">
        <v>8777</v>
      </c>
      <c r="C1163">
        <v>501079758071</v>
      </c>
      <c r="D1163" t="s">
        <v>15</v>
      </c>
      <c r="E1163" t="s">
        <v>16</v>
      </c>
      <c r="F1163" s="1">
        <v>41370</v>
      </c>
      <c r="G1163" t="s">
        <v>17</v>
      </c>
      <c r="I1163" t="s">
        <v>1188</v>
      </c>
      <c r="J1163" t="s">
        <v>1596</v>
      </c>
      <c r="K1163" t="s">
        <v>8778</v>
      </c>
      <c r="L1163">
        <v>25084</v>
      </c>
      <c r="Q1163">
        <v>1010</v>
      </c>
      <c r="S1163" s="1">
        <v>40967</v>
      </c>
      <c r="T1163" t="s">
        <v>1191</v>
      </c>
    </row>
    <row r="1164" spans="1:20" x14ac:dyDescent="0.25">
      <c r="A1164">
        <v>1</v>
      </c>
      <c r="B1164" t="s">
        <v>8779</v>
      </c>
      <c r="C1164">
        <v>501079954498</v>
      </c>
      <c r="D1164" t="s">
        <v>15</v>
      </c>
      <c r="E1164" t="s">
        <v>16</v>
      </c>
      <c r="F1164" s="1">
        <v>41337</v>
      </c>
      <c r="G1164" t="s">
        <v>17</v>
      </c>
      <c r="I1164" t="s">
        <v>1188</v>
      </c>
      <c r="J1164" t="s">
        <v>1596</v>
      </c>
      <c r="K1164" t="s">
        <v>1668</v>
      </c>
      <c r="L1164">
        <v>25084</v>
      </c>
      <c r="Q1164">
        <v>1521</v>
      </c>
      <c r="S1164" s="1">
        <v>40971</v>
      </c>
      <c r="T1164" t="s">
        <v>1191</v>
      </c>
    </row>
    <row r="1165" spans="1:20" x14ac:dyDescent="0.25">
      <c r="A1165">
        <v>1</v>
      </c>
      <c r="B1165" t="s">
        <v>8780</v>
      </c>
      <c r="C1165">
        <v>501043689683</v>
      </c>
      <c r="D1165" t="s">
        <v>86</v>
      </c>
      <c r="E1165" t="s">
        <v>89</v>
      </c>
      <c r="F1165" s="1">
        <v>41413</v>
      </c>
      <c r="G1165" t="s">
        <v>90</v>
      </c>
      <c r="I1165" t="s">
        <v>1188</v>
      </c>
      <c r="J1165" t="s">
        <v>1596</v>
      </c>
      <c r="K1165" t="s">
        <v>8478</v>
      </c>
      <c r="L1165">
        <v>25083</v>
      </c>
      <c r="M1165">
        <v>0</v>
      </c>
      <c r="Q1165">
        <v>0</v>
      </c>
      <c r="S1165" s="1">
        <v>40104</v>
      </c>
      <c r="T1165" t="s">
        <v>1191</v>
      </c>
    </row>
    <row r="1166" spans="1:20" x14ac:dyDescent="0.25">
      <c r="A1166">
        <v>1</v>
      </c>
      <c r="B1166" t="s">
        <v>8781</v>
      </c>
      <c r="C1166">
        <v>501080323956</v>
      </c>
      <c r="D1166" t="s">
        <v>15</v>
      </c>
      <c r="E1166" t="s">
        <v>16</v>
      </c>
      <c r="F1166" s="1">
        <v>41390</v>
      </c>
      <c r="G1166" t="s">
        <v>17</v>
      </c>
      <c r="I1166" t="s">
        <v>1188</v>
      </c>
      <c r="J1166" t="s">
        <v>1596</v>
      </c>
      <c r="K1166" t="s">
        <v>8782</v>
      </c>
      <c r="L1166">
        <v>25096</v>
      </c>
      <c r="Q1166">
        <v>1689</v>
      </c>
      <c r="S1166" s="1">
        <v>40978</v>
      </c>
      <c r="T1166" t="s">
        <v>1191</v>
      </c>
    </row>
    <row r="1167" spans="1:20" x14ac:dyDescent="0.25">
      <c r="A1167">
        <v>1</v>
      </c>
      <c r="B1167" t="s">
        <v>8783</v>
      </c>
      <c r="C1167">
        <v>501086021588</v>
      </c>
      <c r="D1167" t="s">
        <v>15</v>
      </c>
      <c r="E1167" t="s">
        <v>16</v>
      </c>
      <c r="F1167" s="1">
        <v>41386</v>
      </c>
      <c r="G1167" t="s">
        <v>17</v>
      </c>
      <c r="I1167" t="s">
        <v>1188</v>
      </c>
      <c r="J1167" t="s">
        <v>1596</v>
      </c>
      <c r="K1167" t="s">
        <v>1602</v>
      </c>
      <c r="L1167">
        <v>25084</v>
      </c>
      <c r="Q1167">
        <v>1348</v>
      </c>
      <c r="S1167" s="1">
        <v>41086</v>
      </c>
      <c r="T1167" t="s">
        <v>1191</v>
      </c>
    </row>
    <row r="1168" spans="1:20" x14ac:dyDescent="0.25">
      <c r="A1168">
        <v>1</v>
      </c>
      <c r="B1168" t="s">
        <v>8784</v>
      </c>
      <c r="C1168">
        <v>501091909942</v>
      </c>
      <c r="D1168" t="s">
        <v>15</v>
      </c>
      <c r="E1168" t="s">
        <v>16</v>
      </c>
      <c r="F1168" s="1">
        <v>41468</v>
      </c>
      <c r="G1168" t="s">
        <v>17</v>
      </c>
      <c r="I1168" t="s">
        <v>1188</v>
      </c>
      <c r="J1168" t="s">
        <v>1596</v>
      </c>
      <c r="K1168" t="s">
        <v>8785</v>
      </c>
      <c r="L1168">
        <v>25016</v>
      </c>
      <c r="Q1168">
        <v>1352</v>
      </c>
      <c r="S1168" s="1">
        <v>41181</v>
      </c>
      <c r="T1168" t="s">
        <v>1191</v>
      </c>
    </row>
    <row r="1169" spans="1:20" x14ac:dyDescent="0.25">
      <c r="A1169">
        <v>1</v>
      </c>
      <c r="B1169" t="s">
        <v>8786</v>
      </c>
      <c r="C1169">
        <v>501024472299</v>
      </c>
      <c r="D1169" t="s">
        <v>86</v>
      </c>
      <c r="E1169" t="s">
        <v>16</v>
      </c>
      <c r="F1169" s="1">
        <v>41487</v>
      </c>
      <c r="G1169" t="s">
        <v>314</v>
      </c>
      <c r="I1169" t="s">
        <v>1188</v>
      </c>
      <c r="J1169" t="s">
        <v>1204</v>
      </c>
      <c r="K1169" t="s">
        <v>8787</v>
      </c>
      <c r="L1169">
        <v>27105</v>
      </c>
      <c r="M1169">
        <v>1711.35</v>
      </c>
      <c r="Q1169">
        <v>3422.7</v>
      </c>
      <c r="S1169" s="1">
        <v>38414</v>
      </c>
      <c r="T1169" t="s">
        <v>1191</v>
      </c>
    </row>
    <row r="1170" spans="1:20" x14ac:dyDescent="0.25">
      <c r="A1170">
        <v>1</v>
      </c>
      <c r="B1170" t="s">
        <v>10591</v>
      </c>
      <c r="C1170">
        <v>501097625146</v>
      </c>
      <c r="D1170" t="s">
        <v>15</v>
      </c>
      <c r="E1170" t="s">
        <v>16</v>
      </c>
      <c r="F1170" s="1">
        <v>41488</v>
      </c>
      <c r="G1170" t="s">
        <v>17</v>
      </c>
      <c r="I1170" t="s">
        <v>1188</v>
      </c>
      <c r="J1170" t="s">
        <v>1189</v>
      </c>
      <c r="K1170" t="s">
        <v>10592</v>
      </c>
      <c r="L1170">
        <v>27440</v>
      </c>
      <c r="S1170" s="1">
        <v>41284</v>
      </c>
      <c r="T1170" t="s">
        <v>1191</v>
      </c>
    </row>
    <row r="1171" spans="1:20" x14ac:dyDescent="0.25">
      <c r="A1171">
        <v>1</v>
      </c>
      <c r="B1171" t="s">
        <v>8789</v>
      </c>
      <c r="C1171">
        <v>501087842172</v>
      </c>
      <c r="D1171" t="s">
        <v>15</v>
      </c>
      <c r="E1171" t="s">
        <v>16</v>
      </c>
      <c r="F1171" s="1">
        <v>41488</v>
      </c>
      <c r="G1171" t="s">
        <v>17</v>
      </c>
      <c r="I1171" t="s">
        <v>1188</v>
      </c>
      <c r="J1171" t="s">
        <v>1204</v>
      </c>
      <c r="K1171" t="s">
        <v>8790</v>
      </c>
      <c r="L1171">
        <v>27357</v>
      </c>
      <c r="S1171" s="1">
        <v>41115</v>
      </c>
      <c r="T1171" t="s">
        <v>1191</v>
      </c>
    </row>
    <row r="1172" spans="1:20" x14ac:dyDescent="0.25">
      <c r="A1172">
        <v>1</v>
      </c>
      <c r="B1172" t="s">
        <v>10593</v>
      </c>
      <c r="C1172">
        <v>501081984012</v>
      </c>
      <c r="D1172" t="s">
        <v>15</v>
      </c>
      <c r="E1172" t="s">
        <v>16</v>
      </c>
      <c r="F1172" s="1">
        <v>41489</v>
      </c>
      <c r="G1172" t="s">
        <v>17</v>
      </c>
      <c r="I1172" t="s">
        <v>1188</v>
      </c>
      <c r="J1172" t="s">
        <v>1204</v>
      </c>
      <c r="K1172" t="s">
        <v>10594</v>
      </c>
      <c r="L1172">
        <v>27277</v>
      </c>
      <c r="S1172" s="1">
        <v>41011</v>
      </c>
      <c r="T1172" t="s">
        <v>1191</v>
      </c>
    </row>
    <row r="1173" spans="1:20" x14ac:dyDescent="0.25">
      <c r="A1173">
        <v>1</v>
      </c>
      <c r="B1173" t="s">
        <v>10595</v>
      </c>
      <c r="C1173">
        <v>501077362322</v>
      </c>
      <c r="D1173" t="s">
        <v>15</v>
      </c>
      <c r="E1173" t="s">
        <v>737</v>
      </c>
      <c r="F1173" s="1">
        <v>41489</v>
      </c>
      <c r="G1173" t="s">
        <v>24</v>
      </c>
      <c r="I1173" t="s">
        <v>1188</v>
      </c>
      <c r="J1173" t="s">
        <v>1204</v>
      </c>
      <c r="K1173" t="s">
        <v>1229</v>
      </c>
      <c r="L1173">
        <v>27120</v>
      </c>
      <c r="M1173">
        <v>0</v>
      </c>
      <c r="Q1173">
        <v>1</v>
      </c>
      <c r="S1173" s="1">
        <v>40921</v>
      </c>
      <c r="T1173" t="s">
        <v>1191</v>
      </c>
    </row>
    <row r="1174" spans="1:20" x14ac:dyDescent="0.25">
      <c r="A1174">
        <v>1</v>
      </c>
      <c r="B1174" t="s">
        <v>10596</v>
      </c>
      <c r="C1174">
        <v>501091606555</v>
      </c>
      <c r="D1174" t="s">
        <v>15</v>
      </c>
      <c r="E1174" t="s">
        <v>16</v>
      </c>
      <c r="F1174" s="1">
        <v>41413</v>
      </c>
      <c r="G1174" t="s">
        <v>17</v>
      </c>
      <c r="I1174" t="s">
        <v>1188</v>
      </c>
      <c r="J1174" t="s">
        <v>1204</v>
      </c>
      <c r="K1174" t="s">
        <v>10360</v>
      </c>
      <c r="L1174">
        <v>27015</v>
      </c>
      <c r="Q1174">
        <v>1859</v>
      </c>
      <c r="S1174" s="1">
        <v>41177</v>
      </c>
      <c r="T1174" t="s">
        <v>1191</v>
      </c>
    </row>
    <row r="1175" spans="1:20" x14ac:dyDescent="0.25">
      <c r="A1175">
        <v>1</v>
      </c>
      <c r="B1175" t="s">
        <v>10597</v>
      </c>
      <c r="C1175">
        <v>501085083613</v>
      </c>
      <c r="D1175" t="s">
        <v>15</v>
      </c>
      <c r="E1175" t="s">
        <v>16</v>
      </c>
      <c r="F1175" s="1">
        <v>41395</v>
      </c>
      <c r="G1175" t="s">
        <v>17</v>
      </c>
      <c r="I1175" t="s">
        <v>1188</v>
      </c>
      <c r="J1175" t="s">
        <v>1204</v>
      </c>
      <c r="K1175" t="s">
        <v>1600</v>
      </c>
      <c r="L1175">
        <v>27276</v>
      </c>
      <c r="Q1175">
        <v>1182</v>
      </c>
      <c r="S1175" s="1">
        <v>41070</v>
      </c>
      <c r="T1175" t="s">
        <v>1191</v>
      </c>
    </row>
    <row r="1176" spans="1:20" x14ac:dyDescent="0.25">
      <c r="A1176">
        <v>1</v>
      </c>
      <c r="B1176" t="s">
        <v>10598</v>
      </c>
      <c r="C1176">
        <v>501068867339</v>
      </c>
      <c r="D1176" t="s">
        <v>15</v>
      </c>
      <c r="E1176" t="s">
        <v>16</v>
      </c>
      <c r="F1176" s="1">
        <v>41402</v>
      </c>
      <c r="G1176" t="s">
        <v>17</v>
      </c>
      <c r="I1176" t="s">
        <v>1188</v>
      </c>
      <c r="J1176" t="s">
        <v>1204</v>
      </c>
      <c r="K1176" t="s">
        <v>10599</v>
      </c>
      <c r="L1176">
        <v>27410</v>
      </c>
      <c r="Q1176">
        <v>367</v>
      </c>
      <c r="S1176" s="1">
        <v>40733</v>
      </c>
      <c r="T1176" t="s">
        <v>1191</v>
      </c>
    </row>
    <row r="1177" spans="1:20" x14ac:dyDescent="0.25">
      <c r="A1177">
        <v>1</v>
      </c>
      <c r="B1177" t="s">
        <v>10600</v>
      </c>
      <c r="C1177">
        <v>501038109440</v>
      </c>
      <c r="D1177" t="s">
        <v>86</v>
      </c>
      <c r="E1177" t="s">
        <v>16</v>
      </c>
      <c r="F1177" s="1">
        <v>41451</v>
      </c>
      <c r="G1177" t="s">
        <v>24</v>
      </c>
      <c r="I1177" t="s">
        <v>1188</v>
      </c>
      <c r="J1177" t="s">
        <v>1204</v>
      </c>
      <c r="K1177" t="s">
        <v>657</v>
      </c>
      <c r="L1177">
        <v>27054</v>
      </c>
      <c r="M1177">
        <v>1050.42</v>
      </c>
      <c r="Q1177">
        <v>2372.84</v>
      </c>
      <c r="S1177" s="1">
        <v>39628</v>
      </c>
      <c r="T1177" t="s">
        <v>1191</v>
      </c>
    </row>
    <row r="1178" spans="1:20" x14ac:dyDescent="0.25">
      <c r="A1178">
        <v>1</v>
      </c>
      <c r="B1178" t="s">
        <v>10601</v>
      </c>
      <c r="C1178">
        <v>501082570828</v>
      </c>
      <c r="D1178" t="s">
        <v>15</v>
      </c>
      <c r="E1178" t="s">
        <v>16</v>
      </c>
      <c r="F1178" s="1">
        <v>41383</v>
      </c>
      <c r="G1178" t="s">
        <v>17</v>
      </c>
      <c r="I1178" t="s">
        <v>1188</v>
      </c>
      <c r="J1178" t="s">
        <v>1204</v>
      </c>
      <c r="K1178" t="s">
        <v>1277</v>
      </c>
      <c r="L1178">
        <v>27087</v>
      </c>
      <c r="Q1178">
        <v>1169</v>
      </c>
      <c r="S1178" s="1">
        <v>41022</v>
      </c>
      <c r="T1178" t="s">
        <v>1191</v>
      </c>
    </row>
    <row r="1179" spans="1:20" x14ac:dyDescent="0.25">
      <c r="A1179">
        <v>1</v>
      </c>
      <c r="B1179" t="s">
        <v>10602</v>
      </c>
      <c r="C1179">
        <v>401011123031</v>
      </c>
      <c r="D1179" t="s">
        <v>86</v>
      </c>
      <c r="E1179" t="s">
        <v>89</v>
      </c>
      <c r="F1179" s="1">
        <v>41491</v>
      </c>
      <c r="G1179" t="s">
        <v>90</v>
      </c>
      <c r="I1179" t="s">
        <v>1188</v>
      </c>
      <c r="J1179" t="s">
        <v>1204</v>
      </c>
      <c r="K1179" t="s">
        <v>6192</v>
      </c>
      <c r="L1179">
        <v>27277</v>
      </c>
      <c r="S1179" s="1">
        <v>37380</v>
      </c>
      <c r="T1179" t="s">
        <v>1191</v>
      </c>
    </row>
    <row r="1180" spans="1:20" x14ac:dyDescent="0.25">
      <c r="A1180">
        <v>1</v>
      </c>
      <c r="B1180" t="s">
        <v>10603</v>
      </c>
      <c r="C1180">
        <v>501096301111</v>
      </c>
      <c r="D1180" t="s">
        <v>15</v>
      </c>
      <c r="E1180" t="s">
        <v>16</v>
      </c>
      <c r="F1180" s="1">
        <v>41492</v>
      </c>
      <c r="G1180" t="s">
        <v>17</v>
      </c>
      <c r="I1180" t="s">
        <v>1188</v>
      </c>
      <c r="J1180" t="s">
        <v>1204</v>
      </c>
      <c r="K1180" t="s">
        <v>6154</v>
      </c>
      <c r="L1180">
        <v>27290</v>
      </c>
      <c r="S1180" s="1">
        <v>41258</v>
      </c>
      <c r="T1180" t="s">
        <v>1191</v>
      </c>
    </row>
    <row r="1181" spans="1:20" x14ac:dyDescent="0.25">
      <c r="A1181">
        <v>1</v>
      </c>
      <c r="B1181" t="s">
        <v>10604</v>
      </c>
      <c r="C1181">
        <v>501096307613</v>
      </c>
      <c r="D1181" t="s">
        <v>15</v>
      </c>
      <c r="E1181" t="s">
        <v>16</v>
      </c>
      <c r="F1181" s="1">
        <v>41492</v>
      </c>
      <c r="G1181" t="s">
        <v>17</v>
      </c>
      <c r="I1181" t="s">
        <v>1188</v>
      </c>
      <c r="J1181" t="s">
        <v>1204</v>
      </c>
      <c r="K1181" t="s">
        <v>10605</v>
      </c>
      <c r="L1181">
        <v>27120</v>
      </c>
      <c r="S1181" s="1">
        <v>41258</v>
      </c>
      <c r="T1181" t="s">
        <v>1191</v>
      </c>
    </row>
    <row r="1182" spans="1:20" x14ac:dyDescent="0.25">
      <c r="A1182">
        <v>1</v>
      </c>
      <c r="B1182" t="s">
        <v>10606</v>
      </c>
      <c r="C1182">
        <v>501096314775</v>
      </c>
      <c r="D1182" t="s">
        <v>15</v>
      </c>
      <c r="E1182" t="s">
        <v>16</v>
      </c>
      <c r="F1182" s="1">
        <v>41492</v>
      </c>
      <c r="G1182" t="s">
        <v>17</v>
      </c>
      <c r="I1182" t="s">
        <v>1188</v>
      </c>
      <c r="J1182" t="s">
        <v>1204</v>
      </c>
      <c r="K1182" t="s">
        <v>1674</v>
      </c>
      <c r="L1182">
        <v>27410</v>
      </c>
      <c r="S1182" s="1">
        <v>41258</v>
      </c>
      <c r="T1182" t="s">
        <v>1191</v>
      </c>
    </row>
    <row r="1183" spans="1:20" x14ac:dyDescent="0.25">
      <c r="A1183">
        <v>1</v>
      </c>
      <c r="B1183" t="s">
        <v>10607</v>
      </c>
      <c r="C1183">
        <v>501068650206</v>
      </c>
      <c r="D1183" t="s">
        <v>86</v>
      </c>
      <c r="E1183" t="s">
        <v>89</v>
      </c>
      <c r="F1183" s="1">
        <v>41491</v>
      </c>
      <c r="G1183" t="s">
        <v>90</v>
      </c>
      <c r="I1183" t="s">
        <v>1188</v>
      </c>
      <c r="J1183" t="s">
        <v>1204</v>
      </c>
      <c r="K1183" t="s">
        <v>5927</v>
      </c>
      <c r="L1183">
        <v>27010</v>
      </c>
      <c r="S1183" s="1">
        <v>40728</v>
      </c>
      <c r="T1183" t="s">
        <v>1191</v>
      </c>
    </row>
    <row r="1184" spans="1:20" x14ac:dyDescent="0.25">
      <c r="A1184">
        <v>1</v>
      </c>
      <c r="B1184" t="s">
        <v>10608</v>
      </c>
      <c r="C1184">
        <v>501076551479</v>
      </c>
      <c r="D1184" t="s">
        <v>15</v>
      </c>
      <c r="E1184" t="s">
        <v>16</v>
      </c>
      <c r="F1184" s="1">
        <v>41493</v>
      </c>
      <c r="G1184" t="s">
        <v>17</v>
      </c>
      <c r="I1184" t="s">
        <v>1188</v>
      </c>
      <c r="J1184" t="s">
        <v>46</v>
      </c>
      <c r="K1184" t="s">
        <v>897</v>
      </c>
      <c r="L1184">
        <v>27904</v>
      </c>
      <c r="S1184" s="1">
        <v>40905</v>
      </c>
      <c r="T1184" t="s">
        <v>1191</v>
      </c>
    </row>
    <row r="1185" spans="1:20" x14ac:dyDescent="0.25">
      <c r="A1185">
        <v>1</v>
      </c>
      <c r="B1185" t="s">
        <v>10609</v>
      </c>
      <c r="C1185">
        <v>501096189797</v>
      </c>
      <c r="D1185" t="s">
        <v>15</v>
      </c>
      <c r="E1185" t="s">
        <v>16</v>
      </c>
      <c r="F1185" s="1">
        <v>41492</v>
      </c>
      <c r="G1185" t="s">
        <v>17</v>
      </c>
      <c r="I1185" t="s">
        <v>1188</v>
      </c>
      <c r="J1185" t="s">
        <v>1204</v>
      </c>
      <c r="K1185" t="s">
        <v>6059</v>
      </c>
      <c r="L1185">
        <v>27277</v>
      </c>
      <c r="S1185" s="1">
        <v>41256</v>
      </c>
      <c r="T1185" t="s">
        <v>1191</v>
      </c>
    </row>
    <row r="1186" spans="1:20" x14ac:dyDescent="0.25">
      <c r="A1186">
        <v>1</v>
      </c>
      <c r="B1186" t="s">
        <v>10610</v>
      </c>
      <c r="C1186">
        <v>501096241549</v>
      </c>
      <c r="D1186" t="s">
        <v>15</v>
      </c>
      <c r="E1186" t="s">
        <v>16</v>
      </c>
      <c r="F1186" s="1">
        <v>41492</v>
      </c>
      <c r="G1186" t="s">
        <v>17</v>
      </c>
      <c r="I1186" t="s">
        <v>1188</v>
      </c>
      <c r="J1186" t="s">
        <v>1204</v>
      </c>
      <c r="K1186" t="s">
        <v>10611</v>
      </c>
      <c r="L1186">
        <v>27210</v>
      </c>
      <c r="S1186" s="1">
        <v>41257</v>
      </c>
      <c r="T1186" t="s">
        <v>1191</v>
      </c>
    </row>
    <row r="1187" spans="1:20" x14ac:dyDescent="0.25">
      <c r="A1187">
        <v>1</v>
      </c>
      <c r="B1187" t="s">
        <v>10612</v>
      </c>
      <c r="C1187">
        <v>501096262016</v>
      </c>
      <c r="D1187" t="s">
        <v>15</v>
      </c>
      <c r="E1187" t="s">
        <v>16</v>
      </c>
      <c r="F1187" s="1">
        <v>41492</v>
      </c>
      <c r="G1187" t="s">
        <v>17</v>
      </c>
      <c r="I1187" t="s">
        <v>1188</v>
      </c>
      <c r="J1187" t="s">
        <v>1204</v>
      </c>
      <c r="K1187" t="s">
        <v>6059</v>
      </c>
      <c r="L1187">
        <v>27277</v>
      </c>
      <c r="S1187" s="1">
        <v>41257</v>
      </c>
      <c r="T1187" t="s">
        <v>1191</v>
      </c>
    </row>
    <row r="1188" spans="1:20" x14ac:dyDescent="0.25">
      <c r="A1188">
        <v>1</v>
      </c>
      <c r="B1188" t="s">
        <v>10613</v>
      </c>
      <c r="C1188">
        <v>501094238604</v>
      </c>
      <c r="D1188" t="s">
        <v>15</v>
      </c>
      <c r="E1188" t="s">
        <v>16</v>
      </c>
      <c r="F1188" s="1">
        <v>41492</v>
      </c>
      <c r="G1188" t="s">
        <v>17</v>
      </c>
      <c r="I1188" t="s">
        <v>1188</v>
      </c>
      <c r="J1188" t="s">
        <v>46</v>
      </c>
      <c r="K1188" t="s">
        <v>5977</v>
      </c>
      <c r="L1188">
        <v>27900</v>
      </c>
      <c r="S1188" s="1">
        <v>41222</v>
      </c>
      <c r="T1188" t="s">
        <v>1191</v>
      </c>
    </row>
    <row r="1189" spans="1:20" x14ac:dyDescent="0.25">
      <c r="A1189">
        <v>1</v>
      </c>
      <c r="B1189" t="s">
        <v>10614</v>
      </c>
      <c r="C1189">
        <v>501094397467</v>
      </c>
      <c r="D1189" t="s">
        <v>15</v>
      </c>
      <c r="E1189" t="s">
        <v>16</v>
      </c>
      <c r="F1189" s="1">
        <v>41492</v>
      </c>
      <c r="G1189" t="s">
        <v>17</v>
      </c>
      <c r="I1189" t="s">
        <v>1188</v>
      </c>
      <c r="J1189" t="s">
        <v>46</v>
      </c>
      <c r="K1189" t="s">
        <v>594</v>
      </c>
      <c r="L1189">
        <v>27902</v>
      </c>
      <c r="S1189" s="1">
        <v>41225</v>
      </c>
      <c r="T1189" t="s">
        <v>1191</v>
      </c>
    </row>
    <row r="1190" spans="1:20" x14ac:dyDescent="0.25">
      <c r="A1190">
        <v>1</v>
      </c>
      <c r="B1190" t="s">
        <v>10615</v>
      </c>
      <c r="C1190">
        <v>501094448526</v>
      </c>
      <c r="D1190" t="s">
        <v>15</v>
      </c>
      <c r="E1190" t="s">
        <v>16</v>
      </c>
      <c r="F1190" s="1">
        <v>41492</v>
      </c>
      <c r="G1190" t="s">
        <v>17</v>
      </c>
      <c r="I1190" t="s">
        <v>1188</v>
      </c>
      <c r="J1190" t="s">
        <v>1204</v>
      </c>
      <c r="K1190" t="s">
        <v>44</v>
      </c>
      <c r="L1190">
        <v>27050</v>
      </c>
      <c r="S1190" s="1">
        <v>41226</v>
      </c>
      <c r="T1190" t="s">
        <v>1191</v>
      </c>
    </row>
    <row r="1191" spans="1:20" x14ac:dyDescent="0.25">
      <c r="A1191">
        <v>1</v>
      </c>
      <c r="B1191" t="s">
        <v>10616</v>
      </c>
      <c r="C1191">
        <v>501094493100</v>
      </c>
      <c r="D1191" t="s">
        <v>15</v>
      </c>
      <c r="E1191" t="s">
        <v>16</v>
      </c>
      <c r="F1191" s="1">
        <v>41492</v>
      </c>
      <c r="G1191" t="s">
        <v>17</v>
      </c>
      <c r="I1191" t="s">
        <v>1188</v>
      </c>
      <c r="J1191" t="s">
        <v>1204</v>
      </c>
      <c r="K1191" t="s">
        <v>1243</v>
      </c>
      <c r="L1191">
        <v>27089</v>
      </c>
      <c r="S1191" s="1">
        <v>41226</v>
      </c>
      <c r="T1191" t="s">
        <v>1191</v>
      </c>
    </row>
    <row r="1192" spans="1:20" x14ac:dyDescent="0.25">
      <c r="A1192">
        <v>1</v>
      </c>
      <c r="B1192" t="s">
        <v>10617</v>
      </c>
      <c r="C1192">
        <v>501094580187</v>
      </c>
      <c r="D1192" t="s">
        <v>15</v>
      </c>
      <c r="E1192" t="s">
        <v>16</v>
      </c>
      <c r="F1192" s="1">
        <v>41492</v>
      </c>
      <c r="G1192" t="s">
        <v>17</v>
      </c>
      <c r="I1192" t="s">
        <v>1188</v>
      </c>
      <c r="J1192" t="s">
        <v>1204</v>
      </c>
      <c r="K1192" t="s">
        <v>1641</v>
      </c>
      <c r="L1192">
        <v>27000</v>
      </c>
      <c r="S1192" s="1">
        <v>41228</v>
      </c>
      <c r="T1192" t="s">
        <v>1191</v>
      </c>
    </row>
    <row r="1193" spans="1:20" x14ac:dyDescent="0.25">
      <c r="A1193">
        <v>1</v>
      </c>
      <c r="B1193" t="s">
        <v>10618</v>
      </c>
      <c r="C1193">
        <v>501054044422</v>
      </c>
      <c r="D1193" t="s">
        <v>86</v>
      </c>
      <c r="E1193" t="s">
        <v>89</v>
      </c>
      <c r="F1193" s="1">
        <v>41492</v>
      </c>
      <c r="G1193" t="s">
        <v>17</v>
      </c>
      <c r="I1193" t="s">
        <v>1188</v>
      </c>
      <c r="J1193" t="s">
        <v>1204</v>
      </c>
      <c r="K1193" t="s">
        <v>210</v>
      </c>
      <c r="L1193">
        <v>27086</v>
      </c>
      <c r="S1193" s="1">
        <v>40394</v>
      </c>
      <c r="T1193" t="s">
        <v>1191</v>
      </c>
    </row>
    <row r="1194" spans="1:20" x14ac:dyDescent="0.25">
      <c r="A1194">
        <v>1</v>
      </c>
      <c r="B1194" t="s">
        <v>10619</v>
      </c>
      <c r="C1194">
        <v>501096488462</v>
      </c>
      <c r="D1194" t="s">
        <v>15</v>
      </c>
      <c r="E1194" t="s">
        <v>16</v>
      </c>
      <c r="F1194" s="1">
        <v>41492</v>
      </c>
      <c r="G1194" t="s">
        <v>17</v>
      </c>
      <c r="I1194" t="s">
        <v>1188</v>
      </c>
      <c r="J1194" t="s">
        <v>1194</v>
      </c>
      <c r="K1194" t="s">
        <v>103</v>
      </c>
      <c r="L1194">
        <v>27980</v>
      </c>
      <c r="S1194" s="1">
        <v>41261</v>
      </c>
      <c r="T1194" t="s">
        <v>1191</v>
      </c>
    </row>
    <row r="1195" spans="1:20" x14ac:dyDescent="0.25">
      <c r="A1195">
        <v>1</v>
      </c>
      <c r="B1195" t="s">
        <v>10620</v>
      </c>
      <c r="C1195">
        <v>501099017946</v>
      </c>
      <c r="D1195" t="s">
        <v>15</v>
      </c>
      <c r="E1195" t="s">
        <v>16</v>
      </c>
      <c r="F1195" s="1">
        <v>41493</v>
      </c>
      <c r="G1195" t="s">
        <v>17</v>
      </c>
      <c r="I1195" t="s">
        <v>1188</v>
      </c>
      <c r="J1195" t="s">
        <v>1204</v>
      </c>
      <c r="K1195" t="s">
        <v>6005</v>
      </c>
      <c r="L1195">
        <v>27420</v>
      </c>
      <c r="S1195" s="1">
        <v>41309</v>
      </c>
      <c r="T1195" t="s">
        <v>1191</v>
      </c>
    </row>
    <row r="1196" spans="1:20" x14ac:dyDescent="0.25">
      <c r="A1196">
        <v>1</v>
      </c>
      <c r="B1196" t="s">
        <v>10621</v>
      </c>
      <c r="C1196">
        <v>501083063096</v>
      </c>
      <c r="D1196" t="s">
        <v>739</v>
      </c>
      <c r="E1196" t="s">
        <v>16</v>
      </c>
      <c r="F1196" s="1">
        <v>41491</v>
      </c>
      <c r="G1196" t="s">
        <v>24</v>
      </c>
      <c r="H1196" t="s">
        <v>739</v>
      </c>
      <c r="I1196" t="s">
        <v>1188</v>
      </c>
      <c r="J1196" t="s">
        <v>1204</v>
      </c>
      <c r="K1196" t="s">
        <v>1645</v>
      </c>
      <c r="L1196">
        <v>27400</v>
      </c>
      <c r="N1196">
        <v>630</v>
      </c>
      <c r="O1196">
        <v>1100</v>
      </c>
      <c r="P1196">
        <v>630</v>
      </c>
      <c r="Q1196">
        <v>1352</v>
      </c>
      <c r="R1196" t="s">
        <v>1062</v>
      </c>
      <c r="S1196" s="1">
        <v>41031</v>
      </c>
      <c r="T1196" t="s">
        <v>1191</v>
      </c>
    </row>
    <row r="1197" spans="1:20" x14ac:dyDescent="0.25">
      <c r="A1197">
        <v>1</v>
      </c>
      <c r="B1197" t="s">
        <v>10622</v>
      </c>
      <c r="C1197">
        <v>501087807316</v>
      </c>
      <c r="D1197" t="s">
        <v>739</v>
      </c>
      <c r="E1197" t="s">
        <v>16</v>
      </c>
      <c r="F1197" s="1">
        <v>41491</v>
      </c>
      <c r="G1197" t="s">
        <v>24</v>
      </c>
      <c r="H1197" t="s">
        <v>739</v>
      </c>
      <c r="I1197" t="s">
        <v>1188</v>
      </c>
      <c r="J1197" t="s">
        <v>1204</v>
      </c>
      <c r="K1197" t="s">
        <v>8900</v>
      </c>
      <c r="L1197">
        <v>27320</v>
      </c>
      <c r="N1197">
        <v>630</v>
      </c>
      <c r="O1197">
        <v>1100</v>
      </c>
      <c r="P1197">
        <v>630</v>
      </c>
      <c r="Q1197">
        <v>1859</v>
      </c>
      <c r="R1197" t="s">
        <v>1062</v>
      </c>
      <c r="S1197" s="1">
        <v>41114</v>
      </c>
      <c r="T1197" t="s">
        <v>1191</v>
      </c>
    </row>
    <row r="1198" spans="1:20" x14ac:dyDescent="0.25">
      <c r="A1198">
        <v>1</v>
      </c>
      <c r="B1198" t="s">
        <v>10623</v>
      </c>
      <c r="C1198">
        <v>501097362104</v>
      </c>
      <c r="D1198" t="s">
        <v>15</v>
      </c>
      <c r="E1198" t="s">
        <v>16</v>
      </c>
      <c r="F1198" s="1">
        <v>41494</v>
      </c>
      <c r="G1198" t="s">
        <v>17</v>
      </c>
      <c r="I1198" t="s">
        <v>1188</v>
      </c>
      <c r="J1198" t="s">
        <v>1204</v>
      </c>
      <c r="K1198" t="s">
        <v>10558</v>
      </c>
      <c r="L1198">
        <v>27390</v>
      </c>
      <c r="Q1198">
        <v>1690</v>
      </c>
      <c r="S1198" s="1">
        <v>41278</v>
      </c>
      <c r="T1198" t="s">
        <v>1191</v>
      </c>
    </row>
    <row r="1199" spans="1:20" x14ac:dyDescent="0.25">
      <c r="A1199">
        <v>1</v>
      </c>
      <c r="B1199" t="s">
        <v>10624</v>
      </c>
      <c r="C1199">
        <v>501068896940</v>
      </c>
      <c r="D1199" t="s">
        <v>86</v>
      </c>
      <c r="E1199" t="s">
        <v>89</v>
      </c>
      <c r="F1199" s="1">
        <v>41496</v>
      </c>
      <c r="G1199" t="s">
        <v>90</v>
      </c>
      <c r="I1199" t="s">
        <v>1188</v>
      </c>
      <c r="J1199" t="s">
        <v>1204</v>
      </c>
      <c r="K1199" t="s">
        <v>10625</v>
      </c>
      <c r="L1199">
        <v>27018</v>
      </c>
      <c r="M1199">
        <v>65.34</v>
      </c>
      <c r="Q1199">
        <v>65.34</v>
      </c>
      <c r="S1199" s="1">
        <v>40733</v>
      </c>
      <c r="T1199" t="s">
        <v>1191</v>
      </c>
    </row>
    <row r="1200" spans="1:20" x14ac:dyDescent="0.25">
      <c r="A1200">
        <v>1</v>
      </c>
      <c r="B1200" t="s">
        <v>10626</v>
      </c>
      <c r="C1200">
        <v>501094425698</v>
      </c>
      <c r="D1200" t="s">
        <v>15</v>
      </c>
      <c r="E1200" t="s">
        <v>16</v>
      </c>
      <c r="F1200" s="1">
        <v>41496</v>
      </c>
      <c r="G1200" t="s">
        <v>17</v>
      </c>
      <c r="I1200" t="s">
        <v>1188</v>
      </c>
      <c r="J1200" t="s">
        <v>1204</v>
      </c>
      <c r="K1200" t="s">
        <v>1234</v>
      </c>
      <c r="L1200">
        <v>27054</v>
      </c>
      <c r="Q1200">
        <v>1659</v>
      </c>
      <c r="S1200" s="1">
        <v>41225</v>
      </c>
      <c r="T1200" t="s">
        <v>1191</v>
      </c>
    </row>
    <row r="1201" spans="1:20" x14ac:dyDescent="0.25">
      <c r="A1201">
        <v>1</v>
      </c>
      <c r="B1201" t="s">
        <v>10627</v>
      </c>
      <c r="C1201">
        <v>501093246863</v>
      </c>
      <c r="D1201" t="s">
        <v>15</v>
      </c>
      <c r="E1201" t="s">
        <v>16</v>
      </c>
      <c r="F1201" s="1">
        <v>41496</v>
      </c>
      <c r="G1201" t="s">
        <v>17</v>
      </c>
      <c r="I1201" t="s">
        <v>1188</v>
      </c>
      <c r="J1201" t="s">
        <v>1204</v>
      </c>
      <c r="K1201" t="s">
        <v>5801</v>
      </c>
      <c r="L1201">
        <v>27340</v>
      </c>
      <c r="Q1201">
        <v>1351</v>
      </c>
      <c r="S1201" s="1">
        <v>41204</v>
      </c>
      <c r="T1201" t="s">
        <v>1191</v>
      </c>
    </row>
    <row r="1202" spans="1:20" x14ac:dyDescent="0.25">
      <c r="A1202">
        <v>1</v>
      </c>
      <c r="B1202" t="s">
        <v>10628</v>
      </c>
      <c r="C1202">
        <v>501099172691</v>
      </c>
      <c r="D1202" t="s">
        <v>1073</v>
      </c>
      <c r="E1202" t="s">
        <v>1073</v>
      </c>
      <c r="F1202" s="1">
        <v>41369</v>
      </c>
      <c r="G1202" t="s">
        <v>24</v>
      </c>
      <c r="H1202" t="s">
        <v>1074</v>
      </c>
      <c r="I1202" t="s">
        <v>1188</v>
      </c>
      <c r="J1202" t="s">
        <v>1189</v>
      </c>
      <c r="K1202" t="s">
        <v>8512</v>
      </c>
      <c r="L1202">
        <v>27470</v>
      </c>
      <c r="N1202">
        <v>1144.6400000000001</v>
      </c>
      <c r="O1202">
        <v>1591.09</v>
      </c>
      <c r="P1202">
        <v>1144.6400000000001</v>
      </c>
      <c r="Q1202">
        <v>3936.87</v>
      </c>
      <c r="R1202" t="s">
        <v>1062</v>
      </c>
      <c r="S1202" s="1">
        <v>41312</v>
      </c>
      <c r="T1202" t="s">
        <v>1191</v>
      </c>
    </row>
    <row r="1203" spans="1:20" x14ac:dyDescent="0.25">
      <c r="A1203">
        <v>1</v>
      </c>
      <c r="B1203" t="s">
        <v>10629</v>
      </c>
      <c r="C1203">
        <v>501089543265</v>
      </c>
      <c r="D1203" t="s">
        <v>15</v>
      </c>
      <c r="E1203" t="s">
        <v>16</v>
      </c>
      <c r="F1203" s="1">
        <v>41366</v>
      </c>
      <c r="G1203" t="s">
        <v>17</v>
      </c>
      <c r="I1203" t="s">
        <v>1188</v>
      </c>
      <c r="J1203" t="s">
        <v>1595</v>
      </c>
      <c r="K1203" t="s">
        <v>10353</v>
      </c>
      <c r="L1203">
        <v>26739</v>
      </c>
      <c r="Q1203">
        <v>1690</v>
      </c>
      <c r="S1203" s="1">
        <v>41141</v>
      </c>
      <c r="T1203" t="s">
        <v>1191</v>
      </c>
    </row>
    <row r="1204" spans="1:20" x14ac:dyDescent="0.25">
      <c r="A1204">
        <v>1</v>
      </c>
      <c r="B1204" t="s">
        <v>10630</v>
      </c>
      <c r="C1204">
        <v>501054230443</v>
      </c>
      <c r="D1204" t="s">
        <v>86</v>
      </c>
      <c r="E1204" t="s">
        <v>89</v>
      </c>
      <c r="F1204" s="1">
        <v>41496</v>
      </c>
      <c r="G1204" t="s">
        <v>90</v>
      </c>
      <c r="I1204" t="s">
        <v>1188</v>
      </c>
      <c r="J1204" t="s">
        <v>1204</v>
      </c>
      <c r="K1204" t="s">
        <v>10631</v>
      </c>
      <c r="L1204">
        <v>27265</v>
      </c>
      <c r="M1204">
        <v>0</v>
      </c>
      <c r="Q1204">
        <v>0</v>
      </c>
      <c r="S1204" s="1">
        <v>40399</v>
      </c>
      <c r="T1204" t="s">
        <v>1191</v>
      </c>
    </row>
    <row r="1205" spans="1:20" x14ac:dyDescent="0.25">
      <c r="A1205">
        <v>1</v>
      </c>
      <c r="B1205" t="s">
        <v>10632</v>
      </c>
      <c r="C1205">
        <v>501096046443</v>
      </c>
      <c r="D1205" t="s">
        <v>15</v>
      </c>
      <c r="E1205" t="s">
        <v>16</v>
      </c>
      <c r="F1205" s="1">
        <v>41497</v>
      </c>
      <c r="G1205" t="s">
        <v>17</v>
      </c>
      <c r="I1205" t="s">
        <v>1188</v>
      </c>
      <c r="J1205" t="s">
        <v>1204</v>
      </c>
      <c r="K1205" t="s">
        <v>5767</v>
      </c>
      <c r="L1205">
        <v>27294</v>
      </c>
      <c r="Q1205">
        <v>1518</v>
      </c>
      <c r="S1205" s="1">
        <v>41253</v>
      </c>
      <c r="T1205" t="s">
        <v>1191</v>
      </c>
    </row>
    <row r="1206" spans="1:20" x14ac:dyDescent="0.25">
      <c r="A1206">
        <v>1</v>
      </c>
      <c r="B1206" t="s">
        <v>10633</v>
      </c>
      <c r="C1206">
        <v>501096950636</v>
      </c>
      <c r="D1206" t="s">
        <v>15</v>
      </c>
      <c r="E1206" t="s">
        <v>16</v>
      </c>
      <c r="F1206" s="1">
        <v>41496</v>
      </c>
      <c r="G1206" t="s">
        <v>17</v>
      </c>
      <c r="I1206" t="s">
        <v>1188</v>
      </c>
      <c r="J1206" t="s">
        <v>1204</v>
      </c>
      <c r="K1206" t="s">
        <v>459</v>
      </c>
      <c r="L1206">
        <v>27276</v>
      </c>
      <c r="Q1206">
        <v>1690</v>
      </c>
      <c r="S1206" s="1">
        <v>41270</v>
      </c>
      <c r="T1206" t="s">
        <v>1191</v>
      </c>
    </row>
    <row r="1207" spans="1:20" x14ac:dyDescent="0.25">
      <c r="A1207">
        <v>1</v>
      </c>
      <c r="B1207" t="s">
        <v>10634</v>
      </c>
      <c r="C1207">
        <v>501094882120</v>
      </c>
      <c r="D1207" t="s">
        <v>15</v>
      </c>
      <c r="E1207" t="s">
        <v>16</v>
      </c>
      <c r="F1207" s="1">
        <v>41496</v>
      </c>
      <c r="G1207" t="s">
        <v>17</v>
      </c>
      <c r="I1207" t="s">
        <v>1188</v>
      </c>
      <c r="J1207" t="s">
        <v>1204</v>
      </c>
      <c r="K1207" t="s">
        <v>1236</v>
      </c>
      <c r="L1207">
        <v>27087</v>
      </c>
      <c r="Q1207">
        <v>1521</v>
      </c>
      <c r="S1207" s="1">
        <v>41233</v>
      </c>
      <c r="T1207" t="s">
        <v>1191</v>
      </c>
    </row>
    <row r="1208" spans="1:20" x14ac:dyDescent="0.25">
      <c r="A1208">
        <v>1</v>
      </c>
      <c r="B1208" t="s">
        <v>10635</v>
      </c>
      <c r="C1208">
        <v>501062273500</v>
      </c>
      <c r="D1208" t="s">
        <v>15</v>
      </c>
      <c r="E1208" t="s">
        <v>16</v>
      </c>
      <c r="F1208" s="1">
        <v>41496</v>
      </c>
      <c r="G1208" t="s">
        <v>17</v>
      </c>
      <c r="I1208" t="s">
        <v>1188</v>
      </c>
      <c r="J1208" t="s">
        <v>1189</v>
      </c>
      <c r="K1208" t="s">
        <v>5349</v>
      </c>
      <c r="L1208">
        <v>27444</v>
      </c>
      <c r="Q1208">
        <v>-83</v>
      </c>
      <c r="S1208" s="1">
        <v>40585</v>
      </c>
      <c r="T1208" t="s">
        <v>1191</v>
      </c>
    </row>
    <row r="1209" spans="1:20" x14ac:dyDescent="0.25">
      <c r="A1209">
        <v>1</v>
      </c>
      <c r="B1209" t="s">
        <v>10636</v>
      </c>
      <c r="C1209">
        <v>501091691128</v>
      </c>
      <c r="D1209" t="s">
        <v>15</v>
      </c>
      <c r="E1209" t="s">
        <v>16</v>
      </c>
      <c r="F1209" s="1">
        <v>41498</v>
      </c>
      <c r="G1209" t="s">
        <v>17</v>
      </c>
      <c r="I1209" t="s">
        <v>1188</v>
      </c>
      <c r="J1209" t="s">
        <v>1204</v>
      </c>
      <c r="K1209" t="s">
        <v>5809</v>
      </c>
      <c r="L1209">
        <v>27280</v>
      </c>
      <c r="Q1209">
        <v>1182</v>
      </c>
      <c r="S1209" s="1">
        <v>41178</v>
      </c>
      <c r="T1209" t="s">
        <v>1191</v>
      </c>
    </row>
    <row r="1210" spans="1:20" x14ac:dyDescent="0.25">
      <c r="A1210">
        <v>1</v>
      </c>
      <c r="B1210" t="s">
        <v>10637</v>
      </c>
      <c r="C1210">
        <v>501093470885</v>
      </c>
      <c r="D1210" t="s">
        <v>15</v>
      </c>
      <c r="E1210" t="s">
        <v>16</v>
      </c>
      <c r="F1210" s="1">
        <v>41498</v>
      </c>
      <c r="G1210" t="s">
        <v>17</v>
      </c>
      <c r="I1210" t="s">
        <v>1188</v>
      </c>
      <c r="J1210" t="s">
        <v>1204</v>
      </c>
      <c r="K1210" t="s">
        <v>10638</v>
      </c>
      <c r="L1210">
        <v>27020</v>
      </c>
      <c r="Q1210">
        <v>1350</v>
      </c>
      <c r="S1210" s="1">
        <v>41208</v>
      </c>
      <c r="T1210" t="s">
        <v>1191</v>
      </c>
    </row>
    <row r="1211" spans="1:20" x14ac:dyDescent="0.25">
      <c r="A1211">
        <v>1</v>
      </c>
      <c r="B1211" t="s">
        <v>10639</v>
      </c>
      <c r="C1211">
        <v>501076056081</v>
      </c>
      <c r="D1211" t="s">
        <v>15</v>
      </c>
      <c r="E1211" t="s">
        <v>16</v>
      </c>
      <c r="F1211" s="1">
        <v>41379</v>
      </c>
      <c r="G1211" t="s">
        <v>17</v>
      </c>
      <c r="I1211" t="s">
        <v>1188</v>
      </c>
      <c r="J1211" t="s">
        <v>46</v>
      </c>
      <c r="K1211" t="s">
        <v>5761</v>
      </c>
      <c r="L1211">
        <v>27900</v>
      </c>
      <c r="Q1211">
        <v>1509</v>
      </c>
      <c r="S1211" s="1">
        <v>40896</v>
      </c>
      <c r="T1211" t="s">
        <v>1191</v>
      </c>
    </row>
    <row r="1212" spans="1:20" x14ac:dyDescent="0.25">
      <c r="A1212">
        <v>1</v>
      </c>
      <c r="B1212" t="s">
        <v>10640</v>
      </c>
      <c r="C1212">
        <v>501076483004</v>
      </c>
      <c r="D1212" t="s">
        <v>15</v>
      </c>
      <c r="E1212" t="s">
        <v>16</v>
      </c>
      <c r="F1212" s="1">
        <v>41379</v>
      </c>
      <c r="G1212" t="s">
        <v>17</v>
      </c>
      <c r="I1212" t="s">
        <v>1188</v>
      </c>
      <c r="J1212" t="s">
        <v>1595</v>
      </c>
      <c r="K1212" t="s">
        <v>5266</v>
      </c>
      <c r="L1212">
        <v>26960</v>
      </c>
      <c r="Q1212">
        <v>507</v>
      </c>
      <c r="S1212" s="1">
        <v>40904</v>
      </c>
      <c r="T1212" t="s">
        <v>1191</v>
      </c>
    </row>
    <row r="1213" spans="1:20" x14ac:dyDescent="0.25">
      <c r="A1213">
        <v>1</v>
      </c>
      <c r="B1213" t="s">
        <v>10641</v>
      </c>
      <c r="C1213">
        <v>501076600524</v>
      </c>
      <c r="D1213" t="s">
        <v>15</v>
      </c>
      <c r="E1213" t="s">
        <v>16</v>
      </c>
      <c r="F1213" s="1">
        <v>41379</v>
      </c>
      <c r="G1213" t="s">
        <v>17</v>
      </c>
      <c r="I1213" t="s">
        <v>1188</v>
      </c>
      <c r="J1213" t="s">
        <v>1189</v>
      </c>
      <c r="K1213" t="s">
        <v>6193</v>
      </c>
      <c r="L1213">
        <v>27469</v>
      </c>
      <c r="Q1213">
        <v>845</v>
      </c>
      <c r="S1213" s="1">
        <v>40906</v>
      </c>
      <c r="T1213" t="s">
        <v>1191</v>
      </c>
    </row>
    <row r="1214" spans="1:20" x14ac:dyDescent="0.25">
      <c r="A1214">
        <v>1</v>
      </c>
      <c r="B1214" t="s">
        <v>10642</v>
      </c>
      <c r="C1214">
        <v>501094587570</v>
      </c>
      <c r="D1214" t="s">
        <v>15</v>
      </c>
      <c r="E1214" t="s">
        <v>16</v>
      </c>
      <c r="F1214" s="1">
        <v>41379</v>
      </c>
      <c r="G1214" t="s">
        <v>17</v>
      </c>
      <c r="I1214" t="s">
        <v>1188</v>
      </c>
      <c r="J1214" t="s">
        <v>1603</v>
      </c>
      <c r="K1214" t="s">
        <v>6276</v>
      </c>
      <c r="L1214">
        <v>25734</v>
      </c>
      <c r="Q1214">
        <v>2028</v>
      </c>
      <c r="S1214" s="1">
        <v>41228</v>
      </c>
      <c r="T1214" t="s">
        <v>1191</v>
      </c>
    </row>
    <row r="1215" spans="1:20" x14ac:dyDescent="0.25">
      <c r="A1215">
        <v>1</v>
      </c>
      <c r="B1215" t="s">
        <v>10643</v>
      </c>
      <c r="C1215">
        <v>501031680017</v>
      </c>
      <c r="D1215" t="s">
        <v>86</v>
      </c>
      <c r="E1215" t="s">
        <v>16</v>
      </c>
      <c r="F1215" s="1">
        <v>41501</v>
      </c>
      <c r="G1215" t="s">
        <v>314</v>
      </c>
      <c r="I1215" t="s">
        <v>1188</v>
      </c>
      <c r="J1215" t="s">
        <v>1204</v>
      </c>
      <c r="K1215" t="s">
        <v>1650</v>
      </c>
      <c r="L1215">
        <v>27397</v>
      </c>
      <c r="M1215">
        <v>1006.06</v>
      </c>
      <c r="Q1215">
        <v>2012.12</v>
      </c>
      <c r="S1215" s="1">
        <v>39129</v>
      </c>
      <c r="T1215" t="s">
        <v>1191</v>
      </c>
    </row>
    <row r="1216" spans="1:20" x14ac:dyDescent="0.25">
      <c r="A1216">
        <v>1</v>
      </c>
      <c r="B1216" t="s">
        <v>10644</v>
      </c>
      <c r="C1216">
        <v>501075715182</v>
      </c>
      <c r="D1216" t="s">
        <v>86</v>
      </c>
      <c r="E1216" t="s">
        <v>89</v>
      </c>
      <c r="F1216" s="1">
        <v>41501</v>
      </c>
      <c r="G1216" t="s">
        <v>90</v>
      </c>
      <c r="I1216" t="s">
        <v>1188</v>
      </c>
      <c r="J1216" t="s">
        <v>1204</v>
      </c>
      <c r="K1216" t="s">
        <v>8359</v>
      </c>
      <c r="L1216">
        <v>27083</v>
      </c>
      <c r="M1216">
        <v>0</v>
      </c>
      <c r="Q1216">
        <v>0</v>
      </c>
      <c r="S1216" s="1">
        <v>40890</v>
      </c>
      <c r="T1216" t="s">
        <v>1191</v>
      </c>
    </row>
    <row r="1217" spans="1:20" x14ac:dyDescent="0.25">
      <c r="A1217">
        <v>1</v>
      </c>
      <c r="B1217" t="s">
        <v>10645</v>
      </c>
      <c r="C1217">
        <v>501078421028</v>
      </c>
      <c r="D1217" t="s">
        <v>15</v>
      </c>
      <c r="E1217" t="s">
        <v>16</v>
      </c>
      <c r="F1217" s="1">
        <v>41501</v>
      </c>
      <c r="G1217" t="s">
        <v>17</v>
      </c>
      <c r="I1217" t="s">
        <v>1188</v>
      </c>
      <c r="J1217" t="s">
        <v>1189</v>
      </c>
      <c r="K1217" t="s">
        <v>1640</v>
      </c>
      <c r="L1217">
        <v>27455</v>
      </c>
      <c r="Q1217">
        <v>169</v>
      </c>
      <c r="S1217" s="1">
        <v>40941</v>
      </c>
      <c r="T1217" t="s">
        <v>1191</v>
      </c>
    </row>
    <row r="1218" spans="1:20" x14ac:dyDescent="0.25">
      <c r="A1218">
        <v>1</v>
      </c>
      <c r="B1218" t="s">
        <v>10646</v>
      </c>
      <c r="C1218">
        <v>501099613991</v>
      </c>
      <c r="D1218" t="s">
        <v>15</v>
      </c>
      <c r="E1218" t="s">
        <v>16</v>
      </c>
      <c r="F1218" s="1">
        <v>41502</v>
      </c>
      <c r="G1218" t="s">
        <v>17</v>
      </c>
      <c r="I1218" t="s">
        <v>1188</v>
      </c>
      <c r="J1218" t="s">
        <v>1204</v>
      </c>
      <c r="K1218" t="s">
        <v>8524</v>
      </c>
      <c r="L1218">
        <v>27434</v>
      </c>
      <c r="Q1218">
        <v>1859</v>
      </c>
      <c r="S1218" s="1">
        <v>41320</v>
      </c>
      <c r="T1218" t="s">
        <v>1191</v>
      </c>
    </row>
    <row r="1219" spans="1:20" x14ac:dyDescent="0.25">
      <c r="A1219">
        <v>1</v>
      </c>
      <c r="B1219" t="s">
        <v>10647</v>
      </c>
      <c r="C1219">
        <v>501088353476</v>
      </c>
      <c r="D1219" t="s">
        <v>15</v>
      </c>
      <c r="E1219" t="s">
        <v>16</v>
      </c>
      <c r="F1219" s="1">
        <v>41501</v>
      </c>
      <c r="G1219" t="s">
        <v>24</v>
      </c>
      <c r="I1219" t="s">
        <v>1188</v>
      </c>
      <c r="J1219" t="s">
        <v>1189</v>
      </c>
      <c r="K1219" t="s">
        <v>1254</v>
      </c>
      <c r="L1219">
        <v>27468</v>
      </c>
      <c r="Q1219">
        <v>1181</v>
      </c>
      <c r="S1219" s="1">
        <v>41122</v>
      </c>
      <c r="T1219" t="s">
        <v>1191</v>
      </c>
    </row>
    <row r="1220" spans="1:20" x14ac:dyDescent="0.25">
      <c r="A1220">
        <v>1</v>
      </c>
      <c r="B1220" t="s">
        <v>10648</v>
      </c>
      <c r="C1220">
        <v>501042345972</v>
      </c>
      <c r="D1220" t="s">
        <v>86</v>
      </c>
      <c r="E1220" t="s">
        <v>108</v>
      </c>
      <c r="F1220" s="1">
        <v>41503</v>
      </c>
      <c r="G1220" t="s">
        <v>17</v>
      </c>
      <c r="I1220" t="s">
        <v>1188</v>
      </c>
      <c r="J1220" t="s">
        <v>46</v>
      </c>
      <c r="K1220" t="s">
        <v>6018</v>
      </c>
      <c r="L1220">
        <v>27910</v>
      </c>
      <c r="M1220">
        <v>-1310.23</v>
      </c>
      <c r="Q1220">
        <v>127.5</v>
      </c>
      <c r="S1220" s="1">
        <v>40010</v>
      </c>
      <c r="T1220" t="s">
        <v>1191</v>
      </c>
    </row>
    <row r="1221" spans="1:20" x14ac:dyDescent="0.25">
      <c r="A1221">
        <v>1</v>
      </c>
      <c r="B1221" t="s">
        <v>10649</v>
      </c>
      <c r="C1221">
        <v>501068631248</v>
      </c>
      <c r="D1221" t="s">
        <v>86</v>
      </c>
      <c r="E1221" t="s">
        <v>108</v>
      </c>
      <c r="F1221" s="1">
        <v>41503</v>
      </c>
      <c r="G1221" t="s">
        <v>17</v>
      </c>
      <c r="I1221" t="s">
        <v>1188</v>
      </c>
      <c r="J1221" t="s">
        <v>550</v>
      </c>
      <c r="K1221" t="s">
        <v>343</v>
      </c>
      <c r="L1221">
        <v>0</v>
      </c>
      <c r="M1221">
        <v>-51.71</v>
      </c>
      <c r="Q1221">
        <v>84.29</v>
      </c>
      <c r="S1221" s="1">
        <v>40728</v>
      </c>
      <c r="T1221" t="s">
        <v>1191</v>
      </c>
    </row>
    <row r="1222" spans="1:20" x14ac:dyDescent="0.25">
      <c r="A1222">
        <v>1</v>
      </c>
      <c r="B1222" t="s">
        <v>10650</v>
      </c>
      <c r="C1222">
        <v>501091823705</v>
      </c>
      <c r="D1222" t="s">
        <v>15</v>
      </c>
      <c r="E1222" t="s">
        <v>16</v>
      </c>
      <c r="F1222" s="1">
        <v>41503</v>
      </c>
      <c r="G1222" t="s">
        <v>17</v>
      </c>
      <c r="I1222" t="s">
        <v>1188</v>
      </c>
      <c r="J1222" t="s">
        <v>1204</v>
      </c>
      <c r="K1222" t="s">
        <v>5303</v>
      </c>
      <c r="L1222">
        <v>27277</v>
      </c>
      <c r="Q1222">
        <v>1352</v>
      </c>
      <c r="S1222" s="1">
        <v>41180</v>
      </c>
      <c r="T1222" t="s">
        <v>1191</v>
      </c>
    </row>
    <row r="1223" spans="1:20" x14ac:dyDescent="0.25">
      <c r="A1223">
        <v>1</v>
      </c>
      <c r="B1223" t="s">
        <v>10651</v>
      </c>
      <c r="C1223">
        <v>501061357098</v>
      </c>
      <c r="D1223" t="s">
        <v>86</v>
      </c>
      <c r="E1223" t="s">
        <v>16</v>
      </c>
      <c r="F1223" s="1">
        <v>41505</v>
      </c>
      <c r="G1223" t="s">
        <v>314</v>
      </c>
      <c r="I1223" t="s">
        <v>1188</v>
      </c>
      <c r="J1223" t="s">
        <v>1204</v>
      </c>
      <c r="K1223" t="s">
        <v>10652</v>
      </c>
      <c r="L1223">
        <v>27434</v>
      </c>
      <c r="M1223">
        <v>684.31</v>
      </c>
      <c r="Q1223">
        <v>1368.62</v>
      </c>
      <c r="S1223" s="1">
        <v>40563</v>
      </c>
      <c r="T1223" t="s">
        <v>1191</v>
      </c>
    </row>
    <row r="1224" spans="1:20" x14ac:dyDescent="0.25">
      <c r="A1224">
        <v>1</v>
      </c>
      <c r="B1224" t="s">
        <v>10653</v>
      </c>
      <c r="C1224">
        <v>501093444989</v>
      </c>
      <c r="D1224" t="s">
        <v>15</v>
      </c>
      <c r="E1224" t="s">
        <v>16</v>
      </c>
      <c r="F1224" s="1">
        <v>41503</v>
      </c>
      <c r="G1224" t="s">
        <v>17</v>
      </c>
      <c r="I1224" t="s">
        <v>1188</v>
      </c>
      <c r="J1224" t="s">
        <v>1204</v>
      </c>
      <c r="K1224" t="s">
        <v>54</v>
      </c>
      <c r="L1224">
        <v>27390</v>
      </c>
      <c r="Q1224">
        <v>1688</v>
      </c>
      <c r="S1224" s="1">
        <v>41207</v>
      </c>
      <c r="T1224" t="s">
        <v>1191</v>
      </c>
    </row>
    <row r="1225" spans="1:20" x14ac:dyDescent="0.25">
      <c r="A1225">
        <v>1</v>
      </c>
      <c r="B1225" t="s">
        <v>10654</v>
      </c>
      <c r="C1225">
        <v>501091710555</v>
      </c>
      <c r="D1225" t="s">
        <v>15</v>
      </c>
      <c r="E1225" t="s">
        <v>16</v>
      </c>
      <c r="F1225" s="1">
        <v>41503</v>
      </c>
      <c r="G1225" t="s">
        <v>17</v>
      </c>
      <c r="I1225" t="s">
        <v>1188</v>
      </c>
      <c r="J1225" t="s">
        <v>1194</v>
      </c>
      <c r="K1225" t="s">
        <v>10655</v>
      </c>
      <c r="L1225">
        <v>27993</v>
      </c>
      <c r="Q1225">
        <v>1351</v>
      </c>
      <c r="S1225" s="1">
        <v>41178</v>
      </c>
      <c r="T1225" t="s">
        <v>1191</v>
      </c>
    </row>
    <row r="1226" spans="1:20" x14ac:dyDescent="0.25">
      <c r="A1226">
        <v>1</v>
      </c>
      <c r="B1226" t="s">
        <v>10656</v>
      </c>
      <c r="C1226">
        <v>501099732965</v>
      </c>
      <c r="D1226" t="s">
        <v>15</v>
      </c>
      <c r="E1226" t="s">
        <v>16</v>
      </c>
      <c r="F1226" s="1">
        <v>41505</v>
      </c>
      <c r="G1226" t="s">
        <v>17</v>
      </c>
      <c r="I1226" t="s">
        <v>1188</v>
      </c>
      <c r="J1226" t="s">
        <v>1204</v>
      </c>
      <c r="K1226" t="s">
        <v>10375</v>
      </c>
      <c r="L1226">
        <v>27087</v>
      </c>
      <c r="Q1226">
        <v>1859</v>
      </c>
      <c r="S1226" s="1">
        <v>41321</v>
      </c>
      <c r="T1226" t="s">
        <v>1191</v>
      </c>
    </row>
    <row r="1227" spans="1:20" x14ac:dyDescent="0.25">
      <c r="A1227">
        <v>1</v>
      </c>
      <c r="B1227" t="s">
        <v>11082</v>
      </c>
      <c r="C1227">
        <v>501097226432</v>
      </c>
      <c r="D1227" t="s">
        <v>15</v>
      </c>
      <c r="E1227" t="s">
        <v>16</v>
      </c>
      <c r="F1227" s="1">
        <v>41506</v>
      </c>
      <c r="G1227" t="s">
        <v>17</v>
      </c>
      <c r="I1227" t="s">
        <v>1188</v>
      </c>
      <c r="J1227" t="s">
        <v>970</v>
      </c>
      <c r="K1227" t="s">
        <v>112</v>
      </c>
      <c r="L1227">
        <v>27838</v>
      </c>
      <c r="Q1227">
        <v>1688</v>
      </c>
      <c r="S1227" s="1">
        <v>41276</v>
      </c>
      <c r="T1227" t="s">
        <v>1191</v>
      </c>
    </row>
    <row r="1228" spans="1:20" x14ac:dyDescent="0.25">
      <c r="A1228">
        <v>1</v>
      </c>
      <c r="B1228" t="s">
        <v>10657</v>
      </c>
      <c r="C1228">
        <v>501101664297</v>
      </c>
      <c r="D1228" t="s">
        <v>15</v>
      </c>
      <c r="E1228" t="s">
        <v>16</v>
      </c>
      <c r="F1228" s="1">
        <v>41505</v>
      </c>
      <c r="G1228" t="s">
        <v>17</v>
      </c>
      <c r="I1228" t="s">
        <v>1188</v>
      </c>
      <c r="J1228" t="s">
        <v>1204</v>
      </c>
      <c r="K1228" t="s">
        <v>1690</v>
      </c>
      <c r="L1228">
        <v>27090</v>
      </c>
      <c r="Q1228">
        <v>2028</v>
      </c>
      <c r="S1228" s="1">
        <v>41354</v>
      </c>
      <c r="T1228" t="s">
        <v>1191</v>
      </c>
    </row>
    <row r="1229" spans="1:20" x14ac:dyDescent="0.25">
      <c r="A1229">
        <v>1</v>
      </c>
      <c r="B1229" t="s">
        <v>11083</v>
      </c>
      <c r="C1229">
        <v>501099624345</v>
      </c>
      <c r="D1229" t="s">
        <v>15</v>
      </c>
      <c r="E1229" t="s">
        <v>16</v>
      </c>
      <c r="F1229" s="1">
        <v>41506</v>
      </c>
      <c r="G1229" t="s">
        <v>17</v>
      </c>
      <c r="I1229" t="s">
        <v>1188</v>
      </c>
      <c r="J1229" t="s">
        <v>1189</v>
      </c>
      <c r="K1229" t="s">
        <v>402</v>
      </c>
      <c r="L1229">
        <v>27449</v>
      </c>
      <c r="Q1229">
        <v>1859</v>
      </c>
      <c r="S1229" s="1">
        <v>41320</v>
      </c>
      <c r="T1229" t="s">
        <v>1191</v>
      </c>
    </row>
    <row r="1230" spans="1:20" x14ac:dyDescent="0.25">
      <c r="A1230">
        <v>1</v>
      </c>
      <c r="B1230" t="s">
        <v>11084</v>
      </c>
      <c r="C1230">
        <v>501097088618</v>
      </c>
      <c r="D1230" t="s">
        <v>15</v>
      </c>
      <c r="E1230" t="s">
        <v>16</v>
      </c>
      <c r="F1230" s="1">
        <v>41506</v>
      </c>
      <c r="G1230" t="s">
        <v>17</v>
      </c>
      <c r="I1230" t="s">
        <v>1188</v>
      </c>
      <c r="J1230" t="s">
        <v>1204</v>
      </c>
      <c r="K1230" t="s">
        <v>6064</v>
      </c>
      <c r="L1230">
        <v>27430</v>
      </c>
      <c r="Q1230">
        <v>1690</v>
      </c>
      <c r="S1230" s="1">
        <v>41272</v>
      </c>
      <c r="T1230" t="s">
        <v>1191</v>
      </c>
    </row>
    <row r="1231" spans="1:20" x14ac:dyDescent="0.25">
      <c r="A1231">
        <v>1</v>
      </c>
      <c r="B1231" t="s">
        <v>11085</v>
      </c>
      <c r="C1231">
        <v>501031347427</v>
      </c>
      <c r="D1231" t="s">
        <v>86</v>
      </c>
      <c r="E1231" t="s">
        <v>16</v>
      </c>
      <c r="F1231" s="1">
        <v>41506</v>
      </c>
      <c r="G1231" t="s">
        <v>314</v>
      </c>
      <c r="I1231" t="s">
        <v>1188</v>
      </c>
      <c r="J1231" t="s">
        <v>1204</v>
      </c>
      <c r="K1231" t="s">
        <v>1644</v>
      </c>
      <c r="L1231">
        <v>27250</v>
      </c>
      <c r="M1231">
        <v>218</v>
      </c>
      <c r="Q1231">
        <v>422</v>
      </c>
      <c r="S1231" s="1">
        <v>39086</v>
      </c>
      <c r="T1231" t="s">
        <v>1191</v>
      </c>
    </row>
    <row r="1232" spans="1:20" x14ac:dyDescent="0.25">
      <c r="A1232">
        <v>1</v>
      </c>
      <c r="B1232" t="s">
        <v>11086</v>
      </c>
      <c r="C1232">
        <v>501101745120</v>
      </c>
      <c r="D1232" t="s">
        <v>15</v>
      </c>
      <c r="E1232" t="s">
        <v>16</v>
      </c>
      <c r="F1232" s="1">
        <v>41506</v>
      </c>
      <c r="G1232" t="s">
        <v>17</v>
      </c>
      <c r="I1232" t="s">
        <v>1188</v>
      </c>
      <c r="J1232" t="s">
        <v>1204</v>
      </c>
      <c r="K1232" t="s">
        <v>8567</v>
      </c>
      <c r="L1232">
        <v>27277</v>
      </c>
      <c r="Q1232">
        <v>2028</v>
      </c>
      <c r="S1232" s="1">
        <v>41355</v>
      </c>
      <c r="T1232" t="s">
        <v>1191</v>
      </c>
    </row>
    <row r="1233" spans="1:20" x14ac:dyDescent="0.25">
      <c r="A1233">
        <v>1</v>
      </c>
      <c r="B1233" t="s">
        <v>11087</v>
      </c>
      <c r="C1233">
        <v>501073775600</v>
      </c>
      <c r="D1233" t="s">
        <v>86</v>
      </c>
      <c r="E1233" t="s">
        <v>16</v>
      </c>
      <c r="F1233" s="1">
        <v>41484</v>
      </c>
      <c r="G1233" t="s">
        <v>17</v>
      </c>
      <c r="I1233" t="s">
        <v>1188</v>
      </c>
      <c r="J1233" t="s">
        <v>1596</v>
      </c>
      <c r="K1233" t="s">
        <v>11088</v>
      </c>
      <c r="L1233">
        <v>25057</v>
      </c>
      <c r="M1233">
        <v>1518.86</v>
      </c>
      <c r="Q1233">
        <v>1654.86</v>
      </c>
      <c r="S1233" s="1">
        <v>40844</v>
      </c>
      <c r="T1233" t="s">
        <v>1191</v>
      </c>
    </row>
    <row r="1234" spans="1:20" x14ac:dyDescent="0.25">
      <c r="A1234">
        <v>1</v>
      </c>
      <c r="B1234" t="s">
        <v>11089</v>
      </c>
      <c r="C1234">
        <v>501096639288</v>
      </c>
      <c r="D1234" t="s">
        <v>15</v>
      </c>
      <c r="E1234" t="s">
        <v>16</v>
      </c>
      <c r="F1234" s="1">
        <v>41414</v>
      </c>
      <c r="G1234" t="s">
        <v>17</v>
      </c>
      <c r="I1234" t="s">
        <v>1188</v>
      </c>
      <c r="J1234" t="s">
        <v>1189</v>
      </c>
      <c r="K1234" t="s">
        <v>5711</v>
      </c>
      <c r="L1234">
        <v>27444</v>
      </c>
      <c r="Q1234">
        <v>2028</v>
      </c>
      <c r="S1234" s="1">
        <v>41263</v>
      </c>
      <c r="T1234" t="s">
        <v>1191</v>
      </c>
    </row>
    <row r="1235" spans="1:20" x14ac:dyDescent="0.25">
      <c r="A1235">
        <v>1</v>
      </c>
      <c r="B1235" t="s">
        <v>11090</v>
      </c>
      <c r="C1235">
        <v>501095323769</v>
      </c>
      <c r="D1235" t="s">
        <v>15</v>
      </c>
      <c r="E1235" t="s">
        <v>16</v>
      </c>
      <c r="F1235" s="1">
        <v>41392</v>
      </c>
      <c r="G1235" t="s">
        <v>17</v>
      </c>
      <c r="I1235" t="s">
        <v>1188</v>
      </c>
      <c r="J1235" t="s">
        <v>1189</v>
      </c>
      <c r="K1235" t="s">
        <v>11091</v>
      </c>
      <c r="L1235">
        <v>27477</v>
      </c>
      <c r="Q1235">
        <v>2028</v>
      </c>
      <c r="S1235" s="1">
        <v>41241</v>
      </c>
      <c r="T1235" t="s">
        <v>1191</v>
      </c>
    </row>
    <row r="1236" spans="1:20" x14ac:dyDescent="0.25">
      <c r="A1236">
        <v>1</v>
      </c>
      <c r="B1236" t="s">
        <v>11092</v>
      </c>
      <c r="C1236">
        <v>501091456555</v>
      </c>
      <c r="D1236" t="s">
        <v>15</v>
      </c>
      <c r="E1236" t="s">
        <v>16</v>
      </c>
      <c r="F1236" s="1">
        <v>41365</v>
      </c>
      <c r="G1236" t="s">
        <v>17</v>
      </c>
      <c r="I1236" t="s">
        <v>1188</v>
      </c>
      <c r="J1236" t="s">
        <v>1189</v>
      </c>
      <c r="K1236" t="s">
        <v>296</v>
      </c>
      <c r="L1236">
        <v>27440</v>
      </c>
      <c r="Q1236">
        <v>1859</v>
      </c>
      <c r="S1236" s="1">
        <v>41174</v>
      </c>
      <c r="T1236" t="s">
        <v>1191</v>
      </c>
    </row>
    <row r="1237" spans="1:20" x14ac:dyDescent="0.25">
      <c r="A1237">
        <v>1</v>
      </c>
      <c r="B1237" t="s">
        <v>11093</v>
      </c>
      <c r="C1237">
        <v>501061209323</v>
      </c>
      <c r="D1237" t="s">
        <v>15</v>
      </c>
      <c r="E1237" t="s">
        <v>16</v>
      </c>
      <c r="F1237" s="1">
        <v>41404</v>
      </c>
      <c r="G1237" t="s">
        <v>17</v>
      </c>
      <c r="I1237" t="s">
        <v>1188</v>
      </c>
      <c r="J1237" t="s">
        <v>1189</v>
      </c>
      <c r="K1237" t="s">
        <v>11094</v>
      </c>
      <c r="L1237">
        <v>27450</v>
      </c>
      <c r="Q1237">
        <v>-94</v>
      </c>
      <c r="S1237" s="1">
        <v>40560</v>
      </c>
      <c r="T1237" t="s">
        <v>1191</v>
      </c>
    </row>
    <row r="1238" spans="1:20" x14ac:dyDescent="0.25">
      <c r="A1238">
        <v>1</v>
      </c>
      <c r="B1238" t="s">
        <v>11095</v>
      </c>
      <c r="C1238">
        <v>501083494523</v>
      </c>
      <c r="D1238" t="s">
        <v>15</v>
      </c>
      <c r="E1238" t="s">
        <v>16</v>
      </c>
      <c r="F1238" s="1">
        <v>41406</v>
      </c>
      <c r="G1238" t="s">
        <v>17</v>
      </c>
      <c r="I1238" t="s">
        <v>1188</v>
      </c>
      <c r="J1238" t="s">
        <v>1189</v>
      </c>
      <c r="K1238" t="s">
        <v>11096</v>
      </c>
      <c r="L1238">
        <v>27477</v>
      </c>
      <c r="Q1238">
        <v>1318</v>
      </c>
      <c r="S1238" s="1">
        <v>41039</v>
      </c>
      <c r="T1238" t="s">
        <v>1191</v>
      </c>
    </row>
    <row r="1239" spans="1:20" x14ac:dyDescent="0.25">
      <c r="A1239">
        <v>1</v>
      </c>
      <c r="B1239" t="s">
        <v>11097</v>
      </c>
      <c r="C1239">
        <v>501093679022</v>
      </c>
      <c r="D1239" t="s">
        <v>15</v>
      </c>
      <c r="E1239" t="s">
        <v>16</v>
      </c>
      <c r="F1239" s="1">
        <v>41470</v>
      </c>
      <c r="G1239" t="s">
        <v>17</v>
      </c>
      <c r="I1239" t="s">
        <v>1188</v>
      </c>
      <c r="J1239" t="s">
        <v>1204</v>
      </c>
      <c r="K1239" t="s">
        <v>1243</v>
      </c>
      <c r="L1239">
        <v>27089</v>
      </c>
      <c r="Q1239">
        <v>1521</v>
      </c>
      <c r="S1239" s="1">
        <v>41211</v>
      </c>
      <c r="T1239" t="s">
        <v>1191</v>
      </c>
    </row>
    <row r="1240" spans="1:20" x14ac:dyDescent="0.25">
      <c r="A1240">
        <v>1</v>
      </c>
      <c r="B1240" t="s">
        <v>11098</v>
      </c>
      <c r="C1240">
        <v>501095150881</v>
      </c>
      <c r="D1240" t="s">
        <v>15</v>
      </c>
      <c r="E1240" t="s">
        <v>16</v>
      </c>
      <c r="F1240" s="1">
        <v>41388</v>
      </c>
      <c r="G1240" t="s">
        <v>17</v>
      </c>
      <c r="I1240" t="s">
        <v>1188</v>
      </c>
      <c r="J1240" t="s">
        <v>1603</v>
      </c>
      <c r="K1240" t="s">
        <v>1608</v>
      </c>
      <c r="L1240">
        <v>25740</v>
      </c>
      <c r="Q1240">
        <v>2028</v>
      </c>
      <c r="S1240" s="1">
        <v>41237</v>
      </c>
      <c r="T1240" t="s">
        <v>1191</v>
      </c>
    </row>
    <row r="1241" spans="1:20" x14ac:dyDescent="0.25">
      <c r="A1241">
        <v>1</v>
      </c>
      <c r="B1241" t="s">
        <v>11099</v>
      </c>
      <c r="C1241">
        <v>501086560338</v>
      </c>
      <c r="D1241" t="s">
        <v>15</v>
      </c>
      <c r="E1241" t="s">
        <v>16</v>
      </c>
      <c r="F1241" s="1">
        <v>41508</v>
      </c>
      <c r="G1241" t="s">
        <v>17</v>
      </c>
      <c r="I1241" t="s">
        <v>1188</v>
      </c>
      <c r="J1241" t="s">
        <v>1204</v>
      </c>
      <c r="K1241" t="s">
        <v>1228</v>
      </c>
      <c r="L1241">
        <v>27412</v>
      </c>
      <c r="Q1241">
        <v>838</v>
      </c>
      <c r="S1241" s="1">
        <v>41095</v>
      </c>
      <c r="T1241" t="s">
        <v>1191</v>
      </c>
    </row>
    <row r="1242" spans="1:20" x14ac:dyDescent="0.25">
      <c r="A1242">
        <v>1</v>
      </c>
      <c r="B1242" t="s">
        <v>11100</v>
      </c>
      <c r="C1242">
        <v>501093146345</v>
      </c>
      <c r="D1242" t="s">
        <v>15</v>
      </c>
      <c r="E1242" t="s">
        <v>16</v>
      </c>
      <c r="F1242" s="1">
        <v>41388</v>
      </c>
      <c r="G1242" t="s">
        <v>17</v>
      </c>
      <c r="I1242" t="s">
        <v>1188</v>
      </c>
      <c r="J1242" t="s">
        <v>1607</v>
      </c>
      <c r="K1242" t="s">
        <v>1655</v>
      </c>
      <c r="L1242">
        <v>26840</v>
      </c>
      <c r="Q1242">
        <v>1859</v>
      </c>
      <c r="S1242" s="1">
        <v>41202</v>
      </c>
      <c r="T1242" t="s">
        <v>1191</v>
      </c>
    </row>
    <row r="1243" spans="1:20" x14ac:dyDescent="0.25">
      <c r="A1243">
        <v>1</v>
      </c>
      <c r="B1243" t="s">
        <v>11101</v>
      </c>
      <c r="C1243">
        <v>501091215597</v>
      </c>
      <c r="D1243" t="s">
        <v>15</v>
      </c>
      <c r="E1243" t="s">
        <v>16</v>
      </c>
      <c r="F1243" s="1">
        <v>41388</v>
      </c>
      <c r="G1243" t="s">
        <v>17</v>
      </c>
      <c r="I1243" t="s">
        <v>1188</v>
      </c>
      <c r="J1243" t="s">
        <v>1607</v>
      </c>
      <c r="K1243" t="s">
        <v>1677</v>
      </c>
      <c r="L1243">
        <v>26850</v>
      </c>
      <c r="Q1243">
        <v>1690</v>
      </c>
      <c r="S1243" s="1">
        <v>41170</v>
      </c>
      <c r="T1243" t="s">
        <v>1191</v>
      </c>
    </row>
    <row r="1244" spans="1:20" x14ac:dyDescent="0.25">
      <c r="A1244">
        <v>1</v>
      </c>
      <c r="B1244" t="s">
        <v>11102</v>
      </c>
      <c r="C1244">
        <v>501092932844</v>
      </c>
      <c r="D1244" t="s">
        <v>15</v>
      </c>
      <c r="E1244" t="s">
        <v>16</v>
      </c>
      <c r="F1244" s="1">
        <v>41388</v>
      </c>
      <c r="G1244" t="s">
        <v>17</v>
      </c>
      <c r="I1244" t="s">
        <v>1188</v>
      </c>
      <c r="J1244" t="s">
        <v>1603</v>
      </c>
      <c r="K1244" t="s">
        <v>334</v>
      </c>
      <c r="L1244">
        <v>25740</v>
      </c>
      <c r="Q1244">
        <v>1859</v>
      </c>
      <c r="S1244" s="1">
        <v>41199</v>
      </c>
      <c r="T1244" t="s">
        <v>1191</v>
      </c>
    </row>
    <row r="1245" spans="1:20" x14ac:dyDescent="0.25">
      <c r="A1245">
        <v>1</v>
      </c>
      <c r="B1245" t="s">
        <v>11103</v>
      </c>
      <c r="C1245">
        <v>401006360010</v>
      </c>
      <c r="D1245" t="s">
        <v>86</v>
      </c>
      <c r="E1245" t="s">
        <v>89</v>
      </c>
      <c r="F1245" s="1">
        <v>41508</v>
      </c>
      <c r="G1245" t="s">
        <v>90</v>
      </c>
      <c r="I1245" t="s">
        <v>1188</v>
      </c>
      <c r="J1245" t="s">
        <v>970</v>
      </c>
      <c r="K1245" t="s">
        <v>11104</v>
      </c>
      <c r="L1245">
        <v>27804</v>
      </c>
      <c r="M1245">
        <v>-56.26</v>
      </c>
      <c r="Q1245">
        <v>-56.26</v>
      </c>
      <c r="S1245" s="1">
        <v>36667</v>
      </c>
      <c r="T1245" t="s">
        <v>1191</v>
      </c>
    </row>
    <row r="1246" spans="1:20" x14ac:dyDescent="0.25">
      <c r="A1246">
        <v>1</v>
      </c>
      <c r="B1246" t="s">
        <v>11105</v>
      </c>
      <c r="C1246">
        <v>501080403774</v>
      </c>
      <c r="D1246" t="s">
        <v>15</v>
      </c>
      <c r="E1246" t="s">
        <v>16</v>
      </c>
      <c r="F1246" s="1">
        <v>41510</v>
      </c>
      <c r="G1246" t="s">
        <v>17</v>
      </c>
      <c r="I1246" t="s">
        <v>1188</v>
      </c>
      <c r="J1246" t="s">
        <v>1603</v>
      </c>
      <c r="K1246" t="s">
        <v>586</v>
      </c>
      <c r="L1246">
        <v>25790</v>
      </c>
      <c r="Q1246">
        <v>1391</v>
      </c>
      <c r="S1246" s="1">
        <v>40980</v>
      </c>
      <c r="T1246" t="s">
        <v>1191</v>
      </c>
    </row>
    <row r="1247" spans="1:20" x14ac:dyDescent="0.25">
      <c r="A1247">
        <v>1</v>
      </c>
      <c r="B1247" t="s">
        <v>5490</v>
      </c>
      <c r="C1247">
        <v>501093663042</v>
      </c>
      <c r="D1247" t="s">
        <v>739</v>
      </c>
      <c r="E1247" t="s">
        <v>16</v>
      </c>
      <c r="F1247" s="1">
        <v>41417</v>
      </c>
      <c r="G1247" t="s">
        <v>17</v>
      </c>
      <c r="H1247" t="s">
        <v>739</v>
      </c>
      <c r="I1247" t="s">
        <v>1188</v>
      </c>
      <c r="J1247" t="s">
        <v>1204</v>
      </c>
      <c r="K1247" t="s">
        <v>1655</v>
      </c>
      <c r="L1247">
        <v>27053</v>
      </c>
      <c r="N1247">
        <v>630</v>
      </c>
      <c r="O1247">
        <v>1100</v>
      </c>
      <c r="P1247">
        <v>630</v>
      </c>
      <c r="Q1247">
        <v>1859</v>
      </c>
      <c r="R1247" t="s">
        <v>1062</v>
      </c>
      <c r="S1247" s="1">
        <v>41211</v>
      </c>
      <c r="T1247" t="s">
        <v>1191</v>
      </c>
    </row>
    <row r="1248" spans="1:20" x14ac:dyDescent="0.25">
      <c r="A1248">
        <v>1</v>
      </c>
      <c r="B1248" t="s">
        <v>5491</v>
      </c>
      <c r="C1248">
        <v>501091346574</v>
      </c>
      <c r="D1248" t="s">
        <v>739</v>
      </c>
      <c r="E1248" t="s">
        <v>16</v>
      </c>
      <c r="F1248" s="1">
        <v>41417</v>
      </c>
      <c r="G1248" t="s">
        <v>17</v>
      </c>
      <c r="H1248" t="s">
        <v>739</v>
      </c>
      <c r="I1248" t="s">
        <v>1188</v>
      </c>
      <c r="J1248" t="s">
        <v>1204</v>
      </c>
      <c r="K1248" t="s">
        <v>1241</v>
      </c>
      <c r="L1248">
        <v>27087</v>
      </c>
      <c r="N1248">
        <v>630</v>
      </c>
      <c r="O1248">
        <v>1100</v>
      </c>
      <c r="P1248">
        <v>630</v>
      </c>
      <c r="Q1248">
        <v>1859</v>
      </c>
      <c r="R1248" t="s">
        <v>1062</v>
      </c>
      <c r="S1248" s="1">
        <v>41172</v>
      </c>
      <c r="T1248" t="s">
        <v>1191</v>
      </c>
    </row>
    <row r="1249" spans="1:20" x14ac:dyDescent="0.25">
      <c r="A1249">
        <v>1</v>
      </c>
      <c r="B1249" t="s">
        <v>5499</v>
      </c>
      <c r="C1249">
        <v>501083853363</v>
      </c>
      <c r="D1249" t="s">
        <v>15</v>
      </c>
      <c r="E1249" t="s">
        <v>16</v>
      </c>
      <c r="F1249" s="1">
        <v>41419</v>
      </c>
      <c r="G1249" t="s">
        <v>17</v>
      </c>
      <c r="I1249" t="s">
        <v>1188</v>
      </c>
      <c r="J1249" t="s">
        <v>11002</v>
      </c>
      <c r="K1249" t="s">
        <v>1666</v>
      </c>
      <c r="L1249">
        <v>25870</v>
      </c>
      <c r="Q1249">
        <v>843</v>
      </c>
      <c r="S1249" s="1">
        <v>41046</v>
      </c>
      <c r="T1249" t="s">
        <v>1191</v>
      </c>
    </row>
    <row r="1250" spans="1:20" x14ac:dyDescent="0.25">
      <c r="A1250">
        <v>1</v>
      </c>
      <c r="B1250" t="s">
        <v>5570</v>
      </c>
      <c r="C1250">
        <v>501081204700</v>
      </c>
      <c r="D1250" t="s">
        <v>1073</v>
      </c>
      <c r="E1250" t="s">
        <v>1073</v>
      </c>
      <c r="F1250" s="1">
        <v>41424</v>
      </c>
      <c r="G1250" t="s">
        <v>24</v>
      </c>
      <c r="H1250" t="s">
        <v>1074</v>
      </c>
      <c r="I1250" t="s">
        <v>1188</v>
      </c>
      <c r="J1250" t="s">
        <v>1204</v>
      </c>
      <c r="K1250" t="s">
        <v>1221</v>
      </c>
      <c r="L1250">
        <v>27110</v>
      </c>
      <c r="N1250">
        <v>1726.25</v>
      </c>
      <c r="O1250">
        <v>2196.9299999999998</v>
      </c>
      <c r="P1250">
        <v>1276.25</v>
      </c>
      <c r="Q1250">
        <v>4527.54</v>
      </c>
      <c r="R1250" t="s">
        <v>1062</v>
      </c>
      <c r="S1250" s="1">
        <v>40995</v>
      </c>
      <c r="T1250" t="s">
        <v>1191</v>
      </c>
    </row>
    <row r="1251" spans="1:20" x14ac:dyDescent="0.25">
      <c r="A1251">
        <v>1</v>
      </c>
      <c r="B1251" t="s">
        <v>5574</v>
      </c>
      <c r="C1251">
        <v>501090132629</v>
      </c>
      <c r="D1251" t="s">
        <v>1073</v>
      </c>
      <c r="E1251" t="s">
        <v>1073</v>
      </c>
      <c r="F1251" s="1">
        <v>41424</v>
      </c>
      <c r="G1251" t="s">
        <v>24</v>
      </c>
      <c r="H1251" t="s">
        <v>1074</v>
      </c>
      <c r="I1251" t="s">
        <v>1188</v>
      </c>
      <c r="J1251" t="s">
        <v>1603</v>
      </c>
      <c r="K1251" t="s">
        <v>1714</v>
      </c>
      <c r="L1251">
        <v>25770</v>
      </c>
      <c r="N1251">
        <v>1575.79</v>
      </c>
      <c r="O1251">
        <v>2040.2</v>
      </c>
      <c r="P1251">
        <v>738.79</v>
      </c>
      <c r="Q1251">
        <v>4558.16</v>
      </c>
      <c r="R1251" t="s">
        <v>1062</v>
      </c>
      <c r="S1251" s="1">
        <v>41151</v>
      </c>
      <c r="T1251" t="s">
        <v>1191</v>
      </c>
    </row>
    <row r="1252" spans="1:20" x14ac:dyDescent="0.25">
      <c r="A1252">
        <v>1</v>
      </c>
      <c r="B1252" t="s">
        <v>5569</v>
      </c>
      <c r="C1252">
        <v>501090222289</v>
      </c>
      <c r="D1252" t="s">
        <v>1073</v>
      </c>
      <c r="E1252" t="s">
        <v>1073</v>
      </c>
      <c r="F1252" s="1">
        <v>41424</v>
      </c>
      <c r="G1252" t="s">
        <v>24</v>
      </c>
      <c r="H1252" t="s">
        <v>1074</v>
      </c>
      <c r="I1252" t="s">
        <v>1188</v>
      </c>
      <c r="J1252" t="s">
        <v>1204</v>
      </c>
      <c r="K1252" t="s">
        <v>835</v>
      </c>
      <c r="L1252">
        <v>27073</v>
      </c>
      <c r="N1252">
        <v>1833.34</v>
      </c>
      <c r="O1252">
        <v>2308.48</v>
      </c>
      <c r="P1252">
        <v>1833.34</v>
      </c>
      <c r="Q1252">
        <v>6569.78</v>
      </c>
      <c r="R1252" t="s">
        <v>1062</v>
      </c>
      <c r="S1252" s="1">
        <v>41152</v>
      </c>
      <c r="T1252" t="s">
        <v>1191</v>
      </c>
    </row>
    <row r="1253" spans="1:20" x14ac:dyDescent="0.25">
      <c r="A1253">
        <v>1</v>
      </c>
      <c r="B1253" t="s">
        <v>5575</v>
      </c>
      <c r="C1253">
        <v>501092071429</v>
      </c>
      <c r="D1253" t="s">
        <v>1073</v>
      </c>
      <c r="E1253" t="s">
        <v>1073</v>
      </c>
      <c r="F1253" s="1">
        <v>41424</v>
      </c>
      <c r="G1253" t="s">
        <v>24</v>
      </c>
      <c r="H1253" t="s">
        <v>1074</v>
      </c>
      <c r="I1253" t="s">
        <v>1188</v>
      </c>
      <c r="J1253" t="s">
        <v>1593</v>
      </c>
      <c r="K1253" t="s">
        <v>105</v>
      </c>
      <c r="L1253">
        <v>25387</v>
      </c>
      <c r="N1253">
        <v>1661.82</v>
      </c>
      <c r="O1253">
        <v>2129.81</v>
      </c>
      <c r="P1253">
        <v>1661.82</v>
      </c>
      <c r="Q1253">
        <v>8424.85</v>
      </c>
      <c r="R1253" t="s">
        <v>1062</v>
      </c>
      <c r="S1253" s="1">
        <v>41184</v>
      </c>
      <c r="T1253" t="s">
        <v>1191</v>
      </c>
    </row>
    <row r="1254" spans="1:20" x14ac:dyDescent="0.25">
      <c r="A1254">
        <v>1</v>
      </c>
      <c r="B1254" t="s">
        <v>5561</v>
      </c>
      <c r="C1254">
        <v>501054014359</v>
      </c>
      <c r="D1254" t="s">
        <v>739</v>
      </c>
      <c r="E1254" t="s">
        <v>16</v>
      </c>
      <c r="F1254" s="1">
        <v>41423</v>
      </c>
      <c r="G1254" t="s">
        <v>24</v>
      </c>
      <c r="H1254" t="s">
        <v>739</v>
      </c>
      <c r="I1254" t="s">
        <v>1188</v>
      </c>
      <c r="J1254" t="s">
        <v>1593</v>
      </c>
      <c r="K1254" t="s">
        <v>1709</v>
      </c>
      <c r="L1254">
        <v>25370</v>
      </c>
      <c r="N1254">
        <v>703</v>
      </c>
      <c r="O1254">
        <v>1173</v>
      </c>
      <c r="P1254">
        <v>703</v>
      </c>
      <c r="Q1254">
        <v>242</v>
      </c>
      <c r="R1254" t="s">
        <v>1062</v>
      </c>
      <c r="S1254" s="1">
        <v>40393</v>
      </c>
      <c r="T1254" t="s">
        <v>1191</v>
      </c>
    </row>
    <row r="1255" spans="1:20" x14ac:dyDescent="0.25">
      <c r="A1255">
        <v>1</v>
      </c>
      <c r="B1255" t="s">
        <v>5566</v>
      </c>
      <c r="C1255">
        <v>501058498814</v>
      </c>
      <c r="D1255" t="s">
        <v>739</v>
      </c>
      <c r="E1255" t="s">
        <v>16</v>
      </c>
      <c r="F1255" s="1">
        <v>41423</v>
      </c>
      <c r="G1255" t="s">
        <v>24</v>
      </c>
      <c r="H1255" t="s">
        <v>739</v>
      </c>
      <c r="I1255" t="s">
        <v>1188</v>
      </c>
      <c r="J1255" t="s">
        <v>1593</v>
      </c>
      <c r="K1255" t="s">
        <v>1712</v>
      </c>
      <c r="L1255">
        <v>25350</v>
      </c>
      <c r="N1255">
        <v>630</v>
      </c>
      <c r="O1255">
        <v>1100</v>
      </c>
      <c r="P1255">
        <v>630</v>
      </c>
      <c r="Q1255">
        <v>1352</v>
      </c>
      <c r="R1255" t="s">
        <v>1062</v>
      </c>
      <c r="S1255" s="1">
        <v>40498</v>
      </c>
      <c r="T1255" t="s">
        <v>1191</v>
      </c>
    </row>
    <row r="1256" spans="1:20" x14ac:dyDescent="0.25">
      <c r="A1256">
        <v>1</v>
      </c>
      <c r="B1256" t="s">
        <v>5558</v>
      </c>
      <c r="C1256">
        <v>501062649972</v>
      </c>
      <c r="D1256" t="s">
        <v>739</v>
      </c>
      <c r="E1256" t="s">
        <v>16</v>
      </c>
      <c r="F1256" s="1">
        <v>41423</v>
      </c>
      <c r="G1256" t="s">
        <v>24</v>
      </c>
      <c r="H1256" t="s">
        <v>739</v>
      </c>
      <c r="I1256" t="s">
        <v>1188</v>
      </c>
      <c r="J1256" t="s">
        <v>1707</v>
      </c>
      <c r="K1256" t="s">
        <v>1708</v>
      </c>
      <c r="L1256">
        <v>25927</v>
      </c>
      <c r="N1256">
        <v>628</v>
      </c>
      <c r="O1256">
        <v>1098</v>
      </c>
      <c r="P1256">
        <v>628</v>
      </c>
      <c r="Q1256">
        <v>1012</v>
      </c>
      <c r="R1256" t="s">
        <v>1062</v>
      </c>
      <c r="S1256" s="1">
        <v>40595</v>
      </c>
      <c r="T1256" t="s">
        <v>1191</v>
      </c>
    </row>
    <row r="1257" spans="1:20" x14ac:dyDescent="0.25">
      <c r="A1257">
        <v>1</v>
      </c>
      <c r="B1257" t="s">
        <v>5363</v>
      </c>
      <c r="C1257">
        <v>501065175421</v>
      </c>
      <c r="D1257" t="s">
        <v>15</v>
      </c>
      <c r="E1257" t="s">
        <v>16</v>
      </c>
      <c r="F1257" s="1">
        <v>41336</v>
      </c>
      <c r="G1257" t="s">
        <v>17</v>
      </c>
      <c r="I1257" t="s">
        <v>1188</v>
      </c>
      <c r="J1257" t="s">
        <v>1204</v>
      </c>
      <c r="K1257" t="s">
        <v>1598</v>
      </c>
      <c r="L1257">
        <v>27018</v>
      </c>
      <c r="Q1257">
        <v>108</v>
      </c>
      <c r="S1257" s="1">
        <v>40651</v>
      </c>
      <c r="T1257" t="s">
        <v>1191</v>
      </c>
    </row>
    <row r="1258" spans="1:20" x14ac:dyDescent="0.25">
      <c r="A1258">
        <v>1</v>
      </c>
      <c r="B1258" t="s">
        <v>5555</v>
      </c>
      <c r="C1258">
        <v>501074753853</v>
      </c>
      <c r="D1258" t="s">
        <v>15</v>
      </c>
      <c r="E1258" t="s">
        <v>16</v>
      </c>
      <c r="F1258" s="1">
        <v>41423</v>
      </c>
      <c r="G1258" t="s">
        <v>17</v>
      </c>
      <c r="I1258" t="s">
        <v>1188</v>
      </c>
      <c r="J1258" t="s">
        <v>1607</v>
      </c>
      <c r="K1258" t="s">
        <v>1607</v>
      </c>
      <c r="L1258">
        <v>26900</v>
      </c>
      <c r="Q1258">
        <v>507</v>
      </c>
      <c r="S1258" s="1">
        <v>40869</v>
      </c>
      <c r="T1258" t="s">
        <v>1191</v>
      </c>
    </row>
    <row r="1259" spans="1:20" x14ac:dyDescent="0.25">
      <c r="A1259">
        <v>1</v>
      </c>
      <c r="B1259" t="s">
        <v>5565</v>
      </c>
      <c r="C1259">
        <v>501054641417</v>
      </c>
      <c r="D1259" t="s">
        <v>739</v>
      </c>
      <c r="E1259" t="s">
        <v>16</v>
      </c>
      <c r="F1259" s="1">
        <v>41423</v>
      </c>
      <c r="G1259" t="s">
        <v>24</v>
      </c>
      <c r="H1259" t="s">
        <v>739</v>
      </c>
      <c r="I1259" t="s">
        <v>1188</v>
      </c>
      <c r="J1259" t="s">
        <v>1593</v>
      </c>
      <c r="K1259" t="s">
        <v>105</v>
      </c>
      <c r="L1259">
        <v>25387</v>
      </c>
      <c r="N1259">
        <v>537</v>
      </c>
      <c r="O1259">
        <v>1007</v>
      </c>
      <c r="P1259">
        <v>537</v>
      </c>
      <c r="Q1259">
        <v>1259</v>
      </c>
      <c r="R1259" t="s">
        <v>1062</v>
      </c>
      <c r="S1259" s="1">
        <v>40409</v>
      </c>
      <c r="T1259" t="s">
        <v>1191</v>
      </c>
    </row>
    <row r="1260" spans="1:20" x14ac:dyDescent="0.25">
      <c r="A1260">
        <v>1</v>
      </c>
      <c r="B1260" t="s">
        <v>5557</v>
      </c>
      <c r="C1260">
        <v>501059393113</v>
      </c>
      <c r="D1260" t="s">
        <v>739</v>
      </c>
      <c r="E1260" t="s">
        <v>16</v>
      </c>
      <c r="F1260" s="1">
        <v>41423</v>
      </c>
      <c r="G1260" t="s">
        <v>24</v>
      </c>
      <c r="H1260" t="s">
        <v>739</v>
      </c>
      <c r="I1260" t="s">
        <v>1188</v>
      </c>
      <c r="J1260" t="s">
        <v>1593</v>
      </c>
      <c r="K1260" t="s">
        <v>1697</v>
      </c>
      <c r="L1260">
        <v>25365</v>
      </c>
      <c r="N1260">
        <v>629</v>
      </c>
      <c r="O1260">
        <v>1099</v>
      </c>
      <c r="P1260">
        <v>629</v>
      </c>
      <c r="Q1260">
        <v>1858</v>
      </c>
      <c r="R1260" t="s">
        <v>1062</v>
      </c>
      <c r="S1260" s="1">
        <v>40518</v>
      </c>
      <c r="T1260" t="s">
        <v>1191</v>
      </c>
    </row>
    <row r="1261" spans="1:20" x14ac:dyDescent="0.25">
      <c r="A1261">
        <v>1</v>
      </c>
      <c r="B1261" t="s">
        <v>5583</v>
      </c>
      <c r="C1261">
        <v>501072247031</v>
      </c>
      <c r="D1261" t="s">
        <v>739</v>
      </c>
      <c r="E1261" t="s">
        <v>16</v>
      </c>
      <c r="F1261" s="1">
        <v>41424</v>
      </c>
      <c r="G1261" t="s">
        <v>24</v>
      </c>
      <c r="H1261" t="s">
        <v>739</v>
      </c>
      <c r="I1261" t="s">
        <v>1188</v>
      </c>
      <c r="J1261" t="s">
        <v>1593</v>
      </c>
      <c r="K1261" t="s">
        <v>1719</v>
      </c>
      <c r="L1261">
        <v>25370</v>
      </c>
      <c r="N1261">
        <v>629</v>
      </c>
      <c r="O1261">
        <v>1099</v>
      </c>
      <c r="P1261">
        <v>629</v>
      </c>
      <c r="Q1261">
        <v>1858</v>
      </c>
      <c r="R1261" t="s">
        <v>1062</v>
      </c>
      <c r="S1261" s="1">
        <v>40807</v>
      </c>
      <c r="T1261" t="s">
        <v>1191</v>
      </c>
    </row>
    <row r="1262" spans="1:20" x14ac:dyDescent="0.25">
      <c r="A1262">
        <v>1</v>
      </c>
      <c r="B1262" t="s">
        <v>5584</v>
      </c>
      <c r="C1262">
        <v>501075006657</v>
      </c>
      <c r="D1262" t="s">
        <v>739</v>
      </c>
      <c r="E1262" t="s">
        <v>16</v>
      </c>
      <c r="F1262" s="1">
        <v>41424</v>
      </c>
      <c r="G1262" t="s">
        <v>90</v>
      </c>
      <c r="H1262" t="s">
        <v>739</v>
      </c>
      <c r="I1262" t="s">
        <v>1188</v>
      </c>
      <c r="J1262" t="s">
        <v>1593</v>
      </c>
      <c r="K1262" t="s">
        <v>728</v>
      </c>
      <c r="L1262">
        <v>25354</v>
      </c>
      <c r="N1262">
        <v>630</v>
      </c>
      <c r="O1262">
        <v>1100</v>
      </c>
      <c r="P1262">
        <v>630</v>
      </c>
      <c r="Q1262">
        <v>1859</v>
      </c>
      <c r="R1262" t="s">
        <v>1062</v>
      </c>
      <c r="S1262" s="1">
        <v>40875</v>
      </c>
      <c r="T1262" t="s">
        <v>1191</v>
      </c>
    </row>
    <row r="1263" spans="1:20" x14ac:dyDescent="0.25">
      <c r="A1263">
        <v>1</v>
      </c>
      <c r="B1263" t="s">
        <v>5585</v>
      </c>
      <c r="C1263">
        <v>501030882721</v>
      </c>
      <c r="D1263" t="s">
        <v>1073</v>
      </c>
      <c r="E1263" t="s">
        <v>1073</v>
      </c>
      <c r="F1263" s="1">
        <v>41425</v>
      </c>
      <c r="G1263" t="s">
        <v>24</v>
      </c>
      <c r="H1263" t="s">
        <v>1074</v>
      </c>
      <c r="I1263" t="s">
        <v>1188</v>
      </c>
      <c r="J1263" t="s">
        <v>1204</v>
      </c>
      <c r="K1263" t="s">
        <v>1720</v>
      </c>
      <c r="L1263">
        <v>27105</v>
      </c>
      <c r="N1263">
        <v>1694.21</v>
      </c>
      <c r="O1263">
        <v>2163.5500000000002</v>
      </c>
      <c r="P1263">
        <v>1694.21</v>
      </c>
      <c r="Q1263">
        <v>6054.84</v>
      </c>
      <c r="R1263" t="s">
        <v>1062</v>
      </c>
      <c r="S1263" s="1">
        <v>39021</v>
      </c>
      <c r="T1263" t="s">
        <v>1191</v>
      </c>
    </row>
    <row r="1264" spans="1:20" x14ac:dyDescent="0.25">
      <c r="A1264">
        <v>1</v>
      </c>
      <c r="B1264" t="s">
        <v>5592</v>
      </c>
      <c r="C1264">
        <v>501081407923</v>
      </c>
      <c r="D1264" t="s">
        <v>1073</v>
      </c>
      <c r="E1264" t="s">
        <v>1073</v>
      </c>
      <c r="F1264" s="1">
        <v>41425</v>
      </c>
      <c r="G1264" t="s">
        <v>17</v>
      </c>
      <c r="H1264" t="s">
        <v>1074</v>
      </c>
      <c r="I1264" t="s">
        <v>1188</v>
      </c>
      <c r="J1264" t="s">
        <v>1603</v>
      </c>
      <c r="K1264" t="s">
        <v>674</v>
      </c>
      <c r="L1264">
        <v>25720</v>
      </c>
      <c r="N1264">
        <v>2081.1799999999998</v>
      </c>
      <c r="O1264">
        <v>2566.65</v>
      </c>
      <c r="P1264">
        <v>-0.82</v>
      </c>
      <c r="Q1264">
        <v>5421.32</v>
      </c>
      <c r="R1264" t="s">
        <v>1062</v>
      </c>
      <c r="S1264" s="1">
        <v>40999</v>
      </c>
      <c r="T1264" t="s">
        <v>1191</v>
      </c>
    </row>
    <row r="1265" spans="1:20" x14ac:dyDescent="0.25">
      <c r="A1265">
        <v>1</v>
      </c>
      <c r="B1265" t="s">
        <v>5563</v>
      </c>
      <c r="C1265">
        <v>501061703465</v>
      </c>
      <c r="D1265" t="s">
        <v>739</v>
      </c>
      <c r="E1265" t="s">
        <v>16</v>
      </c>
      <c r="F1265" s="1">
        <v>41423</v>
      </c>
      <c r="G1265" t="s">
        <v>24</v>
      </c>
      <c r="H1265" t="s">
        <v>739</v>
      </c>
      <c r="I1265" t="s">
        <v>1188</v>
      </c>
      <c r="J1265" t="s">
        <v>1593</v>
      </c>
      <c r="K1265" t="s">
        <v>1710</v>
      </c>
      <c r="L1265">
        <v>25370</v>
      </c>
      <c r="N1265">
        <v>198</v>
      </c>
      <c r="O1265">
        <v>668</v>
      </c>
      <c r="P1265">
        <v>198</v>
      </c>
      <c r="Q1265">
        <v>413</v>
      </c>
      <c r="R1265" t="s">
        <v>1062</v>
      </c>
      <c r="S1265" s="1">
        <v>40571</v>
      </c>
      <c r="T1265" t="s">
        <v>1191</v>
      </c>
    </row>
    <row r="1266" spans="1:20" x14ac:dyDescent="0.25">
      <c r="A1266">
        <v>1</v>
      </c>
      <c r="B1266" t="s">
        <v>5581</v>
      </c>
      <c r="C1266">
        <v>501056577494</v>
      </c>
      <c r="D1266" t="s">
        <v>739</v>
      </c>
      <c r="E1266" t="s">
        <v>16</v>
      </c>
      <c r="F1266" s="1">
        <v>41424</v>
      </c>
      <c r="G1266" t="s">
        <v>24</v>
      </c>
      <c r="H1266" t="s">
        <v>739</v>
      </c>
      <c r="I1266" t="s">
        <v>1188</v>
      </c>
      <c r="J1266" t="s">
        <v>1707</v>
      </c>
      <c r="K1266" t="s">
        <v>1716</v>
      </c>
      <c r="L1266">
        <v>25935</v>
      </c>
      <c r="N1266">
        <v>623</v>
      </c>
      <c r="O1266">
        <v>1093</v>
      </c>
      <c r="P1266">
        <v>623</v>
      </c>
      <c r="Q1266">
        <v>500</v>
      </c>
      <c r="R1266" t="s">
        <v>1062</v>
      </c>
      <c r="S1266" s="1">
        <v>40457</v>
      </c>
      <c r="T1266" t="s">
        <v>1191</v>
      </c>
    </row>
    <row r="1267" spans="1:20" x14ac:dyDescent="0.25">
      <c r="A1267">
        <v>1</v>
      </c>
      <c r="B1267" t="s">
        <v>5582</v>
      </c>
      <c r="C1267">
        <v>501063157330</v>
      </c>
      <c r="D1267" t="s">
        <v>739</v>
      </c>
      <c r="E1267" t="s">
        <v>16</v>
      </c>
      <c r="F1267" s="1">
        <v>41424</v>
      </c>
      <c r="G1267" t="s">
        <v>24</v>
      </c>
      <c r="H1267" t="s">
        <v>739</v>
      </c>
      <c r="I1267" t="s">
        <v>1188</v>
      </c>
      <c r="J1267" t="s">
        <v>1593</v>
      </c>
      <c r="K1267" t="s">
        <v>650</v>
      </c>
      <c r="L1267">
        <v>25360</v>
      </c>
      <c r="N1267">
        <v>627</v>
      </c>
      <c r="O1267">
        <v>1097</v>
      </c>
      <c r="P1267">
        <v>627</v>
      </c>
      <c r="Q1267">
        <v>1518</v>
      </c>
      <c r="R1267" t="s">
        <v>1062</v>
      </c>
      <c r="S1267" s="1">
        <v>40607</v>
      </c>
      <c r="T1267" t="s">
        <v>1191</v>
      </c>
    </row>
    <row r="1268" spans="1:20" x14ac:dyDescent="0.25">
      <c r="A1268">
        <v>1</v>
      </c>
      <c r="B1268" t="s">
        <v>5590</v>
      </c>
      <c r="C1268">
        <v>501065808948</v>
      </c>
      <c r="D1268" t="s">
        <v>739</v>
      </c>
      <c r="E1268" t="s">
        <v>16</v>
      </c>
      <c r="F1268" s="1">
        <v>41424</v>
      </c>
      <c r="G1268" t="s">
        <v>24</v>
      </c>
      <c r="H1268" t="s">
        <v>739</v>
      </c>
      <c r="I1268" t="s">
        <v>1188</v>
      </c>
      <c r="J1268" t="s">
        <v>1707</v>
      </c>
      <c r="K1268" t="s">
        <v>1722</v>
      </c>
      <c r="L1268">
        <v>25925</v>
      </c>
      <c r="N1268">
        <v>474</v>
      </c>
      <c r="O1268">
        <v>944</v>
      </c>
      <c r="P1268">
        <v>474</v>
      </c>
      <c r="Q1268">
        <v>858</v>
      </c>
      <c r="R1268" t="s">
        <v>1062</v>
      </c>
      <c r="S1268" s="1">
        <v>40665</v>
      </c>
      <c r="T1268" t="s">
        <v>1191</v>
      </c>
    </row>
    <row r="1269" spans="1:20" x14ac:dyDescent="0.25">
      <c r="A1269">
        <v>1</v>
      </c>
      <c r="B1269" t="s">
        <v>5591</v>
      </c>
      <c r="C1269">
        <v>501067068228</v>
      </c>
      <c r="D1269" t="s">
        <v>739</v>
      </c>
      <c r="E1269" t="s">
        <v>16</v>
      </c>
      <c r="F1269" s="1">
        <v>41424</v>
      </c>
      <c r="G1269" t="s">
        <v>24</v>
      </c>
      <c r="H1269" t="s">
        <v>739</v>
      </c>
      <c r="I1269" t="s">
        <v>1188</v>
      </c>
      <c r="J1269" t="s">
        <v>1596</v>
      </c>
      <c r="K1269" t="s">
        <v>55</v>
      </c>
      <c r="L1269">
        <v>25000</v>
      </c>
      <c r="N1269">
        <v>627</v>
      </c>
      <c r="O1269">
        <v>1097</v>
      </c>
      <c r="P1269">
        <v>627</v>
      </c>
      <c r="Q1269">
        <v>1518</v>
      </c>
      <c r="R1269" t="s">
        <v>1062</v>
      </c>
      <c r="S1269" s="1">
        <v>40692</v>
      </c>
      <c r="T1269" t="s">
        <v>1191</v>
      </c>
    </row>
    <row r="1270" spans="1:20" x14ac:dyDescent="0.25">
      <c r="A1270">
        <v>1</v>
      </c>
      <c r="B1270" t="s">
        <v>5405</v>
      </c>
      <c r="C1270">
        <v>501092970695</v>
      </c>
      <c r="D1270" t="s">
        <v>15</v>
      </c>
      <c r="E1270" t="s">
        <v>16</v>
      </c>
      <c r="F1270" s="1">
        <v>41389</v>
      </c>
      <c r="G1270" t="s">
        <v>17</v>
      </c>
      <c r="I1270" t="s">
        <v>1188</v>
      </c>
      <c r="J1270" t="s">
        <v>1204</v>
      </c>
      <c r="K1270" t="s">
        <v>1604</v>
      </c>
      <c r="L1270">
        <v>27087</v>
      </c>
      <c r="Q1270">
        <v>1858</v>
      </c>
      <c r="S1270" s="1">
        <v>41199</v>
      </c>
      <c r="T1270" t="s">
        <v>1191</v>
      </c>
    </row>
    <row r="1271" spans="1:20" x14ac:dyDescent="0.25">
      <c r="A1271">
        <v>1</v>
      </c>
      <c r="B1271" t="s">
        <v>5596</v>
      </c>
      <c r="C1271">
        <v>501070044307</v>
      </c>
      <c r="D1271" t="s">
        <v>15</v>
      </c>
      <c r="E1271" t="s">
        <v>16</v>
      </c>
      <c r="F1271" s="1">
        <v>41425</v>
      </c>
      <c r="G1271" t="s">
        <v>17</v>
      </c>
      <c r="I1271" t="s">
        <v>1188</v>
      </c>
      <c r="J1271" t="s">
        <v>1189</v>
      </c>
      <c r="K1271" t="s">
        <v>1725</v>
      </c>
      <c r="L1271">
        <v>27440</v>
      </c>
      <c r="Q1271">
        <v>88</v>
      </c>
      <c r="S1271" s="1">
        <v>40757</v>
      </c>
      <c r="T1271" t="s">
        <v>1191</v>
      </c>
    </row>
    <row r="1272" spans="1:20" x14ac:dyDescent="0.25">
      <c r="A1272">
        <v>1</v>
      </c>
      <c r="B1272" t="s">
        <v>5567</v>
      </c>
      <c r="C1272">
        <v>501062289548</v>
      </c>
      <c r="D1272" t="s">
        <v>739</v>
      </c>
      <c r="E1272" t="s">
        <v>16</v>
      </c>
      <c r="F1272" s="1">
        <v>41423</v>
      </c>
      <c r="G1272" t="s">
        <v>24</v>
      </c>
      <c r="H1272" t="s">
        <v>739</v>
      </c>
      <c r="I1272" t="s">
        <v>1188</v>
      </c>
      <c r="J1272" t="s">
        <v>1707</v>
      </c>
      <c r="K1272" t="s">
        <v>1708</v>
      </c>
      <c r="L1272">
        <v>25927</v>
      </c>
      <c r="N1272">
        <v>626</v>
      </c>
      <c r="O1272">
        <v>1096</v>
      </c>
      <c r="P1272">
        <v>626</v>
      </c>
      <c r="Q1272">
        <v>1179</v>
      </c>
      <c r="R1272" t="s">
        <v>1062</v>
      </c>
      <c r="S1272" s="1">
        <v>40586</v>
      </c>
      <c r="T1272" t="s">
        <v>1191</v>
      </c>
    </row>
    <row r="1273" spans="1:20" x14ac:dyDescent="0.25">
      <c r="A1273">
        <v>1</v>
      </c>
      <c r="B1273" t="s">
        <v>5615</v>
      </c>
      <c r="C1273">
        <v>501067853660</v>
      </c>
      <c r="D1273" t="s">
        <v>15</v>
      </c>
      <c r="E1273" t="s">
        <v>16</v>
      </c>
      <c r="F1273" s="1">
        <v>41426</v>
      </c>
      <c r="G1273" t="s">
        <v>17</v>
      </c>
      <c r="I1273" t="s">
        <v>1188</v>
      </c>
      <c r="J1273" t="s">
        <v>1189</v>
      </c>
      <c r="K1273" t="s">
        <v>1253</v>
      </c>
      <c r="L1273">
        <v>27468</v>
      </c>
      <c r="Q1273">
        <v>844</v>
      </c>
      <c r="S1273" s="1">
        <v>40709</v>
      </c>
      <c r="T1273" t="s">
        <v>1191</v>
      </c>
    </row>
    <row r="1274" spans="1:20" x14ac:dyDescent="0.25">
      <c r="A1274">
        <v>1</v>
      </c>
      <c r="B1274" t="s">
        <v>5597</v>
      </c>
      <c r="C1274">
        <v>501074877033</v>
      </c>
      <c r="D1274" t="s">
        <v>15</v>
      </c>
      <c r="E1274" t="s">
        <v>16</v>
      </c>
      <c r="F1274" s="1">
        <v>41425</v>
      </c>
      <c r="G1274" t="s">
        <v>17</v>
      </c>
      <c r="I1274" t="s">
        <v>1188</v>
      </c>
      <c r="J1274" t="s">
        <v>550</v>
      </c>
      <c r="K1274" t="s">
        <v>103</v>
      </c>
      <c r="L1274">
        <v>27500</v>
      </c>
      <c r="Q1274">
        <v>-93</v>
      </c>
      <c r="S1274" s="1">
        <v>40872</v>
      </c>
      <c r="T1274" t="s">
        <v>1191</v>
      </c>
    </row>
    <row r="1275" spans="1:20" x14ac:dyDescent="0.25">
      <c r="A1275">
        <v>1</v>
      </c>
      <c r="B1275" t="s">
        <v>5617</v>
      </c>
      <c r="C1275">
        <v>501077293022</v>
      </c>
      <c r="D1275" t="s">
        <v>15</v>
      </c>
      <c r="E1275" t="s">
        <v>16</v>
      </c>
      <c r="F1275" s="1">
        <v>41426</v>
      </c>
      <c r="G1275" t="s">
        <v>17</v>
      </c>
      <c r="I1275" t="s">
        <v>1188</v>
      </c>
      <c r="J1275" t="s">
        <v>1603</v>
      </c>
      <c r="K1275" t="s">
        <v>387</v>
      </c>
      <c r="L1275">
        <v>25740</v>
      </c>
      <c r="Q1275">
        <v>845</v>
      </c>
      <c r="S1275" s="1">
        <v>40920</v>
      </c>
      <c r="T1275" t="s">
        <v>1191</v>
      </c>
    </row>
    <row r="1276" spans="1:20" x14ac:dyDescent="0.25">
      <c r="A1276">
        <v>1</v>
      </c>
      <c r="B1276" t="s">
        <v>5559</v>
      </c>
      <c r="C1276">
        <v>501062514564</v>
      </c>
      <c r="D1276" t="s">
        <v>739</v>
      </c>
      <c r="E1276" t="s">
        <v>16</v>
      </c>
      <c r="F1276" s="1">
        <v>41423</v>
      </c>
      <c r="G1276" t="s">
        <v>90</v>
      </c>
      <c r="H1276" t="s">
        <v>739</v>
      </c>
      <c r="I1276" t="s">
        <v>1188</v>
      </c>
      <c r="J1276" t="s">
        <v>1593</v>
      </c>
      <c r="K1276" t="s">
        <v>1563</v>
      </c>
      <c r="L1276">
        <v>25380</v>
      </c>
      <c r="N1276">
        <v>587</v>
      </c>
      <c r="O1276">
        <v>1057</v>
      </c>
      <c r="P1276">
        <v>587</v>
      </c>
      <c r="Q1276">
        <v>971</v>
      </c>
      <c r="R1276" t="s">
        <v>1062</v>
      </c>
      <c r="S1276" s="1">
        <v>40591</v>
      </c>
      <c r="T1276" t="s">
        <v>1191</v>
      </c>
    </row>
    <row r="1277" spans="1:20" x14ac:dyDescent="0.25">
      <c r="A1277">
        <v>1</v>
      </c>
      <c r="B1277" t="s">
        <v>5562</v>
      </c>
      <c r="C1277">
        <v>501059156023</v>
      </c>
      <c r="D1277" t="s">
        <v>739</v>
      </c>
      <c r="E1277" t="s">
        <v>16</v>
      </c>
      <c r="F1277" s="1">
        <v>41423</v>
      </c>
      <c r="G1277" t="s">
        <v>24</v>
      </c>
      <c r="H1277" t="s">
        <v>739</v>
      </c>
      <c r="I1277" t="s">
        <v>1188</v>
      </c>
      <c r="J1277" t="s">
        <v>1653</v>
      </c>
      <c r="K1277" t="s">
        <v>103</v>
      </c>
      <c r="L1277">
        <v>25950</v>
      </c>
      <c r="N1277">
        <v>623</v>
      </c>
      <c r="O1277">
        <v>1093</v>
      </c>
      <c r="P1277">
        <v>623</v>
      </c>
      <c r="Q1277">
        <v>838</v>
      </c>
      <c r="R1277" t="s">
        <v>1062</v>
      </c>
      <c r="S1277" s="1">
        <v>40513</v>
      </c>
      <c r="T1277" t="s">
        <v>1191</v>
      </c>
    </row>
    <row r="1278" spans="1:20" x14ac:dyDescent="0.25">
      <c r="A1278">
        <v>1</v>
      </c>
      <c r="B1278" t="s">
        <v>5513</v>
      </c>
      <c r="C1278">
        <v>501077950522</v>
      </c>
      <c r="D1278" t="s">
        <v>15</v>
      </c>
      <c r="E1278" t="s">
        <v>16</v>
      </c>
      <c r="F1278" s="1">
        <v>41421</v>
      </c>
      <c r="G1278" t="s">
        <v>17</v>
      </c>
      <c r="I1278" t="s">
        <v>1188</v>
      </c>
      <c r="J1278" t="s">
        <v>1603</v>
      </c>
      <c r="K1278" t="s">
        <v>1654</v>
      </c>
      <c r="L1278">
        <v>25780</v>
      </c>
      <c r="Q1278">
        <v>645</v>
      </c>
      <c r="S1278" s="1">
        <v>40932</v>
      </c>
      <c r="T1278" t="s">
        <v>1191</v>
      </c>
    </row>
    <row r="1279" spans="1:20" x14ac:dyDescent="0.25">
      <c r="A1279">
        <v>1</v>
      </c>
      <c r="B1279" t="s">
        <v>5514</v>
      </c>
      <c r="C1279">
        <v>501085112339</v>
      </c>
      <c r="D1279" t="s">
        <v>15</v>
      </c>
      <c r="E1279" t="s">
        <v>16</v>
      </c>
      <c r="F1279" s="1">
        <v>41421</v>
      </c>
      <c r="G1279" t="s">
        <v>17</v>
      </c>
      <c r="I1279" t="s">
        <v>1188</v>
      </c>
      <c r="J1279" t="s">
        <v>1189</v>
      </c>
      <c r="K1279" t="s">
        <v>1256</v>
      </c>
      <c r="L1279">
        <v>27449</v>
      </c>
      <c r="Q1279">
        <v>1520</v>
      </c>
      <c r="S1279" s="1">
        <v>41071</v>
      </c>
      <c r="T1279" t="s">
        <v>1191</v>
      </c>
    </row>
    <row r="1280" spans="1:20" x14ac:dyDescent="0.25">
      <c r="A1280">
        <v>1</v>
      </c>
      <c r="B1280" t="s">
        <v>5616</v>
      </c>
      <c r="C1280">
        <v>501073183680</v>
      </c>
      <c r="D1280" t="s">
        <v>15</v>
      </c>
      <c r="E1280" t="s">
        <v>16</v>
      </c>
      <c r="F1280" s="1">
        <v>41426</v>
      </c>
      <c r="G1280" t="s">
        <v>17</v>
      </c>
      <c r="I1280" t="s">
        <v>1188</v>
      </c>
      <c r="J1280" t="s">
        <v>550</v>
      </c>
      <c r="K1280" t="s">
        <v>550</v>
      </c>
      <c r="L1280">
        <v>27500</v>
      </c>
      <c r="Q1280">
        <v>-14</v>
      </c>
      <c r="S1280" s="1">
        <v>40829</v>
      </c>
      <c r="T1280" t="s">
        <v>1191</v>
      </c>
    </row>
    <row r="1281" spans="1:20" x14ac:dyDescent="0.25">
      <c r="A1281">
        <v>1</v>
      </c>
      <c r="B1281" t="s">
        <v>5515</v>
      </c>
      <c r="C1281">
        <v>501080950881</v>
      </c>
      <c r="D1281" t="s">
        <v>15</v>
      </c>
      <c r="E1281" t="s">
        <v>16</v>
      </c>
      <c r="F1281" s="1">
        <v>41421</v>
      </c>
      <c r="G1281" t="s">
        <v>17</v>
      </c>
      <c r="I1281" t="s">
        <v>1188</v>
      </c>
      <c r="J1281" t="s">
        <v>1603</v>
      </c>
      <c r="K1281" t="s">
        <v>1679</v>
      </c>
      <c r="L1281">
        <v>25747</v>
      </c>
      <c r="Q1281">
        <v>506</v>
      </c>
      <c r="S1281" s="1">
        <v>40990</v>
      </c>
      <c r="T1281" t="s">
        <v>1191</v>
      </c>
    </row>
    <row r="1282" spans="1:20" x14ac:dyDescent="0.25">
      <c r="A1282">
        <v>1</v>
      </c>
      <c r="B1282" t="s">
        <v>5618</v>
      </c>
      <c r="C1282">
        <v>501097228503</v>
      </c>
      <c r="D1282" t="s">
        <v>1073</v>
      </c>
      <c r="E1282" t="s">
        <v>1073</v>
      </c>
      <c r="F1282" s="1">
        <v>41426</v>
      </c>
      <c r="G1282" t="s">
        <v>24</v>
      </c>
      <c r="H1282" t="s">
        <v>1074</v>
      </c>
      <c r="I1282" t="s">
        <v>1188</v>
      </c>
      <c r="J1282" t="s">
        <v>1204</v>
      </c>
      <c r="K1282" t="s">
        <v>5389</v>
      </c>
      <c r="L1282">
        <v>27087</v>
      </c>
      <c r="N1282">
        <v>1748.59</v>
      </c>
      <c r="O1282">
        <v>2220.1999999999998</v>
      </c>
      <c r="P1282">
        <v>1748.59</v>
      </c>
      <c r="Q1282">
        <v>6898.16</v>
      </c>
      <c r="R1282" t="s">
        <v>1062</v>
      </c>
      <c r="S1282" s="1">
        <v>41276</v>
      </c>
      <c r="T1282" t="s">
        <v>1191</v>
      </c>
    </row>
    <row r="1283" spans="1:20" x14ac:dyDescent="0.25">
      <c r="A1283">
        <v>1</v>
      </c>
      <c r="B1283" t="s">
        <v>5498</v>
      </c>
      <c r="C1283">
        <v>501074907756</v>
      </c>
      <c r="D1283" t="s">
        <v>1073</v>
      </c>
      <c r="E1283" t="s">
        <v>1073</v>
      </c>
      <c r="F1283" s="1">
        <v>41419</v>
      </c>
      <c r="G1283" t="s">
        <v>410</v>
      </c>
      <c r="H1283" t="s">
        <v>1074</v>
      </c>
      <c r="I1283" t="s">
        <v>1188</v>
      </c>
      <c r="J1283" t="s">
        <v>1603</v>
      </c>
      <c r="K1283" t="s">
        <v>1608</v>
      </c>
      <c r="L1283">
        <v>25740</v>
      </c>
      <c r="N1283">
        <v>1723.56</v>
      </c>
      <c r="O1283">
        <v>2194.13</v>
      </c>
      <c r="P1283">
        <v>-236.44</v>
      </c>
      <c r="Q1283">
        <v>3685.3</v>
      </c>
      <c r="R1283" t="s">
        <v>1062</v>
      </c>
      <c r="S1283" s="1">
        <v>40872</v>
      </c>
      <c r="T1283" t="s">
        <v>1191</v>
      </c>
    </row>
    <row r="1284" spans="1:20" x14ac:dyDescent="0.25">
      <c r="A1284">
        <v>1</v>
      </c>
      <c r="B1284" t="s">
        <v>5619</v>
      </c>
      <c r="C1284">
        <v>501092064507</v>
      </c>
      <c r="D1284" t="s">
        <v>15</v>
      </c>
      <c r="E1284" t="s">
        <v>16</v>
      </c>
      <c r="F1284" s="1">
        <v>41426</v>
      </c>
      <c r="G1284" t="s">
        <v>17</v>
      </c>
      <c r="I1284" t="s">
        <v>1188</v>
      </c>
      <c r="J1284" t="s">
        <v>1647</v>
      </c>
      <c r="K1284" t="s">
        <v>2941</v>
      </c>
      <c r="L1284">
        <v>25500</v>
      </c>
      <c r="Q1284">
        <v>1689</v>
      </c>
      <c r="S1284" s="1">
        <v>41184</v>
      </c>
      <c r="T1284" t="s">
        <v>1191</v>
      </c>
    </row>
    <row r="1285" spans="1:20" x14ac:dyDescent="0.25">
      <c r="A1285">
        <v>1</v>
      </c>
      <c r="B1285" t="s">
        <v>5589</v>
      </c>
      <c r="C1285">
        <v>501102202675</v>
      </c>
      <c r="D1285" t="s">
        <v>1073</v>
      </c>
      <c r="E1285" t="s">
        <v>1073</v>
      </c>
      <c r="F1285" s="1">
        <v>41425</v>
      </c>
      <c r="G1285" t="s">
        <v>24</v>
      </c>
      <c r="H1285" t="s">
        <v>1074</v>
      </c>
      <c r="I1285" t="s">
        <v>1188</v>
      </c>
      <c r="J1285" t="s">
        <v>1204</v>
      </c>
      <c r="K1285" t="s">
        <v>1243</v>
      </c>
      <c r="L1285">
        <v>27085</v>
      </c>
      <c r="N1285">
        <v>2423.6</v>
      </c>
      <c r="O1285">
        <v>2923.34</v>
      </c>
      <c r="P1285">
        <v>2423.6</v>
      </c>
      <c r="Q1285">
        <v>11037.67</v>
      </c>
      <c r="R1285" t="s">
        <v>1062</v>
      </c>
      <c r="S1285" s="1">
        <v>41363</v>
      </c>
      <c r="T1285" t="s">
        <v>1191</v>
      </c>
    </row>
    <row r="1286" spans="1:20" x14ac:dyDescent="0.25">
      <c r="A1286">
        <v>1</v>
      </c>
      <c r="B1286" t="s">
        <v>5517</v>
      </c>
      <c r="C1286">
        <v>501090630820</v>
      </c>
      <c r="D1286" t="s">
        <v>15</v>
      </c>
      <c r="E1286" t="s">
        <v>16</v>
      </c>
      <c r="F1286" s="1">
        <v>41421</v>
      </c>
      <c r="G1286" t="s">
        <v>17</v>
      </c>
      <c r="I1286" t="s">
        <v>1188</v>
      </c>
      <c r="J1286" t="s">
        <v>1193</v>
      </c>
      <c r="K1286" t="s">
        <v>1683</v>
      </c>
      <c r="L1286">
        <v>27480</v>
      </c>
      <c r="Q1286">
        <v>1690</v>
      </c>
      <c r="S1286" s="1">
        <v>41160</v>
      </c>
      <c r="T1286" t="s">
        <v>1191</v>
      </c>
    </row>
    <row r="1287" spans="1:20" x14ac:dyDescent="0.25">
      <c r="A1287">
        <v>1</v>
      </c>
      <c r="B1287" t="s">
        <v>5623</v>
      </c>
      <c r="C1287">
        <v>501095239692</v>
      </c>
      <c r="D1287" t="s">
        <v>15</v>
      </c>
      <c r="E1287" t="s">
        <v>16</v>
      </c>
      <c r="F1287" s="1">
        <v>41426</v>
      </c>
      <c r="G1287" t="s">
        <v>17</v>
      </c>
      <c r="I1287" t="s">
        <v>1188</v>
      </c>
      <c r="J1287" t="s">
        <v>1634</v>
      </c>
      <c r="K1287" t="s">
        <v>5238</v>
      </c>
      <c r="L1287">
        <v>25617</v>
      </c>
      <c r="Q1287">
        <v>1859</v>
      </c>
      <c r="S1287" s="1">
        <v>41239</v>
      </c>
      <c r="T1287" t="s">
        <v>1191</v>
      </c>
    </row>
    <row r="1288" spans="1:20" x14ac:dyDescent="0.25">
      <c r="A1288">
        <v>1</v>
      </c>
      <c r="B1288" t="s">
        <v>5621</v>
      </c>
      <c r="C1288">
        <v>501093257480</v>
      </c>
      <c r="D1288" t="s">
        <v>15</v>
      </c>
      <c r="E1288" t="s">
        <v>16</v>
      </c>
      <c r="F1288" s="1">
        <v>41426</v>
      </c>
      <c r="G1288" t="s">
        <v>17</v>
      </c>
      <c r="I1288" t="s">
        <v>1188</v>
      </c>
      <c r="J1288" t="s">
        <v>1603</v>
      </c>
      <c r="K1288" t="s">
        <v>5622</v>
      </c>
      <c r="L1288">
        <v>25740</v>
      </c>
      <c r="Q1288">
        <v>1689</v>
      </c>
      <c r="S1288" s="1">
        <v>41204</v>
      </c>
      <c r="T1288" t="s">
        <v>1191</v>
      </c>
    </row>
    <row r="1289" spans="1:20" x14ac:dyDescent="0.25">
      <c r="A1289">
        <v>1</v>
      </c>
      <c r="B1289" t="s">
        <v>5518</v>
      </c>
      <c r="C1289">
        <v>501094745103</v>
      </c>
      <c r="D1289" t="s">
        <v>15</v>
      </c>
      <c r="E1289" t="s">
        <v>16</v>
      </c>
      <c r="F1289" s="1">
        <v>41421</v>
      </c>
      <c r="G1289" t="s">
        <v>17</v>
      </c>
      <c r="I1289" t="s">
        <v>1188</v>
      </c>
      <c r="J1289" t="s">
        <v>1189</v>
      </c>
      <c r="K1289" t="s">
        <v>1684</v>
      </c>
      <c r="L1289">
        <v>27440</v>
      </c>
      <c r="Q1289">
        <v>1859</v>
      </c>
      <c r="S1289" s="1">
        <v>41230</v>
      </c>
      <c r="T1289" t="s">
        <v>1191</v>
      </c>
    </row>
    <row r="1290" spans="1:20" x14ac:dyDescent="0.25">
      <c r="A1290">
        <v>1</v>
      </c>
      <c r="B1290" t="s">
        <v>5624</v>
      </c>
      <c r="C1290">
        <v>501057950682</v>
      </c>
      <c r="D1290" t="s">
        <v>1073</v>
      </c>
      <c r="E1290" t="s">
        <v>1073</v>
      </c>
      <c r="F1290" s="1">
        <v>41426</v>
      </c>
      <c r="G1290" t="s">
        <v>24</v>
      </c>
      <c r="H1290" t="s">
        <v>1074</v>
      </c>
      <c r="I1290" t="s">
        <v>1188</v>
      </c>
      <c r="J1290" t="s">
        <v>1607</v>
      </c>
      <c r="K1290" t="s">
        <v>5625</v>
      </c>
      <c r="L1290">
        <v>26942</v>
      </c>
      <c r="N1290">
        <v>1920.55</v>
      </c>
      <c r="O1290">
        <v>2399.33</v>
      </c>
      <c r="P1290">
        <v>1920.55</v>
      </c>
      <c r="Q1290">
        <v>3315.46</v>
      </c>
      <c r="R1290" t="s">
        <v>1062</v>
      </c>
      <c r="S1290" s="1">
        <v>40486</v>
      </c>
      <c r="T1290" t="s">
        <v>1191</v>
      </c>
    </row>
    <row r="1291" spans="1:20" x14ac:dyDescent="0.25">
      <c r="A1291">
        <v>1</v>
      </c>
      <c r="B1291" t="s">
        <v>5626</v>
      </c>
      <c r="C1291">
        <v>501061937352</v>
      </c>
      <c r="D1291" t="s">
        <v>1073</v>
      </c>
      <c r="E1291" t="s">
        <v>1073</v>
      </c>
      <c r="F1291" s="1">
        <v>41426</v>
      </c>
      <c r="G1291" t="s">
        <v>24</v>
      </c>
      <c r="H1291" t="s">
        <v>1074</v>
      </c>
      <c r="I1291" t="s">
        <v>1188</v>
      </c>
      <c r="J1291" t="s">
        <v>1596</v>
      </c>
      <c r="K1291" t="s">
        <v>5627</v>
      </c>
      <c r="L1291">
        <v>25083</v>
      </c>
      <c r="N1291">
        <v>1302.97</v>
      </c>
      <c r="O1291">
        <v>1756.01</v>
      </c>
      <c r="P1291">
        <v>1302.97</v>
      </c>
      <c r="Q1291">
        <v>4042.81</v>
      </c>
      <c r="R1291" t="s">
        <v>1062</v>
      </c>
      <c r="S1291" s="1">
        <v>40577</v>
      </c>
      <c r="T1291" t="s">
        <v>1191</v>
      </c>
    </row>
    <row r="1292" spans="1:20" x14ac:dyDescent="0.25">
      <c r="A1292">
        <v>1</v>
      </c>
      <c r="B1292" t="s">
        <v>5630</v>
      </c>
      <c r="C1292">
        <v>501083112604</v>
      </c>
      <c r="D1292" t="s">
        <v>1073</v>
      </c>
      <c r="E1292" t="s">
        <v>1073</v>
      </c>
      <c r="F1292" s="1">
        <v>41426</v>
      </c>
      <c r="G1292" t="s">
        <v>24</v>
      </c>
      <c r="H1292" t="s">
        <v>1074</v>
      </c>
      <c r="I1292" t="s">
        <v>1188</v>
      </c>
      <c r="J1292" t="s">
        <v>1603</v>
      </c>
      <c r="K1292" t="s">
        <v>343</v>
      </c>
      <c r="L1292">
        <v>25760</v>
      </c>
      <c r="N1292">
        <v>1062.49</v>
      </c>
      <c r="O1292">
        <v>1505.51</v>
      </c>
      <c r="P1292">
        <v>1062.49</v>
      </c>
      <c r="Q1292">
        <v>4052.41</v>
      </c>
      <c r="R1292" t="s">
        <v>1062</v>
      </c>
      <c r="S1292" s="1">
        <v>41032</v>
      </c>
      <c r="T1292" t="s">
        <v>1191</v>
      </c>
    </row>
    <row r="1293" spans="1:20" x14ac:dyDescent="0.25">
      <c r="A1293">
        <v>1</v>
      </c>
      <c r="B1293" t="s">
        <v>5636</v>
      </c>
      <c r="C1293">
        <v>501102444517</v>
      </c>
      <c r="D1293" t="s">
        <v>1073</v>
      </c>
      <c r="E1293" t="s">
        <v>1073</v>
      </c>
      <c r="F1293" s="1">
        <v>41426</v>
      </c>
      <c r="G1293" t="s">
        <v>24</v>
      </c>
      <c r="H1293" t="s">
        <v>1074</v>
      </c>
      <c r="I1293" t="s">
        <v>1188</v>
      </c>
      <c r="J1293" t="s">
        <v>1603</v>
      </c>
      <c r="K1293" t="s">
        <v>1707</v>
      </c>
      <c r="L1293">
        <v>25780</v>
      </c>
      <c r="N1293">
        <v>1554.19</v>
      </c>
      <c r="O1293">
        <v>2017.7</v>
      </c>
      <c r="P1293">
        <v>1554.19</v>
      </c>
      <c r="Q1293">
        <v>7933.16</v>
      </c>
      <c r="R1293" t="s">
        <v>1062</v>
      </c>
      <c r="S1293" s="1">
        <v>41368</v>
      </c>
      <c r="T1293" t="s">
        <v>1191</v>
      </c>
    </row>
    <row r="1294" spans="1:20" x14ac:dyDescent="0.25">
      <c r="A1294">
        <v>1</v>
      </c>
      <c r="B1294" t="s">
        <v>5633</v>
      </c>
      <c r="C1294">
        <v>501098992701</v>
      </c>
      <c r="D1294" t="s">
        <v>1073</v>
      </c>
      <c r="E1294" t="s">
        <v>1073</v>
      </c>
      <c r="F1294" s="1">
        <v>41426</v>
      </c>
      <c r="G1294" t="s">
        <v>410</v>
      </c>
      <c r="H1294" t="s">
        <v>1074</v>
      </c>
      <c r="I1294" t="s">
        <v>1188</v>
      </c>
      <c r="J1294" t="s">
        <v>1603</v>
      </c>
      <c r="K1294" t="s">
        <v>5632</v>
      </c>
      <c r="L1294">
        <v>25770</v>
      </c>
      <c r="N1294">
        <v>1685.3</v>
      </c>
      <c r="O1294">
        <v>2154.2800000000002</v>
      </c>
      <c r="P1294">
        <v>251.8</v>
      </c>
      <c r="Q1294">
        <v>7643.42</v>
      </c>
      <c r="R1294" t="s">
        <v>1062</v>
      </c>
      <c r="S1294" s="1">
        <v>41309</v>
      </c>
      <c r="T1294" t="s">
        <v>1191</v>
      </c>
    </row>
    <row r="1295" spans="1:20" x14ac:dyDescent="0.25">
      <c r="A1295">
        <v>1</v>
      </c>
      <c r="B1295" t="s">
        <v>5637</v>
      </c>
      <c r="C1295">
        <v>501102390843</v>
      </c>
      <c r="D1295" t="s">
        <v>1073</v>
      </c>
      <c r="E1295" t="s">
        <v>1073</v>
      </c>
      <c r="F1295" s="1">
        <v>41426</v>
      </c>
      <c r="G1295" t="s">
        <v>24</v>
      </c>
      <c r="H1295" t="s">
        <v>1074</v>
      </c>
      <c r="I1295" t="s">
        <v>1188</v>
      </c>
      <c r="J1295" t="s">
        <v>1634</v>
      </c>
      <c r="K1295" t="s">
        <v>650</v>
      </c>
      <c r="L1295">
        <v>25600</v>
      </c>
      <c r="N1295">
        <v>1180.57</v>
      </c>
      <c r="O1295">
        <v>1628.51</v>
      </c>
      <c r="P1295">
        <v>1180.57</v>
      </c>
      <c r="Q1295">
        <v>3966.81</v>
      </c>
      <c r="R1295" t="s">
        <v>1062</v>
      </c>
      <c r="S1295" s="1">
        <v>41367</v>
      </c>
      <c r="T1295" t="s">
        <v>1191</v>
      </c>
    </row>
    <row r="1296" spans="1:20" x14ac:dyDescent="0.25">
      <c r="A1296">
        <v>1</v>
      </c>
      <c r="B1296" t="s">
        <v>5601</v>
      </c>
      <c r="C1296">
        <v>501060808091</v>
      </c>
      <c r="D1296" t="s">
        <v>739</v>
      </c>
      <c r="E1296" t="s">
        <v>16</v>
      </c>
      <c r="F1296" s="1">
        <v>41425</v>
      </c>
      <c r="G1296" t="s">
        <v>24</v>
      </c>
      <c r="H1296" t="s">
        <v>739</v>
      </c>
      <c r="I1296" t="s">
        <v>1188</v>
      </c>
      <c r="J1296" t="s">
        <v>1194</v>
      </c>
      <c r="K1296" t="s">
        <v>8791</v>
      </c>
      <c r="L1296">
        <v>27985</v>
      </c>
      <c r="N1296">
        <v>628</v>
      </c>
      <c r="O1296">
        <v>1098</v>
      </c>
      <c r="P1296">
        <v>628</v>
      </c>
      <c r="Q1296">
        <v>843</v>
      </c>
      <c r="R1296" t="s">
        <v>1062</v>
      </c>
      <c r="S1296" s="1">
        <v>40550</v>
      </c>
      <c r="T1296" t="s">
        <v>1191</v>
      </c>
    </row>
    <row r="1297" spans="1:20" x14ac:dyDescent="0.25">
      <c r="A1297">
        <v>1</v>
      </c>
      <c r="B1297" t="s">
        <v>5631</v>
      </c>
      <c r="C1297">
        <v>501081564988</v>
      </c>
      <c r="D1297" t="s">
        <v>1073</v>
      </c>
      <c r="E1297" t="s">
        <v>1073</v>
      </c>
      <c r="F1297" s="1">
        <v>41426</v>
      </c>
      <c r="G1297" t="s">
        <v>24</v>
      </c>
      <c r="H1297" t="s">
        <v>1074</v>
      </c>
      <c r="I1297" t="s">
        <v>1188</v>
      </c>
      <c r="J1297" t="s">
        <v>1603</v>
      </c>
      <c r="K1297" t="s">
        <v>5632</v>
      </c>
      <c r="L1297">
        <v>25770</v>
      </c>
      <c r="N1297">
        <v>2457.04</v>
      </c>
      <c r="O1297">
        <v>2958.16</v>
      </c>
      <c r="P1297">
        <v>2457.04</v>
      </c>
      <c r="Q1297">
        <v>5544.53</v>
      </c>
      <c r="R1297" t="s">
        <v>1062</v>
      </c>
      <c r="S1297" s="1">
        <v>41002</v>
      </c>
      <c r="T1297" t="s">
        <v>1191</v>
      </c>
    </row>
    <row r="1298" spans="1:20" x14ac:dyDescent="0.25">
      <c r="A1298">
        <v>1</v>
      </c>
      <c r="B1298" t="s">
        <v>5628</v>
      </c>
      <c r="C1298">
        <v>501076812855</v>
      </c>
      <c r="D1298" t="s">
        <v>1073</v>
      </c>
      <c r="E1298" t="s">
        <v>1073</v>
      </c>
      <c r="F1298" s="1">
        <v>41426</v>
      </c>
      <c r="G1298" t="s">
        <v>24</v>
      </c>
      <c r="H1298" t="s">
        <v>1074</v>
      </c>
      <c r="I1298" t="s">
        <v>1188</v>
      </c>
      <c r="J1298" t="s">
        <v>1634</v>
      </c>
      <c r="K1298" t="s">
        <v>270</v>
      </c>
      <c r="L1298">
        <v>25626</v>
      </c>
      <c r="N1298">
        <v>1304.28</v>
      </c>
      <c r="O1298">
        <v>1757.38</v>
      </c>
      <c r="P1298">
        <v>1304.28</v>
      </c>
      <c r="Q1298">
        <v>2071.9</v>
      </c>
      <c r="R1298" t="s">
        <v>1062</v>
      </c>
      <c r="S1298" s="1">
        <v>40911</v>
      </c>
      <c r="T1298" t="s">
        <v>1191</v>
      </c>
    </row>
    <row r="1299" spans="1:20" x14ac:dyDescent="0.25">
      <c r="A1299">
        <v>1</v>
      </c>
      <c r="B1299" t="s">
        <v>5634</v>
      </c>
      <c r="C1299">
        <v>501090365112</v>
      </c>
      <c r="D1299" t="s">
        <v>1073</v>
      </c>
      <c r="E1299" t="s">
        <v>1073</v>
      </c>
      <c r="F1299" s="1">
        <v>41426</v>
      </c>
      <c r="G1299" t="s">
        <v>24</v>
      </c>
      <c r="H1299" t="s">
        <v>1074</v>
      </c>
      <c r="I1299" t="s">
        <v>1188</v>
      </c>
      <c r="J1299" t="s">
        <v>1204</v>
      </c>
      <c r="K1299" t="s">
        <v>5635</v>
      </c>
      <c r="L1299">
        <v>27108</v>
      </c>
      <c r="N1299">
        <v>2405.38</v>
      </c>
      <c r="O1299">
        <v>2904.35</v>
      </c>
      <c r="P1299">
        <v>2405.38</v>
      </c>
      <c r="Q1299">
        <v>8049.48</v>
      </c>
      <c r="R1299" t="s">
        <v>1062</v>
      </c>
      <c r="S1299" s="1">
        <v>41155</v>
      </c>
      <c r="T1299" t="s">
        <v>1191</v>
      </c>
    </row>
    <row r="1300" spans="1:20" x14ac:dyDescent="0.25">
      <c r="A1300">
        <v>1</v>
      </c>
      <c r="B1300" t="s">
        <v>5512</v>
      </c>
      <c r="C1300">
        <v>501055979105</v>
      </c>
      <c r="D1300" t="s">
        <v>15</v>
      </c>
      <c r="E1300" t="s">
        <v>16</v>
      </c>
      <c r="F1300" s="1">
        <v>41421</v>
      </c>
      <c r="G1300" t="s">
        <v>17</v>
      </c>
      <c r="I1300" t="s">
        <v>1188</v>
      </c>
      <c r="J1300" t="s">
        <v>1603</v>
      </c>
      <c r="K1300" t="s">
        <v>1678</v>
      </c>
      <c r="L1300">
        <v>25740</v>
      </c>
      <c r="Q1300">
        <v>-99</v>
      </c>
      <c r="S1300" s="1">
        <v>40444</v>
      </c>
      <c r="T1300" t="s">
        <v>1191</v>
      </c>
    </row>
    <row r="1301" spans="1:20" x14ac:dyDescent="0.25">
      <c r="A1301">
        <v>1</v>
      </c>
      <c r="B1301" t="s">
        <v>5516</v>
      </c>
      <c r="C1301">
        <v>501092482725</v>
      </c>
      <c r="D1301" t="s">
        <v>15</v>
      </c>
      <c r="E1301" t="s">
        <v>16</v>
      </c>
      <c r="F1301" s="1">
        <v>41421</v>
      </c>
      <c r="G1301" t="s">
        <v>17</v>
      </c>
      <c r="I1301" t="s">
        <v>1188</v>
      </c>
      <c r="J1301" t="s">
        <v>1603</v>
      </c>
      <c r="K1301" t="s">
        <v>1663</v>
      </c>
      <c r="L1301">
        <v>25724</v>
      </c>
      <c r="Q1301">
        <v>1690</v>
      </c>
      <c r="S1301" s="1">
        <v>41191</v>
      </c>
      <c r="T1301" t="s">
        <v>1191</v>
      </c>
    </row>
    <row r="1302" spans="1:20" x14ac:dyDescent="0.25">
      <c r="A1302">
        <v>1</v>
      </c>
      <c r="B1302" t="s">
        <v>5629</v>
      </c>
      <c r="C1302">
        <v>501102469738</v>
      </c>
      <c r="D1302" t="s">
        <v>1073</v>
      </c>
      <c r="E1302" t="s">
        <v>1073</v>
      </c>
      <c r="F1302" s="1">
        <v>41426</v>
      </c>
      <c r="G1302" t="s">
        <v>24</v>
      </c>
      <c r="H1302" t="s">
        <v>1074</v>
      </c>
      <c r="I1302" t="s">
        <v>1188</v>
      </c>
      <c r="J1302" t="s">
        <v>1204</v>
      </c>
      <c r="K1302" t="s">
        <v>1457</v>
      </c>
      <c r="L1302">
        <v>27020</v>
      </c>
      <c r="N1302">
        <v>1173.44</v>
      </c>
      <c r="O1302">
        <v>1621.09</v>
      </c>
      <c r="P1302">
        <v>1173.44</v>
      </c>
      <c r="Q1302">
        <v>3960.87</v>
      </c>
      <c r="R1302" t="s">
        <v>1062</v>
      </c>
      <c r="S1302" s="1">
        <v>41368</v>
      </c>
      <c r="T1302" t="s">
        <v>1191</v>
      </c>
    </row>
    <row r="1303" spans="1:20" x14ac:dyDescent="0.25">
      <c r="A1303">
        <v>1</v>
      </c>
      <c r="B1303" t="s">
        <v>5644</v>
      </c>
      <c r="C1303">
        <v>501090236552</v>
      </c>
      <c r="D1303" t="s">
        <v>15</v>
      </c>
      <c r="E1303" t="s">
        <v>16</v>
      </c>
      <c r="F1303" s="1">
        <v>41427</v>
      </c>
      <c r="G1303" t="s">
        <v>17</v>
      </c>
      <c r="I1303" t="s">
        <v>1188</v>
      </c>
      <c r="J1303" t="s">
        <v>1603</v>
      </c>
      <c r="K1303" t="s">
        <v>5645</v>
      </c>
      <c r="L1303">
        <v>25770</v>
      </c>
      <c r="Q1303">
        <v>1518</v>
      </c>
      <c r="S1303" s="1">
        <v>41153</v>
      </c>
      <c r="T1303" t="s">
        <v>1191</v>
      </c>
    </row>
    <row r="1304" spans="1:20" x14ac:dyDescent="0.25">
      <c r="A1304">
        <v>1</v>
      </c>
      <c r="B1304" t="s">
        <v>5600</v>
      </c>
      <c r="C1304">
        <v>501054005027</v>
      </c>
      <c r="D1304" t="s">
        <v>739</v>
      </c>
      <c r="E1304" t="s">
        <v>16</v>
      </c>
      <c r="F1304" s="1">
        <v>41425</v>
      </c>
      <c r="G1304" t="s">
        <v>24</v>
      </c>
      <c r="H1304" t="s">
        <v>739</v>
      </c>
      <c r="I1304" t="s">
        <v>1188</v>
      </c>
      <c r="J1304" t="s">
        <v>1593</v>
      </c>
      <c r="K1304" t="s">
        <v>1657</v>
      </c>
      <c r="L1304">
        <v>25360</v>
      </c>
      <c r="N1304">
        <v>331</v>
      </c>
      <c r="O1304">
        <v>801</v>
      </c>
      <c r="P1304">
        <v>331</v>
      </c>
      <c r="Q1304">
        <v>377</v>
      </c>
      <c r="R1304" t="s">
        <v>1062</v>
      </c>
      <c r="S1304" s="1">
        <v>40393</v>
      </c>
      <c r="T1304" t="s">
        <v>1191</v>
      </c>
    </row>
    <row r="1305" spans="1:20" x14ac:dyDescent="0.25">
      <c r="A1305">
        <v>1</v>
      </c>
      <c r="B1305" t="s">
        <v>5735</v>
      </c>
      <c r="C1305">
        <v>501094403786</v>
      </c>
      <c r="D1305" t="s">
        <v>15</v>
      </c>
      <c r="E1305" t="s">
        <v>16</v>
      </c>
      <c r="F1305" s="1">
        <v>41432</v>
      </c>
      <c r="G1305" t="s">
        <v>17</v>
      </c>
      <c r="I1305" t="s">
        <v>1188</v>
      </c>
      <c r="J1305" t="s">
        <v>11002</v>
      </c>
      <c r="K1305" t="s">
        <v>1702</v>
      </c>
      <c r="L1305">
        <v>25870</v>
      </c>
      <c r="Q1305">
        <v>1859</v>
      </c>
      <c r="S1305" s="1">
        <v>41225</v>
      </c>
      <c r="T1305" t="s">
        <v>1191</v>
      </c>
    </row>
    <row r="1306" spans="1:20" x14ac:dyDescent="0.25">
      <c r="A1306">
        <v>1</v>
      </c>
      <c r="B1306" t="s">
        <v>5724</v>
      </c>
      <c r="C1306">
        <v>501085980149</v>
      </c>
      <c r="D1306" t="s">
        <v>15</v>
      </c>
      <c r="E1306" t="s">
        <v>16</v>
      </c>
      <c r="F1306" s="1">
        <v>41432</v>
      </c>
      <c r="G1306" t="s">
        <v>17</v>
      </c>
      <c r="I1306" t="s">
        <v>1188</v>
      </c>
      <c r="J1306" t="s">
        <v>1603</v>
      </c>
      <c r="K1306" t="s">
        <v>1707</v>
      </c>
      <c r="L1306">
        <v>25780</v>
      </c>
      <c r="Q1306">
        <v>1521</v>
      </c>
      <c r="S1306" s="1">
        <v>41086</v>
      </c>
      <c r="T1306" t="s">
        <v>1191</v>
      </c>
    </row>
    <row r="1307" spans="1:20" x14ac:dyDescent="0.25">
      <c r="A1307">
        <v>1</v>
      </c>
      <c r="B1307" t="s">
        <v>5917</v>
      </c>
      <c r="C1307">
        <v>501093946918</v>
      </c>
      <c r="D1307" t="s">
        <v>15</v>
      </c>
      <c r="E1307" t="s">
        <v>16</v>
      </c>
      <c r="F1307" s="1">
        <v>41436</v>
      </c>
      <c r="G1307" t="s">
        <v>17</v>
      </c>
      <c r="I1307" t="s">
        <v>1188</v>
      </c>
      <c r="J1307" t="s">
        <v>1595</v>
      </c>
      <c r="K1307" t="s">
        <v>103</v>
      </c>
      <c r="L1307">
        <v>26700</v>
      </c>
      <c r="Q1307">
        <v>1689</v>
      </c>
      <c r="S1307" s="1">
        <v>41216</v>
      </c>
      <c r="T1307" t="s">
        <v>1191</v>
      </c>
    </row>
    <row r="1308" spans="1:20" x14ac:dyDescent="0.25">
      <c r="A1308">
        <v>1</v>
      </c>
      <c r="B1308" t="s">
        <v>5905</v>
      </c>
      <c r="C1308">
        <v>501072532390</v>
      </c>
      <c r="D1308" t="s">
        <v>15</v>
      </c>
      <c r="E1308" t="s">
        <v>16</v>
      </c>
      <c r="F1308" s="1">
        <v>41436</v>
      </c>
      <c r="G1308" t="s">
        <v>17</v>
      </c>
      <c r="I1308" t="s">
        <v>1188</v>
      </c>
      <c r="J1308" t="s">
        <v>550</v>
      </c>
      <c r="K1308" t="s">
        <v>5140</v>
      </c>
      <c r="L1308">
        <v>27500</v>
      </c>
      <c r="Q1308">
        <v>163</v>
      </c>
      <c r="S1308" s="1">
        <v>40814</v>
      </c>
      <c r="T1308" t="s">
        <v>1191</v>
      </c>
    </row>
    <row r="1309" spans="1:20" x14ac:dyDescent="0.25">
      <c r="A1309">
        <v>1</v>
      </c>
      <c r="B1309" t="s">
        <v>5792</v>
      </c>
      <c r="C1309">
        <v>501051720222</v>
      </c>
      <c r="D1309" t="s">
        <v>15</v>
      </c>
      <c r="E1309" t="s">
        <v>16</v>
      </c>
      <c r="F1309" s="1">
        <v>41435</v>
      </c>
      <c r="G1309" t="s">
        <v>17</v>
      </c>
      <c r="I1309" t="s">
        <v>1188</v>
      </c>
      <c r="J1309" t="s">
        <v>1634</v>
      </c>
      <c r="K1309" t="s">
        <v>1635</v>
      </c>
      <c r="L1309">
        <v>25640</v>
      </c>
      <c r="Q1309">
        <v>-22</v>
      </c>
      <c r="S1309" s="1">
        <v>40337</v>
      </c>
      <c r="T1309" t="s">
        <v>1191</v>
      </c>
    </row>
    <row r="1310" spans="1:20" x14ac:dyDescent="0.25">
      <c r="A1310">
        <v>1</v>
      </c>
      <c r="B1310" t="s">
        <v>5909</v>
      </c>
      <c r="C1310">
        <v>501083847571</v>
      </c>
      <c r="D1310" t="s">
        <v>15</v>
      </c>
      <c r="E1310" t="s">
        <v>16</v>
      </c>
      <c r="F1310" s="1">
        <v>41436</v>
      </c>
      <c r="G1310" t="s">
        <v>17</v>
      </c>
      <c r="I1310" t="s">
        <v>1188</v>
      </c>
      <c r="J1310" t="s">
        <v>1193</v>
      </c>
      <c r="K1310" t="s">
        <v>1193</v>
      </c>
      <c r="L1310">
        <v>27480</v>
      </c>
      <c r="Q1310">
        <v>1352</v>
      </c>
      <c r="S1310" s="1">
        <v>41046</v>
      </c>
      <c r="T1310" t="s">
        <v>1191</v>
      </c>
    </row>
    <row r="1311" spans="1:20" x14ac:dyDescent="0.25">
      <c r="A1311">
        <v>1</v>
      </c>
      <c r="B1311" t="s">
        <v>5721</v>
      </c>
      <c r="C1311">
        <v>501076669834</v>
      </c>
      <c r="D1311" t="s">
        <v>15</v>
      </c>
      <c r="E1311" t="s">
        <v>16</v>
      </c>
      <c r="F1311" s="1">
        <v>41432</v>
      </c>
      <c r="G1311" t="s">
        <v>17</v>
      </c>
      <c r="I1311" t="s">
        <v>1188</v>
      </c>
      <c r="J1311" t="s">
        <v>1596</v>
      </c>
      <c r="K1311" t="s">
        <v>1694</v>
      </c>
      <c r="L1311">
        <v>25096</v>
      </c>
      <c r="Q1311">
        <v>-80</v>
      </c>
      <c r="S1311" s="1">
        <v>40907</v>
      </c>
      <c r="T1311" t="s">
        <v>1191</v>
      </c>
    </row>
    <row r="1312" spans="1:20" x14ac:dyDescent="0.25">
      <c r="A1312">
        <v>1</v>
      </c>
      <c r="B1312" t="s">
        <v>5941</v>
      </c>
      <c r="C1312">
        <v>501076877676</v>
      </c>
      <c r="D1312" t="s">
        <v>15</v>
      </c>
      <c r="E1312" t="s">
        <v>16</v>
      </c>
      <c r="F1312" s="1">
        <v>41437</v>
      </c>
      <c r="G1312" t="s">
        <v>17</v>
      </c>
      <c r="I1312" t="s">
        <v>1188</v>
      </c>
      <c r="J1312" t="s">
        <v>11002</v>
      </c>
      <c r="K1312" t="s">
        <v>105</v>
      </c>
      <c r="L1312">
        <v>25870</v>
      </c>
      <c r="Q1312">
        <v>0</v>
      </c>
      <c r="S1312" s="1">
        <v>40912</v>
      </c>
      <c r="T1312" t="s">
        <v>1191</v>
      </c>
    </row>
    <row r="1313" spans="1:20" x14ac:dyDescent="0.25">
      <c r="A1313">
        <v>1</v>
      </c>
      <c r="B1313" t="s">
        <v>5736</v>
      </c>
      <c r="C1313">
        <v>501093753637</v>
      </c>
      <c r="D1313" t="s">
        <v>15</v>
      </c>
      <c r="E1313" t="s">
        <v>16</v>
      </c>
      <c r="F1313" s="1">
        <v>41432</v>
      </c>
      <c r="G1313" t="s">
        <v>17</v>
      </c>
      <c r="I1313" t="s">
        <v>1188</v>
      </c>
      <c r="J1313" t="s">
        <v>1607</v>
      </c>
      <c r="K1313" t="s">
        <v>5737</v>
      </c>
      <c r="L1313">
        <v>26875</v>
      </c>
      <c r="Q1313">
        <v>1690</v>
      </c>
      <c r="S1313" s="1">
        <v>41213</v>
      </c>
      <c r="T1313" t="s">
        <v>1191</v>
      </c>
    </row>
    <row r="1314" spans="1:20" x14ac:dyDescent="0.25">
      <c r="A1314">
        <v>1</v>
      </c>
      <c r="B1314" t="s">
        <v>5788</v>
      </c>
      <c r="C1314">
        <v>501102817340</v>
      </c>
      <c r="D1314" t="s">
        <v>1073</v>
      </c>
      <c r="E1314" t="s">
        <v>1073</v>
      </c>
      <c r="F1314" s="1">
        <v>41435</v>
      </c>
      <c r="G1314" t="s">
        <v>24</v>
      </c>
      <c r="H1314" t="s">
        <v>1074</v>
      </c>
      <c r="I1314" t="s">
        <v>1188</v>
      </c>
      <c r="J1314" t="s">
        <v>1204</v>
      </c>
      <c r="K1314" t="s">
        <v>5789</v>
      </c>
      <c r="L1314">
        <v>27083</v>
      </c>
      <c r="N1314">
        <v>1173.44</v>
      </c>
      <c r="O1314">
        <v>1621.09</v>
      </c>
      <c r="P1314">
        <v>1173.44</v>
      </c>
      <c r="Q1314">
        <v>3960.87</v>
      </c>
      <c r="R1314" t="s">
        <v>1062</v>
      </c>
      <c r="S1314" s="1">
        <v>41375</v>
      </c>
      <c r="T1314" t="s">
        <v>1191</v>
      </c>
    </row>
    <row r="1315" spans="1:20" x14ac:dyDescent="0.25">
      <c r="A1315">
        <v>1</v>
      </c>
      <c r="B1315" t="s">
        <v>5791</v>
      </c>
      <c r="C1315">
        <v>501102825376</v>
      </c>
      <c r="D1315" t="s">
        <v>1073</v>
      </c>
      <c r="E1315" t="s">
        <v>1073</v>
      </c>
      <c r="F1315" s="1">
        <v>41435</v>
      </c>
      <c r="G1315" t="s">
        <v>24</v>
      </c>
      <c r="H1315" t="s">
        <v>1074</v>
      </c>
      <c r="I1315" t="s">
        <v>1188</v>
      </c>
      <c r="J1315" t="s">
        <v>1603</v>
      </c>
      <c r="K1315" t="s">
        <v>5218</v>
      </c>
      <c r="L1315">
        <v>25776</v>
      </c>
      <c r="N1315">
        <v>1890.19</v>
      </c>
      <c r="O1315">
        <v>2367.6999999999998</v>
      </c>
      <c r="P1315">
        <v>1890.19</v>
      </c>
      <c r="Q1315">
        <v>8213.16</v>
      </c>
      <c r="R1315" t="s">
        <v>1062</v>
      </c>
      <c r="S1315" s="1">
        <v>41375</v>
      </c>
      <c r="T1315" t="s">
        <v>1191</v>
      </c>
    </row>
    <row r="1316" spans="1:20" x14ac:dyDescent="0.25">
      <c r="A1316">
        <v>1</v>
      </c>
      <c r="B1316" t="s">
        <v>5790</v>
      </c>
      <c r="C1316">
        <v>501102884860</v>
      </c>
      <c r="D1316" t="s">
        <v>1073</v>
      </c>
      <c r="E1316" t="s">
        <v>1073</v>
      </c>
      <c r="F1316" s="1">
        <v>41435</v>
      </c>
      <c r="G1316" t="s">
        <v>314</v>
      </c>
      <c r="H1316" t="s">
        <v>1074</v>
      </c>
      <c r="I1316" t="s">
        <v>1188</v>
      </c>
      <c r="J1316" t="s">
        <v>1204</v>
      </c>
      <c r="K1316" t="s">
        <v>1611</v>
      </c>
      <c r="L1316">
        <v>27054</v>
      </c>
      <c r="N1316">
        <v>1963.58</v>
      </c>
      <c r="O1316">
        <v>2444.15</v>
      </c>
      <c r="P1316">
        <v>1963.58</v>
      </c>
      <c r="Q1316">
        <v>9634.32</v>
      </c>
      <c r="R1316" t="s">
        <v>1062</v>
      </c>
      <c r="S1316" s="1">
        <v>41376</v>
      </c>
      <c r="T1316" t="s">
        <v>1191</v>
      </c>
    </row>
    <row r="1317" spans="1:20" x14ac:dyDescent="0.25">
      <c r="A1317">
        <v>1</v>
      </c>
      <c r="B1317" t="s">
        <v>5918</v>
      </c>
      <c r="C1317">
        <v>501095446131</v>
      </c>
      <c r="D1317" t="s">
        <v>15</v>
      </c>
      <c r="E1317" t="s">
        <v>16</v>
      </c>
      <c r="F1317" s="1">
        <v>41436</v>
      </c>
      <c r="G1317" t="s">
        <v>17</v>
      </c>
      <c r="I1317" t="s">
        <v>1188</v>
      </c>
      <c r="J1317" t="s">
        <v>1607</v>
      </c>
      <c r="K1317" t="s">
        <v>5145</v>
      </c>
      <c r="L1317">
        <v>26840</v>
      </c>
      <c r="Q1317">
        <v>1859</v>
      </c>
      <c r="S1317" s="1">
        <v>41243</v>
      </c>
      <c r="T1317" t="s">
        <v>1191</v>
      </c>
    </row>
    <row r="1318" spans="1:20" x14ac:dyDescent="0.25">
      <c r="A1318">
        <v>1</v>
      </c>
      <c r="B1318" t="s">
        <v>5910</v>
      </c>
      <c r="C1318">
        <v>501085292545</v>
      </c>
      <c r="D1318" t="s">
        <v>15</v>
      </c>
      <c r="E1318" t="s">
        <v>16</v>
      </c>
      <c r="F1318" s="1">
        <v>41436</v>
      </c>
      <c r="G1318" t="s">
        <v>17</v>
      </c>
      <c r="I1318" t="s">
        <v>1188</v>
      </c>
      <c r="J1318" t="s">
        <v>1189</v>
      </c>
      <c r="K1318" t="s">
        <v>103</v>
      </c>
      <c r="L1318">
        <v>27440</v>
      </c>
      <c r="Q1318">
        <v>1014</v>
      </c>
      <c r="S1318" s="1">
        <v>41074</v>
      </c>
      <c r="T1318" t="s">
        <v>1191</v>
      </c>
    </row>
    <row r="1319" spans="1:20" x14ac:dyDescent="0.25">
      <c r="A1319">
        <v>1</v>
      </c>
      <c r="B1319" t="s">
        <v>5738</v>
      </c>
      <c r="C1319">
        <v>501093817275</v>
      </c>
      <c r="D1319" t="s">
        <v>15</v>
      </c>
      <c r="E1319" t="s">
        <v>16</v>
      </c>
      <c r="F1319" s="1">
        <v>41432</v>
      </c>
      <c r="G1319" t="s">
        <v>17</v>
      </c>
      <c r="I1319" t="s">
        <v>1188</v>
      </c>
      <c r="J1319" t="s">
        <v>1603</v>
      </c>
      <c r="K1319" t="s">
        <v>1679</v>
      </c>
      <c r="L1319">
        <v>25747</v>
      </c>
      <c r="Q1319">
        <v>1690</v>
      </c>
      <c r="S1319" s="1">
        <v>41214</v>
      </c>
      <c r="T1319" t="s">
        <v>1191</v>
      </c>
    </row>
    <row r="1320" spans="1:20" x14ac:dyDescent="0.25">
      <c r="A1320">
        <v>1</v>
      </c>
      <c r="B1320" t="s">
        <v>5726</v>
      </c>
      <c r="C1320">
        <v>501090131993</v>
      </c>
      <c r="D1320" t="s">
        <v>15</v>
      </c>
      <c r="E1320" t="s">
        <v>16</v>
      </c>
      <c r="F1320" s="1">
        <v>41432</v>
      </c>
      <c r="G1320" t="s">
        <v>17</v>
      </c>
      <c r="I1320" t="s">
        <v>1188</v>
      </c>
      <c r="J1320" t="s">
        <v>11002</v>
      </c>
      <c r="K1320" t="s">
        <v>5143</v>
      </c>
      <c r="L1320">
        <v>25870</v>
      </c>
      <c r="Q1320">
        <v>1521</v>
      </c>
      <c r="S1320" s="1">
        <v>41151</v>
      </c>
      <c r="T1320" t="s">
        <v>1191</v>
      </c>
    </row>
    <row r="1321" spans="1:20" x14ac:dyDescent="0.25">
      <c r="A1321">
        <v>1</v>
      </c>
      <c r="B1321" t="s">
        <v>5942</v>
      </c>
      <c r="C1321">
        <v>501077297676</v>
      </c>
      <c r="D1321" t="s">
        <v>15</v>
      </c>
      <c r="E1321" t="s">
        <v>16</v>
      </c>
      <c r="F1321" s="1">
        <v>41437</v>
      </c>
      <c r="G1321" t="s">
        <v>17</v>
      </c>
      <c r="I1321" t="s">
        <v>1188</v>
      </c>
      <c r="J1321" t="s">
        <v>1603</v>
      </c>
      <c r="K1321" t="s">
        <v>1248</v>
      </c>
      <c r="L1321">
        <v>25775</v>
      </c>
      <c r="Q1321">
        <v>167</v>
      </c>
      <c r="S1321" s="1">
        <v>40920</v>
      </c>
      <c r="T1321" t="s">
        <v>1191</v>
      </c>
    </row>
    <row r="1322" spans="1:20" x14ac:dyDescent="0.25">
      <c r="A1322">
        <v>1</v>
      </c>
      <c r="B1322" t="s">
        <v>5916</v>
      </c>
      <c r="C1322">
        <v>501093092036</v>
      </c>
      <c r="D1322" t="s">
        <v>15</v>
      </c>
      <c r="E1322" t="s">
        <v>16</v>
      </c>
      <c r="F1322" s="1">
        <v>41436</v>
      </c>
      <c r="G1322" t="s">
        <v>17</v>
      </c>
      <c r="I1322" t="s">
        <v>1188</v>
      </c>
      <c r="J1322" t="s">
        <v>1189</v>
      </c>
      <c r="K1322" t="s">
        <v>291</v>
      </c>
      <c r="L1322">
        <v>27453</v>
      </c>
      <c r="Q1322">
        <v>1689</v>
      </c>
      <c r="S1322" s="1">
        <v>41201</v>
      </c>
      <c r="T1322" t="s">
        <v>1191</v>
      </c>
    </row>
    <row r="1323" spans="1:20" x14ac:dyDescent="0.25">
      <c r="A1323">
        <v>1</v>
      </c>
      <c r="B1323" t="s">
        <v>5913</v>
      </c>
      <c r="C1323">
        <v>501089656802</v>
      </c>
      <c r="D1323" t="s">
        <v>15</v>
      </c>
      <c r="E1323" t="s">
        <v>16</v>
      </c>
      <c r="F1323" s="1">
        <v>41436</v>
      </c>
      <c r="G1323" t="s">
        <v>17</v>
      </c>
      <c r="I1323" t="s">
        <v>1188</v>
      </c>
      <c r="J1323" t="s">
        <v>1603</v>
      </c>
      <c r="K1323" t="s">
        <v>1256</v>
      </c>
      <c r="L1323">
        <v>25747</v>
      </c>
      <c r="Q1323">
        <v>1689</v>
      </c>
      <c r="S1323" s="1">
        <v>41143</v>
      </c>
      <c r="T1323" t="s">
        <v>1191</v>
      </c>
    </row>
    <row r="1324" spans="1:20" x14ac:dyDescent="0.25">
      <c r="A1324">
        <v>1</v>
      </c>
      <c r="B1324" t="s">
        <v>5911</v>
      </c>
      <c r="C1324">
        <v>501086997175</v>
      </c>
      <c r="D1324" t="s">
        <v>15</v>
      </c>
      <c r="E1324" t="s">
        <v>16</v>
      </c>
      <c r="F1324" s="1">
        <v>41436</v>
      </c>
      <c r="G1324" t="s">
        <v>17</v>
      </c>
      <c r="I1324" t="s">
        <v>1188</v>
      </c>
      <c r="J1324" t="s">
        <v>1603</v>
      </c>
      <c r="K1324" t="s">
        <v>1633</v>
      </c>
      <c r="L1324">
        <v>25799</v>
      </c>
      <c r="Q1324">
        <v>1350</v>
      </c>
      <c r="S1324" s="1">
        <v>41102</v>
      </c>
      <c r="T1324" t="s">
        <v>1191</v>
      </c>
    </row>
    <row r="1325" spans="1:20" x14ac:dyDescent="0.25">
      <c r="A1325">
        <v>1</v>
      </c>
      <c r="B1325" t="s">
        <v>5914</v>
      </c>
      <c r="C1325">
        <v>501093807136</v>
      </c>
      <c r="D1325" t="s">
        <v>15</v>
      </c>
      <c r="E1325" t="s">
        <v>16</v>
      </c>
      <c r="F1325" s="1">
        <v>41436</v>
      </c>
      <c r="G1325" t="s">
        <v>17</v>
      </c>
      <c r="I1325" t="s">
        <v>1188</v>
      </c>
      <c r="J1325" t="s">
        <v>46</v>
      </c>
      <c r="K1325" t="s">
        <v>5915</v>
      </c>
      <c r="L1325">
        <v>27900</v>
      </c>
      <c r="Q1325">
        <v>1690</v>
      </c>
      <c r="S1325" s="1">
        <v>41213</v>
      </c>
      <c r="T1325" t="s">
        <v>1191</v>
      </c>
    </row>
    <row r="1326" spans="1:20" x14ac:dyDescent="0.25">
      <c r="A1326">
        <v>1</v>
      </c>
      <c r="B1326" t="s">
        <v>5722</v>
      </c>
      <c r="C1326">
        <v>501077974860</v>
      </c>
      <c r="D1326" t="s">
        <v>15</v>
      </c>
      <c r="E1326" t="s">
        <v>16</v>
      </c>
      <c r="F1326" s="1">
        <v>41432</v>
      </c>
      <c r="G1326" t="s">
        <v>17</v>
      </c>
      <c r="I1326" t="s">
        <v>1188</v>
      </c>
      <c r="J1326" t="s">
        <v>1634</v>
      </c>
      <c r="K1326" t="s">
        <v>469</v>
      </c>
      <c r="L1326">
        <v>25800</v>
      </c>
      <c r="Q1326">
        <v>1352</v>
      </c>
      <c r="S1326" s="1">
        <v>40933</v>
      </c>
      <c r="T1326" t="s">
        <v>1191</v>
      </c>
    </row>
    <row r="1327" spans="1:20" x14ac:dyDescent="0.25">
      <c r="A1327">
        <v>1</v>
      </c>
      <c r="B1327" t="s">
        <v>5723</v>
      </c>
      <c r="C1327">
        <v>501078693246</v>
      </c>
      <c r="D1327" t="s">
        <v>15</v>
      </c>
      <c r="E1327" t="s">
        <v>16</v>
      </c>
      <c r="F1327" s="1">
        <v>41432</v>
      </c>
      <c r="G1327" t="s">
        <v>17</v>
      </c>
      <c r="I1327" t="s">
        <v>1188</v>
      </c>
      <c r="J1327" t="s">
        <v>1607</v>
      </c>
      <c r="K1327" t="s">
        <v>1385</v>
      </c>
      <c r="L1327">
        <v>26900</v>
      </c>
      <c r="Q1327">
        <v>338</v>
      </c>
      <c r="S1327" s="1">
        <v>40947</v>
      </c>
      <c r="T1327" t="s">
        <v>1191</v>
      </c>
    </row>
    <row r="1328" spans="1:20" x14ac:dyDescent="0.25">
      <c r="A1328">
        <v>1</v>
      </c>
      <c r="B1328" t="s">
        <v>5921</v>
      </c>
      <c r="C1328">
        <v>501068456513</v>
      </c>
      <c r="D1328" t="s">
        <v>739</v>
      </c>
      <c r="E1328" t="s">
        <v>16</v>
      </c>
      <c r="F1328" s="1">
        <v>41436</v>
      </c>
      <c r="G1328" t="s">
        <v>24</v>
      </c>
      <c r="H1328" t="s">
        <v>739</v>
      </c>
      <c r="I1328" t="s">
        <v>1188</v>
      </c>
      <c r="J1328" t="s">
        <v>1593</v>
      </c>
      <c r="K1328" t="s">
        <v>728</v>
      </c>
      <c r="L1328">
        <v>25354</v>
      </c>
      <c r="N1328">
        <v>629</v>
      </c>
      <c r="O1328">
        <v>1099</v>
      </c>
      <c r="P1328">
        <v>629</v>
      </c>
      <c r="Q1328">
        <v>1013</v>
      </c>
      <c r="R1328" t="s">
        <v>1062</v>
      </c>
      <c r="S1328" s="1">
        <v>40723</v>
      </c>
      <c r="T1328" t="s">
        <v>1191</v>
      </c>
    </row>
    <row r="1329" spans="1:20" x14ac:dyDescent="0.25">
      <c r="A1329">
        <v>1</v>
      </c>
      <c r="B1329" t="s">
        <v>5925</v>
      </c>
      <c r="C1329">
        <v>501091953221</v>
      </c>
      <c r="D1329" t="s">
        <v>739</v>
      </c>
      <c r="E1329" t="s">
        <v>16</v>
      </c>
      <c r="F1329" s="1">
        <v>41436</v>
      </c>
      <c r="G1329" t="s">
        <v>24</v>
      </c>
      <c r="H1329" t="s">
        <v>739</v>
      </c>
      <c r="I1329" t="s">
        <v>1188</v>
      </c>
      <c r="J1329" t="s">
        <v>1596</v>
      </c>
      <c r="K1329" t="s">
        <v>1597</v>
      </c>
      <c r="L1329">
        <v>25017</v>
      </c>
      <c r="N1329">
        <v>630</v>
      </c>
      <c r="O1329">
        <v>1100</v>
      </c>
      <c r="P1329">
        <v>630</v>
      </c>
      <c r="Q1329">
        <v>2028</v>
      </c>
      <c r="R1329" t="s">
        <v>1062</v>
      </c>
      <c r="S1329" s="1">
        <v>41182</v>
      </c>
      <c r="T1329" t="s">
        <v>1191</v>
      </c>
    </row>
    <row r="1330" spans="1:20" x14ac:dyDescent="0.25">
      <c r="A1330">
        <v>1</v>
      </c>
      <c r="B1330" t="s">
        <v>5727</v>
      </c>
      <c r="C1330">
        <v>501093293204</v>
      </c>
      <c r="D1330" t="s">
        <v>15</v>
      </c>
      <c r="E1330" t="s">
        <v>16</v>
      </c>
      <c r="F1330" s="1">
        <v>41432</v>
      </c>
      <c r="G1330" t="s">
        <v>17</v>
      </c>
      <c r="I1330" t="s">
        <v>1188</v>
      </c>
      <c r="J1330" t="s">
        <v>1189</v>
      </c>
      <c r="K1330" t="s">
        <v>5728</v>
      </c>
      <c r="L1330">
        <v>27440</v>
      </c>
      <c r="Q1330">
        <v>1859</v>
      </c>
      <c r="S1330" s="1">
        <v>41205</v>
      </c>
      <c r="T1330" t="s">
        <v>1191</v>
      </c>
    </row>
    <row r="1331" spans="1:20" x14ac:dyDescent="0.25">
      <c r="A1331">
        <v>1</v>
      </c>
      <c r="B1331" t="s">
        <v>5729</v>
      </c>
      <c r="C1331">
        <v>501092281945</v>
      </c>
      <c r="D1331" t="s">
        <v>15</v>
      </c>
      <c r="E1331" t="s">
        <v>16</v>
      </c>
      <c r="F1331" s="1">
        <v>41432</v>
      </c>
      <c r="G1331" t="s">
        <v>17</v>
      </c>
      <c r="I1331" t="s">
        <v>1188</v>
      </c>
      <c r="J1331" t="s">
        <v>46</v>
      </c>
      <c r="K1331" t="s">
        <v>5730</v>
      </c>
      <c r="L1331">
        <v>27900</v>
      </c>
      <c r="Q1331">
        <v>1859</v>
      </c>
      <c r="S1331" s="1">
        <v>41188</v>
      </c>
      <c r="T1331" t="s">
        <v>1191</v>
      </c>
    </row>
    <row r="1332" spans="1:20" x14ac:dyDescent="0.25">
      <c r="A1332">
        <v>1</v>
      </c>
      <c r="B1332" t="s">
        <v>5943</v>
      </c>
      <c r="C1332">
        <v>501084464814</v>
      </c>
      <c r="D1332" t="s">
        <v>15</v>
      </c>
      <c r="E1332" t="s">
        <v>16</v>
      </c>
      <c r="F1332" s="1">
        <v>41437</v>
      </c>
      <c r="G1332" t="s">
        <v>17</v>
      </c>
      <c r="I1332" t="s">
        <v>1188</v>
      </c>
      <c r="J1332" t="s">
        <v>1692</v>
      </c>
      <c r="K1332" t="s">
        <v>650</v>
      </c>
      <c r="L1332">
        <v>27550</v>
      </c>
      <c r="Q1332">
        <v>1521</v>
      </c>
      <c r="S1332" s="1">
        <v>41058</v>
      </c>
      <c r="T1332" t="s">
        <v>1191</v>
      </c>
    </row>
    <row r="1333" spans="1:20" x14ac:dyDescent="0.25">
      <c r="A1333">
        <v>1</v>
      </c>
      <c r="B1333" t="s">
        <v>5920</v>
      </c>
      <c r="C1333">
        <v>501087315898</v>
      </c>
      <c r="D1333" t="s">
        <v>739</v>
      </c>
      <c r="E1333" t="s">
        <v>16</v>
      </c>
      <c r="F1333" s="1">
        <v>41436</v>
      </c>
      <c r="G1333" t="s">
        <v>24</v>
      </c>
      <c r="H1333" t="s">
        <v>739</v>
      </c>
      <c r="I1333" t="s">
        <v>1188</v>
      </c>
      <c r="J1333" t="s">
        <v>1593</v>
      </c>
      <c r="K1333" t="s">
        <v>5155</v>
      </c>
      <c r="L1333">
        <v>25350</v>
      </c>
      <c r="N1333">
        <v>629</v>
      </c>
      <c r="O1333">
        <v>1099</v>
      </c>
      <c r="P1333">
        <v>629</v>
      </c>
      <c r="Q1333">
        <v>1858</v>
      </c>
      <c r="R1333" t="s">
        <v>1062</v>
      </c>
      <c r="S1333" s="1">
        <v>41107</v>
      </c>
      <c r="T1333" t="s">
        <v>1191</v>
      </c>
    </row>
    <row r="1334" spans="1:20" x14ac:dyDescent="0.25">
      <c r="A1334">
        <v>1</v>
      </c>
      <c r="B1334" t="s">
        <v>5731</v>
      </c>
      <c r="C1334">
        <v>501093083290</v>
      </c>
      <c r="D1334" t="s">
        <v>15</v>
      </c>
      <c r="E1334" t="s">
        <v>16</v>
      </c>
      <c r="F1334" s="1">
        <v>41432</v>
      </c>
      <c r="G1334" t="s">
        <v>17</v>
      </c>
      <c r="I1334" t="s">
        <v>1188</v>
      </c>
      <c r="J1334" t="s">
        <v>1634</v>
      </c>
      <c r="K1334" t="s">
        <v>5732</v>
      </c>
      <c r="L1334">
        <v>25619</v>
      </c>
      <c r="Q1334">
        <v>1690</v>
      </c>
      <c r="S1334" s="1">
        <v>41201</v>
      </c>
      <c r="T1334" t="s">
        <v>1191</v>
      </c>
    </row>
    <row r="1335" spans="1:20" x14ac:dyDescent="0.25">
      <c r="A1335">
        <v>1</v>
      </c>
      <c r="B1335" t="s">
        <v>5922</v>
      </c>
      <c r="C1335">
        <v>501079564685</v>
      </c>
      <c r="D1335" t="s">
        <v>739</v>
      </c>
      <c r="E1335" t="s">
        <v>16</v>
      </c>
      <c r="F1335" s="1">
        <v>41436</v>
      </c>
      <c r="G1335" t="s">
        <v>24</v>
      </c>
      <c r="H1335" t="s">
        <v>739</v>
      </c>
      <c r="I1335" t="s">
        <v>1188</v>
      </c>
      <c r="J1335" t="s">
        <v>1707</v>
      </c>
      <c r="K1335" t="s">
        <v>5923</v>
      </c>
      <c r="L1335">
        <v>25935</v>
      </c>
      <c r="N1335">
        <v>630</v>
      </c>
      <c r="O1335">
        <v>1100</v>
      </c>
      <c r="P1335">
        <v>630</v>
      </c>
      <c r="Q1335">
        <v>1690</v>
      </c>
      <c r="R1335" t="s">
        <v>1062</v>
      </c>
      <c r="S1335" s="1">
        <v>40964</v>
      </c>
      <c r="T1335" t="s">
        <v>1191</v>
      </c>
    </row>
    <row r="1336" spans="1:20" x14ac:dyDescent="0.25">
      <c r="A1336">
        <v>1</v>
      </c>
      <c r="B1336" t="s">
        <v>5924</v>
      </c>
      <c r="C1336">
        <v>501073822337</v>
      </c>
      <c r="D1336" t="s">
        <v>739</v>
      </c>
      <c r="E1336" t="s">
        <v>16</v>
      </c>
      <c r="F1336" s="1">
        <v>41436</v>
      </c>
      <c r="G1336" t="s">
        <v>24</v>
      </c>
      <c r="H1336" t="s">
        <v>739</v>
      </c>
      <c r="I1336" t="s">
        <v>1188</v>
      </c>
      <c r="J1336" t="s">
        <v>1593</v>
      </c>
      <c r="K1336" t="s">
        <v>1657</v>
      </c>
      <c r="L1336">
        <v>25360</v>
      </c>
      <c r="N1336">
        <v>617</v>
      </c>
      <c r="O1336">
        <v>1087</v>
      </c>
      <c r="P1336">
        <v>617</v>
      </c>
      <c r="Q1336">
        <v>663</v>
      </c>
      <c r="R1336" t="s">
        <v>1062</v>
      </c>
      <c r="S1336" s="1">
        <v>40845</v>
      </c>
      <c r="T1336" t="s">
        <v>1191</v>
      </c>
    </row>
    <row r="1337" spans="1:20" x14ac:dyDescent="0.25">
      <c r="A1337">
        <v>1</v>
      </c>
      <c r="B1337" t="s">
        <v>6021</v>
      </c>
      <c r="C1337">
        <v>501077686266</v>
      </c>
      <c r="D1337" t="s">
        <v>15</v>
      </c>
      <c r="E1337" t="s">
        <v>16</v>
      </c>
      <c r="F1337" s="1">
        <v>41440</v>
      </c>
      <c r="G1337" t="s">
        <v>17</v>
      </c>
      <c r="I1337" t="s">
        <v>1188</v>
      </c>
      <c r="J1337" t="s">
        <v>1193</v>
      </c>
      <c r="K1337" t="s">
        <v>121</v>
      </c>
      <c r="L1337">
        <v>27480</v>
      </c>
      <c r="Q1337">
        <v>1180</v>
      </c>
      <c r="S1337" s="1">
        <v>40927</v>
      </c>
      <c r="T1337" t="s">
        <v>1191</v>
      </c>
    </row>
    <row r="1338" spans="1:20" x14ac:dyDescent="0.25">
      <c r="A1338">
        <v>1</v>
      </c>
      <c r="B1338" t="s">
        <v>5733</v>
      </c>
      <c r="C1338">
        <v>501093433453</v>
      </c>
      <c r="D1338" t="s">
        <v>15</v>
      </c>
      <c r="E1338" t="s">
        <v>16</v>
      </c>
      <c r="F1338" s="1">
        <v>41432</v>
      </c>
      <c r="G1338" t="s">
        <v>17</v>
      </c>
      <c r="I1338" t="s">
        <v>1188</v>
      </c>
      <c r="J1338" t="s">
        <v>1603</v>
      </c>
      <c r="K1338" t="s">
        <v>5734</v>
      </c>
      <c r="L1338">
        <v>25790</v>
      </c>
      <c r="Q1338">
        <v>1690</v>
      </c>
      <c r="S1338" s="1">
        <v>41207</v>
      </c>
      <c r="T1338" t="s">
        <v>1191</v>
      </c>
    </row>
    <row r="1339" spans="1:20" x14ac:dyDescent="0.25">
      <c r="A1339">
        <v>1</v>
      </c>
      <c r="B1339" t="s">
        <v>6022</v>
      </c>
      <c r="C1339">
        <v>501084079141</v>
      </c>
      <c r="D1339" t="s">
        <v>15</v>
      </c>
      <c r="E1339" t="s">
        <v>16</v>
      </c>
      <c r="F1339" s="1">
        <v>41440</v>
      </c>
      <c r="G1339" t="s">
        <v>17</v>
      </c>
      <c r="I1339" t="s">
        <v>1188</v>
      </c>
      <c r="J1339" t="s">
        <v>1595</v>
      </c>
      <c r="K1339" t="s">
        <v>5277</v>
      </c>
      <c r="L1339">
        <v>26729</v>
      </c>
      <c r="Q1339">
        <v>1013</v>
      </c>
      <c r="S1339" s="1">
        <v>41051</v>
      </c>
      <c r="T1339" t="s">
        <v>1191</v>
      </c>
    </row>
    <row r="1340" spans="1:20" x14ac:dyDescent="0.25">
      <c r="A1340">
        <v>1</v>
      </c>
      <c r="B1340" t="s">
        <v>5808</v>
      </c>
      <c r="C1340">
        <v>501092968434</v>
      </c>
      <c r="D1340" t="s">
        <v>15</v>
      </c>
      <c r="E1340" t="s">
        <v>16</v>
      </c>
      <c r="F1340" s="1">
        <v>41435</v>
      </c>
      <c r="G1340" t="s">
        <v>17</v>
      </c>
      <c r="I1340" t="s">
        <v>1188</v>
      </c>
      <c r="J1340" t="s">
        <v>1189</v>
      </c>
      <c r="K1340" t="s">
        <v>1246</v>
      </c>
      <c r="L1340">
        <v>27446</v>
      </c>
      <c r="Q1340">
        <v>1859</v>
      </c>
      <c r="S1340" s="1">
        <v>41199</v>
      </c>
      <c r="T1340" t="s">
        <v>1191</v>
      </c>
    </row>
    <row r="1341" spans="1:20" x14ac:dyDescent="0.25">
      <c r="A1341">
        <v>1</v>
      </c>
      <c r="B1341" t="s">
        <v>5904</v>
      </c>
      <c r="C1341">
        <v>501049676684</v>
      </c>
      <c r="D1341" t="s">
        <v>15</v>
      </c>
      <c r="E1341" t="s">
        <v>16</v>
      </c>
      <c r="F1341" s="1">
        <v>41436</v>
      </c>
      <c r="G1341" t="s">
        <v>17</v>
      </c>
      <c r="I1341" t="s">
        <v>1188</v>
      </c>
      <c r="J1341" t="s">
        <v>1189</v>
      </c>
      <c r="K1341" t="s">
        <v>1652</v>
      </c>
      <c r="L1341">
        <v>27440</v>
      </c>
      <c r="Q1341">
        <v>-25</v>
      </c>
      <c r="S1341" s="1">
        <v>40290</v>
      </c>
      <c r="T1341" t="s">
        <v>1191</v>
      </c>
    </row>
    <row r="1342" spans="1:20" x14ac:dyDescent="0.25">
      <c r="A1342">
        <v>1</v>
      </c>
      <c r="B1342" t="s">
        <v>6023</v>
      </c>
      <c r="C1342">
        <v>501088996332</v>
      </c>
      <c r="D1342" t="s">
        <v>15</v>
      </c>
      <c r="E1342" t="s">
        <v>16</v>
      </c>
      <c r="F1342" s="1">
        <v>41440</v>
      </c>
      <c r="G1342" t="s">
        <v>17</v>
      </c>
      <c r="I1342" t="s">
        <v>1188</v>
      </c>
      <c r="J1342" t="s">
        <v>46</v>
      </c>
      <c r="K1342" t="s">
        <v>6024</v>
      </c>
      <c r="L1342">
        <v>27900</v>
      </c>
      <c r="Q1342">
        <v>1183</v>
      </c>
      <c r="S1342" s="1">
        <v>41131</v>
      </c>
      <c r="T1342" t="s">
        <v>1191</v>
      </c>
    </row>
    <row r="1343" spans="1:20" x14ac:dyDescent="0.25">
      <c r="A1343">
        <v>1</v>
      </c>
      <c r="B1343" t="s">
        <v>5773</v>
      </c>
      <c r="C1343">
        <v>501088921686</v>
      </c>
      <c r="D1343" t="s">
        <v>1073</v>
      </c>
      <c r="E1343" t="s">
        <v>1073</v>
      </c>
      <c r="F1343" s="1">
        <v>41434</v>
      </c>
      <c r="G1343" t="s">
        <v>24</v>
      </c>
      <c r="H1343" t="s">
        <v>1074</v>
      </c>
      <c r="I1343" t="s">
        <v>1188</v>
      </c>
      <c r="J1343" t="s">
        <v>1189</v>
      </c>
      <c r="K1343" t="s">
        <v>1640</v>
      </c>
      <c r="L1343">
        <v>27445</v>
      </c>
      <c r="N1343">
        <v>2029.08</v>
      </c>
      <c r="O1343">
        <v>2512.38</v>
      </c>
      <c r="P1343">
        <v>2029.08</v>
      </c>
      <c r="Q1343">
        <v>6309.9</v>
      </c>
      <c r="R1343" t="s">
        <v>1062</v>
      </c>
      <c r="S1343" s="1">
        <v>41130</v>
      </c>
      <c r="T1343" t="s">
        <v>1191</v>
      </c>
    </row>
    <row r="1344" spans="1:20" x14ac:dyDescent="0.25">
      <c r="A1344">
        <v>1</v>
      </c>
      <c r="B1344" t="s">
        <v>5774</v>
      </c>
      <c r="C1344">
        <v>501088959025</v>
      </c>
      <c r="D1344" t="s">
        <v>1073</v>
      </c>
      <c r="E1344" t="s">
        <v>1073</v>
      </c>
      <c r="F1344" s="1">
        <v>41434</v>
      </c>
      <c r="G1344" t="s">
        <v>24</v>
      </c>
      <c r="H1344" t="s">
        <v>1074</v>
      </c>
      <c r="I1344" t="s">
        <v>1188</v>
      </c>
      <c r="J1344" t="s">
        <v>1204</v>
      </c>
      <c r="K1344" t="s">
        <v>1665</v>
      </c>
      <c r="L1344">
        <v>27170</v>
      </c>
      <c r="N1344">
        <v>1748.47</v>
      </c>
      <c r="O1344">
        <v>2220.08</v>
      </c>
      <c r="P1344">
        <v>1748.47</v>
      </c>
      <c r="Q1344">
        <v>6812.06</v>
      </c>
      <c r="R1344" t="s">
        <v>1062</v>
      </c>
      <c r="S1344" s="1">
        <v>41131</v>
      </c>
      <c r="T1344" t="s">
        <v>1191</v>
      </c>
    </row>
    <row r="1345" spans="1:20" x14ac:dyDescent="0.25">
      <c r="A1345">
        <v>1</v>
      </c>
      <c r="B1345" t="s">
        <v>5903</v>
      </c>
      <c r="C1345">
        <v>501102895825</v>
      </c>
      <c r="D1345" t="s">
        <v>1073</v>
      </c>
      <c r="E1345" t="s">
        <v>1073</v>
      </c>
      <c r="F1345" s="1">
        <v>41436</v>
      </c>
      <c r="G1345" t="s">
        <v>24</v>
      </c>
      <c r="H1345" t="s">
        <v>1074</v>
      </c>
      <c r="I1345" t="s">
        <v>1188</v>
      </c>
      <c r="J1345" t="s">
        <v>1204</v>
      </c>
      <c r="K1345" t="s">
        <v>1257</v>
      </c>
      <c r="L1345">
        <v>27087</v>
      </c>
      <c r="N1345">
        <v>1144.6400000000001</v>
      </c>
      <c r="O1345">
        <v>1591.09</v>
      </c>
      <c r="P1345">
        <v>1144.6400000000001</v>
      </c>
      <c r="Q1345">
        <v>3936.87</v>
      </c>
      <c r="R1345" t="s">
        <v>1062</v>
      </c>
      <c r="S1345" s="1">
        <v>41376</v>
      </c>
      <c r="T1345" t="s">
        <v>1191</v>
      </c>
    </row>
    <row r="1346" spans="1:20" x14ac:dyDescent="0.25">
      <c r="A1346">
        <v>1</v>
      </c>
      <c r="B1346" t="s">
        <v>5794</v>
      </c>
      <c r="C1346">
        <v>501073230739</v>
      </c>
      <c r="D1346" t="s">
        <v>15</v>
      </c>
      <c r="E1346" t="s">
        <v>16</v>
      </c>
      <c r="F1346" s="1">
        <v>41435</v>
      </c>
      <c r="G1346" t="s">
        <v>17</v>
      </c>
      <c r="I1346" t="s">
        <v>1188</v>
      </c>
      <c r="J1346" t="s">
        <v>970</v>
      </c>
      <c r="K1346" t="s">
        <v>300</v>
      </c>
      <c r="L1346">
        <v>27955</v>
      </c>
      <c r="Q1346">
        <v>1182</v>
      </c>
      <c r="S1346" s="1">
        <v>40830</v>
      </c>
      <c r="T1346" t="s">
        <v>1191</v>
      </c>
    </row>
    <row r="1347" spans="1:20" x14ac:dyDescent="0.25">
      <c r="A1347">
        <v>1</v>
      </c>
      <c r="B1347" t="s">
        <v>5949</v>
      </c>
      <c r="C1347">
        <v>501092419081</v>
      </c>
      <c r="D1347" t="s">
        <v>15</v>
      </c>
      <c r="E1347" t="s">
        <v>16</v>
      </c>
      <c r="F1347" s="1">
        <v>41437</v>
      </c>
      <c r="G1347" t="s">
        <v>17</v>
      </c>
      <c r="I1347" t="s">
        <v>1188</v>
      </c>
      <c r="J1347" t="s">
        <v>550</v>
      </c>
      <c r="K1347" t="s">
        <v>103</v>
      </c>
      <c r="L1347">
        <v>27500</v>
      </c>
      <c r="Q1347">
        <v>1688</v>
      </c>
      <c r="S1347" s="1">
        <v>41190</v>
      </c>
      <c r="T1347" t="s">
        <v>1191</v>
      </c>
    </row>
    <row r="1348" spans="1:20" x14ac:dyDescent="0.25">
      <c r="A1348">
        <v>1</v>
      </c>
      <c r="B1348" t="s">
        <v>5802</v>
      </c>
      <c r="C1348">
        <v>501086332589</v>
      </c>
      <c r="D1348" t="s">
        <v>15</v>
      </c>
      <c r="E1348" t="s">
        <v>16</v>
      </c>
      <c r="F1348" s="1">
        <v>41435</v>
      </c>
      <c r="G1348" t="s">
        <v>17</v>
      </c>
      <c r="I1348" t="s">
        <v>1188</v>
      </c>
      <c r="J1348" t="s">
        <v>1607</v>
      </c>
      <c r="K1348" t="s">
        <v>287</v>
      </c>
      <c r="L1348">
        <v>26810</v>
      </c>
      <c r="Q1348">
        <v>1014</v>
      </c>
      <c r="S1348" s="1">
        <v>41092</v>
      </c>
      <c r="T1348" t="s">
        <v>1191</v>
      </c>
    </row>
    <row r="1349" spans="1:20" x14ac:dyDescent="0.25">
      <c r="A1349">
        <v>1</v>
      </c>
      <c r="B1349" t="s">
        <v>5944</v>
      </c>
      <c r="C1349">
        <v>501088340960</v>
      </c>
      <c r="D1349" t="s">
        <v>15</v>
      </c>
      <c r="E1349" t="s">
        <v>16</v>
      </c>
      <c r="F1349" s="1">
        <v>41437</v>
      </c>
      <c r="G1349" t="s">
        <v>17</v>
      </c>
      <c r="I1349" t="s">
        <v>1188</v>
      </c>
      <c r="J1349" t="s">
        <v>1189</v>
      </c>
      <c r="K1349" t="s">
        <v>1253</v>
      </c>
      <c r="L1349">
        <v>27468</v>
      </c>
      <c r="Q1349">
        <v>1180</v>
      </c>
      <c r="S1349" s="1">
        <v>41121</v>
      </c>
      <c r="T1349" t="s">
        <v>1191</v>
      </c>
    </row>
    <row r="1350" spans="1:20" x14ac:dyDescent="0.25">
      <c r="A1350">
        <v>1</v>
      </c>
      <c r="B1350" t="s">
        <v>5811</v>
      </c>
      <c r="C1350">
        <v>501095720915</v>
      </c>
      <c r="D1350" t="s">
        <v>15</v>
      </c>
      <c r="E1350" t="s">
        <v>16</v>
      </c>
      <c r="F1350" s="1">
        <v>41435</v>
      </c>
      <c r="G1350" t="s">
        <v>17</v>
      </c>
      <c r="I1350" t="s">
        <v>1188</v>
      </c>
      <c r="J1350" t="s">
        <v>1607</v>
      </c>
      <c r="K1350" t="s">
        <v>5812</v>
      </c>
      <c r="L1350">
        <v>26813</v>
      </c>
      <c r="Q1350">
        <v>1858</v>
      </c>
      <c r="S1350" s="1">
        <v>41248</v>
      </c>
      <c r="T1350" t="s">
        <v>1191</v>
      </c>
    </row>
    <row r="1351" spans="1:20" x14ac:dyDescent="0.25">
      <c r="A1351">
        <v>1</v>
      </c>
      <c r="B1351" t="s">
        <v>5899</v>
      </c>
      <c r="C1351">
        <v>501074320703</v>
      </c>
      <c r="D1351" t="s">
        <v>1073</v>
      </c>
      <c r="E1351" t="s">
        <v>1073</v>
      </c>
      <c r="F1351" s="1">
        <v>41436</v>
      </c>
      <c r="G1351" t="s">
        <v>410</v>
      </c>
      <c r="H1351" t="s">
        <v>1074</v>
      </c>
      <c r="I1351" t="s">
        <v>1188</v>
      </c>
      <c r="J1351" t="s">
        <v>1603</v>
      </c>
      <c r="K1351" t="s">
        <v>5900</v>
      </c>
      <c r="L1351">
        <v>25733</v>
      </c>
      <c r="N1351">
        <v>2206.9</v>
      </c>
      <c r="O1351">
        <v>2697.6</v>
      </c>
      <c r="P1351">
        <v>-93.1</v>
      </c>
      <c r="Q1351">
        <v>3515.08</v>
      </c>
      <c r="R1351" t="s">
        <v>1062</v>
      </c>
      <c r="S1351" s="1">
        <v>40858</v>
      </c>
      <c r="T1351" t="s">
        <v>1191</v>
      </c>
    </row>
    <row r="1352" spans="1:20" x14ac:dyDescent="0.25">
      <c r="A1352">
        <v>1</v>
      </c>
      <c r="B1352" t="s">
        <v>5945</v>
      </c>
      <c r="C1352">
        <v>501089367533</v>
      </c>
      <c r="D1352" t="s">
        <v>15</v>
      </c>
      <c r="E1352" t="s">
        <v>16</v>
      </c>
      <c r="F1352" s="1">
        <v>41437</v>
      </c>
      <c r="G1352" t="s">
        <v>17</v>
      </c>
      <c r="I1352" t="s">
        <v>1188</v>
      </c>
      <c r="J1352" t="s">
        <v>1189</v>
      </c>
      <c r="K1352" t="s">
        <v>5946</v>
      </c>
      <c r="L1352">
        <v>27443</v>
      </c>
      <c r="Q1352">
        <v>1519</v>
      </c>
      <c r="S1352" s="1">
        <v>41138</v>
      </c>
      <c r="T1352" t="s">
        <v>1191</v>
      </c>
    </row>
    <row r="1353" spans="1:20" x14ac:dyDescent="0.25">
      <c r="A1353">
        <v>1</v>
      </c>
      <c r="B1353" t="s">
        <v>5950</v>
      </c>
      <c r="C1353">
        <v>501094122964</v>
      </c>
      <c r="D1353" t="s">
        <v>15</v>
      </c>
      <c r="E1353" t="s">
        <v>16</v>
      </c>
      <c r="F1353" s="1">
        <v>41437</v>
      </c>
      <c r="G1353" t="s">
        <v>17</v>
      </c>
      <c r="I1353" t="s">
        <v>1188</v>
      </c>
      <c r="J1353" t="s">
        <v>1189</v>
      </c>
      <c r="K1353" t="s">
        <v>5951</v>
      </c>
      <c r="L1353">
        <v>27455</v>
      </c>
      <c r="Q1353">
        <v>1690</v>
      </c>
      <c r="S1353" s="1">
        <v>41220</v>
      </c>
      <c r="T1353" t="s">
        <v>1191</v>
      </c>
    </row>
    <row r="1354" spans="1:20" x14ac:dyDescent="0.25">
      <c r="A1354">
        <v>1</v>
      </c>
      <c r="B1354" t="s">
        <v>5807</v>
      </c>
      <c r="C1354">
        <v>501093187521</v>
      </c>
      <c r="D1354" t="s">
        <v>15</v>
      </c>
      <c r="E1354" t="s">
        <v>16</v>
      </c>
      <c r="F1354" s="1">
        <v>41435</v>
      </c>
      <c r="G1354" t="s">
        <v>17</v>
      </c>
      <c r="I1354" t="s">
        <v>1188</v>
      </c>
      <c r="J1354" t="s">
        <v>1193</v>
      </c>
      <c r="K1354" t="s">
        <v>1196</v>
      </c>
      <c r="L1354">
        <v>27489</v>
      </c>
      <c r="Q1354">
        <v>1690</v>
      </c>
      <c r="S1354" s="1">
        <v>41202</v>
      </c>
      <c r="T1354" t="s">
        <v>1191</v>
      </c>
    </row>
    <row r="1355" spans="1:20" x14ac:dyDescent="0.25">
      <c r="A1355">
        <v>1</v>
      </c>
      <c r="B1355" t="s">
        <v>5952</v>
      </c>
      <c r="C1355">
        <v>501094379945</v>
      </c>
      <c r="D1355" t="s">
        <v>15</v>
      </c>
      <c r="E1355" t="s">
        <v>16</v>
      </c>
      <c r="F1355" s="1">
        <v>41437</v>
      </c>
      <c r="G1355" t="s">
        <v>17</v>
      </c>
      <c r="I1355" t="s">
        <v>1188</v>
      </c>
      <c r="J1355" t="s">
        <v>1204</v>
      </c>
      <c r="K1355" t="s">
        <v>144</v>
      </c>
      <c r="L1355">
        <v>27400</v>
      </c>
      <c r="Q1355">
        <v>1690</v>
      </c>
      <c r="S1355" s="1">
        <v>41224</v>
      </c>
      <c r="T1355" t="s">
        <v>1191</v>
      </c>
    </row>
    <row r="1356" spans="1:20" x14ac:dyDescent="0.25">
      <c r="A1356">
        <v>1</v>
      </c>
      <c r="B1356" t="s">
        <v>5947</v>
      </c>
      <c r="C1356">
        <v>501092476354</v>
      </c>
      <c r="D1356" t="s">
        <v>15</v>
      </c>
      <c r="E1356" t="s">
        <v>16</v>
      </c>
      <c r="F1356" s="1">
        <v>41437</v>
      </c>
      <c r="G1356" t="s">
        <v>17</v>
      </c>
      <c r="I1356" t="s">
        <v>1188</v>
      </c>
      <c r="J1356" t="s">
        <v>11002</v>
      </c>
      <c r="K1356" t="s">
        <v>5948</v>
      </c>
      <c r="L1356">
        <v>25870</v>
      </c>
      <c r="Q1356">
        <v>1690</v>
      </c>
      <c r="S1356" s="1">
        <v>41191</v>
      </c>
      <c r="T1356" t="s">
        <v>1191</v>
      </c>
    </row>
    <row r="1357" spans="1:20" x14ac:dyDescent="0.25">
      <c r="A1357">
        <v>1</v>
      </c>
      <c r="B1357" t="s">
        <v>5901</v>
      </c>
      <c r="C1357">
        <v>501080498568</v>
      </c>
      <c r="D1357" t="s">
        <v>1073</v>
      </c>
      <c r="E1357" t="s">
        <v>1073</v>
      </c>
      <c r="F1357" s="1">
        <v>41436</v>
      </c>
      <c r="G1357" t="s">
        <v>24</v>
      </c>
      <c r="H1357" t="s">
        <v>1074</v>
      </c>
      <c r="I1357" t="s">
        <v>1188</v>
      </c>
      <c r="J1357" t="s">
        <v>1204</v>
      </c>
      <c r="K1357" t="s">
        <v>1519</v>
      </c>
      <c r="L1357">
        <v>27170</v>
      </c>
      <c r="N1357">
        <v>2047.13</v>
      </c>
      <c r="O1357">
        <v>2531.1799999999998</v>
      </c>
      <c r="P1357">
        <v>2047.13</v>
      </c>
      <c r="Q1357">
        <v>4913.9399999999996</v>
      </c>
      <c r="R1357" t="s">
        <v>1062</v>
      </c>
      <c r="S1357" s="1">
        <v>40981</v>
      </c>
      <c r="T1357" t="s">
        <v>1191</v>
      </c>
    </row>
    <row r="1358" spans="1:20" x14ac:dyDescent="0.25">
      <c r="A1358">
        <v>1</v>
      </c>
      <c r="B1358" t="s">
        <v>5902</v>
      </c>
      <c r="C1358">
        <v>501080547992</v>
      </c>
      <c r="D1358" t="s">
        <v>1073</v>
      </c>
      <c r="E1358" t="s">
        <v>1073</v>
      </c>
      <c r="F1358" s="1">
        <v>41436</v>
      </c>
      <c r="G1358" t="s">
        <v>24</v>
      </c>
      <c r="H1358" t="s">
        <v>1074</v>
      </c>
      <c r="I1358" t="s">
        <v>1188</v>
      </c>
      <c r="J1358" t="s">
        <v>1204</v>
      </c>
      <c r="K1358" t="s">
        <v>556</v>
      </c>
      <c r="L1358">
        <v>27054</v>
      </c>
      <c r="N1358">
        <v>2815.9</v>
      </c>
      <c r="O1358">
        <v>3331.98</v>
      </c>
      <c r="P1358">
        <v>2815.9</v>
      </c>
      <c r="Q1358">
        <v>5189.58</v>
      </c>
      <c r="R1358" t="s">
        <v>1062</v>
      </c>
      <c r="S1358" s="1">
        <v>40982</v>
      </c>
      <c r="T1358" t="s">
        <v>1191</v>
      </c>
    </row>
    <row r="1359" spans="1:20" x14ac:dyDescent="0.25">
      <c r="A1359">
        <v>1</v>
      </c>
      <c r="B1359" t="s">
        <v>5953</v>
      </c>
      <c r="C1359">
        <v>501093951744</v>
      </c>
      <c r="D1359" t="s">
        <v>15</v>
      </c>
      <c r="E1359" t="s">
        <v>16</v>
      </c>
      <c r="F1359" s="1">
        <v>41437</v>
      </c>
      <c r="G1359" t="s">
        <v>17</v>
      </c>
      <c r="I1359" t="s">
        <v>1188</v>
      </c>
      <c r="J1359" t="s">
        <v>1189</v>
      </c>
      <c r="K1359" t="s">
        <v>1231</v>
      </c>
      <c r="L1359">
        <v>27455</v>
      </c>
      <c r="Q1359">
        <v>1689</v>
      </c>
      <c r="S1359" s="1">
        <v>41216</v>
      </c>
      <c r="T1359" t="s">
        <v>1191</v>
      </c>
    </row>
    <row r="1360" spans="1:20" x14ac:dyDescent="0.25">
      <c r="A1360">
        <v>1</v>
      </c>
      <c r="B1360" t="s">
        <v>5797</v>
      </c>
      <c r="C1360">
        <v>501078472922</v>
      </c>
      <c r="D1360" t="s">
        <v>15</v>
      </c>
      <c r="E1360" t="s">
        <v>16</v>
      </c>
      <c r="F1360" s="1">
        <v>41435</v>
      </c>
      <c r="G1360" t="s">
        <v>17</v>
      </c>
      <c r="I1360" t="s">
        <v>1188</v>
      </c>
      <c r="J1360" t="s">
        <v>1603</v>
      </c>
      <c r="K1360" t="s">
        <v>1256</v>
      </c>
      <c r="L1360">
        <v>25747</v>
      </c>
      <c r="Q1360">
        <v>1352</v>
      </c>
      <c r="S1360" s="1">
        <v>40942</v>
      </c>
      <c r="T1360" t="s">
        <v>1191</v>
      </c>
    </row>
    <row r="1361" spans="1:20" x14ac:dyDescent="0.25">
      <c r="A1361">
        <v>1</v>
      </c>
      <c r="B1361" t="s">
        <v>5804</v>
      </c>
      <c r="C1361">
        <v>501089933862</v>
      </c>
      <c r="D1361" t="s">
        <v>15</v>
      </c>
      <c r="E1361" t="s">
        <v>16</v>
      </c>
      <c r="F1361" s="1">
        <v>41435</v>
      </c>
      <c r="G1361" t="s">
        <v>17</v>
      </c>
      <c r="I1361" t="s">
        <v>1188</v>
      </c>
      <c r="J1361" t="s">
        <v>1603</v>
      </c>
      <c r="K1361" t="s">
        <v>586</v>
      </c>
      <c r="L1361">
        <v>25790</v>
      </c>
      <c r="Q1361">
        <v>1690</v>
      </c>
      <c r="S1361" s="1">
        <v>41148</v>
      </c>
      <c r="T1361" t="s">
        <v>1191</v>
      </c>
    </row>
    <row r="1362" spans="1:20" x14ac:dyDescent="0.25">
      <c r="A1362">
        <v>1</v>
      </c>
      <c r="B1362" t="s">
        <v>5805</v>
      </c>
      <c r="C1362">
        <v>501092666277</v>
      </c>
      <c r="D1362" t="s">
        <v>15</v>
      </c>
      <c r="E1362" t="s">
        <v>16</v>
      </c>
      <c r="F1362" s="1">
        <v>41435</v>
      </c>
      <c r="G1362" t="s">
        <v>17</v>
      </c>
      <c r="I1362" t="s">
        <v>1188</v>
      </c>
      <c r="J1362" t="s">
        <v>1189</v>
      </c>
      <c r="K1362" t="s">
        <v>5806</v>
      </c>
      <c r="L1362">
        <v>27478</v>
      </c>
      <c r="Q1362">
        <v>1859</v>
      </c>
      <c r="S1362" s="1">
        <v>41194</v>
      </c>
      <c r="T1362" t="s">
        <v>1191</v>
      </c>
    </row>
    <row r="1363" spans="1:20" x14ac:dyDescent="0.25">
      <c r="A1363">
        <v>1</v>
      </c>
      <c r="B1363" t="s">
        <v>5798</v>
      </c>
      <c r="C1363">
        <v>501082806040</v>
      </c>
      <c r="D1363" t="s">
        <v>15</v>
      </c>
      <c r="E1363" t="s">
        <v>16</v>
      </c>
      <c r="F1363" s="1">
        <v>41435</v>
      </c>
      <c r="G1363" t="s">
        <v>17</v>
      </c>
      <c r="I1363" t="s">
        <v>1188</v>
      </c>
      <c r="J1363" t="s">
        <v>550</v>
      </c>
      <c r="K1363" t="s">
        <v>1627</v>
      </c>
      <c r="L1363">
        <v>27526</v>
      </c>
      <c r="Q1363">
        <v>838</v>
      </c>
      <c r="S1363" s="1">
        <v>41026</v>
      </c>
      <c r="T1363" t="s">
        <v>1191</v>
      </c>
    </row>
    <row r="1364" spans="1:20" x14ac:dyDescent="0.25">
      <c r="A1364">
        <v>1</v>
      </c>
      <c r="B1364" t="s">
        <v>5813</v>
      </c>
      <c r="C1364">
        <v>501097637257</v>
      </c>
      <c r="D1364" t="s">
        <v>15</v>
      </c>
      <c r="E1364" t="s">
        <v>16</v>
      </c>
      <c r="F1364" s="1">
        <v>41435</v>
      </c>
      <c r="G1364" t="s">
        <v>17</v>
      </c>
      <c r="I1364" t="s">
        <v>1188</v>
      </c>
      <c r="J1364" t="s">
        <v>1603</v>
      </c>
      <c r="K1364" t="s">
        <v>1695</v>
      </c>
      <c r="L1364">
        <v>25748</v>
      </c>
      <c r="Q1364">
        <v>2028</v>
      </c>
      <c r="S1364" s="1">
        <v>41284</v>
      </c>
      <c r="T1364" t="s">
        <v>1191</v>
      </c>
    </row>
    <row r="1365" spans="1:20" x14ac:dyDescent="0.25">
      <c r="A1365">
        <v>1</v>
      </c>
      <c r="B1365" t="s">
        <v>5795</v>
      </c>
      <c r="C1365">
        <v>501074377547</v>
      </c>
      <c r="D1365" t="s">
        <v>15</v>
      </c>
      <c r="E1365" t="s">
        <v>16</v>
      </c>
      <c r="F1365" s="1">
        <v>41435</v>
      </c>
      <c r="G1365" t="s">
        <v>17</v>
      </c>
      <c r="I1365" t="s">
        <v>1188</v>
      </c>
      <c r="J1365" t="s">
        <v>1647</v>
      </c>
      <c r="K1365" t="s">
        <v>5796</v>
      </c>
      <c r="L1365">
        <v>25500</v>
      </c>
      <c r="Q1365">
        <v>0</v>
      </c>
      <c r="S1365" s="1">
        <v>40859</v>
      </c>
      <c r="T1365" t="s">
        <v>1191</v>
      </c>
    </row>
    <row r="1366" spans="1:20" x14ac:dyDescent="0.25">
      <c r="A1366">
        <v>1</v>
      </c>
      <c r="B1366" t="s">
        <v>5799</v>
      </c>
      <c r="C1366">
        <v>501085386701</v>
      </c>
      <c r="D1366" t="s">
        <v>15</v>
      </c>
      <c r="E1366" t="s">
        <v>16</v>
      </c>
      <c r="F1366" s="1">
        <v>41435</v>
      </c>
      <c r="G1366" t="s">
        <v>17</v>
      </c>
      <c r="I1366" t="s">
        <v>1188</v>
      </c>
      <c r="J1366" t="s">
        <v>1189</v>
      </c>
      <c r="K1366" t="s">
        <v>5800</v>
      </c>
      <c r="L1366">
        <v>27440</v>
      </c>
      <c r="Q1366">
        <v>1521</v>
      </c>
      <c r="S1366" s="1">
        <v>41076</v>
      </c>
      <c r="T1366" t="s">
        <v>1191</v>
      </c>
    </row>
    <row r="1367" spans="1:20" x14ac:dyDescent="0.25">
      <c r="A1367">
        <v>1</v>
      </c>
      <c r="B1367" t="s">
        <v>5814</v>
      </c>
      <c r="C1367">
        <v>501066053023</v>
      </c>
      <c r="D1367" t="s">
        <v>739</v>
      </c>
      <c r="E1367" t="s">
        <v>16</v>
      </c>
      <c r="F1367" s="1">
        <v>41435</v>
      </c>
      <c r="G1367" t="s">
        <v>24</v>
      </c>
      <c r="H1367" t="s">
        <v>739</v>
      </c>
      <c r="I1367" t="s">
        <v>1188</v>
      </c>
      <c r="J1367" t="s">
        <v>1596</v>
      </c>
      <c r="K1367" t="s">
        <v>1668</v>
      </c>
      <c r="L1367">
        <v>25084</v>
      </c>
      <c r="N1367">
        <v>550</v>
      </c>
      <c r="O1367">
        <v>1020</v>
      </c>
      <c r="P1367">
        <v>550</v>
      </c>
      <c r="Q1367">
        <v>427</v>
      </c>
      <c r="R1367" t="s">
        <v>1062</v>
      </c>
      <c r="S1367" s="1">
        <v>40670</v>
      </c>
      <c r="T1367" t="s">
        <v>1191</v>
      </c>
    </row>
    <row r="1368" spans="1:20" x14ac:dyDescent="0.25">
      <c r="A1368">
        <v>1</v>
      </c>
      <c r="B1368" t="s">
        <v>5815</v>
      </c>
      <c r="C1368">
        <v>501088439945</v>
      </c>
      <c r="D1368" t="s">
        <v>739</v>
      </c>
      <c r="E1368" t="s">
        <v>16</v>
      </c>
      <c r="F1368" s="1">
        <v>41435</v>
      </c>
      <c r="G1368" t="s">
        <v>24</v>
      </c>
      <c r="H1368" t="s">
        <v>739</v>
      </c>
      <c r="I1368" t="s">
        <v>1188</v>
      </c>
      <c r="J1368" t="s">
        <v>1596</v>
      </c>
      <c r="K1368" t="s">
        <v>1668</v>
      </c>
      <c r="L1368">
        <v>25084</v>
      </c>
      <c r="N1368">
        <v>470</v>
      </c>
      <c r="O1368">
        <v>940</v>
      </c>
      <c r="P1368">
        <v>470</v>
      </c>
      <c r="Q1368">
        <v>1868</v>
      </c>
      <c r="R1368" t="s">
        <v>1062</v>
      </c>
      <c r="S1368" s="1">
        <v>41123</v>
      </c>
      <c r="T1368" t="s">
        <v>1191</v>
      </c>
    </row>
    <row r="1369" spans="1:20" x14ac:dyDescent="0.25">
      <c r="A1369">
        <v>1</v>
      </c>
      <c r="B1369" t="s">
        <v>5816</v>
      </c>
      <c r="C1369">
        <v>501073121482</v>
      </c>
      <c r="D1369" t="s">
        <v>739</v>
      </c>
      <c r="E1369" t="s">
        <v>16</v>
      </c>
      <c r="F1369" s="1">
        <v>41435</v>
      </c>
      <c r="G1369" t="s">
        <v>24</v>
      </c>
      <c r="H1369" t="s">
        <v>739</v>
      </c>
      <c r="I1369" t="s">
        <v>1188</v>
      </c>
      <c r="J1369" t="s">
        <v>1596</v>
      </c>
      <c r="K1369" t="s">
        <v>1673</v>
      </c>
      <c r="L1369">
        <v>25050</v>
      </c>
      <c r="N1369">
        <v>511</v>
      </c>
      <c r="O1369">
        <v>981</v>
      </c>
      <c r="P1369">
        <v>511</v>
      </c>
      <c r="Q1369">
        <v>726</v>
      </c>
      <c r="R1369" t="s">
        <v>1062</v>
      </c>
      <c r="S1369" s="1">
        <v>40828</v>
      </c>
      <c r="T1369" t="s">
        <v>1191</v>
      </c>
    </row>
    <row r="1370" spans="1:20" x14ac:dyDescent="0.25">
      <c r="A1370">
        <v>1</v>
      </c>
      <c r="B1370" t="s">
        <v>5817</v>
      </c>
      <c r="C1370">
        <v>501076540894</v>
      </c>
      <c r="D1370" t="s">
        <v>739</v>
      </c>
      <c r="E1370" t="s">
        <v>16</v>
      </c>
      <c r="F1370" s="1">
        <v>41435</v>
      </c>
      <c r="G1370" t="s">
        <v>24</v>
      </c>
      <c r="H1370" t="s">
        <v>739</v>
      </c>
      <c r="I1370" t="s">
        <v>1188</v>
      </c>
      <c r="J1370" t="s">
        <v>1596</v>
      </c>
      <c r="K1370" t="s">
        <v>5818</v>
      </c>
      <c r="L1370">
        <v>25084</v>
      </c>
      <c r="N1370">
        <v>630</v>
      </c>
      <c r="O1370">
        <v>1100</v>
      </c>
      <c r="P1370">
        <v>630</v>
      </c>
      <c r="Q1370">
        <v>1690</v>
      </c>
      <c r="R1370" t="s">
        <v>1062</v>
      </c>
      <c r="S1370" s="1">
        <v>40905</v>
      </c>
      <c r="T1370" t="s">
        <v>1191</v>
      </c>
    </row>
    <row r="1371" spans="1:20" x14ac:dyDescent="0.25">
      <c r="A1371">
        <v>1</v>
      </c>
      <c r="B1371" t="s">
        <v>5819</v>
      </c>
      <c r="C1371">
        <v>501084897161</v>
      </c>
      <c r="D1371" t="s">
        <v>739</v>
      </c>
      <c r="E1371" t="s">
        <v>16</v>
      </c>
      <c r="F1371" s="1">
        <v>41435</v>
      </c>
      <c r="G1371" t="s">
        <v>24</v>
      </c>
      <c r="H1371" t="s">
        <v>739</v>
      </c>
      <c r="I1371" t="s">
        <v>1188</v>
      </c>
      <c r="J1371" t="s">
        <v>1596</v>
      </c>
      <c r="K1371" t="s">
        <v>5820</v>
      </c>
      <c r="L1371">
        <v>25043</v>
      </c>
      <c r="N1371">
        <v>630</v>
      </c>
      <c r="O1371">
        <v>1100</v>
      </c>
      <c r="P1371">
        <v>630</v>
      </c>
      <c r="Q1371">
        <v>1859</v>
      </c>
      <c r="R1371" t="s">
        <v>1062</v>
      </c>
      <c r="S1371" s="1">
        <v>41066</v>
      </c>
      <c r="T1371" t="s">
        <v>1191</v>
      </c>
    </row>
    <row r="1372" spans="1:20" x14ac:dyDescent="0.25">
      <c r="A1372">
        <v>1</v>
      </c>
      <c r="B1372" t="s">
        <v>5821</v>
      </c>
      <c r="C1372">
        <v>501088669921</v>
      </c>
      <c r="D1372" t="s">
        <v>739</v>
      </c>
      <c r="E1372" t="s">
        <v>16</v>
      </c>
      <c r="F1372" s="1">
        <v>41435</v>
      </c>
      <c r="G1372" t="s">
        <v>24</v>
      </c>
      <c r="H1372" t="s">
        <v>739</v>
      </c>
      <c r="I1372" t="s">
        <v>1188</v>
      </c>
      <c r="J1372" t="s">
        <v>1596</v>
      </c>
      <c r="K1372" t="s">
        <v>68</v>
      </c>
      <c r="L1372">
        <v>25096</v>
      </c>
      <c r="N1372">
        <v>630</v>
      </c>
      <c r="O1372">
        <v>1100</v>
      </c>
      <c r="P1372">
        <v>630</v>
      </c>
      <c r="Q1372">
        <v>2028</v>
      </c>
      <c r="R1372" t="s">
        <v>1062</v>
      </c>
      <c r="S1372" s="1">
        <v>41126</v>
      </c>
      <c r="T1372" t="s">
        <v>1191</v>
      </c>
    </row>
    <row r="1373" spans="1:20" x14ac:dyDescent="0.25">
      <c r="A1373">
        <v>1</v>
      </c>
      <c r="B1373" t="s">
        <v>5823</v>
      </c>
      <c r="C1373">
        <v>501085889787</v>
      </c>
      <c r="D1373" t="s">
        <v>739</v>
      </c>
      <c r="E1373" t="s">
        <v>16</v>
      </c>
      <c r="F1373" s="1">
        <v>41435</v>
      </c>
      <c r="G1373" t="s">
        <v>24</v>
      </c>
      <c r="H1373" t="s">
        <v>739</v>
      </c>
      <c r="I1373" t="s">
        <v>1188</v>
      </c>
      <c r="J1373" t="s">
        <v>1596</v>
      </c>
      <c r="K1373" t="s">
        <v>5145</v>
      </c>
      <c r="L1373">
        <v>25015</v>
      </c>
      <c r="N1373">
        <v>628</v>
      </c>
      <c r="O1373">
        <v>1098</v>
      </c>
      <c r="P1373">
        <v>628</v>
      </c>
      <c r="Q1373">
        <v>1688</v>
      </c>
      <c r="R1373" t="s">
        <v>1062</v>
      </c>
      <c r="S1373" s="1">
        <v>41084</v>
      </c>
      <c r="T1373" t="s">
        <v>1191</v>
      </c>
    </row>
    <row r="1374" spans="1:20" x14ac:dyDescent="0.25">
      <c r="A1374">
        <v>1</v>
      </c>
      <c r="B1374" t="s">
        <v>5824</v>
      </c>
      <c r="C1374">
        <v>501090651255</v>
      </c>
      <c r="D1374" t="s">
        <v>739</v>
      </c>
      <c r="E1374" t="s">
        <v>16</v>
      </c>
      <c r="F1374" s="1">
        <v>41435</v>
      </c>
      <c r="G1374" t="s">
        <v>24</v>
      </c>
      <c r="H1374" t="s">
        <v>739</v>
      </c>
      <c r="I1374" t="s">
        <v>1188</v>
      </c>
      <c r="J1374" t="s">
        <v>1596</v>
      </c>
      <c r="K1374" t="s">
        <v>5820</v>
      </c>
      <c r="L1374">
        <v>25060</v>
      </c>
      <c r="N1374">
        <v>630</v>
      </c>
      <c r="O1374">
        <v>1100</v>
      </c>
      <c r="P1374">
        <v>630</v>
      </c>
      <c r="Q1374">
        <v>2028</v>
      </c>
      <c r="R1374" t="s">
        <v>1062</v>
      </c>
      <c r="S1374" s="1">
        <v>41160</v>
      </c>
      <c r="T1374" t="s">
        <v>1191</v>
      </c>
    </row>
    <row r="1375" spans="1:20" x14ac:dyDescent="0.25">
      <c r="A1375">
        <v>1</v>
      </c>
      <c r="B1375" t="s">
        <v>5822</v>
      </c>
      <c r="C1375">
        <v>501080675710</v>
      </c>
      <c r="D1375" t="s">
        <v>739</v>
      </c>
      <c r="E1375" t="s">
        <v>16</v>
      </c>
      <c r="F1375" s="1">
        <v>41435</v>
      </c>
      <c r="G1375" t="s">
        <v>24</v>
      </c>
      <c r="H1375" t="s">
        <v>739</v>
      </c>
      <c r="I1375" t="s">
        <v>1188</v>
      </c>
      <c r="J1375" t="s">
        <v>1596</v>
      </c>
      <c r="K1375" t="s">
        <v>1673</v>
      </c>
      <c r="L1375">
        <v>25050</v>
      </c>
      <c r="N1375">
        <v>628</v>
      </c>
      <c r="O1375">
        <v>1098</v>
      </c>
      <c r="P1375">
        <v>628</v>
      </c>
      <c r="Q1375">
        <v>1350</v>
      </c>
      <c r="R1375" t="s">
        <v>1062</v>
      </c>
      <c r="S1375" s="1">
        <v>40985</v>
      </c>
      <c r="T1375" t="s">
        <v>1191</v>
      </c>
    </row>
    <row r="1376" spans="1:20" x14ac:dyDescent="0.25">
      <c r="A1376">
        <v>1</v>
      </c>
      <c r="B1376" t="s">
        <v>6025</v>
      </c>
      <c r="C1376">
        <v>501092578993</v>
      </c>
      <c r="D1376" t="s">
        <v>15</v>
      </c>
      <c r="E1376" t="s">
        <v>16</v>
      </c>
      <c r="F1376" s="1">
        <v>41440</v>
      </c>
      <c r="G1376" t="s">
        <v>17</v>
      </c>
      <c r="I1376" t="s">
        <v>1188</v>
      </c>
      <c r="J1376" t="s">
        <v>1607</v>
      </c>
      <c r="K1376" t="s">
        <v>5347</v>
      </c>
      <c r="L1376">
        <v>26850</v>
      </c>
      <c r="Q1376">
        <v>1521</v>
      </c>
      <c r="S1376" s="1">
        <v>41193</v>
      </c>
      <c r="T1376" t="s">
        <v>1191</v>
      </c>
    </row>
    <row r="1377" spans="1:20" x14ac:dyDescent="0.25">
      <c r="A1377">
        <v>1</v>
      </c>
      <c r="B1377" t="s">
        <v>6026</v>
      </c>
      <c r="C1377">
        <v>501094322945</v>
      </c>
      <c r="D1377" t="s">
        <v>15</v>
      </c>
      <c r="E1377" t="s">
        <v>16</v>
      </c>
      <c r="F1377" s="1">
        <v>41440</v>
      </c>
      <c r="G1377" t="s">
        <v>17</v>
      </c>
      <c r="I1377" t="s">
        <v>1188</v>
      </c>
      <c r="J1377" t="s">
        <v>1634</v>
      </c>
      <c r="K1377" t="s">
        <v>1635</v>
      </c>
      <c r="L1377">
        <v>25640</v>
      </c>
      <c r="Q1377">
        <v>1690</v>
      </c>
      <c r="S1377" s="1">
        <v>41223</v>
      </c>
      <c r="T1377" t="s">
        <v>1191</v>
      </c>
    </row>
    <row r="1378" spans="1:20" x14ac:dyDescent="0.25">
      <c r="A1378">
        <v>1</v>
      </c>
      <c r="B1378" t="s">
        <v>6047</v>
      </c>
      <c r="C1378">
        <v>501079402019</v>
      </c>
      <c r="D1378" t="s">
        <v>15</v>
      </c>
      <c r="E1378" t="s">
        <v>16</v>
      </c>
      <c r="F1378" s="1">
        <v>41442</v>
      </c>
      <c r="G1378" t="s">
        <v>17</v>
      </c>
      <c r="I1378" t="s">
        <v>1188</v>
      </c>
      <c r="J1378" t="s">
        <v>1607</v>
      </c>
      <c r="K1378" t="s">
        <v>6048</v>
      </c>
      <c r="L1378">
        <v>26885</v>
      </c>
      <c r="Q1378">
        <v>670</v>
      </c>
      <c r="S1378" s="1">
        <v>40961</v>
      </c>
      <c r="T1378" t="s">
        <v>1191</v>
      </c>
    </row>
    <row r="1379" spans="1:20" x14ac:dyDescent="0.25">
      <c r="A1379">
        <v>1</v>
      </c>
      <c r="B1379" t="s">
        <v>6044</v>
      </c>
      <c r="C1379">
        <v>501076746376</v>
      </c>
      <c r="D1379" t="s">
        <v>15</v>
      </c>
      <c r="E1379" t="s">
        <v>16</v>
      </c>
      <c r="F1379" s="1">
        <v>41442</v>
      </c>
      <c r="G1379" t="s">
        <v>17</v>
      </c>
      <c r="I1379" t="s">
        <v>1188</v>
      </c>
      <c r="J1379" t="s">
        <v>970</v>
      </c>
      <c r="K1379" t="s">
        <v>6045</v>
      </c>
      <c r="L1379">
        <v>27950</v>
      </c>
      <c r="Q1379">
        <v>675</v>
      </c>
      <c r="S1379" s="1">
        <v>40908</v>
      </c>
      <c r="T1379" t="s">
        <v>1191</v>
      </c>
    </row>
    <row r="1380" spans="1:20" x14ac:dyDescent="0.25">
      <c r="A1380">
        <v>1</v>
      </c>
      <c r="B1380" t="s">
        <v>6042</v>
      </c>
      <c r="C1380">
        <v>501074051571</v>
      </c>
      <c r="D1380" t="s">
        <v>15</v>
      </c>
      <c r="E1380" t="s">
        <v>16</v>
      </c>
      <c r="F1380" s="1">
        <v>41442</v>
      </c>
      <c r="G1380" t="s">
        <v>17</v>
      </c>
      <c r="I1380" t="s">
        <v>1188</v>
      </c>
      <c r="J1380" t="s">
        <v>46</v>
      </c>
      <c r="K1380" t="s">
        <v>1227</v>
      </c>
      <c r="L1380">
        <v>27900</v>
      </c>
      <c r="Q1380">
        <v>1014</v>
      </c>
      <c r="S1380" s="1">
        <v>40851</v>
      </c>
      <c r="T1380" t="s">
        <v>1191</v>
      </c>
    </row>
    <row r="1381" spans="1:20" x14ac:dyDescent="0.25">
      <c r="A1381">
        <v>1</v>
      </c>
      <c r="B1381" t="s">
        <v>6043</v>
      </c>
      <c r="C1381">
        <v>501074381648</v>
      </c>
      <c r="D1381" t="s">
        <v>15</v>
      </c>
      <c r="E1381" t="s">
        <v>16</v>
      </c>
      <c r="F1381" s="1">
        <v>41442</v>
      </c>
      <c r="G1381" t="s">
        <v>17</v>
      </c>
      <c r="I1381" t="s">
        <v>1188</v>
      </c>
      <c r="J1381" t="s">
        <v>1692</v>
      </c>
      <c r="K1381" t="s">
        <v>650</v>
      </c>
      <c r="L1381">
        <v>27550</v>
      </c>
      <c r="Q1381">
        <v>1010</v>
      </c>
      <c r="S1381" s="1">
        <v>40859</v>
      </c>
      <c r="T1381" t="s">
        <v>1191</v>
      </c>
    </row>
    <row r="1382" spans="1:20" x14ac:dyDescent="0.25">
      <c r="A1382">
        <v>1</v>
      </c>
      <c r="B1382" t="s">
        <v>6046</v>
      </c>
      <c r="C1382">
        <v>501080088740</v>
      </c>
      <c r="D1382" t="s">
        <v>15</v>
      </c>
      <c r="E1382" t="s">
        <v>16</v>
      </c>
      <c r="F1382" s="1">
        <v>41442</v>
      </c>
      <c r="G1382" t="s">
        <v>17</v>
      </c>
      <c r="I1382" t="s">
        <v>1188</v>
      </c>
      <c r="J1382" t="s">
        <v>1204</v>
      </c>
      <c r="K1382" t="s">
        <v>1018</v>
      </c>
      <c r="L1382">
        <v>27438</v>
      </c>
      <c r="Q1382">
        <v>982</v>
      </c>
      <c r="S1382" s="1">
        <v>40974</v>
      </c>
      <c r="T1382" t="s">
        <v>1191</v>
      </c>
    </row>
    <row r="1383" spans="1:20" x14ac:dyDescent="0.25">
      <c r="A1383">
        <v>1</v>
      </c>
      <c r="B1383" t="s">
        <v>6222</v>
      </c>
      <c r="C1383">
        <v>501090133122</v>
      </c>
      <c r="D1383" t="s">
        <v>15</v>
      </c>
      <c r="E1383" t="s">
        <v>16</v>
      </c>
      <c r="F1383" s="1">
        <v>41450</v>
      </c>
      <c r="G1383" t="s">
        <v>17</v>
      </c>
      <c r="I1383" t="s">
        <v>1188</v>
      </c>
      <c r="J1383" t="s">
        <v>1189</v>
      </c>
      <c r="K1383" t="s">
        <v>5711</v>
      </c>
      <c r="L1383">
        <v>27444</v>
      </c>
      <c r="Q1383">
        <v>1690</v>
      </c>
      <c r="S1383" s="1">
        <v>41151</v>
      </c>
      <c r="T1383" t="s">
        <v>1191</v>
      </c>
    </row>
    <row r="1384" spans="1:20" x14ac:dyDescent="0.25">
      <c r="A1384">
        <v>1</v>
      </c>
      <c r="B1384" t="s">
        <v>6231</v>
      </c>
      <c r="C1384">
        <v>501048112194</v>
      </c>
      <c r="D1384" t="s">
        <v>15</v>
      </c>
      <c r="E1384" t="s">
        <v>16</v>
      </c>
      <c r="F1384" s="1">
        <v>41451</v>
      </c>
      <c r="G1384" t="s">
        <v>17</v>
      </c>
      <c r="I1384" t="s">
        <v>1188</v>
      </c>
      <c r="J1384" t="s">
        <v>1193</v>
      </c>
      <c r="K1384" t="s">
        <v>1230</v>
      </c>
      <c r="L1384">
        <v>27489</v>
      </c>
      <c r="Q1384">
        <v>-40</v>
      </c>
      <c r="S1384" s="1">
        <v>40249</v>
      </c>
      <c r="T1384" t="s">
        <v>1191</v>
      </c>
    </row>
    <row r="1385" spans="1:20" x14ac:dyDescent="0.25">
      <c r="A1385">
        <v>1</v>
      </c>
      <c r="B1385" t="s">
        <v>6225</v>
      </c>
      <c r="C1385">
        <v>501096729477</v>
      </c>
      <c r="D1385" t="s">
        <v>15</v>
      </c>
      <c r="E1385" t="s">
        <v>16</v>
      </c>
      <c r="F1385" s="1">
        <v>41450</v>
      </c>
      <c r="G1385" t="s">
        <v>17</v>
      </c>
      <c r="I1385" t="s">
        <v>1188</v>
      </c>
      <c r="J1385" t="s">
        <v>1204</v>
      </c>
      <c r="K1385" t="s">
        <v>6226</v>
      </c>
      <c r="L1385">
        <v>27380</v>
      </c>
      <c r="Q1385">
        <v>1859</v>
      </c>
      <c r="S1385" s="1">
        <v>41265</v>
      </c>
      <c r="T1385" t="s">
        <v>1191</v>
      </c>
    </row>
    <row r="1386" spans="1:20" x14ac:dyDescent="0.25">
      <c r="A1386">
        <v>1</v>
      </c>
      <c r="B1386" t="s">
        <v>6221</v>
      </c>
      <c r="C1386">
        <v>501089186156</v>
      </c>
      <c r="D1386" t="s">
        <v>15</v>
      </c>
      <c r="E1386" t="s">
        <v>16</v>
      </c>
      <c r="F1386" s="1">
        <v>41450</v>
      </c>
      <c r="G1386" t="s">
        <v>17</v>
      </c>
      <c r="I1386" t="s">
        <v>1188</v>
      </c>
      <c r="J1386" t="s">
        <v>1603</v>
      </c>
      <c r="K1386" t="s">
        <v>784</v>
      </c>
      <c r="L1386">
        <v>25718</v>
      </c>
      <c r="Q1386">
        <v>1183</v>
      </c>
      <c r="S1386" s="1">
        <v>41135</v>
      </c>
      <c r="T1386" t="s">
        <v>1191</v>
      </c>
    </row>
    <row r="1387" spans="1:20" x14ac:dyDescent="0.25">
      <c r="A1387">
        <v>1</v>
      </c>
      <c r="B1387" t="s">
        <v>6235</v>
      </c>
      <c r="C1387">
        <v>501072961748</v>
      </c>
      <c r="D1387" t="s">
        <v>15</v>
      </c>
      <c r="E1387" t="s">
        <v>16</v>
      </c>
      <c r="F1387" s="1">
        <v>41451</v>
      </c>
      <c r="G1387" t="s">
        <v>17</v>
      </c>
      <c r="I1387" t="s">
        <v>1188</v>
      </c>
      <c r="J1387" t="s">
        <v>970</v>
      </c>
      <c r="K1387" t="s">
        <v>6236</v>
      </c>
      <c r="L1387">
        <v>27950</v>
      </c>
      <c r="Q1387">
        <v>507</v>
      </c>
      <c r="S1387" s="1">
        <v>40823</v>
      </c>
      <c r="T1387" t="s">
        <v>1191</v>
      </c>
    </row>
    <row r="1388" spans="1:20" x14ac:dyDescent="0.25">
      <c r="A1388">
        <v>1</v>
      </c>
      <c r="B1388" t="s">
        <v>6237</v>
      </c>
      <c r="C1388">
        <v>501075104072</v>
      </c>
      <c r="D1388" t="s">
        <v>15</v>
      </c>
      <c r="E1388" t="s">
        <v>16</v>
      </c>
      <c r="F1388" s="1">
        <v>41451</v>
      </c>
      <c r="G1388" t="s">
        <v>17</v>
      </c>
      <c r="I1388" t="s">
        <v>1188</v>
      </c>
      <c r="J1388" t="s">
        <v>1193</v>
      </c>
      <c r="K1388" t="s">
        <v>1233</v>
      </c>
      <c r="L1388">
        <v>27486</v>
      </c>
      <c r="Q1388">
        <v>167</v>
      </c>
      <c r="S1388" s="1">
        <v>40877</v>
      </c>
      <c r="T1388" t="s">
        <v>1191</v>
      </c>
    </row>
    <row r="1389" spans="1:20" x14ac:dyDescent="0.25">
      <c r="A1389">
        <v>1</v>
      </c>
      <c r="B1389" t="s">
        <v>6195</v>
      </c>
      <c r="C1389">
        <v>501076655346</v>
      </c>
      <c r="D1389" t="s">
        <v>15</v>
      </c>
      <c r="E1389" t="s">
        <v>16</v>
      </c>
      <c r="F1389" s="1">
        <v>41449</v>
      </c>
      <c r="G1389" t="s">
        <v>17</v>
      </c>
      <c r="I1389" t="s">
        <v>1188</v>
      </c>
      <c r="J1389" t="s">
        <v>1634</v>
      </c>
      <c r="K1389" t="s">
        <v>1635</v>
      </c>
      <c r="L1389">
        <v>25640</v>
      </c>
      <c r="Q1389">
        <v>1352</v>
      </c>
      <c r="S1389" s="1">
        <v>40907</v>
      </c>
      <c r="T1389" t="s">
        <v>1191</v>
      </c>
    </row>
    <row r="1390" spans="1:20" x14ac:dyDescent="0.25">
      <c r="A1390">
        <v>1</v>
      </c>
      <c r="B1390" t="s">
        <v>6230</v>
      </c>
      <c r="C1390">
        <v>501079656812</v>
      </c>
      <c r="D1390" t="s">
        <v>1073</v>
      </c>
      <c r="E1390" t="s">
        <v>1073</v>
      </c>
      <c r="F1390" s="1">
        <v>41451</v>
      </c>
      <c r="G1390" t="s">
        <v>24</v>
      </c>
      <c r="H1390" t="s">
        <v>1074</v>
      </c>
      <c r="I1390" t="s">
        <v>1188</v>
      </c>
      <c r="J1390" t="s">
        <v>1607</v>
      </c>
      <c r="K1390" t="s">
        <v>485</v>
      </c>
      <c r="L1390">
        <v>26860</v>
      </c>
      <c r="N1390">
        <v>2556.38</v>
      </c>
      <c r="O1390">
        <v>3061.65</v>
      </c>
      <c r="P1390">
        <v>2556.38</v>
      </c>
      <c r="Q1390">
        <v>3842.32</v>
      </c>
      <c r="R1390" t="s">
        <v>1062</v>
      </c>
      <c r="S1390" s="1">
        <v>40966</v>
      </c>
      <c r="T1390" t="s">
        <v>1191</v>
      </c>
    </row>
    <row r="1391" spans="1:20" x14ac:dyDescent="0.25">
      <c r="A1391">
        <v>1</v>
      </c>
      <c r="B1391" t="s">
        <v>6286</v>
      </c>
      <c r="C1391">
        <v>501040477330</v>
      </c>
      <c r="D1391" t="s">
        <v>86</v>
      </c>
      <c r="E1391" t="s">
        <v>16</v>
      </c>
      <c r="F1391" s="1">
        <v>41453</v>
      </c>
      <c r="G1391" t="s">
        <v>24</v>
      </c>
      <c r="I1391" t="s">
        <v>1188</v>
      </c>
      <c r="J1391" t="s">
        <v>1603</v>
      </c>
      <c r="K1391" t="s">
        <v>287</v>
      </c>
      <c r="L1391">
        <v>25770</v>
      </c>
      <c r="M1391">
        <v>3113.53</v>
      </c>
      <c r="Q1391">
        <v>6227.06</v>
      </c>
      <c r="S1391" s="1">
        <v>39829</v>
      </c>
      <c r="T1391" t="s">
        <v>1191</v>
      </c>
    </row>
    <row r="1392" spans="1:20" x14ac:dyDescent="0.25">
      <c r="A1392">
        <v>1</v>
      </c>
      <c r="B1392" t="s">
        <v>6219</v>
      </c>
      <c r="C1392">
        <v>501076748877</v>
      </c>
      <c r="D1392" t="s">
        <v>15</v>
      </c>
      <c r="E1392" t="s">
        <v>16</v>
      </c>
      <c r="F1392" s="1">
        <v>41450</v>
      </c>
      <c r="G1392" t="s">
        <v>17</v>
      </c>
      <c r="I1392" t="s">
        <v>1188</v>
      </c>
      <c r="J1392" t="s">
        <v>1563</v>
      </c>
      <c r="K1392" t="s">
        <v>6220</v>
      </c>
      <c r="L1392">
        <v>25480</v>
      </c>
      <c r="Q1392">
        <v>505</v>
      </c>
      <c r="S1392" s="1">
        <v>40908</v>
      </c>
      <c r="T1392" t="s">
        <v>1191</v>
      </c>
    </row>
    <row r="1393" spans="1:20" x14ac:dyDescent="0.25">
      <c r="A1393">
        <v>1</v>
      </c>
      <c r="B1393" t="s">
        <v>6197</v>
      </c>
      <c r="C1393">
        <v>501078989859</v>
      </c>
      <c r="D1393" t="s">
        <v>15</v>
      </c>
      <c r="E1393" t="s">
        <v>16</v>
      </c>
      <c r="F1393" s="1">
        <v>41449</v>
      </c>
      <c r="G1393" t="s">
        <v>17</v>
      </c>
      <c r="I1393" t="s">
        <v>1188</v>
      </c>
      <c r="J1393" t="s">
        <v>970</v>
      </c>
      <c r="K1393" t="s">
        <v>349</v>
      </c>
      <c r="L1393">
        <v>27944</v>
      </c>
      <c r="Q1393">
        <v>168</v>
      </c>
      <c r="S1393" s="1">
        <v>40953</v>
      </c>
      <c r="T1393" t="s">
        <v>1191</v>
      </c>
    </row>
    <row r="1394" spans="1:20" x14ac:dyDescent="0.25">
      <c r="A1394">
        <v>1</v>
      </c>
      <c r="B1394" t="s">
        <v>6242</v>
      </c>
      <c r="C1394">
        <v>501091891207</v>
      </c>
      <c r="D1394" t="s">
        <v>15</v>
      </c>
      <c r="E1394" t="s">
        <v>16</v>
      </c>
      <c r="F1394" s="1">
        <v>41451</v>
      </c>
      <c r="G1394" t="s">
        <v>17</v>
      </c>
      <c r="I1394" t="s">
        <v>1188</v>
      </c>
      <c r="J1394" t="s">
        <v>1189</v>
      </c>
      <c r="K1394" t="s">
        <v>6104</v>
      </c>
      <c r="L1394">
        <v>27440</v>
      </c>
      <c r="Q1394">
        <v>1521</v>
      </c>
      <c r="S1394" s="1">
        <v>41181</v>
      </c>
      <c r="T1394" t="s">
        <v>1191</v>
      </c>
    </row>
    <row r="1395" spans="1:20" x14ac:dyDescent="0.25">
      <c r="A1395">
        <v>1</v>
      </c>
      <c r="B1395" t="s">
        <v>6227</v>
      </c>
      <c r="C1395">
        <v>501064003673</v>
      </c>
      <c r="D1395" t="s">
        <v>86</v>
      </c>
      <c r="E1395" t="s">
        <v>89</v>
      </c>
      <c r="F1395" s="1">
        <v>41450</v>
      </c>
      <c r="G1395" t="s">
        <v>90</v>
      </c>
      <c r="I1395" t="s">
        <v>1188</v>
      </c>
      <c r="J1395" t="s">
        <v>1603</v>
      </c>
      <c r="K1395" t="s">
        <v>387</v>
      </c>
      <c r="L1395">
        <v>25747</v>
      </c>
      <c r="M1395">
        <v>462.52</v>
      </c>
      <c r="Q1395">
        <v>462.52</v>
      </c>
      <c r="S1395" s="1">
        <v>40626</v>
      </c>
      <c r="T1395" t="s">
        <v>1191</v>
      </c>
    </row>
    <row r="1396" spans="1:20" x14ac:dyDescent="0.25">
      <c r="A1396">
        <v>1</v>
      </c>
      <c r="B1396" t="s">
        <v>6201</v>
      </c>
      <c r="C1396">
        <v>501084754719</v>
      </c>
      <c r="D1396" t="s">
        <v>15</v>
      </c>
      <c r="E1396" t="s">
        <v>16</v>
      </c>
      <c r="F1396" s="1">
        <v>41449</v>
      </c>
      <c r="G1396" t="s">
        <v>17</v>
      </c>
      <c r="I1396" t="s">
        <v>1188</v>
      </c>
      <c r="J1396" t="s">
        <v>970</v>
      </c>
      <c r="K1396" t="s">
        <v>105</v>
      </c>
      <c r="L1396">
        <v>27880</v>
      </c>
      <c r="Q1396">
        <v>845</v>
      </c>
      <c r="S1396" s="1">
        <v>41064</v>
      </c>
      <c r="T1396" t="s">
        <v>1191</v>
      </c>
    </row>
    <row r="1397" spans="1:20" x14ac:dyDescent="0.25">
      <c r="A1397">
        <v>1</v>
      </c>
      <c r="B1397" t="s">
        <v>6245</v>
      </c>
      <c r="C1397">
        <v>501093522065</v>
      </c>
      <c r="D1397" t="s">
        <v>15</v>
      </c>
      <c r="E1397" t="s">
        <v>16</v>
      </c>
      <c r="F1397" s="1">
        <v>41451</v>
      </c>
      <c r="G1397" t="s">
        <v>17</v>
      </c>
      <c r="I1397" t="s">
        <v>1188</v>
      </c>
      <c r="J1397" t="s">
        <v>970</v>
      </c>
      <c r="K1397" t="s">
        <v>6246</v>
      </c>
      <c r="L1397">
        <v>27942</v>
      </c>
      <c r="Q1397">
        <v>1859</v>
      </c>
      <c r="S1397" s="1">
        <v>41208</v>
      </c>
      <c r="T1397" t="s">
        <v>1191</v>
      </c>
    </row>
    <row r="1398" spans="1:20" x14ac:dyDescent="0.25">
      <c r="A1398">
        <v>1</v>
      </c>
      <c r="B1398" t="s">
        <v>6228</v>
      </c>
      <c r="C1398">
        <v>501058662401</v>
      </c>
      <c r="D1398" t="s">
        <v>86</v>
      </c>
      <c r="E1398" t="s">
        <v>227</v>
      </c>
      <c r="F1398" s="1">
        <v>41450</v>
      </c>
      <c r="G1398" t="s">
        <v>90</v>
      </c>
      <c r="I1398" t="s">
        <v>1188</v>
      </c>
      <c r="J1398" t="s">
        <v>1603</v>
      </c>
      <c r="K1398" t="s">
        <v>41</v>
      </c>
      <c r="L1398">
        <v>25750</v>
      </c>
      <c r="S1398" s="1">
        <v>40502</v>
      </c>
      <c r="T1398" t="s">
        <v>1191</v>
      </c>
    </row>
    <row r="1399" spans="1:20" x14ac:dyDescent="0.25">
      <c r="A1399">
        <v>1</v>
      </c>
      <c r="B1399" t="s">
        <v>6191</v>
      </c>
      <c r="C1399">
        <v>501074443612</v>
      </c>
      <c r="D1399" t="s">
        <v>15</v>
      </c>
      <c r="E1399" t="s">
        <v>16</v>
      </c>
      <c r="F1399" s="1">
        <v>41449</v>
      </c>
      <c r="G1399" t="s">
        <v>17</v>
      </c>
      <c r="I1399" t="s">
        <v>1188</v>
      </c>
      <c r="J1399" t="s">
        <v>970</v>
      </c>
      <c r="K1399" t="s">
        <v>355</v>
      </c>
      <c r="L1399">
        <v>27970</v>
      </c>
      <c r="Q1399">
        <v>673</v>
      </c>
      <c r="S1399" s="1">
        <v>40861</v>
      </c>
      <c r="T1399" t="s">
        <v>1191</v>
      </c>
    </row>
    <row r="1400" spans="1:20" x14ac:dyDescent="0.25">
      <c r="A1400">
        <v>1</v>
      </c>
      <c r="B1400" t="s">
        <v>6194</v>
      </c>
      <c r="C1400">
        <v>501076463204</v>
      </c>
      <c r="D1400" t="s">
        <v>15</v>
      </c>
      <c r="E1400" t="s">
        <v>16</v>
      </c>
      <c r="F1400" s="1">
        <v>41449</v>
      </c>
      <c r="G1400" t="s">
        <v>17</v>
      </c>
      <c r="I1400" t="s">
        <v>1188</v>
      </c>
      <c r="J1400" t="s">
        <v>1204</v>
      </c>
      <c r="K1400" t="s">
        <v>1247</v>
      </c>
      <c r="L1400">
        <v>27087</v>
      </c>
      <c r="Q1400">
        <v>0</v>
      </c>
      <c r="S1400" s="1">
        <v>40904</v>
      </c>
      <c r="T1400" t="s">
        <v>1191</v>
      </c>
    </row>
    <row r="1401" spans="1:20" x14ac:dyDescent="0.25">
      <c r="A1401">
        <v>1</v>
      </c>
      <c r="B1401" t="s">
        <v>6199</v>
      </c>
      <c r="C1401">
        <v>501083718251</v>
      </c>
      <c r="D1401" t="s">
        <v>15</v>
      </c>
      <c r="E1401" t="s">
        <v>16</v>
      </c>
      <c r="F1401" s="1">
        <v>41449</v>
      </c>
      <c r="G1401" t="s">
        <v>17</v>
      </c>
      <c r="I1401" t="s">
        <v>1188</v>
      </c>
      <c r="J1401" t="s">
        <v>46</v>
      </c>
      <c r="K1401" t="s">
        <v>6200</v>
      </c>
      <c r="L1401">
        <v>27915</v>
      </c>
      <c r="Q1401">
        <v>674</v>
      </c>
      <c r="S1401" s="1">
        <v>41044</v>
      </c>
      <c r="T1401" t="s">
        <v>1191</v>
      </c>
    </row>
    <row r="1402" spans="1:20" x14ac:dyDescent="0.25">
      <c r="A1402">
        <v>1</v>
      </c>
      <c r="B1402" t="s">
        <v>6232</v>
      </c>
      <c r="C1402">
        <v>501049536839</v>
      </c>
      <c r="D1402" t="s">
        <v>15</v>
      </c>
      <c r="E1402" t="s">
        <v>16</v>
      </c>
      <c r="F1402" s="1">
        <v>41451</v>
      </c>
      <c r="G1402" t="s">
        <v>17</v>
      </c>
      <c r="I1402" t="s">
        <v>1188</v>
      </c>
      <c r="J1402" t="s">
        <v>1607</v>
      </c>
      <c r="K1402" t="s">
        <v>5656</v>
      </c>
      <c r="L1402">
        <v>26890</v>
      </c>
      <c r="Q1402">
        <v>-16</v>
      </c>
      <c r="S1402" s="1">
        <v>40287</v>
      </c>
      <c r="T1402" t="s">
        <v>1191</v>
      </c>
    </row>
    <row r="1403" spans="1:20" x14ac:dyDescent="0.25">
      <c r="A1403">
        <v>1</v>
      </c>
      <c r="B1403" t="s">
        <v>6196</v>
      </c>
      <c r="C1403">
        <v>501077708177</v>
      </c>
      <c r="D1403" t="s">
        <v>15</v>
      </c>
      <c r="E1403" t="s">
        <v>16</v>
      </c>
      <c r="F1403" s="1">
        <v>41449</v>
      </c>
      <c r="G1403" t="s">
        <v>17</v>
      </c>
      <c r="I1403" t="s">
        <v>1188</v>
      </c>
      <c r="J1403" t="s">
        <v>1692</v>
      </c>
      <c r="K1403" t="s">
        <v>650</v>
      </c>
      <c r="L1403">
        <v>27550</v>
      </c>
      <c r="Q1403">
        <v>505</v>
      </c>
      <c r="S1403" s="1">
        <v>40927</v>
      </c>
      <c r="T1403" t="s">
        <v>1191</v>
      </c>
    </row>
    <row r="1404" spans="1:20" x14ac:dyDescent="0.25">
      <c r="A1404">
        <v>1</v>
      </c>
      <c r="B1404" t="s">
        <v>6189</v>
      </c>
      <c r="C1404">
        <v>501067311818</v>
      </c>
      <c r="D1404" t="s">
        <v>15</v>
      </c>
      <c r="E1404" t="s">
        <v>16</v>
      </c>
      <c r="F1404" s="1">
        <v>41449</v>
      </c>
      <c r="G1404" t="s">
        <v>17</v>
      </c>
      <c r="I1404" t="s">
        <v>1188</v>
      </c>
      <c r="J1404" t="s">
        <v>1189</v>
      </c>
      <c r="K1404" t="s">
        <v>6190</v>
      </c>
      <c r="L1404">
        <v>27453</v>
      </c>
      <c r="Q1404">
        <v>-92</v>
      </c>
      <c r="S1404" s="1">
        <v>40697</v>
      </c>
      <c r="T1404" t="s">
        <v>1191</v>
      </c>
    </row>
    <row r="1405" spans="1:20" x14ac:dyDescent="0.25">
      <c r="A1405">
        <v>1</v>
      </c>
      <c r="B1405" t="s">
        <v>5398</v>
      </c>
      <c r="C1405">
        <v>501092633384</v>
      </c>
      <c r="D1405" t="s">
        <v>15</v>
      </c>
      <c r="E1405" t="s">
        <v>16</v>
      </c>
      <c r="F1405" s="1">
        <v>41386</v>
      </c>
      <c r="G1405" t="s">
        <v>17</v>
      </c>
      <c r="I1405" t="s">
        <v>1188</v>
      </c>
      <c r="J1405" t="s">
        <v>1204</v>
      </c>
      <c r="K1405" t="s">
        <v>423</v>
      </c>
      <c r="L1405">
        <v>27414</v>
      </c>
      <c r="Q1405">
        <v>1859</v>
      </c>
      <c r="S1405" s="1">
        <v>41193</v>
      </c>
      <c r="T1405" t="s">
        <v>1191</v>
      </c>
    </row>
    <row r="1406" spans="1:20" x14ac:dyDescent="0.25">
      <c r="A1406">
        <v>1</v>
      </c>
      <c r="B1406" t="s">
        <v>5378</v>
      </c>
      <c r="C1406">
        <v>501088877136</v>
      </c>
      <c r="D1406" t="s">
        <v>15</v>
      </c>
      <c r="E1406" t="s">
        <v>16</v>
      </c>
      <c r="F1406" s="1">
        <v>41365</v>
      </c>
      <c r="G1406" t="s">
        <v>17</v>
      </c>
      <c r="I1406" t="s">
        <v>1188</v>
      </c>
      <c r="J1406" t="s">
        <v>1204</v>
      </c>
      <c r="K1406" t="s">
        <v>5379</v>
      </c>
      <c r="L1406">
        <v>27220</v>
      </c>
      <c r="Q1406">
        <v>1859</v>
      </c>
      <c r="S1406" s="1">
        <v>41129</v>
      </c>
      <c r="T1406" t="s">
        <v>1191</v>
      </c>
    </row>
    <row r="1407" spans="1:20" x14ac:dyDescent="0.25">
      <c r="A1407">
        <v>1</v>
      </c>
      <c r="B1407" t="s">
        <v>5426</v>
      </c>
      <c r="C1407">
        <v>501091577913</v>
      </c>
      <c r="D1407" t="s">
        <v>15</v>
      </c>
      <c r="E1407" t="s">
        <v>16</v>
      </c>
      <c r="F1407" s="1">
        <v>41403</v>
      </c>
      <c r="G1407" t="s">
        <v>17</v>
      </c>
      <c r="I1407" t="s">
        <v>1188</v>
      </c>
      <c r="J1407" t="s">
        <v>1204</v>
      </c>
      <c r="K1407" t="s">
        <v>1656</v>
      </c>
      <c r="L1407">
        <v>27210</v>
      </c>
      <c r="Q1407">
        <v>1690</v>
      </c>
      <c r="S1407" s="1">
        <v>41176</v>
      </c>
      <c r="T1407" t="s">
        <v>1191</v>
      </c>
    </row>
    <row r="1408" spans="1:20" x14ac:dyDescent="0.25">
      <c r="A1408">
        <v>1</v>
      </c>
      <c r="B1408" t="s">
        <v>5222</v>
      </c>
      <c r="C1408">
        <v>501081949288</v>
      </c>
      <c r="D1408" t="s">
        <v>15</v>
      </c>
      <c r="E1408" t="s">
        <v>16</v>
      </c>
      <c r="F1408" s="1">
        <v>41297</v>
      </c>
      <c r="G1408" t="s">
        <v>17</v>
      </c>
      <c r="I1408" t="s">
        <v>1188</v>
      </c>
      <c r="J1408" t="s">
        <v>1189</v>
      </c>
      <c r="K1408" t="s">
        <v>1244</v>
      </c>
      <c r="L1408">
        <v>27440</v>
      </c>
      <c r="Q1408">
        <v>1352</v>
      </c>
      <c r="S1408" s="1">
        <v>41010</v>
      </c>
      <c r="T1408" t="s">
        <v>1191</v>
      </c>
    </row>
    <row r="1409" spans="1:20" x14ac:dyDescent="0.25">
      <c r="A1409">
        <v>1</v>
      </c>
      <c r="B1409" t="s">
        <v>5430</v>
      </c>
      <c r="C1409">
        <v>501080388579</v>
      </c>
      <c r="D1409" t="s">
        <v>15</v>
      </c>
      <c r="E1409" t="s">
        <v>16</v>
      </c>
      <c r="F1409" s="1">
        <v>41408</v>
      </c>
      <c r="G1409" t="s">
        <v>17</v>
      </c>
      <c r="I1409" t="s">
        <v>1188</v>
      </c>
      <c r="J1409" t="s">
        <v>1204</v>
      </c>
      <c r="K1409" t="s">
        <v>5191</v>
      </c>
      <c r="L1409">
        <v>27280</v>
      </c>
      <c r="Q1409">
        <v>670</v>
      </c>
      <c r="S1409" s="1">
        <v>40979</v>
      </c>
      <c r="T1409" t="s">
        <v>1191</v>
      </c>
    </row>
    <row r="1410" spans="1:20" x14ac:dyDescent="0.25">
      <c r="A1410">
        <v>1</v>
      </c>
      <c r="B1410" t="s">
        <v>6247</v>
      </c>
      <c r="C1410">
        <v>501098546515</v>
      </c>
      <c r="D1410" t="s">
        <v>15</v>
      </c>
      <c r="E1410" t="s">
        <v>16</v>
      </c>
      <c r="F1410" s="1">
        <v>41451</v>
      </c>
      <c r="G1410" t="s">
        <v>17</v>
      </c>
      <c r="I1410" t="s">
        <v>1188</v>
      </c>
      <c r="J1410" t="s">
        <v>1603</v>
      </c>
      <c r="K1410" t="s">
        <v>6248</v>
      </c>
      <c r="L1410">
        <v>25740</v>
      </c>
      <c r="Q1410">
        <v>2028</v>
      </c>
      <c r="S1410" s="1">
        <v>41300</v>
      </c>
      <c r="T1410" t="s">
        <v>1191</v>
      </c>
    </row>
    <row r="1411" spans="1:20" x14ac:dyDescent="0.25">
      <c r="A1411">
        <v>1</v>
      </c>
      <c r="B1411" t="s">
        <v>6313</v>
      </c>
      <c r="C1411">
        <v>501037369482</v>
      </c>
      <c r="D1411" t="s">
        <v>86</v>
      </c>
      <c r="E1411" t="s">
        <v>89</v>
      </c>
      <c r="F1411" s="1">
        <v>41456</v>
      </c>
      <c r="G1411" t="s">
        <v>90</v>
      </c>
      <c r="I1411" t="s">
        <v>1188</v>
      </c>
      <c r="J1411" t="s">
        <v>1603</v>
      </c>
      <c r="K1411" t="s">
        <v>6314</v>
      </c>
      <c r="L1411">
        <v>25790</v>
      </c>
      <c r="M1411">
        <v>-1.78</v>
      </c>
      <c r="Q1411">
        <v>-1.78</v>
      </c>
      <c r="S1411" s="1">
        <v>39567</v>
      </c>
      <c r="T1411" t="s">
        <v>1191</v>
      </c>
    </row>
    <row r="1412" spans="1:20" x14ac:dyDescent="0.25">
      <c r="A1412">
        <v>1</v>
      </c>
      <c r="B1412" t="s">
        <v>5339</v>
      </c>
      <c r="C1412">
        <v>501091501772</v>
      </c>
      <c r="D1412" t="s">
        <v>15</v>
      </c>
      <c r="E1412" t="s">
        <v>16</v>
      </c>
      <c r="F1412" s="1">
        <v>41325</v>
      </c>
      <c r="G1412" t="s">
        <v>17</v>
      </c>
      <c r="I1412" t="s">
        <v>1188</v>
      </c>
      <c r="J1412" t="s">
        <v>1204</v>
      </c>
      <c r="K1412" t="s">
        <v>657</v>
      </c>
      <c r="L1412">
        <v>27054</v>
      </c>
      <c r="Q1412">
        <v>2028</v>
      </c>
      <c r="S1412" s="1">
        <v>41174</v>
      </c>
      <c r="T1412" t="s">
        <v>1191</v>
      </c>
    </row>
    <row r="1413" spans="1:20" x14ac:dyDescent="0.25">
      <c r="A1413">
        <v>1</v>
      </c>
      <c r="B1413" t="s">
        <v>5309</v>
      </c>
      <c r="C1413">
        <v>501048490392</v>
      </c>
      <c r="D1413" t="s">
        <v>15</v>
      </c>
      <c r="E1413" t="s">
        <v>16</v>
      </c>
      <c r="F1413" s="1">
        <v>41323</v>
      </c>
      <c r="G1413" t="s">
        <v>17</v>
      </c>
      <c r="I1413" t="s">
        <v>1188</v>
      </c>
      <c r="J1413" t="s">
        <v>550</v>
      </c>
      <c r="K1413" t="s">
        <v>1475</v>
      </c>
      <c r="L1413">
        <v>27526</v>
      </c>
      <c r="Q1413">
        <v>-18</v>
      </c>
      <c r="S1413" s="1">
        <v>40258</v>
      </c>
      <c r="T1413" t="s">
        <v>1191</v>
      </c>
    </row>
    <row r="1414" spans="1:20" x14ac:dyDescent="0.25">
      <c r="A1414">
        <v>1</v>
      </c>
      <c r="B1414" t="s">
        <v>5225</v>
      </c>
      <c r="C1414">
        <v>501063914631</v>
      </c>
      <c r="D1414" t="s">
        <v>15</v>
      </c>
      <c r="E1414" t="s">
        <v>16</v>
      </c>
      <c r="F1414" s="1">
        <v>41298</v>
      </c>
      <c r="G1414" t="s">
        <v>17</v>
      </c>
      <c r="I1414" t="s">
        <v>1188</v>
      </c>
      <c r="J1414" t="s">
        <v>970</v>
      </c>
      <c r="K1414" t="s">
        <v>1209</v>
      </c>
      <c r="L1414">
        <v>27940</v>
      </c>
      <c r="Q1414">
        <v>-80</v>
      </c>
      <c r="S1414" s="1">
        <v>40624</v>
      </c>
      <c r="T1414" t="s">
        <v>1191</v>
      </c>
    </row>
    <row r="1415" spans="1:20" x14ac:dyDescent="0.25">
      <c r="A1415">
        <v>1</v>
      </c>
      <c r="B1415" t="s">
        <v>5350</v>
      </c>
      <c r="C1415">
        <v>501061333404</v>
      </c>
      <c r="D1415" t="s">
        <v>15</v>
      </c>
      <c r="E1415" t="s">
        <v>16</v>
      </c>
      <c r="F1415" s="1">
        <v>41327</v>
      </c>
      <c r="G1415" t="s">
        <v>17</v>
      </c>
      <c r="I1415" t="s">
        <v>1188</v>
      </c>
      <c r="J1415" t="s">
        <v>1603</v>
      </c>
      <c r="K1415" t="s">
        <v>1608</v>
      </c>
      <c r="L1415">
        <v>25740</v>
      </c>
      <c r="Q1415">
        <v>-84</v>
      </c>
      <c r="S1415" s="1">
        <v>40562</v>
      </c>
      <c r="T1415" t="s">
        <v>1191</v>
      </c>
    </row>
    <row r="1416" spans="1:20" x14ac:dyDescent="0.25">
      <c r="A1416">
        <v>1</v>
      </c>
      <c r="B1416" t="s">
        <v>5335</v>
      </c>
      <c r="C1416">
        <v>501061400666</v>
      </c>
      <c r="D1416" t="s">
        <v>15</v>
      </c>
      <c r="E1416" t="s">
        <v>16</v>
      </c>
      <c r="F1416" s="1">
        <v>41325</v>
      </c>
      <c r="G1416" t="s">
        <v>17</v>
      </c>
      <c r="I1416" t="s">
        <v>1188</v>
      </c>
      <c r="J1416" t="s">
        <v>1596</v>
      </c>
      <c r="K1416" t="s">
        <v>5138</v>
      </c>
      <c r="L1416">
        <v>25090</v>
      </c>
      <c r="Q1416">
        <v>-16</v>
      </c>
      <c r="S1416" s="1">
        <v>40564</v>
      </c>
      <c r="T1416" t="s">
        <v>1191</v>
      </c>
    </row>
    <row r="1417" spans="1:20" x14ac:dyDescent="0.25">
      <c r="A1417">
        <v>1</v>
      </c>
      <c r="B1417" t="s">
        <v>5336</v>
      </c>
      <c r="C1417">
        <v>501081795749</v>
      </c>
      <c r="D1417" t="s">
        <v>15</v>
      </c>
      <c r="E1417" t="s">
        <v>16</v>
      </c>
      <c r="F1417" s="1">
        <v>41325</v>
      </c>
      <c r="G1417" t="s">
        <v>17</v>
      </c>
      <c r="I1417" t="s">
        <v>1188</v>
      </c>
      <c r="J1417" t="s">
        <v>1193</v>
      </c>
      <c r="K1417" t="s">
        <v>1195</v>
      </c>
      <c r="L1417">
        <v>27489</v>
      </c>
      <c r="Q1417">
        <v>1351</v>
      </c>
      <c r="S1417" s="1">
        <v>41006</v>
      </c>
      <c r="T1417" t="s">
        <v>1191</v>
      </c>
    </row>
    <row r="1418" spans="1:20" x14ac:dyDescent="0.25">
      <c r="A1418">
        <v>1</v>
      </c>
      <c r="B1418" t="s">
        <v>5410</v>
      </c>
      <c r="C1418">
        <v>501095382286</v>
      </c>
      <c r="D1418" t="s">
        <v>15</v>
      </c>
      <c r="E1418" t="s">
        <v>16</v>
      </c>
      <c r="F1418" s="1">
        <v>41393</v>
      </c>
      <c r="G1418" t="s">
        <v>17</v>
      </c>
      <c r="I1418" t="s">
        <v>1188</v>
      </c>
      <c r="J1418" t="s">
        <v>1596</v>
      </c>
      <c r="K1418" t="s">
        <v>270</v>
      </c>
      <c r="L1418">
        <v>25017</v>
      </c>
      <c r="Q1418">
        <v>2028</v>
      </c>
      <c r="S1418" s="1">
        <v>41242</v>
      </c>
      <c r="T1418" t="s">
        <v>1191</v>
      </c>
    </row>
    <row r="1419" spans="1:20" x14ac:dyDescent="0.25">
      <c r="A1419">
        <v>1</v>
      </c>
      <c r="B1419" t="s">
        <v>5423</v>
      </c>
      <c r="C1419">
        <v>501079145758</v>
      </c>
      <c r="D1419" t="s">
        <v>15</v>
      </c>
      <c r="E1419" t="s">
        <v>16</v>
      </c>
      <c r="F1419" s="1">
        <v>41400</v>
      </c>
      <c r="G1419" t="s">
        <v>17</v>
      </c>
      <c r="I1419" t="s">
        <v>1188</v>
      </c>
      <c r="J1419" t="s">
        <v>1596</v>
      </c>
      <c r="K1419" t="s">
        <v>1602</v>
      </c>
      <c r="L1419">
        <v>25084</v>
      </c>
      <c r="Q1419">
        <v>1352</v>
      </c>
      <c r="S1419" s="1">
        <v>40956</v>
      </c>
      <c r="T1419" t="s">
        <v>1191</v>
      </c>
    </row>
    <row r="1420" spans="1:20" x14ac:dyDescent="0.25">
      <c r="A1420">
        <v>1</v>
      </c>
      <c r="B1420" t="s">
        <v>5399</v>
      </c>
      <c r="C1420">
        <v>501091795101</v>
      </c>
      <c r="D1420" t="s">
        <v>15</v>
      </c>
      <c r="E1420" t="s">
        <v>16</v>
      </c>
      <c r="F1420" s="1">
        <v>41387</v>
      </c>
      <c r="G1420" t="s">
        <v>17</v>
      </c>
      <c r="I1420" t="s">
        <v>1188</v>
      </c>
      <c r="J1420" t="s">
        <v>1596</v>
      </c>
      <c r="K1420" t="s">
        <v>5400</v>
      </c>
      <c r="L1420">
        <v>25016</v>
      </c>
      <c r="Q1420">
        <v>1858</v>
      </c>
      <c r="S1420" s="1">
        <v>41180</v>
      </c>
      <c r="T1420" t="s">
        <v>1191</v>
      </c>
    </row>
    <row r="1421" spans="1:20" x14ac:dyDescent="0.25">
      <c r="A1421">
        <v>1</v>
      </c>
      <c r="B1421" t="s">
        <v>5465</v>
      </c>
      <c r="C1421">
        <v>501094053441</v>
      </c>
      <c r="D1421" t="s">
        <v>15</v>
      </c>
      <c r="E1421" t="s">
        <v>16</v>
      </c>
      <c r="F1421" s="1">
        <v>41412</v>
      </c>
      <c r="G1421" t="s">
        <v>17</v>
      </c>
      <c r="I1421" t="s">
        <v>1188</v>
      </c>
      <c r="J1421" t="s">
        <v>1596</v>
      </c>
      <c r="K1421" t="s">
        <v>5466</v>
      </c>
      <c r="L1421">
        <v>25016</v>
      </c>
      <c r="Q1421">
        <v>1854</v>
      </c>
      <c r="S1421" s="1">
        <v>41219</v>
      </c>
      <c r="T1421" t="s">
        <v>1191</v>
      </c>
    </row>
    <row r="1422" spans="1:20" x14ac:dyDescent="0.25">
      <c r="A1422">
        <v>1</v>
      </c>
      <c r="B1422" t="s">
        <v>5382</v>
      </c>
      <c r="C1422">
        <v>501079601156</v>
      </c>
      <c r="D1422" t="s">
        <v>15</v>
      </c>
      <c r="E1422" t="s">
        <v>16</v>
      </c>
      <c r="F1422" s="1">
        <v>41369</v>
      </c>
      <c r="G1422" t="s">
        <v>17</v>
      </c>
      <c r="I1422" t="s">
        <v>1188</v>
      </c>
      <c r="J1422" t="s">
        <v>1596</v>
      </c>
      <c r="K1422" t="s">
        <v>5383</v>
      </c>
      <c r="L1422">
        <v>25015</v>
      </c>
      <c r="Q1422">
        <v>834</v>
      </c>
      <c r="S1422" s="1">
        <v>40964</v>
      </c>
      <c r="T1422" t="s">
        <v>1191</v>
      </c>
    </row>
    <row r="1423" spans="1:20" x14ac:dyDescent="0.25">
      <c r="A1423">
        <v>1</v>
      </c>
      <c r="B1423" t="s">
        <v>5388</v>
      </c>
      <c r="C1423">
        <v>501077346713</v>
      </c>
      <c r="D1423" t="s">
        <v>15</v>
      </c>
      <c r="E1423" t="s">
        <v>16</v>
      </c>
      <c r="F1423" s="1">
        <v>41377</v>
      </c>
      <c r="G1423" t="s">
        <v>17</v>
      </c>
      <c r="I1423" t="s">
        <v>1188</v>
      </c>
      <c r="J1423" t="s">
        <v>1596</v>
      </c>
      <c r="K1423" t="s">
        <v>5344</v>
      </c>
      <c r="L1423">
        <v>25016</v>
      </c>
      <c r="Q1423">
        <v>1349</v>
      </c>
      <c r="S1423" s="1">
        <v>40921</v>
      </c>
      <c r="T1423" t="s">
        <v>1191</v>
      </c>
    </row>
    <row r="1424" spans="1:20" x14ac:dyDescent="0.25">
      <c r="A1424">
        <v>1</v>
      </c>
      <c r="B1424" t="s">
        <v>5385</v>
      </c>
      <c r="C1424">
        <v>501089536210</v>
      </c>
      <c r="D1424" t="s">
        <v>15</v>
      </c>
      <c r="E1424" t="s">
        <v>16</v>
      </c>
      <c r="F1424" s="1">
        <v>41374</v>
      </c>
      <c r="G1424" t="s">
        <v>17</v>
      </c>
      <c r="I1424" t="s">
        <v>1188</v>
      </c>
      <c r="J1424" t="s">
        <v>1596</v>
      </c>
      <c r="K1424" t="s">
        <v>5133</v>
      </c>
      <c r="L1424">
        <v>25016</v>
      </c>
      <c r="Q1424">
        <v>1859</v>
      </c>
      <c r="S1424" s="1">
        <v>41141</v>
      </c>
      <c r="T1424" t="s">
        <v>1191</v>
      </c>
    </row>
    <row r="1425" spans="1:20" x14ac:dyDescent="0.25">
      <c r="A1425">
        <v>1</v>
      </c>
      <c r="B1425" t="s">
        <v>5429</v>
      </c>
      <c r="C1425">
        <v>501096078776</v>
      </c>
      <c r="D1425" t="s">
        <v>15</v>
      </c>
      <c r="E1425" t="s">
        <v>16</v>
      </c>
      <c r="F1425" s="1">
        <v>41405</v>
      </c>
      <c r="G1425" t="s">
        <v>17</v>
      </c>
      <c r="I1425" t="s">
        <v>1188</v>
      </c>
      <c r="J1425" t="s">
        <v>1596</v>
      </c>
      <c r="K1425" t="s">
        <v>5133</v>
      </c>
      <c r="L1425">
        <v>25016</v>
      </c>
      <c r="Q1425">
        <v>2028</v>
      </c>
      <c r="S1425" s="1">
        <v>41254</v>
      </c>
      <c r="T1425" t="s">
        <v>1191</v>
      </c>
    </row>
    <row r="1426" spans="1:20" x14ac:dyDescent="0.25">
      <c r="A1426">
        <v>1</v>
      </c>
      <c r="B1426" t="s">
        <v>6218</v>
      </c>
      <c r="C1426">
        <v>501060023907</v>
      </c>
      <c r="D1426" t="s">
        <v>15</v>
      </c>
      <c r="E1426" t="s">
        <v>16</v>
      </c>
      <c r="F1426" s="1">
        <v>41450</v>
      </c>
      <c r="G1426" t="s">
        <v>17</v>
      </c>
      <c r="I1426" t="s">
        <v>1188</v>
      </c>
      <c r="J1426" t="s">
        <v>970</v>
      </c>
      <c r="K1426" t="s">
        <v>5256</v>
      </c>
      <c r="L1426">
        <v>27970</v>
      </c>
      <c r="Q1426">
        <v>-16</v>
      </c>
      <c r="S1426" s="1">
        <v>40532</v>
      </c>
      <c r="T1426" t="s">
        <v>1191</v>
      </c>
    </row>
    <row r="1427" spans="1:20" x14ac:dyDescent="0.25">
      <c r="A1427">
        <v>1</v>
      </c>
      <c r="B1427" t="s">
        <v>5358</v>
      </c>
      <c r="C1427">
        <v>501096941437</v>
      </c>
      <c r="D1427" t="s">
        <v>1073</v>
      </c>
      <c r="E1427" t="s">
        <v>1073</v>
      </c>
      <c r="F1427" s="1">
        <v>41329</v>
      </c>
      <c r="G1427" t="s">
        <v>24</v>
      </c>
      <c r="H1427" t="s">
        <v>1074</v>
      </c>
      <c r="I1427" t="s">
        <v>1188</v>
      </c>
      <c r="J1427" t="s">
        <v>1204</v>
      </c>
      <c r="K1427" t="s">
        <v>556</v>
      </c>
      <c r="L1427">
        <v>27054</v>
      </c>
      <c r="N1427">
        <v>1144.6400000000001</v>
      </c>
      <c r="O1427">
        <v>1591.09</v>
      </c>
      <c r="P1427">
        <v>1144.6400000000001</v>
      </c>
      <c r="Q1427">
        <v>3936.87</v>
      </c>
      <c r="R1427" t="s">
        <v>1062</v>
      </c>
      <c r="S1427" s="1">
        <v>41270</v>
      </c>
      <c r="T1427" t="s">
        <v>1191</v>
      </c>
    </row>
    <row r="1428" spans="1:20" x14ac:dyDescent="0.25">
      <c r="A1428">
        <v>1</v>
      </c>
      <c r="B1428" t="s">
        <v>6253</v>
      </c>
      <c r="C1428">
        <v>501076753455</v>
      </c>
      <c r="D1428" t="s">
        <v>15</v>
      </c>
      <c r="E1428" t="s">
        <v>16</v>
      </c>
      <c r="F1428" s="1">
        <v>41452</v>
      </c>
      <c r="G1428" t="s">
        <v>17</v>
      </c>
      <c r="I1428" t="s">
        <v>1188</v>
      </c>
      <c r="J1428" t="s">
        <v>1193</v>
      </c>
      <c r="K1428" t="s">
        <v>105</v>
      </c>
      <c r="L1428">
        <v>27487</v>
      </c>
      <c r="Q1428">
        <v>337</v>
      </c>
      <c r="S1428" s="1">
        <v>40909</v>
      </c>
      <c r="T1428" t="s">
        <v>1191</v>
      </c>
    </row>
    <row r="1429" spans="1:20" x14ac:dyDescent="0.25">
      <c r="A1429">
        <v>1</v>
      </c>
      <c r="B1429" t="s">
        <v>6264</v>
      </c>
      <c r="C1429">
        <v>501059793171</v>
      </c>
      <c r="D1429" t="s">
        <v>15</v>
      </c>
      <c r="E1429" t="s">
        <v>16</v>
      </c>
      <c r="F1429" s="1">
        <v>41453</v>
      </c>
      <c r="G1429" t="s">
        <v>17</v>
      </c>
      <c r="I1429" t="s">
        <v>1188</v>
      </c>
      <c r="J1429" t="s">
        <v>1204</v>
      </c>
      <c r="K1429" t="s">
        <v>1205</v>
      </c>
      <c r="L1429">
        <v>27430</v>
      </c>
      <c r="Q1429">
        <v>80</v>
      </c>
      <c r="S1429" s="1">
        <v>40527</v>
      </c>
      <c r="T1429" t="s">
        <v>1191</v>
      </c>
    </row>
    <row r="1430" spans="1:20" x14ac:dyDescent="0.25">
      <c r="A1430">
        <v>1</v>
      </c>
      <c r="B1430" t="s">
        <v>6249</v>
      </c>
      <c r="C1430">
        <v>501038455835</v>
      </c>
      <c r="D1430" t="s">
        <v>86</v>
      </c>
      <c r="E1430" t="s">
        <v>16</v>
      </c>
      <c r="F1430" s="1">
        <v>41451</v>
      </c>
      <c r="G1430" t="s">
        <v>24</v>
      </c>
      <c r="I1430" t="s">
        <v>1188</v>
      </c>
      <c r="J1430" t="s">
        <v>1603</v>
      </c>
      <c r="K1430" t="s">
        <v>6250</v>
      </c>
      <c r="L1430">
        <v>25716</v>
      </c>
      <c r="M1430">
        <v>758.35</v>
      </c>
      <c r="Q1430">
        <v>1516.7</v>
      </c>
      <c r="S1430" s="1">
        <v>39659</v>
      </c>
      <c r="T1430" t="s">
        <v>1191</v>
      </c>
    </row>
    <row r="1431" spans="1:20" x14ac:dyDescent="0.25">
      <c r="A1431">
        <v>1</v>
      </c>
      <c r="B1431" t="s">
        <v>6291</v>
      </c>
      <c r="C1431">
        <v>501075803251</v>
      </c>
      <c r="D1431" t="s">
        <v>15</v>
      </c>
      <c r="E1431" t="s">
        <v>16</v>
      </c>
      <c r="F1431" s="1">
        <v>41454</v>
      </c>
      <c r="G1431" t="s">
        <v>17</v>
      </c>
      <c r="I1431" t="s">
        <v>1188</v>
      </c>
      <c r="J1431" t="s">
        <v>1607</v>
      </c>
      <c r="K1431" t="s">
        <v>1385</v>
      </c>
      <c r="L1431">
        <v>26900</v>
      </c>
      <c r="Q1431">
        <v>507</v>
      </c>
      <c r="S1431" s="1">
        <v>40892</v>
      </c>
      <c r="T1431" t="s">
        <v>1191</v>
      </c>
    </row>
    <row r="1432" spans="1:20" x14ac:dyDescent="0.25">
      <c r="A1432">
        <v>1</v>
      </c>
      <c r="B1432" t="s">
        <v>5411</v>
      </c>
      <c r="C1432">
        <v>501037668099</v>
      </c>
      <c r="D1432" t="s">
        <v>86</v>
      </c>
      <c r="E1432" t="s">
        <v>16</v>
      </c>
      <c r="F1432" s="1">
        <v>41394</v>
      </c>
      <c r="G1432" t="s">
        <v>24</v>
      </c>
      <c r="I1432" t="s">
        <v>1188</v>
      </c>
      <c r="J1432" t="s">
        <v>1603</v>
      </c>
      <c r="K1432" t="s">
        <v>5412</v>
      </c>
      <c r="L1432">
        <v>25700</v>
      </c>
      <c r="M1432">
        <v>1065.57</v>
      </c>
      <c r="Q1432">
        <v>2131.14</v>
      </c>
      <c r="S1432" s="1">
        <v>39592</v>
      </c>
      <c r="T1432" t="s">
        <v>1191</v>
      </c>
    </row>
    <row r="1433" spans="1:20" x14ac:dyDescent="0.25">
      <c r="A1433">
        <v>1</v>
      </c>
      <c r="B1433" t="s">
        <v>6285</v>
      </c>
      <c r="C1433">
        <v>501085682836</v>
      </c>
      <c r="D1433" t="s">
        <v>739</v>
      </c>
      <c r="E1433" t="s">
        <v>16</v>
      </c>
      <c r="F1433" s="1">
        <v>41453</v>
      </c>
      <c r="G1433" t="s">
        <v>24</v>
      </c>
      <c r="H1433" t="s">
        <v>739</v>
      </c>
      <c r="I1433" t="s">
        <v>1188</v>
      </c>
      <c r="J1433" t="s">
        <v>1204</v>
      </c>
      <c r="K1433" t="s">
        <v>1252</v>
      </c>
      <c r="L1433">
        <v>27087</v>
      </c>
      <c r="N1433">
        <v>630</v>
      </c>
      <c r="O1433">
        <v>1100</v>
      </c>
      <c r="P1433">
        <v>630</v>
      </c>
      <c r="Q1433">
        <v>1690</v>
      </c>
      <c r="R1433" t="s">
        <v>1062</v>
      </c>
      <c r="S1433" s="1">
        <v>41081</v>
      </c>
      <c r="T1433" t="s">
        <v>1191</v>
      </c>
    </row>
    <row r="1434" spans="1:20" x14ac:dyDescent="0.25">
      <c r="A1434">
        <v>1</v>
      </c>
      <c r="B1434" t="s">
        <v>6292</v>
      </c>
      <c r="C1434">
        <v>501096645624</v>
      </c>
      <c r="D1434" t="s">
        <v>15</v>
      </c>
      <c r="E1434" t="s">
        <v>16</v>
      </c>
      <c r="F1434" s="1">
        <v>41454</v>
      </c>
      <c r="G1434" t="s">
        <v>17</v>
      </c>
      <c r="I1434" t="s">
        <v>1188</v>
      </c>
      <c r="J1434" t="s">
        <v>1603</v>
      </c>
      <c r="K1434" t="s">
        <v>334</v>
      </c>
      <c r="L1434">
        <v>25740</v>
      </c>
      <c r="Q1434">
        <v>1858</v>
      </c>
      <c r="S1434" s="1">
        <v>41264</v>
      </c>
      <c r="T1434" t="s">
        <v>1191</v>
      </c>
    </row>
    <row r="1435" spans="1:20" x14ac:dyDescent="0.25">
      <c r="A1435">
        <v>1</v>
      </c>
      <c r="B1435" t="s">
        <v>6261</v>
      </c>
      <c r="C1435">
        <v>501095198328</v>
      </c>
      <c r="D1435" t="s">
        <v>15</v>
      </c>
      <c r="E1435" t="s">
        <v>16</v>
      </c>
      <c r="F1435" s="1">
        <v>41452</v>
      </c>
      <c r="G1435" t="s">
        <v>17</v>
      </c>
      <c r="I1435" t="s">
        <v>1188</v>
      </c>
      <c r="J1435" t="s">
        <v>1189</v>
      </c>
      <c r="K1435" t="s">
        <v>1681</v>
      </c>
      <c r="L1435">
        <v>27451</v>
      </c>
      <c r="Q1435">
        <v>1859</v>
      </c>
      <c r="S1435" s="1">
        <v>41238</v>
      </c>
      <c r="T1435" t="s">
        <v>1191</v>
      </c>
    </row>
    <row r="1436" spans="1:20" x14ac:dyDescent="0.25">
      <c r="A1436">
        <v>1</v>
      </c>
      <c r="B1436" t="s">
        <v>8792</v>
      </c>
      <c r="C1436">
        <v>501076727962</v>
      </c>
      <c r="D1436" t="s">
        <v>15</v>
      </c>
      <c r="E1436" t="s">
        <v>16</v>
      </c>
      <c r="F1436" s="1">
        <v>41460</v>
      </c>
      <c r="G1436" t="s">
        <v>17</v>
      </c>
      <c r="H1436" t="s">
        <v>8793</v>
      </c>
      <c r="I1436" t="s">
        <v>1188</v>
      </c>
      <c r="J1436" t="s">
        <v>1593</v>
      </c>
      <c r="K1436" t="s">
        <v>48</v>
      </c>
      <c r="L1436">
        <v>25350</v>
      </c>
      <c r="Q1436">
        <v>0</v>
      </c>
      <c r="S1436" s="1">
        <v>40908</v>
      </c>
      <c r="T1436" t="s">
        <v>1191</v>
      </c>
    </row>
    <row r="1437" spans="1:20" x14ac:dyDescent="0.25">
      <c r="A1437">
        <v>1</v>
      </c>
      <c r="B1437" t="s">
        <v>8794</v>
      </c>
      <c r="C1437">
        <v>501094054084</v>
      </c>
      <c r="D1437" t="s">
        <v>15</v>
      </c>
      <c r="E1437" t="s">
        <v>16</v>
      </c>
      <c r="F1437" s="1">
        <v>41460</v>
      </c>
      <c r="G1437" t="s">
        <v>17</v>
      </c>
      <c r="I1437" t="s">
        <v>1188</v>
      </c>
      <c r="J1437" t="s">
        <v>1204</v>
      </c>
      <c r="K1437" t="s">
        <v>8795</v>
      </c>
      <c r="L1437">
        <v>27170</v>
      </c>
      <c r="Q1437">
        <v>1859</v>
      </c>
      <c r="S1437" s="1">
        <v>41219</v>
      </c>
      <c r="T1437" t="s">
        <v>1191</v>
      </c>
    </row>
    <row r="1438" spans="1:20" x14ac:dyDescent="0.25">
      <c r="A1438">
        <v>1</v>
      </c>
      <c r="B1438" t="s">
        <v>8796</v>
      </c>
      <c r="C1438">
        <v>501077603394</v>
      </c>
      <c r="D1438" t="s">
        <v>15</v>
      </c>
      <c r="E1438" t="s">
        <v>16</v>
      </c>
      <c r="F1438" s="1">
        <v>41460</v>
      </c>
      <c r="G1438" t="s">
        <v>17</v>
      </c>
      <c r="I1438" t="s">
        <v>1188</v>
      </c>
      <c r="J1438" t="s">
        <v>970</v>
      </c>
      <c r="K1438" t="s">
        <v>8797</v>
      </c>
      <c r="L1438">
        <v>27940</v>
      </c>
      <c r="Q1438">
        <v>-13</v>
      </c>
      <c r="S1438" s="1">
        <v>40926</v>
      </c>
      <c r="T1438" t="s">
        <v>1191</v>
      </c>
    </row>
    <row r="1439" spans="1:20" x14ac:dyDescent="0.25">
      <c r="A1439">
        <v>1</v>
      </c>
      <c r="B1439" t="s">
        <v>8798</v>
      </c>
      <c r="C1439">
        <v>501077634928</v>
      </c>
      <c r="D1439" t="s">
        <v>15</v>
      </c>
      <c r="E1439" t="s">
        <v>16</v>
      </c>
      <c r="F1439" s="1">
        <v>41460</v>
      </c>
      <c r="G1439" t="s">
        <v>17</v>
      </c>
      <c r="I1439" t="s">
        <v>1188</v>
      </c>
      <c r="J1439" t="s">
        <v>1595</v>
      </c>
      <c r="K1439" t="s">
        <v>41</v>
      </c>
      <c r="L1439">
        <v>26764</v>
      </c>
      <c r="Q1439">
        <v>676</v>
      </c>
      <c r="S1439" s="1">
        <v>40926</v>
      </c>
      <c r="T1439" t="s">
        <v>1191</v>
      </c>
    </row>
    <row r="1440" spans="1:20" x14ac:dyDescent="0.25">
      <c r="A1440">
        <v>1</v>
      </c>
      <c r="B1440" t="s">
        <v>8799</v>
      </c>
      <c r="C1440">
        <v>501094659072</v>
      </c>
      <c r="D1440" t="s">
        <v>15</v>
      </c>
      <c r="E1440" t="s">
        <v>16</v>
      </c>
      <c r="F1440" s="1">
        <v>41460</v>
      </c>
      <c r="G1440" t="s">
        <v>17</v>
      </c>
      <c r="I1440" t="s">
        <v>1188</v>
      </c>
      <c r="J1440" t="s">
        <v>1603</v>
      </c>
      <c r="K1440" t="s">
        <v>1707</v>
      </c>
      <c r="L1440">
        <v>25780</v>
      </c>
      <c r="Q1440">
        <v>1690</v>
      </c>
      <c r="S1440" s="1">
        <v>41229</v>
      </c>
      <c r="T1440" t="s">
        <v>1191</v>
      </c>
    </row>
    <row r="1441" spans="1:20" x14ac:dyDescent="0.25">
      <c r="A1441">
        <v>1</v>
      </c>
      <c r="B1441" t="s">
        <v>6359</v>
      </c>
      <c r="C1441">
        <v>501089759820</v>
      </c>
      <c r="D1441" t="s">
        <v>15</v>
      </c>
      <c r="E1441" t="s">
        <v>16</v>
      </c>
      <c r="F1441" s="1">
        <v>41458</v>
      </c>
      <c r="G1441" t="s">
        <v>17</v>
      </c>
      <c r="I1441" t="s">
        <v>1188</v>
      </c>
      <c r="J1441" t="s">
        <v>1607</v>
      </c>
      <c r="K1441" t="s">
        <v>6123</v>
      </c>
      <c r="L1441">
        <v>26820</v>
      </c>
      <c r="Q1441">
        <v>1181</v>
      </c>
      <c r="S1441" s="1">
        <v>41145</v>
      </c>
      <c r="T1441" t="s">
        <v>1191</v>
      </c>
    </row>
    <row r="1442" spans="1:20" x14ac:dyDescent="0.25">
      <c r="A1442">
        <v>1</v>
      </c>
      <c r="B1442" t="s">
        <v>5368</v>
      </c>
      <c r="C1442">
        <v>501089975038</v>
      </c>
      <c r="D1442" t="s">
        <v>15</v>
      </c>
      <c r="E1442" t="s">
        <v>16</v>
      </c>
      <c r="F1442" s="1">
        <v>41337</v>
      </c>
      <c r="G1442" t="s">
        <v>17</v>
      </c>
      <c r="I1442" t="s">
        <v>1188</v>
      </c>
      <c r="J1442" t="s">
        <v>1603</v>
      </c>
      <c r="K1442" t="s">
        <v>5369</v>
      </c>
      <c r="L1442">
        <v>25790</v>
      </c>
      <c r="Q1442">
        <v>1859</v>
      </c>
      <c r="S1442" s="1">
        <v>41149</v>
      </c>
      <c r="T1442" t="s">
        <v>1191</v>
      </c>
    </row>
    <row r="1443" spans="1:20" x14ac:dyDescent="0.25">
      <c r="A1443">
        <v>1</v>
      </c>
      <c r="B1443" t="s">
        <v>8800</v>
      </c>
      <c r="C1443">
        <v>501049048967</v>
      </c>
      <c r="D1443" t="s">
        <v>86</v>
      </c>
      <c r="E1443" t="s">
        <v>16</v>
      </c>
      <c r="F1443" s="1">
        <v>41461</v>
      </c>
      <c r="G1443" t="s">
        <v>90</v>
      </c>
      <c r="I1443" t="s">
        <v>1188</v>
      </c>
      <c r="J1443" t="s">
        <v>1607</v>
      </c>
      <c r="K1443" t="s">
        <v>5656</v>
      </c>
      <c r="L1443">
        <v>26890</v>
      </c>
      <c r="M1443">
        <v>325</v>
      </c>
      <c r="Q1443">
        <v>325</v>
      </c>
      <c r="S1443" s="1">
        <v>40275</v>
      </c>
      <c r="T1443" t="s">
        <v>1191</v>
      </c>
    </row>
    <row r="1444" spans="1:20" x14ac:dyDescent="0.25">
      <c r="A1444">
        <v>1</v>
      </c>
      <c r="B1444" t="s">
        <v>8801</v>
      </c>
      <c r="C1444">
        <v>501080277491</v>
      </c>
      <c r="D1444" t="s">
        <v>15</v>
      </c>
      <c r="E1444" t="s">
        <v>16</v>
      </c>
      <c r="F1444" s="1">
        <v>41460</v>
      </c>
      <c r="G1444" t="s">
        <v>17</v>
      </c>
      <c r="I1444" t="s">
        <v>1188</v>
      </c>
      <c r="J1444" t="s">
        <v>1607</v>
      </c>
      <c r="K1444" t="s">
        <v>270</v>
      </c>
      <c r="L1444">
        <v>26840</v>
      </c>
      <c r="Q1444">
        <v>676</v>
      </c>
      <c r="S1444" s="1">
        <v>40977</v>
      </c>
      <c r="T1444" t="s">
        <v>1191</v>
      </c>
    </row>
    <row r="1445" spans="1:20" x14ac:dyDescent="0.25">
      <c r="A1445">
        <v>1</v>
      </c>
      <c r="B1445" t="s">
        <v>8802</v>
      </c>
      <c r="C1445">
        <v>501069488184</v>
      </c>
      <c r="D1445" t="s">
        <v>15</v>
      </c>
      <c r="E1445" t="s">
        <v>16</v>
      </c>
      <c r="F1445" s="1">
        <v>41303</v>
      </c>
      <c r="G1445" t="s">
        <v>17</v>
      </c>
      <c r="I1445" t="s">
        <v>1188</v>
      </c>
      <c r="J1445" t="s">
        <v>1603</v>
      </c>
      <c r="K1445" t="s">
        <v>6100</v>
      </c>
      <c r="L1445">
        <v>25770</v>
      </c>
      <c r="Q1445">
        <v>-1</v>
      </c>
      <c r="S1445" s="1">
        <v>40746</v>
      </c>
      <c r="T1445" t="s">
        <v>1191</v>
      </c>
    </row>
    <row r="1446" spans="1:20" x14ac:dyDescent="0.25">
      <c r="A1446">
        <v>1</v>
      </c>
      <c r="B1446" t="s">
        <v>8803</v>
      </c>
      <c r="C1446">
        <v>501070224081</v>
      </c>
      <c r="D1446" t="s">
        <v>15</v>
      </c>
      <c r="E1446" t="s">
        <v>16</v>
      </c>
      <c r="F1446" s="1">
        <v>41321</v>
      </c>
      <c r="G1446" t="s">
        <v>17</v>
      </c>
      <c r="I1446" t="s">
        <v>1188</v>
      </c>
      <c r="J1446" t="s">
        <v>1603</v>
      </c>
      <c r="K1446" t="s">
        <v>1693</v>
      </c>
      <c r="L1446">
        <v>25740</v>
      </c>
      <c r="Q1446">
        <v>0</v>
      </c>
      <c r="S1446" s="1">
        <v>40761</v>
      </c>
      <c r="T1446" t="s">
        <v>1191</v>
      </c>
    </row>
    <row r="1447" spans="1:20" x14ac:dyDescent="0.25">
      <c r="A1447">
        <v>1</v>
      </c>
      <c r="B1447" t="s">
        <v>8804</v>
      </c>
      <c r="C1447">
        <v>501078821235</v>
      </c>
      <c r="D1447" t="s">
        <v>15</v>
      </c>
      <c r="E1447" t="s">
        <v>16</v>
      </c>
      <c r="F1447" s="1">
        <v>41460</v>
      </c>
      <c r="G1447" t="s">
        <v>17</v>
      </c>
      <c r="I1447" t="s">
        <v>1188</v>
      </c>
      <c r="J1447" t="s">
        <v>1596</v>
      </c>
      <c r="K1447" t="s">
        <v>8805</v>
      </c>
      <c r="L1447">
        <v>25019</v>
      </c>
      <c r="Q1447">
        <v>169</v>
      </c>
      <c r="S1447" s="1">
        <v>40949</v>
      </c>
      <c r="T1447" t="s">
        <v>1191</v>
      </c>
    </row>
    <row r="1448" spans="1:20" x14ac:dyDescent="0.25">
      <c r="A1448">
        <v>1</v>
      </c>
      <c r="B1448" t="s">
        <v>6353</v>
      </c>
      <c r="C1448">
        <v>501049369694</v>
      </c>
      <c r="D1448" t="s">
        <v>15</v>
      </c>
      <c r="E1448" t="s">
        <v>16</v>
      </c>
      <c r="F1448" s="1">
        <v>41458</v>
      </c>
      <c r="G1448" t="s">
        <v>17</v>
      </c>
      <c r="I1448" t="s">
        <v>1188</v>
      </c>
      <c r="J1448" t="s">
        <v>550</v>
      </c>
      <c r="K1448" t="s">
        <v>287</v>
      </c>
      <c r="L1448">
        <v>27500</v>
      </c>
      <c r="Q1448">
        <v>-4</v>
      </c>
      <c r="S1448" s="1">
        <v>40283</v>
      </c>
      <c r="T1448" t="s">
        <v>1191</v>
      </c>
    </row>
    <row r="1449" spans="1:20" x14ac:dyDescent="0.25">
      <c r="A1449">
        <v>1</v>
      </c>
      <c r="B1449" t="s">
        <v>8806</v>
      </c>
      <c r="C1449">
        <v>401000868265</v>
      </c>
      <c r="D1449" t="s">
        <v>86</v>
      </c>
      <c r="E1449" t="s">
        <v>16</v>
      </c>
      <c r="F1449" s="1">
        <v>41400</v>
      </c>
      <c r="G1449" t="s">
        <v>24</v>
      </c>
      <c r="I1449" t="s">
        <v>1188</v>
      </c>
      <c r="J1449" t="s">
        <v>1603</v>
      </c>
      <c r="K1449" t="s">
        <v>287</v>
      </c>
      <c r="L1449">
        <v>25770</v>
      </c>
      <c r="M1449">
        <v>1066.6099999999999</v>
      </c>
      <c r="Q1449">
        <v>2297.2199999999998</v>
      </c>
      <c r="S1449" s="1">
        <v>35734</v>
      </c>
      <c r="T1449" t="s">
        <v>1191</v>
      </c>
    </row>
    <row r="1450" spans="1:20" x14ac:dyDescent="0.25">
      <c r="A1450">
        <v>1</v>
      </c>
      <c r="B1450" t="s">
        <v>8807</v>
      </c>
      <c r="C1450">
        <v>501078062921</v>
      </c>
      <c r="D1450" t="s">
        <v>15</v>
      </c>
      <c r="E1450" t="s">
        <v>16</v>
      </c>
      <c r="F1450" s="1">
        <v>41460</v>
      </c>
      <c r="G1450" t="s">
        <v>17</v>
      </c>
      <c r="I1450" t="s">
        <v>1188</v>
      </c>
      <c r="J1450" t="s">
        <v>1607</v>
      </c>
      <c r="K1450" t="s">
        <v>160</v>
      </c>
      <c r="L1450">
        <v>26900</v>
      </c>
      <c r="Q1450">
        <v>1351</v>
      </c>
      <c r="S1450" s="1">
        <v>40934</v>
      </c>
      <c r="T1450" t="s">
        <v>1191</v>
      </c>
    </row>
    <row r="1451" spans="1:20" x14ac:dyDescent="0.25">
      <c r="A1451">
        <v>1</v>
      </c>
      <c r="B1451" t="s">
        <v>8808</v>
      </c>
      <c r="C1451">
        <v>501091659604</v>
      </c>
      <c r="D1451" t="s">
        <v>15</v>
      </c>
      <c r="E1451" t="s">
        <v>16</v>
      </c>
      <c r="F1451" s="1">
        <v>41460</v>
      </c>
      <c r="G1451" t="s">
        <v>17</v>
      </c>
      <c r="I1451" t="s">
        <v>1188</v>
      </c>
      <c r="J1451" t="s">
        <v>1596</v>
      </c>
      <c r="K1451" t="s">
        <v>403</v>
      </c>
      <c r="L1451">
        <v>25097</v>
      </c>
      <c r="Q1451">
        <v>1352</v>
      </c>
      <c r="S1451" s="1">
        <v>41177</v>
      </c>
      <c r="T1451" t="s">
        <v>1191</v>
      </c>
    </row>
    <row r="1452" spans="1:20" x14ac:dyDescent="0.25">
      <c r="A1452">
        <v>1</v>
      </c>
      <c r="B1452" t="s">
        <v>8809</v>
      </c>
      <c r="C1452">
        <v>501076523759</v>
      </c>
      <c r="D1452" t="s">
        <v>15</v>
      </c>
      <c r="E1452" t="s">
        <v>16</v>
      </c>
      <c r="F1452" s="1">
        <v>41460</v>
      </c>
      <c r="G1452" t="s">
        <v>17</v>
      </c>
      <c r="I1452" t="s">
        <v>1188</v>
      </c>
      <c r="J1452" t="s">
        <v>1596</v>
      </c>
      <c r="K1452" t="s">
        <v>5139</v>
      </c>
      <c r="L1452">
        <v>25090</v>
      </c>
      <c r="Q1452">
        <v>1350</v>
      </c>
      <c r="S1452" s="1">
        <v>40905</v>
      </c>
      <c r="T1452" t="s">
        <v>1191</v>
      </c>
    </row>
    <row r="1453" spans="1:20" x14ac:dyDescent="0.25">
      <c r="A1453">
        <v>1</v>
      </c>
      <c r="B1453" t="s">
        <v>8810</v>
      </c>
      <c r="C1453">
        <v>501092713269</v>
      </c>
      <c r="D1453" t="s">
        <v>15</v>
      </c>
      <c r="E1453" t="s">
        <v>16</v>
      </c>
      <c r="F1453" s="1">
        <v>41460</v>
      </c>
      <c r="G1453" t="s">
        <v>17</v>
      </c>
      <c r="I1453" t="s">
        <v>1188</v>
      </c>
      <c r="J1453" t="s">
        <v>1603</v>
      </c>
      <c r="K1453" t="s">
        <v>1557</v>
      </c>
      <c r="L1453">
        <v>25730</v>
      </c>
      <c r="Q1453">
        <v>1521</v>
      </c>
      <c r="S1453" s="1">
        <v>41195</v>
      </c>
      <c r="T1453" t="s">
        <v>1191</v>
      </c>
    </row>
    <row r="1454" spans="1:20" x14ac:dyDescent="0.25">
      <c r="A1454">
        <v>1</v>
      </c>
      <c r="B1454" t="s">
        <v>8811</v>
      </c>
      <c r="C1454">
        <v>501078085286</v>
      </c>
      <c r="D1454" t="s">
        <v>15</v>
      </c>
      <c r="E1454" t="s">
        <v>16</v>
      </c>
      <c r="F1454" s="1">
        <v>41460</v>
      </c>
      <c r="G1454" t="s">
        <v>17</v>
      </c>
      <c r="I1454" t="s">
        <v>1188</v>
      </c>
      <c r="J1454" t="s">
        <v>1596</v>
      </c>
      <c r="K1454" t="s">
        <v>8812</v>
      </c>
      <c r="L1454">
        <v>25128</v>
      </c>
      <c r="Q1454">
        <v>670.5</v>
      </c>
      <c r="S1454" s="1">
        <v>40935</v>
      </c>
      <c r="T1454" t="s">
        <v>1191</v>
      </c>
    </row>
    <row r="1455" spans="1:20" x14ac:dyDescent="0.25">
      <c r="A1455">
        <v>1</v>
      </c>
      <c r="B1455" t="s">
        <v>8813</v>
      </c>
      <c r="C1455">
        <v>501079165251</v>
      </c>
      <c r="D1455" t="s">
        <v>15</v>
      </c>
      <c r="E1455" t="s">
        <v>16</v>
      </c>
      <c r="F1455" s="1">
        <v>41460</v>
      </c>
      <c r="G1455" t="s">
        <v>17</v>
      </c>
      <c r="I1455" t="s">
        <v>1188</v>
      </c>
      <c r="J1455" t="s">
        <v>1603</v>
      </c>
      <c r="K1455" t="s">
        <v>5422</v>
      </c>
      <c r="L1455">
        <v>25740</v>
      </c>
      <c r="Q1455">
        <v>1014</v>
      </c>
      <c r="S1455" s="1">
        <v>40956</v>
      </c>
      <c r="T1455" t="s">
        <v>1191</v>
      </c>
    </row>
    <row r="1456" spans="1:20" x14ac:dyDescent="0.25">
      <c r="A1456">
        <v>1</v>
      </c>
      <c r="B1456" t="s">
        <v>8814</v>
      </c>
      <c r="C1456">
        <v>501093354436</v>
      </c>
      <c r="D1456" t="s">
        <v>15</v>
      </c>
      <c r="E1456" t="s">
        <v>16</v>
      </c>
      <c r="F1456" s="1">
        <v>41460</v>
      </c>
      <c r="G1456" t="s">
        <v>17</v>
      </c>
      <c r="I1456" t="s">
        <v>1188</v>
      </c>
      <c r="J1456" t="s">
        <v>11002</v>
      </c>
      <c r="K1456" t="s">
        <v>8815</v>
      </c>
      <c r="L1456">
        <v>25870</v>
      </c>
      <c r="Q1456">
        <v>1690</v>
      </c>
      <c r="S1456" s="1">
        <v>41206</v>
      </c>
      <c r="T1456" t="s">
        <v>1191</v>
      </c>
    </row>
    <row r="1457" spans="1:20" x14ac:dyDescent="0.25">
      <c r="A1457">
        <v>1</v>
      </c>
      <c r="B1457" t="s">
        <v>8816</v>
      </c>
      <c r="C1457">
        <v>501088441453</v>
      </c>
      <c r="D1457" t="s">
        <v>15</v>
      </c>
      <c r="E1457" t="s">
        <v>16</v>
      </c>
      <c r="F1457" s="1">
        <v>41311</v>
      </c>
      <c r="G1457" t="s">
        <v>17</v>
      </c>
      <c r="I1457" t="s">
        <v>1188</v>
      </c>
      <c r="J1457" t="s">
        <v>1603</v>
      </c>
      <c r="K1457" t="s">
        <v>1608</v>
      </c>
      <c r="L1457">
        <v>25740</v>
      </c>
      <c r="Q1457">
        <v>1859</v>
      </c>
      <c r="S1457" s="1">
        <v>41123</v>
      </c>
      <c r="T1457" t="s">
        <v>1191</v>
      </c>
    </row>
    <row r="1458" spans="1:20" x14ac:dyDescent="0.25">
      <c r="A1458">
        <v>1</v>
      </c>
      <c r="B1458" t="s">
        <v>8817</v>
      </c>
      <c r="C1458">
        <v>501091560083</v>
      </c>
      <c r="D1458" t="s">
        <v>15</v>
      </c>
      <c r="E1458" t="s">
        <v>16</v>
      </c>
      <c r="F1458" s="1">
        <v>41460</v>
      </c>
      <c r="G1458" t="s">
        <v>17</v>
      </c>
      <c r="I1458" t="s">
        <v>1188</v>
      </c>
      <c r="J1458" t="s">
        <v>1603</v>
      </c>
      <c r="K1458" t="s">
        <v>387</v>
      </c>
      <c r="L1458">
        <v>25740</v>
      </c>
      <c r="Q1458">
        <v>1352</v>
      </c>
      <c r="S1458" s="1">
        <v>41176</v>
      </c>
      <c r="T1458" t="s">
        <v>1191</v>
      </c>
    </row>
    <row r="1459" spans="1:20" x14ac:dyDescent="0.25">
      <c r="A1459">
        <v>1</v>
      </c>
      <c r="B1459" t="s">
        <v>8818</v>
      </c>
      <c r="C1459">
        <v>501080204206</v>
      </c>
      <c r="D1459" t="s">
        <v>15</v>
      </c>
      <c r="E1459" t="s">
        <v>16</v>
      </c>
      <c r="F1459" s="1">
        <v>41341</v>
      </c>
      <c r="G1459" t="s">
        <v>17</v>
      </c>
      <c r="I1459" t="s">
        <v>1188</v>
      </c>
      <c r="J1459" t="s">
        <v>1603</v>
      </c>
      <c r="K1459" t="s">
        <v>8595</v>
      </c>
      <c r="L1459">
        <v>25740</v>
      </c>
      <c r="Q1459">
        <v>1521</v>
      </c>
      <c r="S1459" s="1">
        <v>40976</v>
      </c>
      <c r="T1459" t="s">
        <v>1191</v>
      </c>
    </row>
    <row r="1460" spans="1:20" x14ac:dyDescent="0.25">
      <c r="A1460">
        <v>1</v>
      </c>
      <c r="B1460" t="s">
        <v>8819</v>
      </c>
      <c r="C1460">
        <v>501088686941</v>
      </c>
      <c r="D1460" t="s">
        <v>15</v>
      </c>
      <c r="E1460" t="s">
        <v>16</v>
      </c>
      <c r="F1460" s="1">
        <v>41278</v>
      </c>
      <c r="G1460" t="s">
        <v>17</v>
      </c>
      <c r="I1460" t="s">
        <v>1188</v>
      </c>
      <c r="J1460" t="s">
        <v>1603</v>
      </c>
      <c r="K1460" t="s">
        <v>387</v>
      </c>
      <c r="L1460">
        <v>25740</v>
      </c>
      <c r="Q1460">
        <v>2028</v>
      </c>
      <c r="S1460" s="1">
        <v>41127</v>
      </c>
      <c r="T1460" t="s">
        <v>1191</v>
      </c>
    </row>
    <row r="1461" spans="1:20" x14ac:dyDescent="0.25">
      <c r="A1461">
        <v>1</v>
      </c>
      <c r="B1461" t="s">
        <v>6354</v>
      </c>
      <c r="C1461">
        <v>501067583887</v>
      </c>
      <c r="D1461" t="s">
        <v>15</v>
      </c>
      <c r="E1461" t="s">
        <v>16</v>
      </c>
      <c r="F1461" s="1">
        <v>41458</v>
      </c>
      <c r="G1461" t="s">
        <v>17</v>
      </c>
      <c r="I1461" t="s">
        <v>1188</v>
      </c>
      <c r="J1461" t="s">
        <v>550</v>
      </c>
      <c r="K1461" t="s">
        <v>5153</v>
      </c>
      <c r="L1461">
        <v>27500</v>
      </c>
      <c r="Q1461">
        <v>-160</v>
      </c>
      <c r="S1461" s="1">
        <v>40703</v>
      </c>
      <c r="T1461" t="s">
        <v>1191</v>
      </c>
    </row>
    <row r="1462" spans="1:20" x14ac:dyDescent="0.25">
      <c r="A1462">
        <v>1</v>
      </c>
      <c r="B1462" t="s">
        <v>6369</v>
      </c>
      <c r="C1462">
        <v>501031570457</v>
      </c>
      <c r="D1462" t="s">
        <v>86</v>
      </c>
      <c r="E1462" t="s">
        <v>108</v>
      </c>
      <c r="F1462" s="1">
        <v>41459</v>
      </c>
      <c r="G1462" t="s">
        <v>17</v>
      </c>
      <c r="I1462" t="s">
        <v>1188</v>
      </c>
      <c r="J1462" t="s">
        <v>1603</v>
      </c>
      <c r="K1462" t="s">
        <v>239</v>
      </c>
      <c r="L1462">
        <v>25760</v>
      </c>
      <c r="M1462">
        <v>13</v>
      </c>
      <c r="Q1462">
        <v>13</v>
      </c>
      <c r="S1462" s="1">
        <v>39114</v>
      </c>
      <c r="T1462" t="s">
        <v>1191</v>
      </c>
    </row>
    <row r="1463" spans="1:20" x14ac:dyDescent="0.25">
      <c r="A1463">
        <v>1</v>
      </c>
      <c r="B1463" t="s">
        <v>6362</v>
      </c>
      <c r="C1463">
        <v>501096973547</v>
      </c>
      <c r="D1463" t="s">
        <v>15</v>
      </c>
      <c r="E1463" t="s">
        <v>16</v>
      </c>
      <c r="F1463" s="1">
        <v>41458</v>
      </c>
      <c r="G1463" t="s">
        <v>17</v>
      </c>
      <c r="I1463" t="s">
        <v>1188</v>
      </c>
      <c r="J1463" t="s">
        <v>1204</v>
      </c>
      <c r="K1463" t="s">
        <v>6192</v>
      </c>
      <c r="L1463">
        <v>27275</v>
      </c>
      <c r="Q1463">
        <v>1858</v>
      </c>
      <c r="S1463" s="1">
        <v>41270</v>
      </c>
      <c r="T1463" t="s">
        <v>1191</v>
      </c>
    </row>
    <row r="1464" spans="1:20" x14ac:dyDescent="0.25">
      <c r="A1464">
        <v>1</v>
      </c>
      <c r="B1464" t="s">
        <v>6363</v>
      </c>
      <c r="C1464">
        <v>501096748253</v>
      </c>
      <c r="D1464" t="s">
        <v>15</v>
      </c>
      <c r="E1464" t="s">
        <v>16</v>
      </c>
      <c r="F1464" s="1">
        <v>41458</v>
      </c>
      <c r="G1464" t="s">
        <v>17</v>
      </c>
      <c r="I1464" t="s">
        <v>1188</v>
      </c>
      <c r="J1464" t="s">
        <v>1603</v>
      </c>
      <c r="K1464" t="s">
        <v>1654</v>
      </c>
      <c r="L1464">
        <v>25780</v>
      </c>
      <c r="Q1464">
        <v>1859</v>
      </c>
      <c r="S1464" s="1">
        <v>41265</v>
      </c>
      <c r="T1464" t="s">
        <v>1191</v>
      </c>
    </row>
    <row r="1465" spans="1:20" x14ac:dyDescent="0.25">
      <c r="A1465">
        <v>1</v>
      </c>
      <c r="B1465" t="s">
        <v>6364</v>
      </c>
      <c r="C1465">
        <v>501096843237</v>
      </c>
      <c r="D1465" t="s">
        <v>15</v>
      </c>
      <c r="E1465" t="s">
        <v>16</v>
      </c>
      <c r="F1465" s="1">
        <v>41458</v>
      </c>
      <c r="G1465" t="s">
        <v>17</v>
      </c>
      <c r="I1465" t="s">
        <v>1188</v>
      </c>
      <c r="J1465" t="s">
        <v>1603</v>
      </c>
      <c r="K1465" t="s">
        <v>1654</v>
      </c>
      <c r="L1465">
        <v>25780</v>
      </c>
      <c r="Q1465">
        <v>1859</v>
      </c>
      <c r="S1465" s="1">
        <v>41267</v>
      </c>
      <c r="T1465" t="s">
        <v>1191</v>
      </c>
    </row>
    <row r="1466" spans="1:20" x14ac:dyDescent="0.25">
      <c r="A1466">
        <v>1</v>
      </c>
      <c r="B1466" t="s">
        <v>6365</v>
      </c>
      <c r="C1466">
        <v>501098929018</v>
      </c>
      <c r="D1466" t="s">
        <v>15</v>
      </c>
      <c r="E1466" t="s">
        <v>16</v>
      </c>
      <c r="F1466" s="1">
        <v>41458</v>
      </c>
      <c r="G1466" t="s">
        <v>17</v>
      </c>
      <c r="I1466" t="s">
        <v>1188</v>
      </c>
      <c r="J1466" t="s">
        <v>1603</v>
      </c>
      <c r="K1466" t="s">
        <v>1256</v>
      </c>
      <c r="L1466">
        <v>25740</v>
      </c>
      <c r="Q1466">
        <v>2028</v>
      </c>
      <c r="S1466" s="1">
        <v>41307</v>
      </c>
      <c r="T1466" t="s">
        <v>1191</v>
      </c>
    </row>
    <row r="1467" spans="1:20" x14ac:dyDescent="0.25">
      <c r="A1467">
        <v>1</v>
      </c>
      <c r="B1467" t="s">
        <v>8820</v>
      </c>
      <c r="C1467">
        <v>501066650273</v>
      </c>
      <c r="D1467" t="s">
        <v>15</v>
      </c>
      <c r="E1467" t="s">
        <v>16</v>
      </c>
      <c r="F1467" s="1">
        <v>41463</v>
      </c>
      <c r="G1467" t="s">
        <v>17</v>
      </c>
      <c r="I1467" t="s">
        <v>1188</v>
      </c>
      <c r="J1467" t="s">
        <v>1596</v>
      </c>
      <c r="K1467" t="s">
        <v>8821</v>
      </c>
      <c r="L1467">
        <v>25088</v>
      </c>
      <c r="Q1467">
        <v>-18</v>
      </c>
      <c r="S1467" s="1">
        <v>40683</v>
      </c>
      <c r="T1467" t="s">
        <v>1191</v>
      </c>
    </row>
    <row r="1468" spans="1:20" x14ac:dyDescent="0.25">
      <c r="A1468">
        <v>1</v>
      </c>
      <c r="B1468" t="s">
        <v>8822</v>
      </c>
      <c r="C1468">
        <v>501076850905</v>
      </c>
      <c r="D1468" t="s">
        <v>15</v>
      </c>
      <c r="E1468" t="s">
        <v>16</v>
      </c>
      <c r="F1468" s="1">
        <v>41463</v>
      </c>
      <c r="G1468" t="s">
        <v>17</v>
      </c>
      <c r="I1468" t="s">
        <v>1188</v>
      </c>
      <c r="J1468" t="s">
        <v>970</v>
      </c>
      <c r="K1468" t="s">
        <v>1707</v>
      </c>
      <c r="L1468">
        <v>27838</v>
      </c>
      <c r="Q1468">
        <v>0</v>
      </c>
      <c r="S1468" s="1">
        <v>40912</v>
      </c>
      <c r="T1468" t="s">
        <v>1191</v>
      </c>
    </row>
    <row r="1469" spans="1:20" x14ac:dyDescent="0.25">
      <c r="A1469">
        <v>1</v>
      </c>
      <c r="B1469" t="s">
        <v>8823</v>
      </c>
      <c r="C1469">
        <v>501076957619</v>
      </c>
      <c r="D1469" t="s">
        <v>15</v>
      </c>
      <c r="E1469" t="s">
        <v>16</v>
      </c>
      <c r="F1469" s="1">
        <v>41463</v>
      </c>
      <c r="G1469" t="s">
        <v>17</v>
      </c>
      <c r="I1469" t="s">
        <v>1188</v>
      </c>
      <c r="J1469" t="s">
        <v>46</v>
      </c>
      <c r="K1469" t="s">
        <v>8824</v>
      </c>
      <c r="L1469">
        <v>27900</v>
      </c>
      <c r="Q1469">
        <v>-23</v>
      </c>
      <c r="S1469" s="1">
        <v>40914</v>
      </c>
      <c r="T1469" t="s">
        <v>1191</v>
      </c>
    </row>
    <row r="1470" spans="1:20" x14ac:dyDescent="0.25">
      <c r="A1470">
        <v>1</v>
      </c>
      <c r="B1470" t="s">
        <v>6366</v>
      </c>
      <c r="C1470">
        <v>501098930735</v>
      </c>
      <c r="D1470" t="s">
        <v>15</v>
      </c>
      <c r="E1470" t="s">
        <v>16</v>
      </c>
      <c r="F1470" s="1">
        <v>41458</v>
      </c>
      <c r="G1470" t="s">
        <v>17</v>
      </c>
      <c r="I1470" t="s">
        <v>1188</v>
      </c>
      <c r="J1470" t="s">
        <v>1603</v>
      </c>
      <c r="K1470" t="s">
        <v>1256</v>
      </c>
      <c r="L1470">
        <v>25740</v>
      </c>
      <c r="Q1470">
        <v>2028</v>
      </c>
      <c r="S1470" s="1">
        <v>41307</v>
      </c>
      <c r="T1470" t="s">
        <v>1191</v>
      </c>
    </row>
    <row r="1471" spans="1:20" x14ac:dyDescent="0.25">
      <c r="A1471">
        <v>1</v>
      </c>
      <c r="B1471" t="s">
        <v>8825</v>
      </c>
      <c r="C1471">
        <v>501074777829</v>
      </c>
      <c r="D1471" t="s">
        <v>15</v>
      </c>
      <c r="E1471" t="s">
        <v>16</v>
      </c>
      <c r="F1471" s="1">
        <v>41463</v>
      </c>
      <c r="G1471" t="s">
        <v>17</v>
      </c>
      <c r="I1471" t="s">
        <v>1188</v>
      </c>
      <c r="J1471" t="s">
        <v>1189</v>
      </c>
      <c r="K1471" t="s">
        <v>8366</v>
      </c>
      <c r="L1471">
        <v>27440</v>
      </c>
      <c r="Q1471">
        <v>-135</v>
      </c>
      <c r="S1471" s="1">
        <v>40870</v>
      </c>
      <c r="T1471" t="s">
        <v>1191</v>
      </c>
    </row>
    <row r="1472" spans="1:20" x14ac:dyDescent="0.25">
      <c r="A1472">
        <v>1</v>
      </c>
      <c r="B1472" t="s">
        <v>8826</v>
      </c>
      <c r="C1472">
        <v>501071319823</v>
      </c>
      <c r="D1472" t="s">
        <v>15</v>
      </c>
      <c r="E1472" t="s">
        <v>16</v>
      </c>
      <c r="F1472" s="1">
        <v>41463</v>
      </c>
      <c r="G1472" t="s">
        <v>17</v>
      </c>
      <c r="I1472" t="s">
        <v>1188</v>
      </c>
      <c r="J1472" t="s">
        <v>1596</v>
      </c>
      <c r="K1472" t="s">
        <v>1730</v>
      </c>
      <c r="L1472">
        <v>25010</v>
      </c>
      <c r="Q1472">
        <v>-80</v>
      </c>
      <c r="S1472" s="1">
        <v>40785</v>
      </c>
      <c r="T1472" t="s">
        <v>1191</v>
      </c>
    </row>
    <row r="1473" spans="1:20" x14ac:dyDescent="0.25">
      <c r="A1473">
        <v>1</v>
      </c>
      <c r="B1473" t="s">
        <v>8827</v>
      </c>
      <c r="C1473">
        <v>501075088382</v>
      </c>
      <c r="D1473" t="s">
        <v>15</v>
      </c>
      <c r="E1473" t="s">
        <v>16</v>
      </c>
      <c r="F1473" s="1">
        <v>41463</v>
      </c>
      <c r="G1473" t="s">
        <v>17</v>
      </c>
      <c r="I1473" t="s">
        <v>1188</v>
      </c>
      <c r="J1473" t="s">
        <v>1593</v>
      </c>
      <c r="K1473" t="s">
        <v>8828</v>
      </c>
      <c r="L1473">
        <v>25350</v>
      </c>
      <c r="Q1473">
        <v>-7</v>
      </c>
      <c r="S1473" s="1">
        <v>40877</v>
      </c>
      <c r="T1473" t="s">
        <v>1191</v>
      </c>
    </row>
    <row r="1474" spans="1:20" x14ac:dyDescent="0.25">
      <c r="A1474">
        <v>1</v>
      </c>
      <c r="B1474" t="s">
        <v>8829</v>
      </c>
      <c r="C1474">
        <v>501084736344</v>
      </c>
      <c r="D1474" t="s">
        <v>15</v>
      </c>
      <c r="E1474" t="s">
        <v>16</v>
      </c>
      <c r="F1474" s="1">
        <v>41462</v>
      </c>
      <c r="G1474" t="s">
        <v>17</v>
      </c>
      <c r="I1474" t="s">
        <v>1188</v>
      </c>
      <c r="J1474" t="s">
        <v>970</v>
      </c>
      <c r="K1474" t="s">
        <v>8830</v>
      </c>
      <c r="L1474">
        <v>27953</v>
      </c>
      <c r="Q1474">
        <v>1182</v>
      </c>
      <c r="S1474" s="1">
        <v>41063</v>
      </c>
      <c r="T1474" t="s">
        <v>1191</v>
      </c>
    </row>
    <row r="1475" spans="1:20" x14ac:dyDescent="0.25">
      <c r="A1475">
        <v>1</v>
      </c>
      <c r="B1475" t="s">
        <v>8831</v>
      </c>
      <c r="C1475">
        <v>501091913639</v>
      </c>
      <c r="D1475" t="s">
        <v>15</v>
      </c>
      <c r="E1475" t="s">
        <v>16</v>
      </c>
      <c r="F1475" s="1">
        <v>41461</v>
      </c>
      <c r="G1475" t="s">
        <v>17</v>
      </c>
      <c r="I1475" t="s">
        <v>1188</v>
      </c>
      <c r="J1475" t="s">
        <v>970</v>
      </c>
      <c r="K1475" t="s">
        <v>1222</v>
      </c>
      <c r="L1475">
        <v>27941</v>
      </c>
      <c r="Q1475">
        <v>1348</v>
      </c>
      <c r="S1475" s="1">
        <v>41181</v>
      </c>
      <c r="T1475" t="s">
        <v>1191</v>
      </c>
    </row>
    <row r="1476" spans="1:20" x14ac:dyDescent="0.25">
      <c r="A1476">
        <v>1</v>
      </c>
      <c r="B1476" t="s">
        <v>8832</v>
      </c>
      <c r="C1476">
        <v>501092454294</v>
      </c>
      <c r="D1476" t="s">
        <v>15</v>
      </c>
      <c r="E1476" t="s">
        <v>16</v>
      </c>
      <c r="F1476" s="1">
        <v>41461</v>
      </c>
      <c r="G1476" t="s">
        <v>17</v>
      </c>
      <c r="I1476" t="s">
        <v>1188</v>
      </c>
      <c r="J1476" t="s">
        <v>1634</v>
      </c>
      <c r="K1476" t="s">
        <v>1635</v>
      </c>
      <c r="L1476">
        <v>25640</v>
      </c>
      <c r="Q1476">
        <v>1521</v>
      </c>
      <c r="S1476" s="1">
        <v>41191</v>
      </c>
      <c r="T1476" t="s">
        <v>1191</v>
      </c>
    </row>
    <row r="1477" spans="1:20" x14ac:dyDescent="0.25">
      <c r="A1477">
        <v>1</v>
      </c>
      <c r="B1477" t="s">
        <v>8833</v>
      </c>
      <c r="C1477">
        <v>501097061904</v>
      </c>
      <c r="D1477" t="s">
        <v>15</v>
      </c>
      <c r="E1477" t="s">
        <v>16</v>
      </c>
      <c r="F1477" s="1">
        <v>41461</v>
      </c>
      <c r="G1477" t="s">
        <v>17</v>
      </c>
      <c r="I1477" t="s">
        <v>1188</v>
      </c>
      <c r="J1477" t="s">
        <v>1189</v>
      </c>
      <c r="K1477" t="s">
        <v>296</v>
      </c>
      <c r="L1477">
        <v>27440</v>
      </c>
      <c r="Q1477">
        <v>1859</v>
      </c>
      <c r="S1477" s="1">
        <v>41272</v>
      </c>
      <c r="T1477" t="s">
        <v>1191</v>
      </c>
    </row>
    <row r="1478" spans="1:20" x14ac:dyDescent="0.25">
      <c r="A1478">
        <v>1</v>
      </c>
      <c r="B1478" t="s">
        <v>5420</v>
      </c>
      <c r="C1478">
        <v>501040624105</v>
      </c>
      <c r="D1478" t="s">
        <v>86</v>
      </c>
      <c r="E1478" t="s">
        <v>16</v>
      </c>
      <c r="F1478" s="1">
        <v>41398</v>
      </c>
      <c r="G1478" t="s">
        <v>24</v>
      </c>
      <c r="I1478" t="s">
        <v>1188</v>
      </c>
      <c r="J1478" t="s">
        <v>1607</v>
      </c>
      <c r="K1478" t="s">
        <v>1677</v>
      </c>
      <c r="L1478">
        <v>26850</v>
      </c>
      <c r="M1478">
        <v>1338.95</v>
      </c>
      <c r="Q1478">
        <v>2677.9</v>
      </c>
      <c r="S1478" s="1">
        <v>39841</v>
      </c>
      <c r="T1478" t="s">
        <v>1191</v>
      </c>
    </row>
    <row r="1479" spans="1:20" x14ac:dyDescent="0.25">
      <c r="A1479">
        <v>1</v>
      </c>
      <c r="B1479" t="s">
        <v>8834</v>
      </c>
      <c r="C1479">
        <v>501081687268</v>
      </c>
      <c r="D1479" t="s">
        <v>15</v>
      </c>
      <c r="E1479" t="s">
        <v>16</v>
      </c>
      <c r="F1479" s="1">
        <v>41324</v>
      </c>
      <c r="G1479" t="s">
        <v>17</v>
      </c>
      <c r="I1479" t="s">
        <v>1188</v>
      </c>
      <c r="J1479" t="s">
        <v>1204</v>
      </c>
      <c r="K1479" t="s">
        <v>5303</v>
      </c>
      <c r="L1479">
        <v>27277</v>
      </c>
      <c r="Q1479">
        <v>1183</v>
      </c>
      <c r="S1479" s="1">
        <v>41004</v>
      </c>
      <c r="T1479" t="s">
        <v>1191</v>
      </c>
    </row>
    <row r="1480" spans="1:20" x14ac:dyDescent="0.25">
      <c r="A1480">
        <v>1</v>
      </c>
      <c r="B1480" t="s">
        <v>8835</v>
      </c>
      <c r="C1480">
        <v>501089995275</v>
      </c>
      <c r="D1480" t="s">
        <v>15</v>
      </c>
      <c r="E1480" t="s">
        <v>16</v>
      </c>
      <c r="F1480" s="1">
        <v>41300</v>
      </c>
      <c r="G1480" t="s">
        <v>17</v>
      </c>
      <c r="I1480" t="s">
        <v>1188</v>
      </c>
      <c r="J1480" t="s">
        <v>1204</v>
      </c>
      <c r="K1480" t="s">
        <v>591</v>
      </c>
      <c r="L1480">
        <v>27170</v>
      </c>
      <c r="Q1480">
        <v>2028</v>
      </c>
      <c r="S1480" s="1">
        <v>41149</v>
      </c>
      <c r="T1480" t="s">
        <v>1191</v>
      </c>
    </row>
    <row r="1481" spans="1:20" x14ac:dyDescent="0.25">
      <c r="A1481">
        <v>1</v>
      </c>
      <c r="B1481" t="s">
        <v>8836</v>
      </c>
      <c r="C1481">
        <v>501093776166</v>
      </c>
      <c r="D1481" t="s">
        <v>15</v>
      </c>
      <c r="E1481" t="s">
        <v>16</v>
      </c>
      <c r="F1481" s="1">
        <v>41462</v>
      </c>
      <c r="G1481" t="s">
        <v>17</v>
      </c>
      <c r="I1481" t="s">
        <v>1188</v>
      </c>
      <c r="J1481" t="s">
        <v>1204</v>
      </c>
      <c r="K1481" t="s">
        <v>8837</v>
      </c>
      <c r="L1481">
        <v>27410</v>
      </c>
      <c r="Q1481">
        <v>1518</v>
      </c>
      <c r="S1481" s="1">
        <v>41213</v>
      </c>
      <c r="T1481" t="s">
        <v>1191</v>
      </c>
    </row>
    <row r="1482" spans="1:20" x14ac:dyDescent="0.25">
      <c r="A1482">
        <v>1</v>
      </c>
      <c r="B1482" t="s">
        <v>8838</v>
      </c>
      <c r="C1482">
        <v>501088281263</v>
      </c>
      <c r="D1482" t="s">
        <v>15</v>
      </c>
      <c r="E1482" t="s">
        <v>16</v>
      </c>
      <c r="F1482" s="1">
        <v>41462</v>
      </c>
      <c r="G1482" t="s">
        <v>17</v>
      </c>
      <c r="I1482" t="s">
        <v>1188</v>
      </c>
      <c r="J1482" t="s">
        <v>1603</v>
      </c>
      <c r="K1482" t="s">
        <v>480</v>
      </c>
      <c r="L1482">
        <v>25790</v>
      </c>
      <c r="Q1482">
        <v>1009</v>
      </c>
      <c r="S1482" s="1">
        <v>41121</v>
      </c>
      <c r="T1482" t="s">
        <v>1191</v>
      </c>
    </row>
    <row r="1483" spans="1:20" x14ac:dyDescent="0.25">
      <c r="A1483">
        <v>1</v>
      </c>
      <c r="B1483" t="s">
        <v>8839</v>
      </c>
      <c r="C1483">
        <v>501084499794</v>
      </c>
      <c r="D1483" t="s">
        <v>15</v>
      </c>
      <c r="E1483" t="s">
        <v>16</v>
      </c>
      <c r="F1483" s="1">
        <v>41321</v>
      </c>
      <c r="G1483" t="s">
        <v>17</v>
      </c>
      <c r="I1483" t="s">
        <v>1188</v>
      </c>
      <c r="J1483" t="s">
        <v>1204</v>
      </c>
      <c r="K1483" t="s">
        <v>8840</v>
      </c>
      <c r="L1483">
        <v>27087</v>
      </c>
      <c r="Q1483">
        <v>1361</v>
      </c>
      <c r="S1483" s="1">
        <v>41059</v>
      </c>
      <c r="T1483" t="s">
        <v>1191</v>
      </c>
    </row>
    <row r="1484" spans="1:20" x14ac:dyDescent="0.25">
      <c r="A1484">
        <v>1</v>
      </c>
      <c r="B1484" t="s">
        <v>6352</v>
      </c>
      <c r="C1484">
        <v>501050705133</v>
      </c>
      <c r="D1484" t="s">
        <v>15</v>
      </c>
      <c r="E1484" t="s">
        <v>16</v>
      </c>
      <c r="F1484" s="1">
        <v>41458</v>
      </c>
      <c r="G1484" t="s">
        <v>17</v>
      </c>
      <c r="I1484" t="s">
        <v>1188</v>
      </c>
      <c r="J1484" t="s">
        <v>550</v>
      </c>
      <c r="K1484" t="s">
        <v>1659</v>
      </c>
      <c r="L1484">
        <v>27500</v>
      </c>
      <c r="Q1484">
        <v>-23</v>
      </c>
      <c r="S1484" s="1">
        <v>40316</v>
      </c>
      <c r="T1484" t="s">
        <v>1191</v>
      </c>
    </row>
    <row r="1485" spans="1:20" x14ac:dyDescent="0.25">
      <c r="A1485">
        <v>1</v>
      </c>
      <c r="B1485" t="s">
        <v>6367</v>
      </c>
      <c r="C1485">
        <v>501041806883</v>
      </c>
      <c r="D1485" t="s">
        <v>86</v>
      </c>
      <c r="E1485" t="s">
        <v>16</v>
      </c>
      <c r="F1485" s="1">
        <v>41458</v>
      </c>
      <c r="G1485" t="s">
        <v>314</v>
      </c>
      <c r="I1485" t="s">
        <v>1188</v>
      </c>
      <c r="J1485" t="s">
        <v>550</v>
      </c>
      <c r="K1485" t="s">
        <v>21</v>
      </c>
      <c r="L1485">
        <v>27531</v>
      </c>
      <c r="M1485">
        <v>1098.5999999999999</v>
      </c>
      <c r="Q1485">
        <v>2197.1999999999998</v>
      </c>
      <c r="S1485" s="1">
        <v>39959</v>
      </c>
      <c r="T1485" t="s">
        <v>1191</v>
      </c>
    </row>
    <row r="1486" spans="1:20" x14ac:dyDescent="0.25">
      <c r="A1486">
        <v>1</v>
      </c>
      <c r="B1486" t="s">
        <v>8841</v>
      </c>
      <c r="C1486">
        <v>501099082478</v>
      </c>
      <c r="D1486" t="s">
        <v>15</v>
      </c>
      <c r="E1486" t="s">
        <v>16</v>
      </c>
      <c r="F1486" s="1">
        <v>41461</v>
      </c>
      <c r="G1486" t="s">
        <v>17</v>
      </c>
      <c r="I1486" t="s">
        <v>1188</v>
      </c>
      <c r="J1486" t="s">
        <v>1596</v>
      </c>
      <c r="K1486" t="s">
        <v>5883</v>
      </c>
      <c r="L1486">
        <v>25093</v>
      </c>
      <c r="Q1486">
        <v>2028</v>
      </c>
      <c r="S1486" s="1">
        <v>41310</v>
      </c>
      <c r="T1486" t="s">
        <v>1191</v>
      </c>
    </row>
    <row r="1487" spans="1:20" x14ac:dyDescent="0.25">
      <c r="A1487">
        <v>1</v>
      </c>
      <c r="B1487" t="s">
        <v>8842</v>
      </c>
      <c r="C1487">
        <v>501048731894</v>
      </c>
      <c r="D1487" t="s">
        <v>15</v>
      </c>
      <c r="E1487" t="s">
        <v>16</v>
      </c>
      <c r="F1487" s="1">
        <v>41460</v>
      </c>
      <c r="G1487" t="s">
        <v>17</v>
      </c>
      <c r="I1487" t="s">
        <v>1188</v>
      </c>
      <c r="J1487" t="s">
        <v>550</v>
      </c>
      <c r="K1487" t="s">
        <v>8843</v>
      </c>
      <c r="L1487">
        <v>27516</v>
      </c>
      <c r="Q1487">
        <v>-24</v>
      </c>
      <c r="S1487" s="1">
        <v>40266</v>
      </c>
      <c r="T1487" t="s">
        <v>1191</v>
      </c>
    </row>
    <row r="1488" spans="1:20" x14ac:dyDescent="0.25">
      <c r="A1488">
        <v>1</v>
      </c>
      <c r="B1488" t="s">
        <v>8844</v>
      </c>
      <c r="C1488">
        <v>501049736546</v>
      </c>
      <c r="D1488" t="s">
        <v>15</v>
      </c>
      <c r="E1488" t="s">
        <v>16</v>
      </c>
      <c r="F1488" s="1">
        <v>41460</v>
      </c>
      <c r="G1488" t="s">
        <v>17</v>
      </c>
      <c r="I1488" t="s">
        <v>1188</v>
      </c>
      <c r="J1488" t="s">
        <v>1593</v>
      </c>
      <c r="K1488" t="s">
        <v>728</v>
      </c>
      <c r="L1488">
        <v>25354</v>
      </c>
      <c r="Q1488">
        <v>-16</v>
      </c>
      <c r="S1488" s="1">
        <v>40292</v>
      </c>
      <c r="T1488" t="s">
        <v>1191</v>
      </c>
    </row>
    <row r="1489" spans="1:20" x14ac:dyDescent="0.25">
      <c r="A1489">
        <v>1</v>
      </c>
      <c r="B1489" t="s">
        <v>8845</v>
      </c>
      <c r="C1489">
        <v>401004510632</v>
      </c>
      <c r="D1489" t="s">
        <v>86</v>
      </c>
      <c r="E1489" t="s">
        <v>108</v>
      </c>
      <c r="F1489" s="1">
        <v>41460</v>
      </c>
      <c r="G1489" t="s">
        <v>17</v>
      </c>
      <c r="I1489" t="s">
        <v>1188</v>
      </c>
      <c r="J1489" t="s">
        <v>1603</v>
      </c>
      <c r="K1489" t="s">
        <v>41</v>
      </c>
      <c r="L1489">
        <v>25750</v>
      </c>
      <c r="M1489">
        <v>-69.55</v>
      </c>
      <c r="Q1489">
        <v>134.44999999999999</v>
      </c>
      <c r="S1489" s="1">
        <v>36404</v>
      </c>
      <c r="T1489" t="s">
        <v>1191</v>
      </c>
    </row>
    <row r="1490" spans="1:20" x14ac:dyDescent="0.25">
      <c r="A1490">
        <v>1</v>
      </c>
      <c r="B1490" t="s">
        <v>8846</v>
      </c>
      <c r="C1490">
        <v>501062769697</v>
      </c>
      <c r="D1490" t="s">
        <v>15</v>
      </c>
      <c r="E1490" t="s">
        <v>16</v>
      </c>
      <c r="F1490" s="1">
        <v>41343</v>
      </c>
      <c r="G1490" t="s">
        <v>17</v>
      </c>
      <c r="I1490" t="s">
        <v>1188</v>
      </c>
      <c r="J1490" t="s">
        <v>46</v>
      </c>
      <c r="K1490" t="s">
        <v>6200</v>
      </c>
      <c r="L1490">
        <v>27915</v>
      </c>
      <c r="Q1490">
        <v>0</v>
      </c>
      <c r="S1490" s="1">
        <v>40598</v>
      </c>
      <c r="T1490" t="s">
        <v>1191</v>
      </c>
    </row>
    <row r="1491" spans="1:20" x14ac:dyDescent="0.25">
      <c r="A1491">
        <v>1</v>
      </c>
      <c r="B1491" t="s">
        <v>8847</v>
      </c>
      <c r="C1491">
        <v>501032335843</v>
      </c>
      <c r="D1491" t="s">
        <v>86</v>
      </c>
      <c r="E1491" t="s">
        <v>16</v>
      </c>
      <c r="F1491" s="1">
        <v>41400</v>
      </c>
      <c r="G1491" t="s">
        <v>24</v>
      </c>
      <c r="I1491" t="s">
        <v>1188</v>
      </c>
      <c r="J1491" t="s">
        <v>1603</v>
      </c>
      <c r="K1491" t="s">
        <v>41</v>
      </c>
      <c r="L1491">
        <v>25750</v>
      </c>
      <c r="M1491">
        <v>1827.92</v>
      </c>
      <c r="Q1491">
        <v>3859.84</v>
      </c>
      <c r="S1491" s="1">
        <v>39209</v>
      </c>
      <c r="T1491" t="s">
        <v>1191</v>
      </c>
    </row>
    <row r="1492" spans="1:20" x14ac:dyDescent="0.25">
      <c r="A1492">
        <v>1</v>
      </c>
      <c r="B1492" t="s">
        <v>8848</v>
      </c>
      <c r="C1492">
        <v>501099112978</v>
      </c>
      <c r="D1492" t="s">
        <v>15</v>
      </c>
      <c r="E1492" t="s">
        <v>16</v>
      </c>
      <c r="F1492" s="1">
        <v>41462</v>
      </c>
      <c r="G1492" t="s">
        <v>17</v>
      </c>
      <c r="I1492" t="s">
        <v>1188</v>
      </c>
      <c r="J1492" t="s">
        <v>1607</v>
      </c>
      <c r="K1492" t="s">
        <v>447</v>
      </c>
      <c r="L1492">
        <v>26885</v>
      </c>
      <c r="Q1492">
        <v>2028</v>
      </c>
      <c r="S1492" s="1">
        <v>41311</v>
      </c>
      <c r="T1492" t="s">
        <v>1191</v>
      </c>
    </row>
    <row r="1493" spans="1:20" x14ac:dyDescent="0.25">
      <c r="A1493">
        <v>1</v>
      </c>
      <c r="B1493" t="s">
        <v>8849</v>
      </c>
      <c r="C1493">
        <v>501099128800</v>
      </c>
      <c r="D1493" t="s">
        <v>15</v>
      </c>
      <c r="E1493" t="s">
        <v>16</v>
      </c>
      <c r="F1493" s="1">
        <v>41462</v>
      </c>
      <c r="G1493" t="s">
        <v>17</v>
      </c>
      <c r="I1493" t="s">
        <v>1188</v>
      </c>
      <c r="J1493" t="s">
        <v>1603</v>
      </c>
      <c r="K1493" t="s">
        <v>1608</v>
      </c>
      <c r="L1493">
        <v>25740</v>
      </c>
      <c r="Q1493">
        <v>2028</v>
      </c>
      <c r="S1493" s="1">
        <v>41311</v>
      </c>
      <c r="T1493" t="s">
        <v>1191</v>
      </c>
    </row>
    <row r="1494" spans="1:20" x14ac:dyDescent="0.25">
      <c r="A1494">
        <v>1</v>
      </c>
      <c r="B1494" t="s">
        <v>8850</v>
      </c>
      <c r="C1494">
        <v>501058560035</v>
      </c>
      <c r="D1494" t="s">
        <v>15</v>
      </c>
      <c r="E1494" t="s">
        <v>16</v>
      </c>
      <c r="F1494" s="1">
        <v>41464</v>
      </c>
      <c r="G1494" t="s">
        <v>17</v>
      </c>
      <c r="I1494" t="s">
        <v>1188</v>
      </c>
      <c r="J1494" t="s">
        <v>970</v>
      </c>
      <c r="K1494" t="s">
        <v>112</v>
      </c>
      <c r="L1494">
        <v>27838</v>
      </c>
      <c r="Q1494">
        <v>-6</v>
      </c>
      <c r="S1494" s="1">
        <v>40500</v>
      </c>
      <c r="T1494" t="s">
        <v>1191</v>
      </c>
    </row>
    <row r="1495" spans="1:20" x14ac:dyDescent="0.25">
      <c r="A1495">
        <v>1</v>
      </c>
      <c r="B1495" t="s">
        <v>8851</v>
      </c>
      <c r="C1495">
        <v>501044875570</v>
      </c>
      <c r="D1495" t="s">
        <v>86</v>
      </c>
      <c r="E1495" t="s">
        <v>16</v>
      </c>
      <c r="F1495" s="1">
        <v>41465</v>
      </c>
      <c r="G1495" t="s">
        <v>24</v>
      </c>
      <c r="I1495" t="s">
        <v>1188</v>
      </c>
      <c r="J1495" t="s">
        <v>1653</v>
      </c>
      <c r="K1495" t="s">
        <v>402</v>
      </c>
      <c r="L1495">
        <v>25977</v>
      </c>
      <c r="M1495">
        <v>757.97</v>
      </c>
      <c r="Q1495">
        <v>1515.94</v>
      </c>
      <c r="S1495" s="1">
        <v>40157</v>
      </c>
      <c r="T1495" t="s">
        <v>1191</v>
      </c>
    </row>
    <row r="1496" spans="1:20" x14ac:dyDescent="0.25">
      <c r="A1496">
        <v>1</v>
      </c>
      <c r="B1496" t="s">
        <v>8852</v>
      </c>
      <c r="C1496">
        <v>501041086445</v>
      </c>
      <c r="D1496" t="s">
        <v>86</v>
      </c>
      <c r="E1496" t="s">
        <v>16</v>
      </c>
      <c r="F1496" s="1">
        <v>41467</v>
      </c>
      <c r="G1496" t="s">
        <v>24</v>
      </c>
      <c r="I1496" t="s">
        <v>1188</v>
      </c>
      <c r="J1496" t="s">
        <v>1603</v>
      </c>
      <c r="K1496" t="s">
        <v>5967</v>
      </c>
      <c r="L1496">
        <v>25724</v>
      </c>
      <c r="M1496">
        <v>2819.92</v>
      </c>
      <c r="Q1496">
        <v>5639.84</v>
      </c>
      <c r="S1496" s="1">
        <v>39885</v>
      </c>
      <c r="T1496" t="s">
        <v>1191</v>
      </c>
    </row>
    <row r="1497" spans="1:20" x14ac:dyDescent="0.25">
      <c r="A1497">
        <v>1</v>
      </c>
      <c r="B1497" t="s">
        <v>5432</v>
      </c>
      <c r="C1497">
        <v>501066458883</v>
      </c>
      <c r="D1497" t="s">
        <v>86</v>
      </c>
      <c r="E1497" t="s">
        <v>16</v>
      </c>
      <c r="F1497" s="1">
        <v>41409</v>
      </c>
      <c r="G1497" t="s">
        <v>90</v>
      </c>
      <c r="I1497" t="s">
        <v>1188</v>
      </c>
      <c r="J1497" t="s">
        <v>1603</v>
      </c>
      <c r="K1497" t="s">
        <v>1608</v>
      </c>
      <c r="L1497">
        <v>25740</v>
      </c>
      <c r="M1497">
        <v>424.84</v>
      </c>
      <c r="Q1497">
        <v>424.84</v>
      </c>
      <c r="S1497" s="1">
        <v>40679</v>
      </c>
      <c r="T1497" t="s">
        <v>1191</v>
      </c>
    </row>
    <row r="1498" spans="1:20" x14ac:dyDescent="0.25">
      <c r="A1498">
        <v>1</v>
      </c>
      <c r="B1498" t="s">
        <v>8853</v>
      </c>
      <c r="C1498">
        <v>501072589754</v>
      </c>
      <c r="D1498" t="s">
        <v>86</v>
      </c>
      <c r="E1498" t="s">
        <v>227</v>
      </c>
      <c r="F1498" s="1">
        <v>41394</v>
      </c>
      <c r="G1498" t="s">
        <v>17</v>
      </c>
      <c r="I1498" t="s">
        <v>1188</v>
      </c>
      <c r="J1498" t="s">
        <v>1204</v>
      </c>
      <c r="K1498" t="s">
        <v>1644</v>
      </c>
      <c r="L1498">
        <v>27250</v>
      </c>
      <c r="M1498">
        <v>-2476</v>
      </c>
      <c r="Q1498">
        <v>3032</v>
      </c>
      <c r="S1498" s="1">
        <v>40815</v>
      </c>
      <c r="T1498" t="s">
        <v>1191</v>
      </c>
    </row>
    <row r="1499" spans="1:20" x14ac:dyDescent="0.25">
      <c r="A1499">
        <v>1</v>
      </c>
      <c r="B1499" t="s">
        <v>5431</v>
      </c>
      <c r="C1499">
        <v>501038497340</v>
      </c>
      <c r="D1499" t="s">
        <v>86</v>
      </c>
      <c r="E1499" t="s">
        <v>16</v>
      </c>
      <c r="F1499" s="1">
        <v>41408</v>
      </c>
      <c r="G1499" t="s">
        <v>24</v>
      </c>
      <c r="I1499" t="s">
        <v>1188</v>
      </c>
      <c r="J1499" t="s">
        <v>1607</v>
      </c>
      <c r="K1499" t="s">
        <v>402</v>
      </c>
      <c r="L1499">
        <v>26830</v>
      </c>
      <c r="M1499">
        <v>1251.77</v>
      </c>
      <c r="Q1499">
        <v>2503.54</v>
      </c>
      <c r="S1499" s="1">
        <v>39662</v>
      </c>
      <c r="T1499" t="s">
        <v>1191</v>
      </c>
    </row>
    <row r="1500" spans="1:20" x14ac:dyDescent="0.25">
      <c r="A1500">
        <v>1</v>
      </c>
      <c r="B1500" t="s">
        <v>8854</v>
      </c>
      <c r="C1500">
        <v>501040609064</v>
      </c>
      <c r="D1500" t="s">
        <v>86</v>
      </c>
      <c r="E1500" t="s">
        <v>16</v>
      </c>
      <c r="F1500" s="1">
        <v>41471</v>
      </c>
      <c r="G1500" t="s">
        <v>24</v>
      </c>
      <c r="I1500" t="s">
        <v>1188</v>
      </c>
      <c r="J1500" t="s">
        <v>1189</v>
      </c>
      <c r="K1500" t="s">
        <v>1211</v>
      </c>
      <c r="L1500">
        <v>27455</v>
      </c>
      <c r="M1500">
        <v>1214.6600000000001</v>
      </c>
      <c r="Q1500">
        <v>2429.3200000000002</v>
      </c>
      <c r="S1500" s="1">
        <v>39840</v>
      </c>
      <c r="T1500" t="s">
        <v>1191</v>
      </c>
    </row>
    <row r="1501" spans="1:20" x14ac:dyDescent="0.25">
      <c r="A1501">
        <v>1</v>
      </c>
      <c r="B1501" t="s">
        <v>8856</v>
      </c>
      <c r="C1501">
        <v>501105068743</v>
      </c>
      <c r="D1501" t="s">
        <v>1073</v>
      </c>
      <c r="E1501" t="s">
        <v>1073</v>
      </c>
      <c r="F1501" s="1">
        <v>41476</v>
      </c>
      <c r="G1501" t="s">
        <v>314</v>
      </c>
      <c r="H1501" t="s">
        <v>1074</v>
      </c>
      <c r="I1501" t="s">
        <v>1188</v>
      </c>
      <c r="J1501" t="s">
        <v>1204</v>
      </c>
      <c r="K1501" t="s">
        <v>5747</v>
      </c>
      <c r="L1501">
        <v>27010</v>
      </c>
      <c r="N1501">
        <v>1145.1199999999999</v>
      </c>
      <c r="O1501">
        <v>1591.59</v>
      </c>
      <c r="P1501">
        <v>1145.1199999999999</v>
      </c>
      <c r="Q1501">
        <v>3937.27</v>
      </c>
      <c r="R1501" t="s">
        <v>1062</v>
      </c>
      <c r="S1501" s="1">
        <v>41417</v>
      </c>
      <c r="T1501" t="s">
        <v>1191</v>
      </c>
    </row>
    <row r="1502" spans="1:20" x14ac:dyDescent="0.25">
      <c r="A1502">
        <v>1</v>
      </c>
      <c r="B1502" t="s">
        <v>8857</v>
      </c>
      <c r="C1502">
        <v>501098359059</v>
      </c>
      <c r="D1502" t="s">
        <v>1073</v>
      </c>
      <c r="E1502" t="s">
        <v>1073</v>
      </c>
      <c r="F1502" s="1">
        <v>41476</v>
      </c>
      <c r="G1502" t="s">
        <v>410</v>
      </c>
      <c r="H1502" t="s">
        <v>1074</v>
      </c>
      <c r="I1502" t="s">
        <v>1188</v>
      </c>
      <c r="J1502" t="s">
        <v>1204</v>
      </c>
      <c r="K1502" t="s">
        <v>5826</v>
      </c>
      <c r="L1502">
        <v>27053</v>
      </c>
      <c r="N1502">
        <v>1878</v>
      </c>
      <c r="O1502">
        <v>2355</v>
      </c>
      <c r="P1502">
        <v>283</v>
      </c>
      <c r="Q1502">
        <v>8126</v>
      </c>
      <c r="R1502" t="s">
        <v>1062</v>
      </c>
      <c r="S1502" s="1">
        <v>41297</v>
      </c>
      <c r="T1502" t="s">
        <v>1191</v>
      </c>
    </row>
    <row r="1503" spans="1:20" x14ac:dyDescent="0.25">
      <c r="A1503">
        <v>1</v>
      </c>
      <c r="B1503" t="s">
        <v>8858</v>
      </c>
      <c r="C1503">
        <v>501105071838</v>
      </c>
      <c r="D1503" t="s">
        <v>1073</v>
      </c>
      <c r="E1503" t="s">
        <v>1073</v>
      </c>
      <c r="F1503" s="1">
        <v>41476</v>
      </c>
      <c r="G1503" t="s">
        <v>314</v>
      </c>
      <c r="H1503" t="s">
        <v>1074</v>
      </c>
      <c r="I1503" t="s">
        <v>1188</v>
      </c>
      <c r="J1503" t="s">
        <v>1204</v>
      </c>
      <c r="K1503" t="s">
        <v>1641</v>
      </c>
      <c r="L1503">
        <v>27000</v>
      </c>
      <c r="N1503">
        <v>1145.1199999999999</v>
      </c>
      <c r="O1503">
        <v>1591.59</v>
      </c>
      <c r="P1503">
        <v>1145.1199999999999</v>
      </c>
      <c r="Q1503">
        <v>3937.27</v>
      </c>
      <c r="R1503" t="s">
        <v>1062</v>
      </c>
      <c r="S1503" s="1">
        <v>41417</v>
      </c>
      <c r="T1503" t="s">
        <v>1191</v>
      </c>
    </row>
    <row r="1504" spans="1:20" x14ac:dyDescent="0.25">
      <c r="A1504">
        <v>1</v>
      </c>
      <c r="B1504" t="s">
        <v>8859</v>
      </c>
      <c r="C1504">
        <v>501085797600</v>
      </c>
      <c r="D1504" t="s">
        <v>1073</v>
      </c>
      <c r="E1504" t="s">
        <v>1073</v>
      </c>
      <c r="F1504" s="1">
        <v>41476</v>
      </c>
      <c r="G1504" t="s">
        <v>314</v>
      </c>
      <c r="H1504" t="s">
        <v>1074</v>
      </c>
      <c r="I1504" t="s">
        <v>1188</v>
      </c>
      <c r="J1504" t="s">
        <v>1204</v>
      </c>
      <c r="K1504" t="s">
        <v>5985</v>
      </c>
      <c r="L1504">
        <v>27277</v>
      </c>
      <c r="N1504">
        <v>1145.1199999999999</v>
      </c>
      <c r="O1504">
        <v>1591.59</v>
      </c>
      <c r="P1504">
        <v>1145.1199999999999</v>
      </c>
      <c r="Q1504">
        <v>3753.27</v>
      </c>
      <c r="R1504" t="s">
        <v>1062</v>
      </c>
      <c r="S1504" s="1">
        <v>41083</v>
      </c>
      <c r="T1504" t="s">
        <v>1191</v>
      </c>
    </row>
    <row r="1505" spans="1:20" x14ac:dyDescent="0.25">
      <c r="A1505">
        <v>1</v>
      </c>
      <c r="B1505" t="s">
        <v>8860</v>
      </c>
      <c r="C1505">
        <v>501101771811</v>
      </c>
      <c r="D1505" t="s">
        <v>1073</v>
      </c>
      <c r="E1505" t="s">
        <v>1073</v>
      </c>
      <c r="F1505" s="1">
        <v>41476</v>
      </c>
      <c r="G1505" t="s">
        <v>314</v>
      </c>
      <c r="H1505" t="s">
        <v>1074</v>
      </c>
      <c r="I1505" t="s">
        <v>1188</v>
      </c>
      <c r="J1505" t="s">
        <v>970</v>
      </c>
      <c r="K1505" t="s">
        <v>5144</v>
      </c>
      <c r="L1505">
        <v>27950</v>
      </c>
      <c r="N1505">
        <v>821.12</v>
      </c>
      <c r="O1505">
        <v>1254.0899999999999</v>
      </c>
      <c r="P1505">
        <v>821.12</v>
      </c>
      <c r="Q1505">
        <v>3299.27</v>
      </c>
      <c r="R1505" t="s">
        <v>1062</v>
      </c>
      <c r="S1505" s="1">
        <v>41356</v>
      </c>
      <c r="T1505" t="s">
        <v>1191</v>
      </c>
    </row>
    <row r="1506" spans="1:20" x14ac:dyDescent="0.25">
      <c r="A1506">
        <v>1</v>
      </c>
      <c r="B1506" t="s">
        <v>8861</v>
      </c>
      <c r="C1506">
        <v>501100139812</v>
      </c>
      <c r="D1506" t="s">
        <v>1073</v>
      </c>
      <c r="E1506" t="s">
        <v>1073</v>
      </c>
      <c r="F1506" s="1">
        <v>41476</v>
      </c>
      <c r="G1506" t="s">
        <v>314</v>
      </c>
      <c r="H1506" t="s">
        <v>1074</v>
      </c>
      <c r="I1506" t="s">
        <v>1188</v>
      </c>
      <c r="J1506" t="s">
        <v>1204</v>
      </c>
      <c r="K1506" t="s">
        <v>8862</v>
      </c>
      <c r="L1506">
        <v>27230</v>
      </c>
      <c r="N1506">
        <v>1145.1199999999999</v>
      </c>
      <c r="O1506">
        <v>1591.59</v>
      </c>
      <c r="P1506">
        <v>1145.1199999999999</v>
      </c>
      <c r="Q1506">
        <v>3385.27</v>
      </c>
      <c r="R1506" t="s">
        <v>1062</v>
      </c>
      <c r="S1506" s="1">
        <v>41328</v>
      </c>
      <c r="T1506" t="s">
        <v>1191</v>
      </c>
    </row>
    <row r="1507" spans="1:20" x14ac:dyDescent="0.25">
      <c r="A1507">
        <v>1</v>
      </c>
      <c r="B1507" t="s">
        <v>8863</v>
      </c>
      <c r="C1507">
        <v>501090130136</v>
      </c>
      <c r="D1507" t="s">
        <v>15</v>
      </c>
      <c r="E1507" t="s">
        <v>16</v>
      </c>
      <c r="F1507" s="1">
        <v>41476</v>
      </c>
      <c r="G1507" t="s">
        <v>17</v>
      </c>
      <c r="I1507" t="s">
        <v>1188</v>
      </c>
      <c r="J1507" t="s">
        <v>1204</v>
      </c>
      <c r="K1507" t="s">
        <v>5151</v>
      </c>
      <c r="L1507">
        <v>27430</v>
      </c>
      <c r="Q1507">
        <v>1690</v>
      </c>
      <c r="S1507" s="1">
        <v>41151</v>
      </c>
      <c r="T1507" t="s">
        <v>1191</v>
      </c>
    </row>
    <row r="1508" spans="1:20" x14ac:dyDescent="0.25">
      <c r="A1508">
        <v>1</v>
      </c>
      <c r="B1508" t="s">
        <v>8864</v>
      </c>
      <c r="C1508">
        <v>501089654070</v>
      </c>
      <c r="D1508" t="s">
        <v>15</v>
      </c>
      <c r="E1508" t="s">
        <v>16</v>
      </c>
      <c r="F1508" s="1">
        <v>41476</v>
      </c>
      <c r="G1508" t="s">
        <v>17</v>
      </c>
      <c r="I1508" t="s">
        <v>1188</v>
      </c>
      <c r="J1508" t="s">
        <v>1204</v>
      </c>
      <c r="K1508" t="s">
        <v>1606</v>
      </c>
      <c r="L1508">
        <v>27275</v>
      </c>
      <c r="Q1508">
        <v>1690</v>
      </c>
      <c r="S1508" s="1">
        <v>41143</v>
      </c>
      <c r="T1508" t="s">
        <v>1191</v>
      </c>
    </row>
    <row r="1509" spans="1:20" x14ac:dyDescent="0.25">
      <c r="A1509">
        <v>1</v>
      </c>
      <c r="B1509" t="s">
        <v>8865</v>
      </c>
      <c r="C1509">
        <v>501089325358</v>
      </c>
      <c r="D1509" t="s">
        <v>15</v>
      </c>
      <c r="E1509" t="s">
        <v>16</v>
      </c>
      <c r="F1509" s="1">
        <v>41360</v>
      </c>
      <c r="G1509" t="s">
        <v>17</v>
      </c>
      <c r="I1509" t="s">
        <v>1188</v>
      </c>
      <c r="J1509" t="s">
        <v>1189</v>
      </c>
      <c r="K1509" t="s">
        <v>5946</v>
      </c>
      <c r="L1509">
        <v>27443</v>
      </c>
      <c r="Q1509">
        <v>1690</v>
      </c>
      <c r="S1509" s="1">
        <v>41137</v>
      </c>
      <c r="T1509" t="s">
        <v>1191</v>
      </c>
    </row>
    <row r="1510" spans="1:20" x14ac:dyDescent="0.25">
      <c r="A1510">
        <v>1</v>
      </c>
      <c r="B1510" t="s">
        <v>8866</v>
      </c>
      <c r="C1510">
        <v>501041648509</v>
      </c>
      <c r="D1510" t="s">
        <v>86</v>
      </c>
      <c r="E1510" t="s">
        <v>16</v>
      </c>
      <c r="F1510" s="1">
        <v>41481</v>
      </c>
      <c r="G1510" t="s">
        <v>314</v>
      </c>
      <c r="I1510" t="s">
        <v>1188</v>
      </c>
      <c r="J1510" t="s">
        <v>970</v>
      </c>
      <c r="K1510" t="s">
        <v>54</v>
      </c>
      <c r="L1510">
        <v>27944</v>
      </c>
      <c r="M1510">
        <v>1221.6099999999999</v>
      </c>
      <c r="Q1510">
        <v>2511.2199999999998</v>
      </c>
      <c r="S1510" s="1">
        <v>39942</v>
      </c>
      <c r="T1510" t="s">
        <v>1191</v>
      </c>
    </row>
    <row r="1511" spans="1:20" x14ac:dyDescent="0.25">
      <c r="A1511">
        <v>1</v>
      </c>
      <c r="B1511" t="s">
        <v>8867</v>
      </c>
      <c r="C1511">
        <v>501105378456</v>
      </c>
      <c r="D1511" t="s">
        <v>1073</v>
      </c>
      <c r="E1511" t="s">
        <v>1073</v>
      </c>
      <c r="F1511" s="1">
        <v>41482</v>
      </c>
      <c r="G1511" t="s">
        <v>314</v>
      </c>
      <c r="H1511" t="s">
        <v>1074</v>
      </c>
      <c r="I1511" t="s">
        <v>1188</v>
      </c>
      <c r="J1511" t="s">
        <v>1204</v>
      </c>
      <c r="K1511" t="s">
        <v>8868</v>
      </c>
      <c r="L1511">
        <v>27058</v>
      </c>
      <c r="N1511">
        <v>1526</v>
      </c>
      <c r="O1511">
        <v>1988.34</v>
      </c>
      <c r="P1511">
        <v>1526</v>
      </c>
      <c r="Q1511">
        <v>7909.67</v>
      </c>
      <c r="R1511" t="s">
        <v>1062</v>
      </c>
      <c r="S1511" s="1">
        <v>41423</v>
      </c>
      <c r="T1511" t="s">
        <v>1191</v>
      </c>
    </row>
    <row r="1512" spans="1:20" x14ac:dyDescent="0.25">
      <c r="A1512">
        <v>1</v>
      </c>
      <c r="B1512" t="s">
        <v>8869</v>
      </c>
      <c r="C1512">
        <v>501102155014</v>
      </c>
      <c r="D1512" t="s">
        <v>1073</v>
      </c>
      <c r="E1512" t="s">
        <v>1073</v>
      </c>
      <c r="F1512" s="1">
        <v>41482</v>
      </c>
      <c r="G1512" t="s">
        <v>314</v>
      </c>
      <c r="H1512" t="s">
        <v>1074</v>
      </c>
      <c r="I1512" t="s">
        <v>1188</v>
      </c>
      <c r="J1512" t="s">
        <v>1204</v>
      </c>
      <c r="K1512" t="s">
        <v>1091</v>
      </c>
      <c r="L1512">
        <v>27059</v>
      </c>
      <c r="N1512">
        <v>1767.05</v>
      </c>
      <c r="O1512">
        <v>2239.4299999999998</v>
      </c>
      <c r="P1512">
        <v>1767.05</v>
      </c>
      <c r="Q1512">
        <v>10432.540000000001</v>
      </c>
      <c r="R1512" t="s">
        <v>1062</v>
      </c>
      <c r="S1512" s="1">
        <v>41362</v>
      </c>
      <c r="T1512" t="s">
        <v>1191</v>
      </c>
    </row>
    <row r="1513" spans="1:20" x14ac:dyDescent="0.25">
      <c r="A1513">
        <v>1</v>
      </c>
      <c r="B1513" t="s">
        <v>8870</v>
      </c>
      <c r="C1513">
        <v>501103783343</v>
      </c>
      <c r="D1513" t="s">
        <v>1073</v>
      </c>
      <c r="E1513" t="s">
        <v>1073</v>
      </c>
      <c r="F1513" s="1">
        <v>41482</v>
      </c>
      <c r="G1513" t="s">
        <v>314</v>
      </c>
      <c r="H1513" t="s">
        <v>1074</v>
      </c>
      <c r="I1513" t="s">
        <v>1188</v>
      </c>
      <c r="J1513" t="s">
        <v>1204</v>
      </c>
      <c r="K1513" t="s">
        <v>1650</v>
      </c>
      <c r="L1513">
        <v>27397</v>
      </c>
      <c r="N1513">
        <v>1229.04</v>
      </c>
      <c r="O1513">
        <v>1679</v>
      </c>
      <c r="P1513">
        <v>1229.04</v>
      </c>
      <c r="Q1513">
        <v>3823.2</v>
      </c>
      <c r="R1513" t="s">
        <v>1062</v>
      </c>
      <c r="S1513" s="1">
        <v>41392</v>
      </c>
      <c r="T1513" t="s">
        <v>1191</v>
      </c>
    </row>
    <row r="1514" spans="1:20" x14ac:dyDescent="0.25">
      <c r="A1514">
        <v>1</v>
      </c>
      <c r="B1514" t="s">
        <v>8871</v>
      </c>
      <c r="C1514">
        <v>501103828932</v>
      </c>
      <c r="D1514" t="s">
        <v>1073</v>
      </c>
      <c r="E1514" t="s">
        <v>1073</v>
      </c>
      <c r="F1514" s="1">
        <v>41482</v>
      </c>
      <c r="G1514" t="s">
        <v>314</v>
      </c>
      <c r="H1514" t="s">
        <v>1074</v>
      </c>
      <c r="I1514" t="s">
        <v>1188</v>
      </c>
      <c r="J1514" t="s">
        <v>1204</v>
      </c>
      <c r="K1514" t="s">
        <v>8872</v>
      </c>
      <c r="L1514">
        <v>27073</v>
      </c>
      <c r="N1514">
        <v>1257.92</v>
      </c>
      <c r="O1514">
        <v>1709.09</v>
      </c>
      <c r="P1514">
        <v>1257.92</v>
      </c>
      <c r="Q1514">
        <v>3847.27</v>
      </c>
      <c r="R1514" t="s">
        <v>1062</v>
      </c>
      <c r="S1514" s="1">
        <v>41393</v>
      </c>
      <c r="T1514" t="s">
        <v>1191</v>
      </c>
    </row>
    <row r="1515" spans="1:20" x14ac:dyDescent="0.25">
      <c r="A1515">
        <v>1</v>
      </c>
      <c r="B1515" t="s">
        <v>8873</v>
      </c>
      <c r="C1515">
        <v>501105351792</v>
      </c>
      <c r="D1515" t="s">
        <v>1073</v>
      </c>
      <c r="E1515" t="s">
        <v>1073</v>
      </c>
      <c r="F1515" s="1">
        <v>41482</v>
      </c>
      <c r="G1515" t="s">
        <v>314</v>
      </c>
      <c r="H1515" t="s">
        <v>1074</v>
      </c>
      <c r="I1515" t="s">
        <v>1188</v>
      </c>
      <c r="J1515" t="s">
        <v>1204</v>
      </c>
      <c r="K1515" t="s">
        <v>5687</v>
      </c>
      <c r="L1515">
        <v>27274</v>
      </c>
      <c r="N1515">
        <v>1211.3499999999999</v>
      </c>
      <c r="O1515">
        <v>1660.58</v>
      </c>
      <c r="P1515">
        <v>1211.3499999999999</v>
      </c>
      <c r="Q1515">
        <v>3992.46</v>
      </c>
      <c r="R1515" t="s">
        <v>1062</v>
      </c>
      <c r="S1515" s="1">
        <v>41422</v>
      </c>
      <c r="T1515" t="s">
        <v>1191</v>
      </c>
    </row>
    <row r="1516" spans="1:20" x14ac:dyDescent="0.25">
      <c r="A1516">
        <v>1</v>
      </c>
      <c r="B1516" t="s">
        <v>8874</v>
      </c>
      <c r="C1516">
        <v>501091570637</v>
      </c>
      <c r="D1516" t="s">
        <v>15</v>
      </c>
      <c r="E1516" t="s">
        <v>16</v>
      </c>
      <c r="F1516" s="1">
        <v>41361</v>
      </c>
      <c r="G1516" t="s">
        <v>17</v>
      </c>
      <c r="I1516" t="s">
        <v>1188</v>
      </c>
      <c r="J1516" t="s">
        <v>1204</v>
      </c>
      <c r="K1516" t="s">
        <v>1301</v>
      </c>
      <c r="L1516">
        <v>27090</v>
      </c>
      <c r="Q1516">
        <v>1859</v>
      </c>
      <c r="S1516" s="1">
        <v>41176</v>
      </c>
      <c r="T1516" t="s">
        <v>1191</v>
      </c>
    </row>
    <row r="1517" spans="1:20" x14ac:dyDescent="0.25">
      <c r="A1517">
        <v>1</v>
      </c>
      <c r="B1517" t="s">
        <v>8875</v>
      </c>
      <c r="C1517">
        <v>501105454497</v>
      </c>
      <c r="D1517" t="s">
        <v>1073</v>
      </c>
      <c r="E1517" t="s">
        <v>1073</v>
      </c>
      <c r="F1517" s="1">
        <v>41483</v>
      </c>
      <c r="G1517" t="s">
        <v>314</v>
      </c>
      <c r="H1517" t="s">
        <v>1074</v>
      </c>
      <c r="I1517" t="s">
        <v>1188</v>
      </c>
      <c r="J1517" t="s">
        <v>1204</v>
      </c>
      <c r="K1517" t="s">
        <v>556</v>
      </c>
      <c r="L1517">
        <v>27054</v>
      </c>
      <c r="N1517">
        <v>785.12</v>
      </c>
      <c r="O1517">
        <v>1216.5899999999999</v>
      </c>
      <c r="P1517">
        <v>785.12</v>
      </c>
      <c r="Q1517">
        <v>3637.27</v>
      </c>
      <c r="R1517" t="s">
        <v>1062</v>
      </c>
      <c r="S1517" s="1">
        <v>41424</v>
      </c>
      <c r="T1517" t="s">
        <v>1191</v>
      </c>
    </row>
    <row r="1518" spans="1:20" x14ac:dyDescent="0.25">
      <c r="A1518">
        <v>1</v>
      </c>
      <c r="B1518" t="s">
        <v>8876</v>
      </c>
      <c r="C1518">
        <v>501105459124</v>
      </c>
      <c r="D1518" t="s">
        <v>1073</v>
      </c>
      <c r="E1518" t="s">
        <v>1073</v>
      </c>
      <c r="F1518" s="1">
        <v>41483</v>
      </c>
      <c r="G1518" t="s">
        <v>314</v>
      </c>
      <c r="H1518" t="s">
        <v>1074</v>
      </c>
      <c r="I1518" t="s">
        <v>1188</v>
      </c>
      <c r="J1518" t="s">
        <v>1204</v>
      </c>
      <c r="K1518" t="s">
        <v>228</v>
      </c>
      <c r="L1518">
        <v>27085</v>
      </c>
      <c r="N1518">
        <v>1145.1199999999999</v>
      </c>
      <c r="O1518">
        <v>1591.59</v>
      </c>
      <c r="P1518">
        <v>1145.1199999999999</v>
      </c>
      <c r="Q1518">
        <v>3937.27</v>
      </c>
      <c r="R1518" t="s">
        <v>1062</v>
      </c>
      <c r="S1518" s="1">
        <v>41424</v>
      </c>
      <c r="T1518" t="s">
        <v>1191</v>
      </c>
    </row>
    <row r="1519" spans="1:20" x14ac:dyDescent="0.25">
      <c r="A1519">
        <v>1</v>
      </c>
      <c r="B1519" t="s">
        <v>8877</v>
      </c>
      <c r="C1519">
        <v>501105530098</v>
      </c>
      <c r="D1519" t="s">
        <v>1073</v>
      </c>
      <c r="E1519" t="s">
        <v>1073</v>
      </c>
      <c r="F1519" s="1">
        <v>41483</v>
      </c>
      <c r="G1519" t="s">
        <v>314</v>
      </c>
      <c r="H1519" t="s">
        <v>1074</v>
      </c>
      <c r="I1519" t="s">
        <v>1188</v>
      </c>
      <c r="J1519" t="s">
        <v>1204</v>
      </c>
      <c r="K1519" t="s">
        <v>8878</v>
      </c>
      <c r="L1519">
        <v>27105</v>
      </c>
      <c r="N1519">
        <v>1144.6400000000001</v>
      </c>
      <c r="O1519">
        <v>1591.09</v>
      </c>
      <c r="P1519">
        <v>1144.6400000000001</v>
      </c>
      <c r="Q1519">
        <v>3936.87</v>
      </c>
      <c r="R1519" t="s">
        <v>1062</v>
      </c>
      <c r="S1519" s="1">
        <v>41425</v>
      </c>
      <c r="T1519" t="s">
        <v>1191</v>
      </c>
    </row>
    <row r="1520" spans="1:20" x14ac:dyDescent="0.25">
      <c r="A1520">
        <v>1</v>
      </c>
      <c r="B1520" t="s">
        <v>8879</v>
      </c>
      <c r="C1520">
        <v>501071203779</v>
      </c>
      <c r="D1520" t="s">
        <v>86</v>
      </c>
      <c r="E1520" t="s">
        <v>89</v>
      </c>
      <c r="F1520" s="1">
        <v>41483</v>
      </c>
      <c r="G1520" t="s">
        <v>90</v>
      </c>
      <c r="I1520" t="s">
        <v>1188</v>
      </c>
      <c r="J1520" t="s">
        <v>1189</v>
      </c>
      <c r="K1520" t="s">
        <v>126</v>
      </c>
      <c r="L1520">
        <v>27442</v>
      </c>
      <c r="M1520">
        <v>-17.489999999999998</v>
      </c>
      <c r="Q1520">
        <v>-17.489999999999998</v>
      </c>
      <c r="S1520" s="1">
        <v>40782</v>
      </c>
      <c r="T1520" t="s">
        <v>1191</v>
      </c>
    </row>
    <row r="1521" spans="1:20" x14ac:dyDescent="0.25">
      <c r="A1521">
        <v>1</v>
      </c>
      <c r="B1521" t="s">
        <v>8880</v>
      </c>
      <c r="C1521">
        <v>501098798926</v>
      </c>
      <c r="D1521" t="s">
        <v>1073</v>
      </c>
      <c r="E1521" t="s">
        <v>1073</v>
      </c>
      <c r="F1521" s="1">
        <v>41483</v>
      </c>
      <c r="G1521" t="s">
        <v>314</v>
      </c>
      <c r="H1521" t="s">
        <v>1074</v>
      </c>
      <c r="I1521" t="s">
        <v>1188</v>
      </c>
      <c r="J1521" t="s">
        <v>1204</v>
      </c>
      <c r="K1521" t="s">
        <v>8881</v>
      </c>
      <c r="L1521">
        <v>27014</v>
      </c>
      <c r="N1521">
        <v>1888.5</v>
      </c>
      <c r="O1521">
        <v>2365.94</v>
      </c>
      <c r="P1521">
        <v>1888.5</v>
      </c>
      <c r="Q1521">
        <v>7655.75</v>
      </c>
      <c r="R1521" t="s">
        <v>1062</v>
      </c>
      <c r="S1521" s="1">
        <v>41305</v>
      </c>
      <c r="T1521" t="s">
        <v>1191</v>
      </c>
    </row>
    <row r="1522" spans="1:20" x14ac:dyDescent="0.25">
      <c r="A1522">
        <v>1</v>
      </c>
      <c r="B1522" t="s">
        <v>8882</v>
      </c>
      <c r="C1522">
        <v>401011251568</v>
      </c>
      <c r="D1522" t="s">
        <v>86</v>
      </c>
      <c r="E1522" t="s">
        <v>89</v>
      </c>
      <c r="F1522" s="1">
        <v>41483</v>
      </c>
      <c r="G1522" t="s">
        <v>90</v>
      </c>
      <c r="I1522" t="s">
        <v>1188</v>
      </c>
      <c r="J1522" t="s">
        <v>1204</v>
      </c>
      <c r="K1522" t="s">
        <v>1644</v>
      </c>
      <c r="L1522">
        <v>27250</v>
      </c>
      <c r="M1522">
        <v>0</v>
      </c>
      <c r="Q1522">
        <v>0</v>
      </c>
      <c r="S1522" s="1">
        <v>37403</v>
      </c>
      <c r="T1522" t="s">
        <v>1191</v>
      </c>
    </row>
    <row r="1523" spans="1:20" x14ac:dyDescent="0.25">
      <c r="A1523">
        <v>1</v>
      </c>
      <c r="B1523" t="s">
        <v>8883</v>
      </c>
      <c r="C1523">
        <v>401012535951</v>
      </c>
      <c r="D1523" t="s">
        <v>86</v>
      </c>
      <c r="E1523" t="s">
        <v>16</v>
      </c>
      <c r="F1523" s="1">
        <v>41483</v>
      </c>
      <c r="G1523" t="s">
        <v>314</v>
      </c>
      <c r="I1523" t="s">
        <v>1188</v>
      </c>
      <c r="J1523" t="s">
        <v>1603</v>
      </c>
      <c r="K1523" t="s">
        <v>8884</v>
      </c>
      <c r="L1523">
        <v>25750</v>
      </c>
      <c r="M1523">
        <v>965.05</v>
      </c>
      <c r="Q1523">
        <v>1930.1</v>
      </c>
      <c r="S1523" s="1">
        <v>37637</v>
      </c>
      <c r="T1523" t="s">
        <v>1191</v>
      </c>
    </row>
    <row r="1524" spans="1:20" x14ac:dyDescent="0.25">
      <c r="A1524">
        <v>1</v>
      </c>
      <c r="B1524" t="s">
        <v>8885</v>
      </c>
      <c r="C1524">
        <v>401001343102</v>
      </c>
      <c r="D1524" t="s">
        <v>86</v>
      </c>
      <c r="E1524" t="s">
        <v>89</v>
      </c>
      <c r="F1524" s="1">
        <v>41483</v>
      </c>
      <c r="G1524" t="s">
        <v>90</v>
      </c>
      <c r="I1524" t="s">
        <v>1188</v>
      </c>
      <c r="J1524" t="s">
        <v>1204</v>
      </c>
      <c r="K1524" t="s">
        <v>1644</v>
      </c>
      <c r="L1524">
        <v>27250</v>
      </c>
      <c r="M1524">
        <v>0</v>
      </c>
      <c r="Q1524">
        <v>0</v>
      </c>
      <c r="S1524" s="1">
        <v>35822</v>
      </c>
      <c r="T1524" t="s">
        <v>1191</v>
      </c>
    </row>
    <row r="1525" spans="1:20" x14ac:dyDescent="0.25">
      <c r="A1525">
        <v>1</v>
      </c>
      <c r="B1525" t="s">
        <v>8886</v>
      </c>
      <c r="C1525">
        <v>501098354837</v>
      </c>
      <c r="D1525" t="s">
        <v>86</v>
      </c>
      <c r="E1525" t="s">
        <v>227</v>
      </c>
      <c r="F1525" s="1">
        <v>41459</v>
      </c>
      <c r="G1525" t="s">
        <v>90</v>
      </c>
      <c r="I1525" t="s">
        <v>1188</v>
      </c>
      <c r="J1525" t="s">
        <v>1204</v>
      </c>
      <c r="K1525" t="s">
        <v>1641</v>
      </c>
      <c r="L1525">
        <v>27000</v>
      </c>
      <c r="S1525" s="1">
        <v>41297</v>
      </c>
      <c r="T1525" t="s">
        <v>1191</v>
      </c>
    </row>
    <row r="1526" spans="1:20" x14ac:dyDescent="0.25">
      <c r="A1526">
        <v>1</v>
      </c>
      <c r="B1526" t="s">
        <v>8887</v>
      </c>
      <c r="C1526">
        <v>501093746524</v>
      </c>
      <c r="D1526" t="s">
        <v>15</v>
      </c>
      <c r="E1526" t="s">
        <v>16</v>
      </c>
      <c r="F1526" s="1">
        <v>41364</v>
      </c>
      <c r="G1526" t="s">
        <v>17</v>
      </c>
      <c r="I1526" t="s">
        <v>1188</v>
      </c>
      <c r="J1526" t="s">
        <v>1603</v>
      </c>
      <c r="K1526" t="s">
        <v>5763</v>
      </c>
      <c r="L1526">
        <v>25718</v>
      </c>
      <c r="Q1526">
        <v>2028</v>
      </c>
      <c r="S1526" s="1">
        <v>41213</v>
      </c>
      <c r="T1526" t="s">
        <v>1191</v>
      </c>
    </row>
    <row r="1527" spans="1:20" x14ac:dyDescent="0.25">
      <c r="A1527">
        <v>1</v>
      </c>
      <c r="B1527" t="s">
        <v>8888</v>
      </c>
      <c r="C1527">
        <v>501057254622</v>
      </c>
      <c r="D1527" t="s">
        <v>15</v>
      </c>
      <c r="E1527" t="s">
        <v>16</v>
      </c>
      <c r="F1527" s="1">
        <v>41364</v>
      </c>
      <c r="G1527" t="s">
        <v>17</v>
      </c>
      <c r="I1527" t="s">
        <v>1188</v>
      </c>
      <c r="J1527" t="s">
        <v>970</v>
      </c>
      <c r="K1527" t="s">
        <v>1209</v>
      </c>
      <c r="L1527">
        <v>27940</v>
      </c>
      <c r="Q1527">
        <v>-99</v>
      </c>
      <c r="S1527" s="1">
        <v>40471</v>
      </c>
      <c r="T1527" t="s">
        <v>1191</v>
      </c>
    </row>
    <row r="1528" spans="1:20" x14ac:dyDescent="0.25">
      <c r="A1528">
        <v>1</v>
      </c>
      <c r="B1528" t="s">
        <v>8889</v>
      </c>
      <c r="C1528">
        <v>501093748017</v>
      </c>
      <c r="D1528" t="s">
        <v>15</v>
      </c>
      <c r="E1528" t="s">
        <v>16</v>
      </c>
      <c r="F1528" s="1">
        <v>41364</v>
      </c>
      <c r="G1528" t="s">
        <v>17</v>
      </c>
      <c r="I1528" t="s">
        <v>1188</v>
      </c>
      <c r="J1528" t="s">
        <v>1603</v>
      </c>
      <c r="K1528" t="s">
        <v>1632</v>
      </c>
      <c r="L1528">
        <v>25790</v>
      </c>
      <c r="Q1528">
        <v>2028</v>
      </c>
      <c r="S1528" s="1">
        <v>41213</v>
      </c>
      <c r="T1528" t="s">
        <v>1191</v>
      </c>
    </row>
    <row r="1529" spans="1:20" x14ac:dyDescent="0.25">
      <c r="A1529">
        <v>1</v>
      </c>
      <c r="B1529" t="s">
        <v>8890</v>
      </c>
      <c r="C1529">
        <v>501071664814</v>
      </c>
      <c r="D1529" t="s">
        <v>15</v>
      </c>
      <c r="E1529" t="s">
        <v>16</v>
      </c>
      <c r="F1529" s="1">
        <v>41365</v>
      </c>
      <c r="G1529" t="s">
        <v>17</v>
      </c>
      <c r="I1529" t="s">
        <v>1188</v>
      </c>
      <c r="J1529" t="s">
        <v>1634</v>
      </c>
      <c r="K1529" t="s">
        <v>1651</v>
      </c>
      <c r="L1529">
        <v>25617</v>
      </c>
      <c r="Q1529">
        <v>0</v>
      </c>
      <c r="S1529" s="1">
        <v>40793</v>
      </c>
      <c r="T1529" t="s">
        <v>1191</v>
      </c>
    </row>
    <row r="1530" spans="1:20" x14ac:dyDescent="0.25">
      <c r="A1530">
        <v>1</v>
      </c>
      <c r="B1530" t="s">
        <v>8891</v>
      </c>
      <c r="C1530">
        <v>501062277816</v>
      </c>
      <c r="D1530" t="s">
        <v>15</v>
      </c>
      <c r="E1530" t="s">
        <v>16</v>
      </c>
      <c r="F1530" s="1">
        <v>41365</v>
      </c>
      <c r="G1530" t="s">
        <v>17</v>
      </c>
      <c r="I1530" t="s">
        <v>1188</v>
      </c>
      <c r="J1530" t="s">
        <v>1194</v>
      </c>
      <c r="K1530" t="s">
        <v>8892</v>
      </c>
      <c r="L1530">
        <v>27991</v>
      </c>
      <c r="Q1530">
        <v>-92</v>
      </c>
      <c r="S1530" s="1">
        <v>40585</v>
      </c>
      <c r="T1530" t="s">
        <v>1191</v>
      </c>
    </row>
    <row r="1531" spans="1:20" x14ac:dyDescent="0.25">
      <c r="A1531">
        <v>1</v>
      </c>
      <c r="B1531" t="s">
        <v>8893</v>
      </c>
      <c r="C1531">
        <v>501065553635</v>
      </c>
      <c r="D1531" t="s">
        <v>15</v>
      </c>
      <c r="E1531" t="s">
        <v>16</v>
      </c>
      <c r="F1531" s="1">
        <v>41365</v>
      </c>
      <c r="G1531" t="s">
        <v>17</v>
      </c>
      <c r="I1531" t="s">
        <v>1188</v>
      </c>
      <c r="J1531" t="s">
        <v>1634</v>
      </c>
      <c r="K1531" t="s">
        <v>8894</v>
      </c>
      <c r="L1531">
        <v>25618</v>
      </c>
      <c r="Q1531">
        <v>168</v>
      </c>
      <c r="S1531" s="1">
        <v>40660</v>
      </c>
      <c r="T1531" t="s">
        <v>1191</v>
      </c>
    </row>
    <row r="1532" spans="1:20" x14ac:dyDescent="0.25">
      <c r="A1532">
        <v>1</v>
      </c>
      <c r="B1532" t="s">
        <v>8895</v>
      </c>
      <c r="C1532">
        <v>501073265503</v>
      </c>
      <c r="D1532" t="s">
        <v>15</v>
      </c>
      <c r="E1532" t="s">
        <v>16</v>
      </c>
      <c r="F1532" s="1">
        <v>41365</v>
      </c>
      <c r="G1532" t="s">
        <v>17</v>
      </c>
      <c r="I1532" t="s">
        <v>1188</v>
      </c>
      <c r="J1532" t="s">
        <v>550</v>
      </c>
      <c r="K1532" t="s">
        <v>103</v>
      </c>
      <c r="L1532">
        <v>27500</v>
      </c>
      <c r="Q1532">
        <v>78</v>
      </c>
      <c r="S1532" s="1">
        <v>40831</v>
      </c>
      <c r="T1532" t="s">
        <v>1191</v>
      </c>
    </row>
    <row r="1533" spans="1:20" x14ac:dyDescent="0.25">
      <c r="A1533">
        <v>1</v>
      </c>
      <c r="B1533" t="s">
        <v>8896</v>
      </c>
      <c r="C1533">
        <v>501046983828</v>
      </c>
      <c r="D1533" t="s">
        <v>15</v>
      </c>
      <c r="E1533" t="s">
        <v>16</v>
      </c>
      <c r="F1533" s="1">
        <v>41365</v>
      </c>
      <c r="G1533" t="s">
        <v>17</v>
      </c>
      <c r="I1533" t="s">
        <v>1188</v>
      </c>
      <c r="J1533" t="s">
        <v>1194</v>
      </c>
      <c r="K1533" t="s">
        <v>8897</v>
      </c>
      <c r="L1533">
        <v>27991</v>
      </c>
      <c r="Q1533">
        <v>-52</v>
      </c>
      <c r="S1533" s="1">
        <v>40219</v>
      </c>
      <c r="T1533" t="s">
        <v>1191</v>
      </c>
    </row>
    <row r="1534" spans="1:20" x14ac:dyDescent="0.25">
      <c r="A1534">
        <v>1</v>
      </c>
      <c r="B1534" t="s">
        <v>8898</v>
      </c>
      <c r="C1534">
        <v>501068044632</v>
      </c>
      <c r="D1534" t="s">
        <v>15</v>
      </c>
      <c r="E1534" t="s">
        <v>16</v>
      </c>
      <c r="F1534" s="1">
        <v>41365</v>
      </c>
      <c r="G1534" t="s">
        <v>17</v>
      </c>
      <c r="I1534" t="s">
        <v>1188</v>
      </c>
      <c r="J1534" t="s">
        <v>970</v>
      </c>
      <c r="K1534" t="s">
        <v>300</v>
      </c>
      <c r="L1534">
        <v>27955</v>
      </c>
      <c r="Q1534">
        <v>491</v>
      </c>
      <c r="S1534" s="1">
        <v>40714</v>
      </c>
      <c r="T1534" t="s">
        <v>1191</v>
      </c>
    </row>
    <row r="1535" spans="1:20" x14ac:dyDescent="0.25">
      <c r="A1535">
        <v>1</v>
      </c>
      <c r="B1535" t="s">
        <v>8899</v>
      </c>
      <c r="C1535">
        <v>501078423206</v>
      </c>
      <c r="D1535" t="s">
        <v>15</v>
      </c>
      <c r="E1535" t="s">
        <v>16</v>
      </c>
      <c r="F1535" s="1">
        <v>41365</v>
      </c>
      <c r="G1535" t="s">
        <v>17</v>
      </c>
      <c r="I1535" t="s">
        <v>1188</v>
      </c>
      <c r="J1535" t="s">
        <v>1204</v>
      </c>
      <c r="K1535" t="s">
        <v>8900</v>
      </c>
      <c r="L1535">
        <v>27320</v>
      </c>
      <c r="Q1535">
        <v>675</v>
      </c>
      <c r="S1535" s="1">
        <v>40941</v>
      </c>
      <c r="T1535" t="s">
        <v>1191</v>
      </c>
    </row>
    <row r="1536" spans="1:20" x14ac:dyDescent="0.25">
      <c r="A1536">
        <v>1</v>
      </c>
      <c r="B1536" t="s">
        <v>8901</v>
      </c>
      <c r="C1536">
        <v>501070718843</v>
      </c>
      <c r="D1536" t="s">
        <v>15</v>
      </c>
      <c r="E1536" t="s">
        <v>16</v>
      </c>
      <c r="F1536" s="1">
        <v>41365</v>
      </c>
      <c r="G1536" t="s">
        <v>17</v>
      </c>
      <c r="I1536" t="s">
        <v>1188</v>
      </c>
      <c r="J1536" t="s">
        <v>970</v>
      </c>
      <c r="K1536" t="s">
        <v>233</v>
      </c>
      <c r="L1536">
        <v>27944</v>
      </c>
      <c r="Q1536">
        <v>-12</v>
      </c>
      <c r="S1536" s="1">
        <v>40772</v>
      </c>
      <c r="T1536" t="s">
        <v>1191</v>
      </c>
    </row>
    <row r="1537" spans="1:20" x14ac:dyDescent="0.25">
      <c r="A1537">
        <v>1</v>
      </c>
      <c r="B1537" t="s">
        <v>8902</v>
      </c>
      <c r="C1537">
        <v>501040255710</v>
      </c>
      <c r="D1537" t="s">
        <v>86</v>
      </c>
      <c r="E1537" t="s">
        <v>89</v>
      </c>
      <c r="F1537" s="1">
        <v>41486</v>
      </c>
      <c r="G1537" t="s">
        <v>90</v>
      </c>
      <c r="I1537" t="s">
        <v>1188</v>
      </c>
      <c r="J1537" t="s">
        <v>1204</v>
      </c>
      <c r="K1537" t="s">
        <v>8903</v>
      </c>
      <c r="L1537">
        <v>27272</v>
      </c>
      <c r="M1537">
        <v>0</v>
      </c>
      <c r="Q1537">
        <v>0</v>
      </c>
      <c r="S1537" s="1">
        <v>39812</v>
      </c>
      <c r="T1537" t="s">
        <v>1191</v>
      </c>
    </row>
    <row r="1538" spans="1:20" x14ac:dyDescent="0.25">
      <c r="A1538">
        <v>1</v>
      </c>
      <c r="B1538" t="s">
        <v>8904</v>
      </c>
      <c r="C1538">
        <v>401013807946</v>
      </c>
      <c r="D1538" t="s">
        <v>86</v>
      </c>
      <c r="E1538" t="s">
        <v>89</v>
      </c>
      <c r="F1538" s="1">
        <v>41427</v>
      </c>
      <c r="G1538" t="s">
        <v>90</v>
      </c>
      <c r="I1538" t="s">
        <v>1188</v>
      </c>
      <c r="J1538" t="s">
        <v>1204</v>
      </c>
      <c r="K1538" t="s">
        <v>8905</v>
      </c>
      <c r="L1538">
        <v>27016</v>
      </c>
      <c r="M1538">
        <v>-7.58</v>
      </c>
      <c r="Q1538">
        <v>-7.58</v>
      </c>
      <c r="S1538" s="1">
        <v>37802</v>
      </c>
      <c r="T1538" t="s">
        <v>1191</v>
      </c>
    </row>
    <row r="1539" spans="1:20" x14ac:dyDescent="0.25">
      <c r="A1539">
        <v>1</v>
      </c>
      <c r="B1539" t="s">
        <v>8906</v>
      </c>
      <c r="C1539">
        <v>501087203078</v>
      </c>
      <c r="D1539" t="s">
        <v>15</v>
      </c>
      <c r="E1539" t="s">
        <v>16</v>
      </c>
      <c r="F1539" s="1">
        <v>41348</v>
      </c>
      <c r="G1539" t="s">
        <v>17</v>
      </c>
      <c r="I1539" t="s">
        <v>1188</v>
      </c>
      <c r="J1539" t="s">
        <v>1204</v>
      </c>
      <c r="K1539" t="s">
        <v>8907</v>
      </c>
      <c r="L1539">
        <v>27087</v>
      </c>
      <c r="Q1539">
        <v>1859</v>
      </c>
      <c r="S1539" s="1">
        <v>41105</v>
      </c>
      <c r="T1539" t="s">
        <v>1191</v>
      </c>
    </row>
    <row r="1540" spans="1:20" x14ac:dyDescent="0.25">
      <c r="A1540">
        <v>1</v>
      </c>
      <c r="B1540" t="s">
        <v>8908</v>
      </c>
      <c r="C1540">
        <v>501084719613</v>
      </c>
      <c r="D1540" t="s">
        <v>15</v>
      </c>
      <c r="E1540" t="s">
        <v>16</v>
      </c>
      <c r="F1540" s="1">
        <v>41352</v>
      </c>
      <c r="G1540" t="s">
        <v>17</v>
      </c>
      <c r="I1540" t="s">
        <v>1188</v>
      </c>
      <c r="J1540" t="s">
        <v>1204</v>
      </c>
      <c r="K1540" t="s">
        <v>5714</v>
      </c>
      <c r="L1540">
        <v>27087</v>
      </c>
      <c r="Q1540">
        <v>1521</v>
      </c>
      <c r="S1540" s="1">
        <v>41063</v>
      </c>
      <c r="T1540" t="s">
        <v>1191</v>
      </c>
    </row>
    <row r="1541" spans="1:20" x14ac:dyDescent="0.25">
      <c r="A1541">
        <v>1</v>
      </c>
      <c r="B1541" t="s">
        <v>8909</v>
      </c>
      <c r="C1541">
        <v>501056473553</v>
      </c>
      <c r="D1541" t="s">
        <v>15</v>
      </c>
      <c r="E1541" t="s">
        <v>16</v>
      </c>
      <c r="F1541" s="1">
        <v>41327</v>
      </c>
      <c r="G1541" t="s">
        <v>17</v>
      </c>
      <c r="I1541" t="s">
        <v>1188</v>
      </c>
      <c r="J1541" t="s">
        <v>1204</v>
      </c>
      <c r="K1541" t="s">
        <v>6109</v>
      </c>
      <c r="L1541">
        <v>27087</v>
      </c>
      <c r="Q1541">
        <v>1182</v>
      </c>
      <c r="S1541" s="1">
        <v>40454</v>
      </c>
      <c r="T1541" t="s">
        <v>1191</v>
      </c>
    </row>
    <row r="1542" spans="1:20" x14ac:dyDescent="0.25">
      <c r="A1542">
        <v>1</v>
      </c>
      <c r="B1542" t="s">
        <v>8910</v>
      </c>
      <c r="C1542">
        <v>501090761765</v>
      </c>
      <c r="D1542" t="s">
        <v>15</v>
      </c>
      <c r="E1542" t="s">
        <v>16</v>
      </c>
      <c r="F1542" s="1">
        <v>41351</v>
      </c>
      <c r="G1542" t="s">
        <v>17</v>
      </c>
      <c r="I1542" t="s">
        <v>1188</v>
      </c>
      <c r="J1542" t="s">
        <v>1204</v>
      </c>
      <c r="K1542" t="s">
        <v>1664</v>
      </c>
      <c r="L1542">
        <v>27430</v>
      </c>
      <c r="Q1542">
        <v>1859</v>
      </c>
      <c r="S1542" s="1">
        <v>41162</v>
      </c>
      <c r="T1542" t="s">
        <v>1191</v>
      </c>
    </row>
    <row r="1543" spans="1:20" x14ac:dyDescent="0.25">
      <c r="A1543">
        <v>1</v>
      </c>
      <c r="B1543" t="s">
        <v>10658</v>
      </c>
      <c r="C1543">
        <v>501098620310</v>
      </c>
      <c r="D1543" t="s">
        <v>15</v>
      </c>
      <c r="E1543" t="s">
        <v>16</v>
      </c>
      <c r="F1543" s="1">
        <v>41488</v>
      </c>
      <c r="G1543" t="s">
        <v>17</v>
      </c>
      <c r="I1543" t="s">
        <v>1188</v>
      </c>
      <c r="J1543" t="s">
        <v>1204</v>
      </c>
      <c r="K1543" t="s">
        <v>1249</v>
      </c>
      <c r="L1543">
        <v>27297</v>
      </c>
      <c r="S1543" s="1">
        <v>41302</v>
      </c>
      <c r="T1543" t="s">
        <v>1191</v>
      </c>
    </row>
    <row r="1544" spans="1:20" x14ac:dyDescent="0.25">
      <c r="A1544">
        <v>1</v>
      </c>
      <c r="B1544" t="s">
        <v>10659</v>
      </c>
      <c r="C1544">
        <v>501098527747</v>
      </c>
      <c r="D1544" t="s">
        <v>15</v>
      </c>
      <c r="E1544" t="s">
        <v>16</v>
      </c>
      <c r="F1544" s="1">
        <v>41488</v>
      </c>
      <c r="G1544" t="s">
        <v>17</v>
      </c>
      <c r="I1544" t="s">
        <v>1188</v>
      </c>
      <c r="J1544" t="s">
        <v>1204</v>
      </c>
      <c r="K1544" t="s">
        <v>10660</v>
      </c>
      <c r="L1544">
        <v>27300</v>
      </c>
      <c r="S1544" s="1">
        <v>41300</v>
      </c>
      <c r="T1544" t="s">
        <v>1191</v>
      </c>
    </row>
    <row r="1545" spans="1:20" x14ac:dyDescent="0.25">
      <c r="A1545">
        <v>1</v>
      </c>
      <c r="B1545" t="s">
        <v>10661</v>
      </c>
      <c r="C1545">
        <v>501064204040</v>
      </c>
      <c r="D1545" t="s">
        <v>86</v>
      </c>
      <c r="E1545" t="s">
        <v>16</v>
      </c>
      <c r="F1545" s="1">
        <v>41489</v>
      </c>
      <c r="G1545" t="s">
        <v>314</v>
      </c>
      <c r="I1545" t="s">
        <v>1188</v>
      </c>
      <c r="J1545" t="s">
        <v>1189</v>
      </c>
      <c r="K1545" t="s">
        <v>10662</v>
      </c>
      <c r="L1545">
        <v>27450</v>
      </c>
      <c r="M1545">
        <v>1147.1600000000001</v>
      </c>
      <c r="Q1545">
        <v>2294.3200000000002</v>
      </c>
      <c r="S1545" s="1">
        <v>40631</v>
      </c>
      <c r="T1545" t="s">
        <v>1191</v>
      </c>
    </row>
    <row r="1546" spans="1:20" x14ac:dyDescent="0.25">
      <c r="A1546">
        <v>1</v>
      </c>
      <c r="B1546" t="s">
        <v>10663</v>
      </c>
      <c r="C1546">
        <v>501089429366</v>
      </c>
      <c r="D1546" t="s">
        <v>15</v>
      </c>
      <c r="E1546" t="s">
        <v>16</v>
      </c>
      <c r="F1546" s="1">
        <v>41369</v>
      </c>
      <c r="G1546" t="s">
        <v>17</v>
      </c>
      <c r="I1546" t="s">
        <v>1188</v>
      </c>
      <c r="J1546" t="s">
        <v>970</v>
      </c>
      <c r="K1546" t="s">
        <v>126</v>
      </c>
      <c r="L1546">
        <v>27971</v>
      </c>
      <c r="Q1546">
        <v>1690</v>
      </c>
      <c r="S1546" s="1">
        <v>41139</v>
      </c>
      <c r="T1546" t="s">
        <v>1191</v>
      </c>
    </row>
    <row r="1547" spans="1:20" x14ac:dyDescent="0.25">
      <c r="A1547">
        <v>1</v>
      </c>
      <c r="B1547" t="s">
        <v>10664</v>
      </c>
      <c r="C1547">
        <v>501089605734</v>
      </c>
      <c r="D1547" t="s">
        <v>15</v>
      </c>
      <c r="E1547" t="s">
        <v>16</v>
      </c>
      <c r="F1547" s="1">
        <v>41370</v>
      </c>
      <c r="G1547" t="s">
        <v>17</v>
      </c>
      <c r="I1547" t="s">
        <v>1188</v>
      </c>
      <c r="J1547" t="s">
        <v>1607</v>
      </c>
      <c r="K1547" t="s">
        <v>6123</v>
      </c>
      <c r="L1547">
        <v>26813</v>
      </c>
      <c r="Q1547">
        <v>1689</v>
      </c>
      <c r="S1547" s="1">
        <v>41142</v>
      </c>
      <c r="T1547" t="s">
        <v>1191</v>
      </c>
    </row>
    <row r="1548" spans="1:20" x14ac:dyDescent="0.25">
      <c r="A1548">
        <v>1</v>
      </c>
      <c r="B1548" t="s">
        <v>10665</v>
      </c>
      <c r="C1548">
        <v>501086204432</v>
      </c>
      <c r="D1548" t="s">
        <v>15</v>
      </c>
      <c r="E1548" t="s">
        <v>16</v>
      </c>
      <c r="F1548" s="1">
        <v>41370</v>
      </c>
      <c r="G1548" t="s">
        <v>17</v>
      </c>
      <c r="I1548" t="s">
        <v>1188</v>
      </c>
      <c r="J1548" t="s">
        <v>1189</v>
      </c>
      <c r="K1548" t="s">
        <v>10666</v>
      </c>
      <c r="L1548">
        <v>27440</v>
      </c>
      <c r="Q1548">
        <v>1690</v>
      </c>
      <c r="S1548" s="1">
        <v>41089</v>
      </c>
      <c r="T1548" t="s">
        <v>1191</v>
      </c>
    </row>
    <row r="1549" spans="1:20" x14ac:dyDescent="0.25">
      <c r="A1549">
        <v>1</v>
      </c>
      <c r="B1549" t="s">
        <v>10667</v>
      </c>
      <c r="C1549">
        <v>501091768322</v>
      </c>
      <c r="D1549" t="s">
        <v>15</v>
      </c>
      <c r="E1549" t="s">
        <v>16</v>
      </c>
      <c r="F1549" s="1">
        <v>41370</v>
      </c>
      <c r="G1549" t="s">
        <v>17</v>
      </c>
      <c r="I1549" t="s">
        <v>1188</v>
      </c>
      <c r="J1549" t="s">
        <v>1634</v>
      </c>
      <c r="K1549" t="s">
        <v>72</v>
      </c>
      <c r="L1549">
        <v>25619</v>
      </c>
      <c r="Q1549">
        <v>1858</v>
      </c>
      <c r="S1549" s="1">
        <v>41179</v>
      </c>
      <c r="T1549" t="s">
        <v>1191</v>
      </c>
    </row>
    <row r="1550" spans="1:20" x14ac:dyDescent="0.25">
      <c r="A1550">
        <v>1</v>
      </c>
      <c r="B1550" t="s">
        <v>10668</v>
      </c>
      <c r="C1550">
        <v>501082704047</v>
      </c>
      <c r="D1550" t="s">
        <v>15</v>
      </c>
      <c r="E1550" t="s">
        <v>16</v>
      </c>
      <c r="F1550" s="1">
        <v>41369</v>
      </c>
      <c r="G1550" t="s">
        <v>17</v>
      </c>
      <c r="I1550" t="s">
        <v>1188</v>
      </c>
      <c r="J1550" t="s">
        <v>970</v>
      </c>
      <c r="K1550" t="s">
        <v>112</v>
      </c>
      <c r="L1550">
        <v>27838</v>
      </c>
      <c r="Q1550">
        <v>1183</v>
      </c>
      <c r="S1550" s="1">
        <v>41024</v>
      </c>
      <c r="T1550" t="s">
        <v>1191</v>
      </c>
    </row>
    <row r="1551" spans="1:20" x14ac:dyDescent="0.25">
      <c r="A1551">
        <v>1</v>
      </c>
      <c r="B1551" t="s">
        <v>10669</v>
      </c>
      <c r="C1551">
        <v>501085863162</v>
      </c>
      <c r="D1551" t="s">
        <v>15</v>
      </c>
      <c r="E1551" t="s">
        <v>16</v>
      </c>
      <c r="F1551" s="1">
        <v>41369</v>
      </c>
      <c r="G1551" t="s">
        <v>17</v>
      </c>
      <c r="I1551" t="s">
        <v>1188</v>
      </c>
      <c r="J1551" t="s">
        <v>1193</v>
      </c>
      <c r="K1551" t="s">
        <v>334</v>
      </c>
      <c r="L1551">
        <v>27480</v>
      </c>
      <c r="Q1551">
        <v>1351</v>
      </c>
      <c r="S1551" s="1">
        <v>41084</v>
      </c>
      <c r="T1551" t="s">
        <v>1191</v>
      </c>
    </row>
    <row r="1552" spans="1:20" x14ac:dyDescent="0.25">
      <c r="A1552">
        <v>1</v>
      </c>
      <c r="B1552" t="s">
        <v>10670</v>
      </c>
      <c r="C1552">
        <v>401004657052</v>
      </c>
      <c r="D1552" t="s">
        <v>86</v>
      </c>
      <c r="E1552" t="s">
        <v>89</v>
      </c>
      <c r="F1552" s="1">
        <v>41489</v>
      </c>
      <c r="G1552" t="s">
        <v>90</v>
      </c>
      <c r="I1552" t="s">
        <v>1188</v>
      </c>
      <c r="J1552" t="s">
        <v>1194</v>
      </c>
      <c r="K1552" t="s">
        <v>10671</v>
      </c>
      <c r="L1552">
        <v>27989</v>
      </c>
      <c r="S1552" s="1">
        <v>36434</v>
      </c>
      <c r="T1552" t="s">
        <v>1191</v>
      </c>
    </row>
    <row r="1553" spans="1:20" x14ac:dyDescent="0.25">
      <c r="A1553">
        <v>1</v>
      </c>
      <c r="B1553" t="s">
        <v>10672</v>
      </c>
      <c r="C1553">
        <v>501080467522</v>
      </c>
      <c r="D1553" t="s">
        <v>15</v>
      </c>
      <c r="E1553" t="s">
        <v>16</v>
      </c>
      <c r="F1553" s="1">
        <v>41347</v>
      </c>
      <c r="G1553" t="s">
        <v>17</v>
      </c>
      <c r="I1553" t="s">
        <v>1188</v>
      </c>
      <c r="J1553" t="s">
        <v>1596</v>
      </c>
      <c r="K1553" t="s">
        <v>10495</v>
      </c>
      <c r="L1553">
        <v>25016</v>
      </c>
      <c r="Q1553">
        <v>1009</v>
      </c>
      <c r="S1553" s="1">
        <v>40981</v>
      </c>
      <c r="T1553" t="s">
        <v>1191</v>
      </c>
    </row>
    <row r="1554" spans="1:20" x14ac:dyDescent="0.25">
      <c r="A1554">
        <v>1</v>
      </c>
      <c r="B1554" t="s">
        <v>10673</v>
      </c>
      <c r="C1554">
        <v>501074458487</v>
      </c>
      <c r="D1554" t="s">
        <v>15</v>
      </c>
      <c r="E1554" t="s">
        <v>16</v>
      </c>
      <c r="F1554" s="1">
        <v>41396</v>
      </c>
      <c r="G1554" t="s">
        <v>17</v>
      </c>
      <c r="I1554" t="s">
        <v>1188</v>
      </c>
      <c r="J1554" t="s">
        <v>1596</v>
      </c>
      <c r="K1554" t="s">
        <v>10674</v>
      </c>
      <c r="L1554">
        <v>25084</v>
      </c>
      <c r="Q1554">
        <v>507</v>
      </c>
      <c r="S1554" s="1">
        <v>40862</v>
      </c>
      <c r="T1554" t="s">
        <v>1191</v>
      </c>
    </row>
    <row r="1555" spans="1:20" x14ac:dyDescent="0.25">
      <c r="A1555">
        <v>1</v>
      </c>
      <c r="B1555" t="s">
        <v>10675</v>
      </c>
      <c r="C1555">
        <v>501079228588</v>
      </c>
      <c r="D1555" t="s">
        <v>739</v>
      </c>
      <c r="E1555" t="s">
        <v>16</v>
      </c>
      <c r="F1555" s="1">
        <v>41491</v>
      </c>
      <c r="G1555" t="s">
        <v>24</v>
      </c>
      <c r="H1555" t="s">
        <v>739</v>
      </c>
      <c r="I1555" t="s">
        <v>1188</v>
      </c>
      <c r="J1555" t="s">
        <v>1204</v>
      </c>
      <c r="K1555" t="s">
        <v>1257</v>
      </c>
      <c r="L1555">
        <v>27087</v>
      </c>
      <c r="N1555">
        <v>609</v>
      </c>
      <c r="O1555">
        <v>1079</v>
      </c>
      <c r="P1555">
        <v>609</v>
      </c>
      <c r="Q1555">
        <v>1331</v>
      </c>
      <c r="R1555" t="s">
        <v>1062</v>
      </c>
      <c r="S1555" s="1">
        <v>40957</v>
      </c>
      <c r="T1555" t="s">
        <v>1191</v>
      </c>
    </row>
    <row r="1556" spans="1:20" x14ac:dyDescent="0.25">
      <c r="A1556">
        <v>1</v>
      </c>
      <c r="B1556" t="s">
        <v>10676</v>
      </c>
      <c r="C1556">
        <v>501081996966</v>
      </c>
      <c r="D1556" t="s">
        <v>15</v>
      </c>
      <c r="E1556" t="s">
        <v>16</v>
      </c>
      <c r="F1556" s="1">
        <v>41372</v>
      </c>
      <c r="G1556" t="s">
        <v>17</v>
      </c>
      <c r="I1556" t="s">
        <v>1188</v>
      </c>
      <c r="J1556" t="s">
        <v>1204</v>
      </c>
      <c r="K1556" t="s">
        <v>5192</v>
      </c>
      <c r="L1556">
        <v>27297</v>
      </c>
      <c r="Q1556">
        <v>1349</v>
      </c>
      <c r="S1556" s="1">
        <v>41011</v>
      </c>
      <c r="T1556" t="s">
        <v>1191</v>
      </c>
    </row>
    <row r="1557" spans="1:20" x14ac:dyDescent="0.25">
      <c r="A1557">
        <v>1</v>
      </c>
      <c r="B1557" t="s">
        <v>10677</v>
      </c>
      <c r="C1557">
        <v>501078980056</v>
      </c>
      <c r="D1557" t="s">
        <v>15</v>
      </c>
      <c r="E1557" t="s">
        <v>16</v>
      </c>
      <c r="F1557" s="1">
        <v>41372</v>
      </c>
      <c r="G1557" t="s">
        <v>17</v>
      </c>
      <c r="I1557" t="s">
        <v>1188</v>
      </c>
      <c r="J1557" t="s">
        <v>1189</v>
      </c>
      <c r="K1557" t="s">
        <v>10678</v>
      </c>
      <c r="L1557">
        <v>27453</v>
      </c>
      <c r="Q1557">
        <v>640</v>
      </c>
      <c r="S1557" s="1">
        <v>40953</v>
      </c>
      <c r="T1557" t="s">
        <v>1191</v>
      </c>
    </row>
    <row r="1558" spans="1:20" x14ac:dyDescent="0.25">
      <c r="A1558">
        <v>1</v>
      </c>
      <c r="B1558" t="s">
        <v>10679</v>
      </c>
      <c r="C1558">
        <v>501092578894</v>
      </c>
      <c r="D1558" t="s">
        <v>15</v>
      </c>
      <c r="E1558" t="s">
        <v>16</v>
      </c>
      <c r="F1558" s="1">
        <v>41492</v>
      </c>
      <c r="G1558" t="s">
        <v>17</v>
      </c>
      <c r="I1558" t="s">
        <v>1188</v>
      </c>
      <c r="J1558" t="s">
        <v>1204</v>
      </c>
      <c r="K1558" t="s">
        <v>10680</v>
      </c>
      <c r="L1558">
        <v>27084</v>
      </c>
      <c r="S1558" s="1">
        <v>41193</v>
      </c>
      <c r="T1558" t="s">
        <v>1191</v>
      </c>
    </row>
    <row r="1559" spans="1:20" x14ac:dyDescent="0.25">
      <c r="A1559">
        <v>1</v>
      </c>
      <c r="B1559" t="s">
        <v>10681</v>
      </c>
      <c r="C1559">
        <v>501048935610</v>
      </c>
      <c r="D1559" t="s">
        <v>86</v>
      </c>
      <c r="E1559" t="s">
        <v>89</v>
      </c>
      <c r="F1559" s="1">
        <v>41490</v>
      </c>
      <c r="G1559" t="s">
        <v>90</v>
      </c>
      <c r="I1559" t="s">
        <v>1188</v>
      </c>
      <c r="J1559" t="s">
        <v>1193</v>
      </c>
      <c r="K1559" t="s">
        <v>5355</v>
      </c>
      <c r="L1559">
        <v>27480</v>
      </c>
      <c r="S1559" s="1">
        <v>40271</v>
      </c>
      <c r="T1559" t="s">
        <v>1191</v>
      </c>
    </row>
    <row r="1560" spans="1:20" x14ac:dyDescent="0.25">
      <c r="A1560">
        <v>1</v>
      </c>
      <c r="B1560" t="s">
        <v>10682</v>
      </c>
      <c r="C1560">
        <v>501047404584</v>
      </c>
      <c r="D1560" t="s">
        <v>15</v>
      </c>
      <c r="E1560" t="s">
        <v>16</v>
      </c>
      <c r="F1560" s="1">
        <v>41492</v>
      </c>
      <c r="G1560" t="s">
        <v>17</v>
      </c>
      <c r="I1560" t="s">
        <v>1188</v>
      </c>
      <c r="J1560" t="s">
        <v>970</v>
      </c>
      <c r="K1560" t="s">
        <v>54</v>
      </c>
      <c r="L1560">
        <v>27839</v>
      </c>
      <c r="S1560" s="1">
        <v>40231</v>
      </c>
      <c r="T1560" t="s">
        <v>1191</v>
      </c>
    </row>
    <row r="1561" spans="1:20" x14ac:dyDescent="0.25">
      <c r="A1561">
        <v>1</v>
      </c>
      <c r="B1561" t="s">
        <v>10683</v>
      </c>
      <c r="C1561">
        <v>501100898839</v>
      </c>
      <c r="D1561" t="s">
        <v>15</v>
      </c>
      <c r="E1561" t="s">
        <v>16</v>
      </c>
      <c r="F1561" s="1">
        <v>41492</v>
      </c>
      <c r="G1561" t="s">
        <v>17</v>
      </c>
      <c r="I1561" t="s">
        <v>1188</v>
      </c>
      <c r="J1561" t="s">
        <v>1204</v>
      </c>
      <c r="K1561" t="s">
        <v>10348</v>
      </c>
      <c r="L1561">
        <v>27054</v>
      </c>
      <c r="S1561" s="1">
        <v>41341</v>
      </c>
      <c r="T1561" t="s">
        <v>1191</v>
      </c>
    </row>
    <row r="1562" spans="1:20" x14ac:dyDescent="0.25">
      <c r="A1562">
        <v>1</v>
      </c>
      <c r="B1562" t="s">
        <v>10684</v>
      </c>
      <c r="C1562">
        <v>501078321426</v>
      </c>
      <c r="D1562" t="s">
        <v>15</v>
      </c>
      <c r="E1562" t="s">
        <v>16</v>
      </c>
      <c r="F1562" s="1">
        <v>41492</v>
      </c>
      <c r="G1562" t="s">
        <v>17</v>
      </c>
      <c r="I1562" t="s">
        <v>1188</v>
      </c>
      <c r="J1562" t="s">
        <v>1204</v>
      </c>
      <c r="K1562" t="s">
        <v>1229</v>
      </c>
      <c r="L1562">
        <v>27120</v>
      </c>
      <c r="S1562" s="1">
        <v>40939</v>
      </c>
      <c r="T1562" t="s">
        <v>1191</v>
      </c>
    </row>
    <row r="1563" spans="1:20" x14ac:dyDescent="0.25">
      <c r="A1563">
        <v>1</v>
      </c>
      <c r="B1563" t="s">
        <v>10685</v>
      </c>
      <c r="C1563">
        <v>501097400136</v>
      </c>
      <c r="D1563" t="s">
        <v>15</v>
      </c>
      <c r="E1563" t="s">
        <v>16</v>
      </c>
      <c r="F1563" s="1">
        <v>41492</v>
      </c>
      <c r="G1563" t="s">
        <v>17</v>
      </c>
      <c r="I1563" t="s">
        <v>1188</v>
      </c>
      <c r="J1563" t="s">
        <v>1204</v>
      </c>
      <c r="K1563" t="s">
        <v>44</v>
      </c>
      <c r="L1563">
        <v>27160</v>
      </c>
      <c r="S1563" s="1">
        <v>41279</v>
      </c>
      <c r="T1563" t="s">
        <v>1191</v>
      </c>
    </row>
    <row r="1564" spans="1:20" x14ac:dyDescent="0.25">
      <c r="A1564">
        <v>1</v>
      </c>
      <c r="B1564" t="s">
        <v>10686</v>
      </c>
      <c r="C1564">
        <v>501081807270</v>
      </c>
      <c r="D1564" t="s">
        <v>15</v>
      </c>
      <c r="E1564" t="s">
        <v>16</v>
      </c>
      <c r="F1564" s="1">
        <v>41492</v>
      </c>
      <c r="G1564" t="s">
        <v>17</v>
      </c>
      <c r="I1564" t="s">
        <v>1188</v>
      </c>
      <c r="J1564" t="s">
        <v>1204</v>
      </c>
      <c r="K1564" t="s">
        <v>1690</v>
      </c>
      <c r="L1564">
        <v>27090</v>
      </c>
      <c r="S1564" s="1">
        <v>41007</v>
      </c>
      <c r="T1564" t="s">
        <v>1191</v>
      </c>
    </row>
    <row r="1565" spans="1:20" x14ac:dyDescent="0.25">
      <c r="A1565">
        <v>1</v>
      </c>
      <c r="B1565" t="s">
        <v>10687</v>
      </c>
      <c r="C1565">
        <v>501079718414</v>
      </c>
      <c r="D1565" t="s">
        <v>15</v>
      </c>
      <c r="E1565" t="s">
        <v>16</v>
      </c>
      <c r="F1565" s="1">
        <v>41492</v>
      </c>
      <c r="G1565" t="s">
        <v>17</v>
      </c>
      <c r="I1565" t="s">
        <v>1188</v>
      </c>
      <c r="J1565" t="s">
        <v>970</v>
      </c>
      <c r="K1565" t="s">
        <v>6272</v>
      </c>
      <c r="L1565">
        <v>27845</v>
      </c>
      <c r="S1565" s="1">
        <v>40967</v>
      </c>
      <c r="T1565" t="s">
        <v>1191</v>
      </c>
    </row>
    <row r="1566" spans="1:20" x14ac:dyDescent="0.25">
      <c r="A1566">
        <v>1</v>
      </c>
      <c r="B1566" t="s">
        <v>10688</v>
      </c>
      <c r="C1566">
        <v>501075741287</v>
      </c>
      <c r="D1566" t="s">
        <v>15</v>
      </c>
      <c r="E1566" t="s">
        <v>16</v>
      </c>
      <c r="F1566" s="1">
        <v>41494</v>
      </c>
      <c r="G1566" t="s">
        <v>17</v>
      </c>
      <c r="I1566" t="s">
        <v>1188</v>
      </c>
      <c r="J1566" t="s">
        <v>1189</v>
      </c>
      <c r="K1566" t="s">
        <v>5150</v>
      </c>
      <c r="L1566">
        <v>27440</v>
      </c>
      <c r="Q1566">
        <v>-160</v>
      </c>
      <c r="S1566" s="1">
        <v>40890</v>
      </c>
      <c r="T1566" t="s">
        <v>1191</v>
      </c>
    </row>
    <row r="1567" spans="1:20" x14ac:dyDescent="0.25">
      <c r="A1567">
        <v>1</v>
      </c>
      <c r="B1567" t="s">
        <v>10689</v>
      </c>
      <c r="C1567">
        <v>501099182849</v>
      </c>
      <c r="D1567" t="s">
        <v>15</v>
      </c>
      <c r="E1567" t="s">
        <v>16</v>
      </c>
      <c r="F1567" s="1">
        <v>41492</v>
      </c>
      <c r="G1567" t="s">
        <v>17</v>
      </c>
      <c r="I1567" t="s">
        <v>1188</v>
      </c>
      <c r="J1567" t="s">
        <v>1194</v>
      </c>
      <c r="K1567" t="s">
        <v>103</v>
      </c>
      <c r="L1567">
        <v>27980</v>
      </c>
      <c r="S1567" s="1">
        <v>41312</v>
      </c>
      <c r="T1567" t="s">
        <v>1191</v>
      </c>
    </row>
    <row r="1568" spans="1:20" x14ac:dyDescent="0.25">
      <c r="A1568">
        <v>1</v>
      </c>
      <c r="B1568" t="s">
        <v>10690</v>
      </c>
      <c r="C1568">
        <v>501054010381</v>
      </c>
      <c r="D1568" t="s">
        <v>86</v>
      </c>
      <c r="E1568" t="s">
        <v>16</v>
      </c>
      <c r="F1568" s="1">
        <v>41493</v>
      </c>
      <c r="G1568" t="s">
        <v>314</v>
      </c>
      <c r="I1568" t="s">
        <v>1188</v>
      </c>
      <c r="J1568" t="s">
        <v>46</v>
      </c>
      <c r="K1568" t="s">
        <v>10234</v>
      </c>
      <c r="L1568">
        <v>27910</v>
      </c>
      <c r="M1568">
        <v>1246.3900000000001</v>
      </c>
      <c r="Q1568">
        <v>1450.39</v>
      </c>
      <c r="S1568" s="1">
        <v>40393</v>
      </c>
      <c r="T1568" t="s">
        <v>1191</v>
      </c>
    </row>
    <row r="1569" spans="1:20" x14ac:dyDescent="0.25">
      <c r="A1569">
        <v>1</v>
      </c>
      <c r="B1569" t="s">
        <v>10691</v>
      </c>
      <c r="C1569">
        <v>501095832959</v>
      </c>
      <c r="D1569" t="s">
        <v>15</v>
      </c>
      <c r="E1569" t="s">
        <v>16</v>
      </c>
      <c r="F1569" s="1">
        <v>41494</v>
      </c>
      <c r="G1569" t="s">
        <v>17</v>
      </c>
      <c r="I1569" t="s">
        <v>1188</v>
      </c>
      <c r="J1569" t="s">
        <v>1193</v>
      </c>
      <c r="K1569" t="s">
        <v>10692</v>
      </c>
      <c r="L1569">
        <v>27480</v>
      </c>
      <c r="Q1569">
        <v>1521</v>
      </c>
      <c r="S1569" s="1">
        <v>41249</v>
      </c>
      <c r="T1569" t="s">
        <v>1191</v>
      </c>
    </row>
    <row r="1570" spans="1:20" x14ac:dyDescent="0.25">
      <c r="A1570">
        <v>1</v>
      </c>
      <c r="B1570" t="s">
        <v>10693</v>
      </c>
      <c r="C1570">
        <v>501098808014</v>
      </c>
      <c r="D1570" t="s">
        <v>15</v>
      </c>
      <c r="E1570" t="s">
        <v>16</v>
      </c>
      <c r="F1570" s="1">
        <v>41496</v>
      </c>
      <c r="G1570" t="s">
        <v>17</v>
      </c>
      <c r="I1570" t="s">
        <v>1188</v>
      </c>
      <c r="J1570" t="s">
        <v>1204</v>
      </c>
      <c r="K1570" t="s">
        <v>8763</v>
      </c>
      <c r="L1570">
        <v>27276</v>
      </c>
      <c r="Q1570">
        <v>1859</v>
      </c>
      <c r="S1570" s="1">
        <v>41305</v>
      </c>
      <c r="T1570" t="s">
        <v>1191</v>
      </c>
    </row>
    <row r="1571" spans="1:20" x14ac:dyDescent="0.25">
      <c r="A1571">
        <v>1</v>
      </c>
      <c r="B1571" t="s">
        <v>10694</v>
      </c>
      <c r="C1571">
        <v>501098989053</v>
      </c>
      <c r="D1571" t="s">
        <v>15</v>
      </c>
      <c r="E1571" t="s">
        <v>16</v>
      </c>
      <c r="F1571" s="1">
        <v>41496</v>
      </c>
      <c r="G1571" t="s">
        <v>17</v>
      </c>
      <c r="I1571" t="s">
        <v>1188</v>
      </c>
      <c r="J1571" t="s">
        <v>1204</v>
      </c>
      <c r="K1571" t="s">
        <v>10695</v>
      </c>
      <c r="L1571">
        <v>27086</v>
      </c>
      <c r="Q1571">
        <v>1859</v>
      </c>
      <c r="S1571" s="1">
        <v>41309</v>
      </c>
      <c r="T1571" t="s">
        <v>1191</v>
      </c>
    </row>
    <row r="1572" spans="1:20" x14ac:dyDescent="0.25">
      <c r="A1572">
        <v>1</v>
      </c>
      <c r="B1572" t="s">
        <v>10696</v>
      </c>
      <c r="C1572">
        <v>501099006311</v>
      </c>
      <c r="D1572" t="s">
        <v>15</v>
      </c>
      <c r="E1572" t="s">
        <v>16</v>
      </c>
      <c r="F1572" s="1">
        <v>41496</v>
      </c>
      <c r="G1572" t="s">
        <v>17</v>
      </c>
      <c r="I1572" t="s">
        <v>1188</v>
      </c>
      <c r="J1572" t="s">
        <v>1189</v>
      </c>
      <c r="K1572" t="s">
        <v>103</v>
      </c>
      <c r="L1572">
        <v>27440</v>
      </c>
      <c r="Q1572">
        <v>1859</v>
      </c>
      <c r="S1572" s="1">
        <v>41309</v>
      </c>
      <c r="T1572" t="s">
        <v>1191</v>
      </c>
    </row>
    <row r="1573" spans="1:20" x14ac:dyDescent="0.25">
      <c r="A1573">
        <v>1</v>
      </c>
      <c r="B1573" t="s">
        <v>10697</v>
      </c>
      <c r="C1573">
        <v>501098622639</v>
      </c>
      <c r="D1573" t="s">
        <v>15</v>
      </c>
      <c r="E1573" t="s">
        <v>16</v>
      </c>
      <c r="F1573" s="1">
        <v>41496</v>
      </c>
      <c r="G1573" t="s">
        <v>17</v>
      </c>
      <c r="I1573" t="s">
        <v>1188</v>
      </c>
      <c r="J1573" t="s">
        <v>1204</v>
      </c>
      <c r="K1573" t="s">
        <v>1236</v>
      </c>
      <c r="L1573">
        <v>27083</v>
      </c>
      <c r="Q1573">
        <v>1859</v>
      </c>
      <c r="S1573" s="1">
        <v>41302</v>
      </c>
      <c r="T1573" t="s">
        <v>1191</v>
      </c>
    </row>
    <row r="1574" spans="1:20" x14ac:dyDescent="0.25">
      <c r="A1574">
        <v>1</v>
      </c>
      <c r="B1574" t="s">
        <v>10698</v>
      </c>
      <c r="C1574">
        <v>501090853778</v>
      </c>
      <c r="D1574" t="s">
        <v>15</v>
      </c>
      <c r="E1574" t="s">
        <v>16</v>
      </c>
      <c r="F1574" s="1">
        <v>41377</v>
      </c>
      <c r="G1574" t="s">
        <v>17</v>
      </c>
      <c r="I1574" t="s">
        <v>1188</v>
      </c>
      <c r="J1574" t="s">
        <v>1607</v>
      </c>
      <c r="K1574" t="s">
        <v>10699</v>
      </c>
      <c r="L1574">
        <v>26900</v>
      </c>
      <c r="Q1574">
        <v>1690</v>
      </c>
      <c r="S1574" s="1">
        <v>41164</v>
      </c>
      <c r="T1574" t="s">
        <v>1191</v>
      </c>
    </row>
    <row r="1575" spans="1:20" x14ac:dyDescent="0.25">
      <c r="A1575">
        <v>1</v>
      </c>
      <c r="B1575" t="s">
        <v>10700</v>
      </c>
      <c r="C1575">
        <v>501090401966</v>
      </c>
      <c r="D1575" t="s">
        <v>15</v>
      </c>
      <c r="E1575" t="s">
        <v>16</v>
      </c>
      <c r="F1575" s="1">
        <v>41377</v>
      </c>
      <c r="G1575" t="s">
        <v>17</v>
      </c>
      <c r="I1575" t="s">
        <v>1188</v>
      </c>
      <c r="J1575" t="s">
        <v>1634</v>
      </c>
      <c r="K1575" t="s">
        <v>270</v>
      </c>
      <c r="L1575">
        <v>25619</v>
      </c>
      <c r="Q1575">
        <v>1690</v>
      </c>
      <c r="S1575" s="1">
        <v>41156</v>
      </c>
      <c r="T1575" t="s">
        <v>1191</v>
      </c>
    </row>
    <row r="1576" spans="1:20" x14ac:dyDescent="0.25">
      <c r="A1576">
        <v>1</v>
      </c>
      <c r="B1576" t="s">
        <v>10701</v>
      </c>
      <c r="C1576">
        <v>501081637578</v>
      </c>
      <c r="D1576" t="s">
        <v>15</v>
      </c>
      <c r="E1576" t="s">
        <v>16</v>
      </c>
      <c r="F1576" s="1">
        <v>41377</v>
      </c>
      <c r="G1576" t="s">
        <v>17</v>
      </c>
      <c r="I1576" t="s">
        <v>1188</v>
      </c>
      <c r="J1576" t="s">
        <v>1204</v>
      </c>
      <c r="K1576" t="s">
        <v>1659</v>
      </c>
      <c r="L1576">
        <v>27000</v>
      </c>
      <c r="Q1576">
        <v>838</v>
      </c>
      <c r="S1576" s="1">
        <v>41003</v>
      </c>
      <c r="T1576" t="s">
        <v>1191</v>
      </c>
    </row>
    <row r="1577" spans="1:20" x14ac:dyDescent="0.25">
      <c r="A1577">
        <v>1</v>
      </c>
      <c r="B1577" t="s">
        <v>10702</v>
      </c>
      <c r="C1577">
        <v>501056673855</v>
      </c>
      <c r="D1577" t="s">
        <v>15</v>
      </c>
      <c r="E1577" t="s">
        <v>16</v>
      </c>
      <c r="F1577" s="1">
        <v>41377</v>
      </c>
      <c r="G1577" t="s">
        <v>17</v>
      </c>
      <c r="I1577" t="s">
        <v>1188</v>
      </c>
      <c r="J1577" t="s">
        <v>46</v>
      </c>
      <c r="K1577" t="s">
        <v>10703</v>
      </c>
      <c r="L1577">
        <v>27913</v>
      </c>
      <c r="Q1577">
        <v>-24</v>
      </c>
      <c r="S1577" s="1">
        <v>40459</v>
      </c>
      <c r="T1577" t="s">
        <v>1191</v>
      </c>
    </row>
    <row r="1578" spans="1:20" x14ac:dyDescent="0.25">
      <c r="A1578">
        <v>1</v>
      </c>
      <c r="B1578" t="s">
        <v>10704</v>
      </c>
      <c r="C1578">
        <v>501086635890</v>
      </c>
      <c r="D1578" t="s">
        <v>15</v>
      </c>
      <c r="E1578" t="s">
        <v>16</v>
      </c>
      <c r="F1578" s="1">
        <v>41377</v>
      </c>
      <c r="G1578" t="s">
        <v>17</v>
      </c>
      <c r="I1578" t="s">
        <v>1188</v>
      </c>
      <c r="J1578" t="s">
        <v>970</v>
      </c>
      <c r="K1578" t="s">
        <v>345</v>
      </c>
      <c r="L1578">
        <v>27940</v>
      </c>
      <c r="Q1578">
        <v>1348</v>
      </c>
      <c r="S1578" s="1">
        <v>41096</v>
      </c>
      <c r="T1578" t="s">
        <v>1191</v>
      </c>
    </row>
    <row r="1579" spans="1:20" x14ac:dyDescent="0.25">
      <c r="A1579">
        <v>1</v>
      </c>
      <c r="B1579" t="s">
        <v>10705</v>
      </c>
      <c r="C1579">
        <v>501094482657</v>
      </c>
      <c r="D1579" t="s">
        <v>15</v>
      </c>
      <c r="E1579" t="s">
        <v>16</v>
      </c>
      <c r="F1579" s="1">
        <v>41377</v>
      </c>
      <c r="G1579" t="s">
        <v>17</v>
      </c>
      <c r="I1579" t="s">
        <v>1188</v>
      </c>
      <c r="J1579" t="s">
        <v>1634</v>
      </c>
      <c r="K1579" t="s">
        <v>1635</v>
      </c>
      <c r="L1579">
        <v>25640</v>
      </c>
      <c r="Q1579">
        <v>2028</v>
      </c>
      <c r="S1579" s="1">
        <v>41226</v>
      </c>
      <c r="T1579" t="s">
        <v>1191</v>
      </c>
    </row>
    <row r="1580" spans="1:20" x14ac:dyDescent="0.25">
      <c r="A1580">
        <v>1</v>
      </c>
      <c r="B1580" t="s">
        <v>10706</v>
      </c>
      <c r="C1580">
        <v>501083966991</v>
      </c>
      <c r="D1580" t="s">
        <v>15</v>
      </c>
      <c r="E1580" t="s">
        <v>16</v>
      </c>
      <c r="F1580" s="1">
        <v>41390</v>
      </c>
      <c r="G1580" t="s">
        <v>17</v>
      </c>
      <c r="I1580" t="s">
        <v>1188</v>
      </c>
      <c r="J1580" t="s">
        <v>970</v>
      </c>
      <c r="K1580" t="s">
        <v>112</v>
      </c>
      <c r="L1580">
        <v>27838</v>
      </c>
      <c r="Q1580">
        <v>1013</v>
      </c>
      <c r="S1580" s="1">
        <v>41048</v>
      </c>
      <c r="T1580" t="s">
        <v>1191</v>
      </c>
    </row>
    <row r="1581" spans="1:20" x14ac:dyDescent="0.25">
      <c r="A1581">
        <v>1</v>
      </c>
      <c r="B1581" t="s">
        <v>10707</v>
      </c>
      <c r="C1581">
        <v>501088691768</v>
      </c>
      <c r="D1581" t="s">
        <v>15</v>
      </c>
      <c r="E1581" t="s">
        <v>16</v>
      </c>
      <c r="F1581" s="1">
        <v>41377</v>
      </c>
      <c r="G1581" t="s">
        <v>17</v>
      </c>
      <c r="I1581" t="s">
        <v>1188</v>
      </c>
      <c r="J1581" t="s">
        <v>1603</v>
      </c>
      <c r="K1581" t="s">
        <v>1654</v>
      </c>
      <c r="L1581">
        <v>25780</v>
      </c>
      <c r="Q1581">
        <v>1521</v>
      </c>
      <c r="S1581" s="1">
        <v>41127</v>
      </c>
      <c r="T1581" t="s">
        <v>1191</v>
      </c>
    </row>
    <row r="1582" spans="1:20" x14ac:dyDescent="0.25">
      <c r="A1582">
        <v>1</v>
      </c>
      <c r="B1582" t="s">
        <v>10708</v>
      </c>
      <c r="C1582">
        <v>501066482693</v>
      </c>
      <c r="D1582" t="s">
        <v>15</v>
      </c>
      <c r="E1582" t="s">
        <v>16</v>
      </c>
      <c r="F1582" s="1">
        <v>41295</v>
      </c>
      <c r="G1582" t="s">
        <v>17</v>
      </c>
      <c r="I1582" t="s">
        <v>1188</v>
      </c>
      <c r="J1582" t="s">
        <v>1607</v>
      </c>
      <c r="K1582" t="s">
        <v>10709</v>
      </c>
      <c r="L1582">
        <v>26900</v>
      </c>
      <c r="Q1582">
        <v>169</v>
      </c>
      <c r="S1582" s="1">
        <v>40680</v>
      </c>
      <c r="T1582" t="s">
        <v>1191</v>
      </c>
    </row>
    <row r="1583" spans="1:20" x14ac:dyDescent="0.25">
      <c r="A1583">
        <v>1</v>
      </c>
      <c r="B1583" t="s">
        <v>10710</v>
      </c>
      <c r="C1583">
        <v>501085897145</v>
      </c>
      <c r="D1583" t="s">
        <v>15</v>
      </c>
      <c r="E1583" t="s">
        <v>16</v>
      </c>
      <c r="F1583" s="1">
        <v>41270</v>
      </c>
      <c r="G1583" t="s">
        <v>17</v>
      </c>
      <c r="I1583" t="s">
        <v>1188</v>
      </c>
      <c r="J1583" t="s">
        <v>1607</v>
      </c>
      <c r="K1583" t="s">
        <v>160</v>
      </c>
      <c r="L1583">
        <v>26900</v>
      </c>
      <c r="Q1583">
        <v>1859</v>
      </c>
      <c r="S1583" s="1">
        <v>41085</v>
      </c>
      <c r="T1583" t="s">
        <v>1191</v>
      </c>
    </row>
    <row r="1584" spans="1:20" x14ac:dyDescent="0.25">
      <c r="A1584">
        <v>1</v>
      </c>
      <c r="B1584" t="s">
        <v>10711</v>
      </c>
      <c r="C1584">
        <v>501084502803</v>
      </c>
      <c r="D1584" t="s">
        <v>15</v>
      </c>
      <c r="E1584" t="s">
        <v>16</v>
      </c>
      <c r="F1584" s="1">
        <v>41310</v>
      </c>
      <c r="G1584" t="s">
        <v>17</v>
      </c>
      <c r="I1584" t="s">
        <v>1188</v>
      </c>
      <c r="J1584" t="s">
        <v>1595</v>
      </c>
      <c r="K1584" t="s">
        <v>10712</v>
      </c>
      <c r="L1584">
        <v>26747</v>
      </c>
      <c r="Q1584">
        <v>1510</v>
      </c>
      <c r="S1584" s="1">
        <v>41059</v>
      </c>
      <c r="T1584" t="s">
        <v>1191</v>
      </c>
    </row>
    <row r="1585" spans="1:20" x14ac:dyDescent="0.25">
      <c r="A1585">
        <v>1</v>
      </c>
      <c r="B1585" t="s">
        <v>10713</v>
      </c>
      <c r="C1585">
        <v>501088642506</v>
      </c>
      <c r="D1585" t="s">
        <v>15</v>
      </c>
      <c r="E1585" t="s">
        <v>16</v>
      </c>
      <c r="F1585" s="1">
        <v>41353</v>
      </c>
      <c r="G1585" t="s">
        <v>17</v>
      </c>
      <c r="I1585" t="s">
        <v>1188</v>
      </c>
      <c r="J1585" t="s">
        <v>1204</v>
      </c>
      <c r="K1585" t="s">
        <v>1257</v>
      </c>
      <c r="L1585">
        <v>27087</v>
      </c>
      <c r="Q1585">
        <v>1690</v>
      </c>
      <c r="S1585" s="1">
        <v>41125</v>
      </c>
      <c r="T1585" t="s">
        <v>1191</v>
      </c>
    </row>
    <row r="1586" spans="1:20" x14ac:dyDescent="0.25">
      <c r="A1586">
        <v>1</v>
      </c>
      <c r="B1586" t="s">
        <v>10714</v>
      </c>
      <c r="C1586">
        <v>501093186887</v>
      </c>
      <c r="D1586" t="s">
        <v>15</v>
      </c>
      <c r="E1586" t="s">
        <v>16</v>
      </c>
      <c r="F1586" s="1">
        <v>41353</v>
      </c>
      <c r="G1586" t="s">
        <v>17</v>
      </c>
      <c r="I1586" t="s">
        <v>1188</v>
      </c>
      <c r="J1586" t="s">
        <v>1204</v>
      </c>
      <c r="K1586" t="s">
        <v>1242</v>
      </c>
      <c r="L1586">
        <v>27277</v>
      </c>
      <c r="Q1586">
        <v>2028</v>
      </c>
      <c r="S1586" s="1">
        <v>41202</v>
      </c>
      <c r="T1586" t="s">
        <v>1191</v>
      </c>
    </row>
    <row r="1587" spans="1:20" x14ac:dyDescent="0.25">
      <c r="A1587">
        <v>1</v>
      </c>
      <c r="B1587" t="s">
        <v>10715</v>
      </c>
      <c r="C1587">
        <v>501076513263</v>
      </c>
      <c r="D1587" t="s">
        <v>15</v>
      </c>
      <c r="E1587" t="s">
        <v>16</v>
      </c>
      <c r="F1587" s="1">
        <v>41369</v>
      </c>
      <c r="G1587" t="s">
        <v>17</v>
      </c>
      <c r="I1587" t="s">
        <v>1188</v>
      </c>
      <c r="J1587" t="s">
        <v>1204</v>
      </c>
      <c r="K1587" t="s">
        <v>6058</v>
      </c>
      <c r="L1587">
        <v>27087</v>
      </c>
      <c r="Q1587">
        <v>1690</v>
      </c>
      <c r="S1587" s="1">
        <v>40905</v>
      </c>
      <c r="T1587" t="s">
        <v>1191</v>
      </c>
    </row>
    <row r="1588" spans="1:20" x14ac:dyDescent="0.25">
      <c r="A1588">
        <v>1</v>
      </c>
      <c r="B1588" t="s">
        <v>10716</v>
      </c>
      <c r="C1588">
        <v>501088825630</v>
      </c>
      <c r="D1588" t="s">
        <v>15</v>
      </c>
      <c r="E1588" t="s">
        <v>16</v>
      </c>
      <c r="F1588" s="1">
        <v>41337</v>
      </c>
      <c r="G1588" t="s">
        <v>17</v>
      </c>
      <c r="I1588" t="s">
        <v>1188</v>
      </c>
      <c r="J1588" t="s">
        <v>1607</v>
      </c>
      <c r="K1588" t="s">
        <v>10717</v>
      </c>
      <c r="L1588">
        <v>26885</v>
      </c>
      <c r="Q1588">
        <v>1859</v>
      </c>
      <c r="S1588" s="1">
        <v>41129</v>
      </c>
      <c r="T1588" t="s">
        <v>1191</v>
      </c>
    </row>
    <row r="1589" spans="1:20" x14ac:dyDescent="0.25">
      <c r="A1589">
        <v>1</v>
      </c>
      <c r="B1589" t="s">
        <v>10718</v>
      </c>
      <c r="C1589">
        <v>501084190948</v>
      </c>
      <c r="D1589" t="s">
        <v>15</v>
      </c>
      <c r="E1589" t="s">
        <v>16</v>
      </c>
      <c r="F1589" s="1">
        <v>41274</v>
      </c>
      <c r="G1589" t="s">
        <v>17</v>
      </c>
      <c r="I1589" t="s">
        <v>1188</v>
      </c>
      <c r="J1589" t="s">
        <v>1595</v>
      </c>
      <c r="K1589" t="s">
        <v>5277</v>
      </c>
      <c r="L1589">
        <v>26729</v>
      </c>
      <c r="Q1589">
        <v>1690</v>
      </c>
      <c r="S1589" s="1">
        <v>41053</v>
      </c>
      <c r="T1589" t="s">
        <v>1191</v>
      </c>
    </row>
    <row r="1590" spans="1:20" x14ac:dyDescent="0.25">
      <c r="A1590">
        <v>1</v>
      </c>
      <c r="B1590" t="s">
        <v>10719</v>
      </c>
      <c r="C1590">
        <v>501057163575</v>
      </c>
      <c r="D1590" t="s">
        <v>15</v>
      </c>
      <c r="E1590" t="s">
        <v>16</v>
      </c>
      <c r="F1590" s="1">
        <v>41298</v>
      </c>
      <c r="G1590" t="s">
        <v>17</v>
      </c>
      <c r="I1590" t="s">
        <v>1188</v>
      </c>
      <c r="J1590" t="s">
        <v>1653</v>
      </c>
      <c r="K1590" t="s">
        <v>5213</v>
      </c>
      <c r="L1590">
        <v>25950</v>
      </c>
      <c r="Q1590">
        <v>-57</v>
      </c>
      <c r="S1590" s="1">
        <v>40469</v>
      </c>
      <c r="T1590" t="s">
        <v>1191</v>
      </c>
    </row>
    <row r="1591" spans="1:20" x14ac:dyDescent="0.25">
      <c r="A1591">
        <v>1</v>
      </c>
      <c r="B1591" t="s">
        <v>10720</v>
      </c>
      <c r="C1591">
        <v>501089962390</v>
      </c>
      <c r="D1591" t="s">
        <v>15</v>
      </c>
      <c r="E1591" t="s">
        <v>16</v>
      </c>
      <c r="F1591" s="1">
        <v>41337</v>
      </c>
      <c r="G1591" t="s">
        <v>17</v>
      </c>
      <c r="I1591" t="s">
        <v>1188</v>
      </c>
      <c r="J1591" t="s">
        <v>1204</v>
      </c>
      <c r="K1591" t="s">
        <v>834</v>
      </c>
      <c r="L1591">
        <v>27400</v>
      </c>
      <c r="Q1591">
        <v>1858</v>
      </c>
      <c r="S1591" s="1">
        <v>41148</v>
      </c>
      <c r="T1591" t="s">
        <v>1191</v>
      </c>
    </row>
    <row r="1592" spans="1:20" x14ac:dyDescent="0.25">
      <c r="A1592">
        <v>1</v>
      </c>
      <c r="B1592" t="s">
        <v>10721</v>
      </c>
      <c r="C1592">
        <v>501079340003</v>
      </c>
      <c r="D1592" t="s">
        <v>15</v>
      </c>
      <c r="E1592" t="s">
        <v>16</v>
      </c>
      <c r="F1592" s="1">
        <v>41327</v>
      </c>
      <c r="G1592" t="s">
        <v>17</v>
      </c>
      <c r="I1592" t="s">
        <v>1188</v>
      </c>
      <c r="J1592" t="s">
        <v>1607</v>
      </c>
      <c r="K1592" t="s">
        <v>5708</v>
      </c>
      <c r="L1592">
        <v>26885</v>
      </c>
      <c r="Q1592">
        <v>1014</v>
      </c>
      <c r="S1592" s="1">
        <v>40960</v>
      </c>
      <c r="T1592" t="s">
        <v>1191</v>
      </c>
    </row>
    <row r="1593" spans="1:20" x14ac:dyDescent="0.25">
      <c r="A1593">
        <v>1</v>
      </c>
      <c r="B1593" t="s">
        <v>10722</v>
      </c>
      <c r="C1593">
        <v>501093455191</v>
      </c>
      <c r="D1593" t="s">
        <v>15</v>
      </c>
      <c r="E1593" t="s">
        <v>16</v>
      </c>
      <c r="F1593" s="1">
        <v>41358</v>
      </c>
      <c r="G1593" t="s">
        <v>17</v>
      </c>
      <c r="I1593" t="s">
        <v>1188</v>
      </c>
      <c r="J1593" t="s">
        <v>1204</v>
      </c>
      <c r="K1593" t="s">
        <v>5704</v>
      </c>
      <c r="L1593">
        <v>27087</v>
      </c>
      <c r="Q1593">
        <v>2028</v>
      </c>
      <c r="S1593" s="1">
        <v>41207</v>
      </c>
      <c r="T1593" t="s">
        <v>1191</v>
      </c>
    </row>
    <row r="1594" spans="1:20" x14ac:dyDescent="0.25">
      <c r="A1594">
        <v>1</v>
      </c>
      <c r="B1594" t="s">
        <v>10723</v>
      </c>
      <c r="C1594">
        <v>501087425283</v>
      </c>
      <c r="D1594" t="s">
        <v>15</v>
      </c>
      <c r="E1594" t="s">
        <v>16</v>
      </c>
      <c r="F1594" s="1">
        <v>41348</v>
      </c>
      <c r="G1594" t="s">
        <v>17</v>
      </c>
      <c r="I1594" t="s">
        <v>1188</v>
      </c>
      <c r="J1594" t="s">
        <v>1204</v>
      </c>
      <c r="K1594" t="s">
        <v>5148</v>
      </c>
      <c r="L1594">
        <v>27275</v>
      </c>
      <c r="Q1594">
        <v>1859</v>
      </c>
      <c r="S1594" s="1">
        <v>41108</v>
      </c>
      <c r="T1594" t="s">
        <v>1191</v>
      </c>
    </row>
    <row r="1595" spans="1:20" x14ac:dyDescent="0.25">
      <c r="A1595">
        <v>1</v>
      </c>
      <c r="B1595" t="s">
        <v>10724</v>
      </c>
      <c r="C1595">
        <v>501085790860</v>
      </c>
      <c r="D1595" t="s">
        <v>15</v>
      </c>
      <c r="E1595" t="s">
        <v>16</v>
      </c>
      <c r="F1595" s="1">
        <v>41348</v>
      </c>
      <c r="G1595" t="s">
        <v>17</v>
      </c>
      <c r="I1595" t="s">
        <v>1188</v>
      </c>
      <c r="J1595" t="s">
        <v>1204</v>
      </c>
      <c r="K1595" t="s">
        <v>10303</v>
      </c>
      <c r="L1595">
        <v>27087</v>
      </c>
      <c r="Q1595">
        <v>1690</v>
      </c>
      <c r="S1595" s="1">
        <v>41083</v>
      </c>
      <c r="T1595" t="s">
        <v>1191</v>
      </c>
    </row>
    <row r="1596" spans="1:20" x14ac:dyDescent="0.25">
      <c r="A1596">
        <v>1</v>
      </c>
      <c r="B1596" t="s">
        <v>10725</v>
      </c>
      <c r="C1596">
        <v>501085446398</v>
      </c>
      <c r="D1596" t="s">
        <v>15</v>
      </c>
      <c r="E1596" t="s">
        <v>16</v>
      </c>
      <c r="F1596" s="1">
        <v>41358</v>
      </c>
      <c r="G1596" t="s">
        <v>17</v>
      </c>
      <c r="I1596" t="s">
        <v>1188</v>
      </c>
      <c r="J1596" t="s">
        <v>1204</v>
      </c>
      <c r="K1596" t="s">
        <v>1241</v>
      </c>
      <c r="L1596">
        <v>27087</v>
      </c>
      <c r="Q1596">
        <v>1348</v>
      </c>
      <c r="S1596" s="1">
        <v>41077</v>
      </c>
      <c r="T1596" t="s">
        <v>1191</v>
      </c>
    </row>
    <row r="1597" spans="1:20" x14ac:dyDescent="0.25">
      <c r="A1597">
        <v>1</v>
      </c>
      <c r="B1597" t="s">
        <v>10726</v>
      </c>
      <c r="C1597">
        <v>501087741937</v>
      </c>
      <c r="D1597" t="s">
        <v>15</v>
      </c>
      <c r="E1597" t="s">
        <v>16</v>
      </c>
      <c r="F1597" s="1">
        <v>41358</v>
      </c>
      <c r="G1597" t="s">
        <v>17</v>
      </c>
      <c r="I1597" t="s">
        <v>1188</v>
      </c>
      <c r="J1597" t="s">
        <v>1204</v>
      </c>
      <c r="K1597" t="s">
        <v>10727</v>
      </c>
      <c r="L1597">
        <v>27087</v>
      </c>
      <c r="Q1597">
        <v>1859</v>
      </c>
      <c r="S1597" s="1">
        <v>41113</v>
      </c>
      <c r="T1597" t="s">
        <v>1191</v>
      </c>
    </row>
    <row r="1598" spans="1:20" x14ac:dyDescent="0.25">
      <c r="A1598">
        <v>1</v>
      </c>
      <c r="B1598" t="s">
        <v>10728</v>
      </c>
      <c r="C1598">
        <v>501081977545</v>
      </c>
      <c r="D1598" t="s">
        <v>15</v>
      </c>
      <c r="E1598" t="s">
        <v>16</v>
      </c>
      <c r="F1598" s="1">
        <v>41352</v>
      </c>
      <c r="G1598" t="s">
        <v>17</v>
      </c>
      <c r="I1598" t="s">
        <v>1188</v>
      </c>
      <c r="J1598" t="s">
        <v>1603</v>
      </c>
      <c r="K1598" t="s">
        <v>1185</v>
      </c>
      <c r="L1598">
        <v>25770</v>
      </c>
      <c r="Q1598">
        <v>1014</v>
      </c>
      <c r="S1598" s="1">
        <v>41011</v>
      </c>
      <c r="T1598" t="s">
        <v>1191</v>
      </c>
    </row>
    <row r="1599" spans="1:20" x14ac:dyDescent="0.25">
      <c r="A1599">
        <v>1</v>
      </c>
      <c r="B1599" t="s">
        <v>10729</v>
      </c>
      <c r="C1599">
        <v>501086931679</v>
      </c>
      <c r="D1599" t="s">
        <v>15</v>
      </c>
      <c r="E1599" t="s">
        <v>16</v>
      </c>
      <c r="F1599" s="1">
        <v>41360</v>
      </c>
      <c r="G1599" t="s">
        <v>17</v>
      </c>
      <c r="I1599" t="s">
        <v>1188</v>
      </c>
      <c r="J1599" t="s">
        <v>1204</v>
      </c>
      <c r="K1599" t="s">
        <v>1606</v>
      </c>
      <c r="L1599">
        <v>27275</v>
      </c>
      <c r="Q1599">
        <v>1690</v>
      </c>
      <c r="S1599" s="1">
        <v>41101</v>
      </c>
      <c r="T1599" t="s">
        <v>1191</v>
      </c>
    </row>
    <row r="1600" spans="1:20" x14ac:dyDescent="0.25">
      <c r="A1600">
        <v>1</v>
      </c>
      <c r="B1600" t="s">
        <v>10730</v>
      </c>
      <c r="C1600">
        <v>501089450966</v>
      </c>
      <c r="D1600" t="s">
        <v>15</v>
      </c>
      <c r="E1600" t="s">
        <v>16</v>
      </c>
      <c r="F1600" s="1">
        <v>41290</v>
      </c>
      <c r="G1600" t="s">
        <v>17</v>
      </c>
      <c r="I1600" t="s">
        <v>1188</v>
      </c>
      <c r="J1600" t="s">
        <v>1595</v>
      </c>
      <c r="K1600" t="s">
        <v>10315</v>
      </c>
      <c r="L1600">
        <v>26729</v>
      </c>
      <c r="Q1600">
        <v>2028</v>
      </c>
      <c r="S1600" s="1">
        <v>41139</v>
      </c>
      <c r="T1600" t="s">
        <v>1191</v>
      </c>
    </row>
    <row r="1601" spans="1:20" x14ac:dyDescent="0.25">
      <c r="A1601">
        <v>1</v>
      </c>
      <c r="B1601" t="s">
        <v>10731</v>
      </c>
      <c r="C1601">
        <v>501091659521</v>
      </c>
      <c r="D1601" t="s">
        <v>15</v>
      </c>
      <c r="E1601" t="s">
        <v>16</v>
      </c>
      <c r="F1601" s="1">
        <v>41369</v>
      </c>
      <c r="G1601" t="s">
        <v>17</v>
      </c>
      <c r="I1601" t="s">
        <v>1188</v>
      </c>
      <c r="J1601" t="s">
        <v>1204</v>
      </c>
      <c r="K1601" t="s">
        <v>1223</v>
      </c>
      <c r="L1601">
        <v>27277</v>
      </c>
      <c r="Q1601">
        <v>1859</v>
      </c>
      <c r="S1601" s="1">
        <v>41177</v>
      </c>
      <c r="T1601" t="s">
        <v>1191</v>
      </c>
    </row>
    <row r="1602" spans="1:20" x14ac:dyDescent="0.25">
      <c r="A1602">
        <v>1</v>
      </c>
      <c r="B1602" t="s">
        <v>10732</v>
      </c>
      <c r="C1602">
        <v>501088296683</v>
      </c>
      <c r="D1602" t="s">
        <v>15</v>
      </c>
      <c r="E1602" t="s">
        <v>16</v>
      </c>
      <c r="F1602" s="1">
        <v>41305</v>
      </c>
      <c r="G1602" t="s">
        <v>17</v>
      </c>
      <c r="I1602" t="s">
        <v>1188</v>
      </c>
      <c r="J1602" t="s">
        <v>1595</v>
      </c>
      <c r="K1602" t="s">
        <v>6121</v>
      </c>
      <c r="L1602">
        <v>26720</v>
      </c>
      <c r="Q1602">
        <v>1859</v>
      </c>
      <c r="S1602" s="1">
        <v>41121</v>
      </c>
      <c r="T1602" t="s">
        <v>1191</v>
      </c>
    </row>
    <row r="1603" spans="1:20" x14ac:dyDescent="0.25">
      <c r="A1603">
        <v>1</v>
      </c>
      <c r="B1603" t="s">
        <v>10733</v>
      </c>
      <c r="C1603">
        <v>501082969640</v>
      </c>
      <c r="D1603" t="s">
        <v>15</v>
      </c>
      <c r="E1603" t="s">
        <v>16</v>
      </c>
      <c r="F1603" s="1">
        <v>41353</v>
      </c>
      <c r="G1603" t="s">
        <v>17</v>
      </c>
      <c r="I1603" t="s">
        <v>1188</v>
      </c>
      <c r="J1603" t="s">
        <v>1607</v>
      </c>
      <c r="K1603" t="s">
        <v>10734</v>
      </c>
      <c r="L1603">
        <v>26810</v>
      </c>
      <c r="Q1603">
        <v>1859</v>
      </c>
      <c r="S1603" s="1">
        <v>41029</v>
      </c>
      <c r="T1603" t="s">
        <v>1191</v>
      </c>
    </row>
    <row r="1604" spans="1:20" x14ac:dyDescent="0.25">
      <c r="A1604">
        <v>1</v>
      </c>
      <c r="B1604" t="s">
        <v>10735</v>
      </c>
      <c r="C1604">
        <v>501089130428</v>
      </c>
      <c r="D1604" t="s">
        <v>15</v>
      </c>
      <c r="E1604" t="s">
        <v>16</v>
      </c>
      <c r="F1604" s="1">
        <v>41369</v>
      </c>
      <c r="G1604" t="s">
        <v>17</v>
      </c>
      <c r="I1604" t="s">
        <v>1188</v>
      </c>
      <c r="J1604" t="s">
        <v>1204</v>
      </c>
      <c r="K1604" t="s">
        <v>8567</v>
      </c>
      <c r="L1604">
        <v>27277</v>
      </c>
      <c r="Q1604">
        <v>1859</v>
      </c>
      <c r="S1604" s="1">
        <v>41134</v>
      </c>
      <c r="T1604" t="s">
        <v>1191</v>
      </c>
    </row>
    <row r="1605" spans="1:20" x14ac:dyDescent="0.25">
      <c r="A1605">
        <v>1</v>
      </c>
      <c r="B1605" t="s">
        <v>10736</v>
      </c>
      <c r="C1605">
        <v>501089329798</v>
      </c>
      <c r="D1605" t="s">
        <v>15</v>
      </c>
      <c r="E1605" t="s">
        <v>16</v>
      </c>
      <c r="F1605" s="1">
        <v>41369</v>
      </c>
      <c r="G1605" t="s">
        <v>17</v>
      </c>
      <c r="I1605" t="s">
        <v>1188</v>
      </c>
      <c r="J1605" t="s">
        <v>1204</v>
      </c>
      <c r="K1605" t="s">
        <v>10737</v>
      </c>
      <c r="L1605">
        <v>27297</v>
      </c>
      <c r="Q1605">
        <v>1859</v>
      </c>
      <c r="S1605" s="1">
        <v>41137</v>
      </c>
      <c r="T1605" t="s">
        <v>1191</v>
      </c>
    </row>
    <row r="1606" spans="1:20" x14ac:dyDescent="0.25">
      <c r="A1606">
        <v>1</v>
      </c>
      <c r="B1606" t="s">
        <v>10738</v>
      </c>
      <c r="C1606">
        <v>501087461882</v>
      </c>
      <c r="D1606" t="s">
        <v>15</v>
      </c>
      <c r="E1606" t="s">
        <v>16</v>
      </c>
      <c r="F1606" s="1">
        <v>41369</v>
      </c>
      <c r="G1606" t="s">
        <v>17</v>
      </c>
      <c r="I1606" t="s">
        <v>1188</v>
      </c>
      <c r="J1606" t="s">
        <v>1204</v>
      </c>
      <c r="K1606" t="s">
        <v>6015</v>
      </c>
      <c r="L1606">
        <v>27087</v>
      </c>
      <c r="Q1606">
        <v>1521</v>
      </c>
      <c r="S1606" s="1">
        <v>41109</v>
      </c>
      <c r="T1606" t="s">
        <v>1191</v>
      </c>
    </row>
    <row r="1607" spans="1:20" x14ac:dyDescent="0.25">
      <c r="A1607">
        <v>1</v>
      </c>
      <c r="B1607" t="s">
        <v>10739</v>
      </c>
      <c r="C1607">
        <v>501085905989</v>
      </c>
      <c r="D1607" t="s">
        <v>15</v>
      </c>
      <c r="E1607" t="s">
        <v>16</v>
      </c>
      <c r="F1607" s="1">
        <v>41305</v>
      </c>
      <c r="G1607" t="s">
        <v>17</v>
      </c>
      <c r="I1607" t="s">
        <v>1188</v>
      </c>
      <c r="J1607" t="s">
        <v>1607</v>
      </c>
      <c r="K1607" t="s">
        <v>5698</v>
      </c>
      <c r="L1607">
        <v>26810</v>
      </c>
      <c r="Q1607">
        <v>1690</v>
      </c>
      <c r="S1607" s="1">
        <v>41085</v>
      </c>
      <c r="T1607" t="s">
        <v>1191</v>
      </c>
    </row>
    <row r="1608" spans="1:20" x14ac:dyDescent="0.25">
      <c r="A1608">
        <v>1</v>
      </c>
      <c r="B1608" t="s">
        <v>10740</v>
      </c>
      <c r="C1608">
        <v>501079532211</v>
      </c>
      <c r="D1608" t="s">
        <v>15</v>
      </c>
      <c r="E1608" t="s">
        <v>16</v>
      </c>
      <c r="F1608" s="1">
        <v>41343</v>
      </c>
      <c r="G1608" t="s">
        <v>17</v>
      </c>
      <c r="I1608" t="s">
        <v>1188</v>
      </c>
      <c r="J1608" t="s">
        <v>1595</v>
      </c>
      <c r="K1608" t="s">
        <v>5277</v>
      </c>
      <c r="L1608">
        <v>26729</v>
      </c>
      <c r="Q1608">
        <v>845</v>
      </c>
      <c r="S1608" s="1">
        <v>40963</v>
      </c>
      <c r="T1608" t="s">
        <v>1191</v>
      </c>
    </row>
    <row r="1609" spans="1:20" x14ac:dyDescent="0.25">
      <c r="A1609">
        <v>1</v>
      </c>
      <c r="B1609" t="s">
        <v>10741</v>
      </c>
      <c r="C1609">
        <v>501080843599</v>
      </c>
      <c r="D1609" t="s">
        <v>15</v>
      </c>
      <c r="E1609" t="s">
        <v>16</v>
      </c>
      <c r="F1609" s="1">
        <v>41277</v>
      </c>
      <c r="G1609" t="s">
        <v>17</v>
      </c>
      <c r="I1609" t="s">
        <v>1188</v>
      </c>
      <c r="J1609" t="s">
        <v>1607</v>
      </c>
      <c r="K1609" t="s">
        <v>10742</v>
      </c>
      <c r="L1609">
        <v>26820</v>
      </c>
      <c r="Q1609">
        <v>1352</v>
      </c>
      <c r="S1609" s="1">
        <v>40988</v>
      </c>
      <c r="T1609" t="s">
        <v>1191</v>
      </c>
    </row>
    <row r="1610" spans="1:20" x14ac:dyDescent="0.25">
      <c r="A1610">
        <v>1</v>
      </c>
      <c r="B1610" t="s">
        <v>10743</v>
      </c>
      <c r="C1610">
        <v>501079338080</v>
      </c>
      <c r="D1610" t="s">
        <v>15</v>
      </c>
      <c r="E1610" t="s">
        <v>16</v>
      </c>
      <c r="F1610" s="1">
        <v>41278</v>
      </c>
      <c r="G1610" t="s">
        <v>17</v>
      </c>
      <c r="I1610" t="s">
        <v>1188</v>
      </c>
      <c r="J1610" t="s">
        <v>1607</v>
      </c>
      <c r="K1610" t="s">
        <v>10744</v>
      </c>
      <c r="L1610">
        <v>26843</v>
      </c>
      <c r="Q1610">
        <v>1183</v>
      </c>
      <c r="S1610" s="1">
        <v>40960</v>
      </c>
      <c r="T1610" t="s">
        <v>1191</v>
      </c>
    </row>
    <row r="1611" spans="1:20" x14ac:dyDescent="0.25">
      <c r="A1611">
        <v>1</v>
      </c>
      <c r="B1611" t="s">
        <v>10745</v>
      </c>
      <c r="C1611">
        <v>501090828994</v>
      </c>
      <c r="D1611" t="s">
        <v>15</v>
      </c>
      <c r="E1611" t="s">
        <v>16</v>
      </c>
      <c r="F1611" s="1">
        <v>41314</v>
      </c>
      <c r="G1611" t="s">
        <v>17</v>
      </c>
      <c r="I1611" t="s">
        <v>1188</v>
      </c>
      <c r="J1611" t="s">
        <v>1204</v>
      </c>
      <c r="K1611" t="s">
        <v>8493</v>
      </c>
      <c r="L1611">
        <v>27087</v>
      </c>
      <c r="Q1611">
        <v>2028</v>
      </c>
      <c r="S1611" s="1">
        <v>41163</v>
      </c>
      <c r="T1611" t="s">
        <v>1191</v>
      </c>
    </row>
    <row r="1612" spans="1:20" x14ac:dyDescent="0.25">
      <c r="A1612">
        <v>1</v>
      </c>
      <c r="B1612" t="s">
        <v>10746</v>
      </c>
      <c r="C1612">
        <v>501077360110</v>
      </c>
      <c r="D1612" t="s">
        <v>15</v>
      </c>
      <c r="E1612" t="s">
        <v>16</v>
      </c>
      <c r="F1612" s="1">
        <v>41372</v>
      </c>
      <c r="G1612" t="s">
        <v>17</v>
      </c>
      <c r="I1612" t="s">
        <v>1188</v>
      </c>
      <c r="J1612" t="s">
        <v>1204</v>
      </c>
      <c r="K1612" t="s">
        <v>5704</v>
      </c>
      <c r="L1612">
        <v>27087</v>
      </c>
      <c r="Q1612">
        <v>1180</v>
      </c>
      <c r="S1612" s="1">
        <v>40921</v>
      </c>
      <c r="T1612" t="s">
        <v>1191</v>
      </c>
    </row>
    <row r="1613" spans="1:20" x14ac:dyDescent="0.25">
      <c r="A1613">
        <v>1</v>
      </c>
      <c r="B1613" t="s">
        <v>10747</v>
      </c>
      <c r="C1613">
        <v>501076297487</v>
      </c>
      <c r="D1613" t="s">
        <v>15</v>
      </c>
      <c r="E1613" t="s">
        <v>16</v>
      </c>
      <c r="F1613" s="1">
        <v>41372</v>
      </c>
      <c r="G1613" t="s">
        <v>17</v>
      </c>
      <c r="I1613" t="s">
        <v>1188</v>
      </c>
      <c r="J1613" t="s">
        <v>1204</v>
      </c>
      <c r="K1613" t="s">
        <v>1247</v>
      </c>
      <c r="L1613">
        <v>27087</v>
      </c>
      <c r="Q1613">
        <v>328</v>
      </c>
      <c r="S1613" s="1">
        <v>40900</v>
      </c>
      <c r="T1613" t="s">
        <v>1191</v>
      </c>
    </row>
    <row r="1614" spans="1:20" x14ac:dyDescent="0.25">
      <c r="A1614">
        <v>1</v>
      </c>
      <c r="B1614" t="s">
        <v>10748</v>
      </c>
      <c r="C1614">
        <v>501089205493</v>
      </c>
      <c r="D1614" t="s">
        <v>15</v>
      </c>
      <c r="E1614" t="s">
        <v>16</v>
      </c>
      <c r="F1614" s="1">
        <v>41360</v>
      </c>
      <c r="G1614" t="s">
        <v>17</v>
      </c>
      <c r="I1614" t="s">
        <v>1188</v>
      </c>
      <c r="J1614" t="s">
        <v>1204</v>
      </c>
      <c r="K1614" t="s">
        <v>1641</v>
      </c>
      <c r="L1614">
        <v>27000</v>
      </c>
      <c r="Q1614">
        <v>1690</v>
      </c>
      <c r="S1614" s="1">
        <v>41135</v>
      </c>
      <c r="T1614" t="s">
        <v>1191</v>
      </c>
    </row>
    <row r="1615" spans="1:20" x14ac:dyDescent="0.25">
      <c r="A1615">
        <v>1</v>
      </c>
      <c r="B1615" t="s">
        <v>10749</v>
      </c>
      <c r="C1615">
        <v>501083608445</v>
      </c>
      <c r="D1615" t="s">
        <v>15</v>
      </c>
      <c r="E1615" t="s">
        <v>16</v>
      </c>
      <c r="F1615" s="1">
        <v>41355</v>
      </c>
      <c r="G1615" t="s">
        <v>17</v>
      </c>
      <c r="I1615" t="s">
        <v>1188</v>
      </c>
      <c r="J1615" t="s">
        <v>1204</v>
      </c>
      <c r="K1615" t="s">
        <v>1604</v>
      </c>
      <c r="L1615">
        <v>27087</v>
      </c>
      <c r="Q1615">
        <v>1183</v>
      </c>
      <c r="S1615" s="1">
        <v>41041</v>
      </c>
      <c r="T1615" t="s">
        <v>1191</v>
      </c>
    </row>
    <row r="1616" spans="1:20" x14ac:dyDescent="0.25">
      <c r="A1616">
        <v>1</v>
      </c>
      <c r="B1616" t="s">
        <v>10750</v>
      </c>
      <c r="C1616">
        <v>501091730447</v>
      </c>
      <c r="D1616" t="s">
        <v>15</v>
      </c>
      <c r="E1616" t="s">
        <v>16</v>
      </c>
      <c r="F1616" s="1">
        <v>41372</v>
      </c>
      <c r="G1616" t="s">
        <v>17</v>
      </c>
      <c r="I1616" t="s">
        <v>1188</v>
      </c>
      <c r="J1616" t="s">
        <v>1204</v>
      </c>
      <c r="K1616" t="s">
        <v>1606</v>
      </c>
      <c r="L1616">
        <v>27275</v>
      </c>
      <c r="Q1616">
        <v>1859</v>
      </c>
      <c r="S1616" s="1">
        <v>41179</v>
      </c>
      <c r="T1616" t="s">
        <v>1191</v>
      </c>
    </row>
    <row r="1617" spans="1:20" x14ac:dyDescent="0.25">
      <c r="A1617">
        <v>1</v>
      </c>
      <c r="B1617" t="s">
        <v>10751</v>
      </c>
      <c r="C1617">
        <v>501084308615</v>
      </c>
      <c r="D1617" t="s">
        <v>15</v>
      </c>
      <c r="E1617" t="s">
        <v>16</v>
      </c>
      <c r="F1617" s="1">
        <v>41305</v>
      </c>
      <c r="G1617" t="s">
        <v>17</v>
      </c>
      <c r="I1617" t="s">
        <v>1188</v>
      </c>
      <c r="J1617" t="s">
        <v>1595</v>
      </c>
      <c r="K1617" t="s">
        <v>5277</v>
      </c>
      <c r="L1617">
        <v>26729</v>
      </c>
      <c r="Q1617">
        <v>1521</v>
      </c>
      <c r="S1617" s="1">
        <v>41055</v>
      </c>
      <c r="T1617" t="s">
        <v>1191</v>
      </c>
    </row>
    <row r="1618" spans="1:20" x14ac:dyDescent="0.25">
      <c r="A1618">
        <v>1</v>
      </c>
      <c r="B1618" t="s">
        <v>10752</v>
      </c>
      <c r="C1618">
        <v>501078643126</v>
      </c>
      <c r="D1618" t="s">
        <v>15</v>
      </c>
      <c r="E1618" t="s">
        <v>16</v>
      </c>
      <c r="F1618" s="1">
        <v>41306</v>
      </c>
      <c r="G1618" t="s">
        <v>17</v>
      </c>
      <c r="I1618" t="s">
        <v>1188</v>
      </c>
      <c r="J1618" t="s">
        <v>1595</v>
      </c>
      <c r="K1618" t="s">
        <v>5266</v>
      </c>
      <c r="L1618">
        <v>26960</v>
      </c>
      <c r="Q1618">
        <v>1014</v>
      </c>
      <c r="S1618" s="1">
        <v>40946</v>
      </c>
      <c r="T1618" t="s">
        <v>1191</v>
      </c>
    </row>
    <row r="1619" spans="1:20" x14ac:dyDescent="0.25">
      <c r="A1619">
        <v>1</v>
      </c>
      <c r="B1619" t="s">
        <v>10753</v>
      </c>
      <c r="C1619">
        <v>501082739878</v>
      </c>
      <c r="D1619" t="s">
        <v>15</v>
      </c>
      <c r="E1619" t="s">
        <v>16</v>
      </c>
      <c r="F1619" s="1">
        <v>41347</v>
      </c>
      <c r="G1619" t="s">
        <v>17</v>
      </c>
      <c r="I1619" t="s">
        <v>1188</v>
      </c>
      <c r="J1619" t="s">
        <v>1204</v>
      </c>
      <c r="K1619" t="s">
        <v>1257</v>
      </c>
      <c r="L1619">
        <v>27087</v>
      </c>
      <c r="Q1619">
        <v>1015</v>
      </c>
      <c r="S1619" s="1">
        <v>41025</v>
      </c>
      <c r="T1619" t="s">
        <v>1191</v>
      </c>
    </row>
    <row r="1620" spans="1:20" x14ac:dyDescent="0.25">
      <c r="A1620">
        <v>1</v>
      </c>
      <c r="B1620" t="s">
        <v>10754</v>
      </c>
      <c r="C1620">
        <v>501087582653</v>
      </c>
      <c r="D1620" t="s">
        <v>15</v>
      </c>
      <c r="E1620" t="s">
        <v>16</v>
      </c>
      <c r="F1620" s="1">
        <v>41298</v>
      </c>
      <c r="G1620" t="s">
        <v>17</v>
      </c>
      <c r="I1620" t="s">
        <v>1188</v>
      </c>
      <c r="J1620" t="s">
        <v>1607</v>
      </c>
      <c r="K1620" t="s">
        <v>1677</v>
      </c>
      <c r="L1620">
        <v>26840</v>
      </c>
      <c r="Q1620">
        <v>1859</v>
      </c>
      <c r="S1620" s="1">
        <v>41111</v>
      </c>
      <c r="T1620" t="s">
        <v>1191</v>
      </c>
    </row>
    <row r="1621" spans="1:20" x14ac:dyDescent="0.25">
      <c r="A1621">
        <v>1</v>
      </c>
      <c r="B1621" t="s">
        <v>10755</v>
      </c>
      <c r="C1621">
        <v>501055474123</v>
      </c>
      <c r="D1621" t="s">
        <v>15</v>
      </c>
      <c r="E1621" t="s">
        <v>16</v>
      </c>
      <c r="F1621" s="1">
        <v>41376</v>
      </c>
      <c r="G1621" t="s">
        <v>17</v>
      </c>
      <c r="I1621" t="s">
        <v>1188</v>
      </c>
      <c r="J1621" t="s">
        <v>1204</v>
      </c>
      <c r="K1621" t="s">
        <v>808</v>
      </c>
      <c r="L1621">
        <v>27435</v>
      </c>
      <c r="Q1621">
        <v>-9</v>
      </c>
      <c r="S1621" s="1">
        <v>40431</v>
      </c>
      <c r="T1621" t="s">
        <v>1191</v>
      </c>
    </row>
    <row r="1622" spans="1:20" x14ac:dyDescent="0.25">
      <c r="A1622">
        <v>1</v>
      </c>
      <c r="B1622" t="s">
        <v>10756</v>
      </c>
      <c r="C1622">
        <v>501090476877</v>
      </c>
      <c r="D1622" t="s">
        <v>15</v>
      </c>
      <c r="E1622" t="s">
        <v>16</v>
      </c>
      <c r="F1622" s="1">
        <v>41376</v>
      </c>
      <c r="G1622" t="s">
        <v>17</v>
      </c>
      <c r="I1622" t="s">
        <v>1188</v>
      </c>
      <c r="J1622" t="s">
        <v>1193</v>
      </c>
      <c r="K1622" t="s">
        <v>10757</v>
      </c>
      <c r="L1622">
        <v>27489</v>
      </c>
      <c r="Q1622">
        <v>1689</v>
      </c>
      <c r="S1622" s="1">
        <v>41157</v>
      </c>
      <c r="T1622" t="s">
        <v>1191</v>
      </c>
    </row>
    <row r="1623" spans="1:20" x14ac:dyDescent="0.25">
      <c r="A1623">
        <v>1</v>
      </c>
      <c r="B1623" t="s">
        <v>10758</v>
      </c>
      <c r="C1623">
        <v>501082439362</v>
      </c>
      <c r="D1623" t="s">
        <v>15</v>
      </c>
      <c r="E1623" t="s">
        <v>16</v>
      </c>
      <c r="F1623" s="1">
        <v>41376</v>
      </c>
      <c r="G1623" t="s">
        <v>17</v>
      </c>
      <c r="I1623" t="s">
        <v>1188</v>
      </c>
      <c r="J1623" t="s">
        <v>1193</v>
      </c>
      <c r="K1623" t="s">
        <v>1198</v>
      </c>
      <c r="L1623">
        <v>27480</v>
      </c>
      <c r="Q1623">
        <v>1183</v>
      </c>
      <c r="S1623" s="1">
        <v>41019</v>
      </c>
      <c r="T1623" t="s">
        <v>1191</v>
      </c>
    </row>
    <row r="1624" spans="1:20" x14ac:dyDescent="0.25">
      <c r="A1624">
        <v>1</v>
      </c>
      <c r="B1624" t="s">
        <v>10759</v>
      </c>
      <c r="C1624">
        <v>501054528424</v>
      </c>
      <c r="D1624" t="s">
        <v>15</v>
      </c>
      <c r="E1624" t="s">
        <v>16</v>
      </c>
      <c r="F1624" s="1">
        <v>41376</v>
      </c>
      <c r="G1624" t="s">
        <v>17</v>
      </c>
      <c r="I1624" t="s">
        <v>1188</v>
      </c>
      <c r="J1624" t="s">
        <v>1194</v>
      </c>
      <c r="K1624" t="s">
        <v>10760</v>
      </c>
      <c r="L1624">
        <v>27990</v>
      </c>
      <c r="Q1624">
        <v>-29</v>
      </c>
      <c r="S1624" s="1">
        <v>40407</v>
      </c>
      <c r="T1624" t="s">
        <v>1191</v>
      </c>
    </row>
    <row r="1625" spans="1:20" x14ac:dyDescent="0.25">
      <c r="A1625">
        <v>1</v>
      </c>
      <c r="B1625" t="s">
        <v>10761</v>
      </c>
      <c r="C1625">
        <v>501088940728</v>
      </c>
      <c r="D1625" t="s">
        <v>15</v>
      </c>
      <c r="E1625" t="s">
        <v>16</v>
      </c>
      <c r="F1625" s="1">
        <v>41376</v>
      </c>
      <c r="G1625" t="s">
        <v>17</v>
      </c>
      <c r="I1625" t="s">
        <v>1188</v>
      </c>
      <c r="J1625" t="s">
        <v>1204</v>
      </c>
      <c r="K1625" t="s">
        <v>5220</v>
      </c>
      <c r="L1625">
        <v>27400</v>
      </c>
      <c r="Q1625">
        <v>1859</v>
      </c>
      <c r="S1625" s="1">
        <v>41131</v>
      </c>
      <c r="T1625" t="s">
        <v>1191</v>
      </c>
    </row>
    <row r="1626" spans="1:20" x14ac:dyDescent="0.25">
      <c r="A1626">
        <v>1</v>
      </c>
      <c r="B1626" t="s">
        <v>10762</v>
      </c>
      <c r="C1626">
        <v>501083705175</v>
      </c>
      <c r="D1626" t="s">
        <v>15</v>
      </c>
      <c r="E1626" t="s">
        <v>16</v>
      </c>
      <c r="F1626" s="1">
        <v>41376</v>
      </c>
      <c r="G1626" t="s">
        <v>17</v>
      </c>
      <c r="I1626" t="s">
        <v>1188</v>
      </c>
      <c r="J1626" t="s">
        <v>1603</v>
      </c>
      <c r="K1626" t="s">
        <v>1654</v>
      </c>
      <c r="L1626">
        <v>25780</v>
      </c>
      <c r="Q1626">
        <v>1183</v>
      </c>
      <c r="S1626" s="1">
        <v>41044</v>
      </c>
      <c r="T1626" t="s">
        <v>1191</v>
      </c>
    </row>
    <row r="1627" spans="1:20" x14ac:dyDescent="0.25">
      <c r="A1627">
        <v>1</v>
      </c>
      <c r="B1627" t="s">
        <v>10763</v>
      </c>
      <c r="C1627">
        <v>501075110988</v>
      </c>
      <c r="D1627" t="s">
        <v>15</v>
      </c>
      <c r="E1627" t="s">
        <v>16</v>
      </c>
      <c r="F1627" s="1">
        <v>41333</v>
      </c>
      <c r="G1627" t="s">
        <v>17</v>
      </c>
      <c r="I1627" t="s">
        <v>1188</v>
      </c>
      <c r="J1627" t="s">
        <v>1204</v>
      </c>
      <c r="K1627" t="s">
        <v>1217</v>
      </c>
      <c r="L1627">
        <v>27087</v>
      </c>
      <c r="Q1627">
        <v>1352</v>
      </c>
      <c r="S1627" s="1">
        <v>40878</v>
      </c>
      <c r="T1627" t="s">
        <v>1191</v>
      </c>
    </row>
    <row r="1628" spans="1:20" x14ac:dyDescent="0.25">
      <c r="A1628">
        <v>1</v>
      </c>
      <c r="B1628" t="s">
        <v>10764</v>
      </c>
      <c r="C1628">
        <v>501073628015</v>
      </c>
      <c r="D1628" t="s">
        <v>15</v>
      </c>
      <c r="E1628" t="s">
        <v>16</v>
      </c>
      <c r="F1628" s="1">
        <v>41376</v>
      </c>
      <c r="G1628" t="s">
        <v>17</v>
      </c>
      <c r="I1628" t="s">
        <v>1188</v>
      </c>
      <c r="J1628" t="s">
        <v>1189</v>
      </c>
      <c r="K1628" t="s">
        <v>103</v>
      </c>
      <c r="L1628">
        <v>27440</v>
      </c>
      <c r="Q1628">
        <v>169</v>
      </c>
      <c r="S1628" s="1">
        <v>40840</v>
      </c>
      <c r="T1628" t="s">
        <v>1191</v>
      </c>
    </row>
    <row r="1629" spans="1:20" x14ac:dyDescent="0.25">
      <c r="A1629">
        <v>1</v>
      </c>
      <c r="B1629" t="s">
        <v>10765</v>
      </c>
      <c r="C1629">
        <v>501092295440</v>
      </c>
      <c r="D1629" t="s">
        <v>15</v>
      </c>
      <c r="E1629" t="s">
        <v>16</v>
      </c>
      <c r="F1629" s="1">
        <v>41376</v>
      </c>
      <c r="G1629" t="s">
        <v>17</v>
      </c>
      <c r="I1629" t="s">
        <v>1188</v>
      </c>
      <c r="J1629" t="s">
        <v>970</v>
      </c>
      <c r="K1629" t="s">
        <v>10766</v>
      </c>
      <c r="L1629">
        <v>27830</v>
      </c>
      <c r="Q1629">
        <v>1859</v>
      </c>
      <c r="S1629" s="1">
        <v>41188</v>
      </c>
      <c r="T1629" t="s">
        <v>1191</v>
      </c>
    </row>
    <row r="1630" spans="1:20" x14ac:dyDescent="0.25">
      <c r="A1630">
        <v>1</v>
      </c>
      <c r="B1630" t="s">
        <v>10767</v>
      </c>
      <c r="C1630">
        <v>501071473299</v>
      </c>
      <c r="D1630" t="s">
        <v>15</v>
      </c>
      <c r="E1630" t="s">
        <v>16</v>
      </c>
      <c r="F1630" s="1">
        <v>41496</v>
      </c>
      <c r="G1630" t="s">
        <v>17</v>
      </c>
      <c r="I1630" t="s">
        <v>1188</v>
      </c>
      <c r="J1630" t="s">
        <v>1204</v>
      </c>
      <c r="K1630" t="s">
        <v>10768</v>
      </c>
      <c r="L1630">
        <v>27294</v>
      </c>
      <c r="Q1630">
        <v>-168</v>
      </c>
      <c r="S1630" s="1">
        <v>40788</v>
      </c>
      <c r="T1630" t="s">
        <v>1191</v>
      </c>
    </row>
    <row r="1631" spans="1:20" x14ac:dyDescent="0.25">
      <c r="A1631">
        <v>1</v>
      </c>
      <c r="B1631" t="s">
        <v>10769</v>
      </c>
      <c r="C1631">
        <v>501054353443</v>
      </c>
      <c r="D1631" t="s">
        <v>86</v>
      </c>
      <c r="E1631" t="s">
        <v>89</v>
      </c>
      <c r="F1631" s="1">
        <v>41499</v>
      </c>
      <c r="G1631" t="s">
        <v>90</v>
      </c>
      <c r="I1631" t="s">
        <v>1188</v>
      </c>
      <c r="J1631" t="s">
        <v>1204</v>
      </c>
      <c r="K1631" t="s">
        <v>1644</v>
      </c>
      <c r="L1631">
        <v>27250</v>
      </c>
      <c r="M1631">
        <v>0</v>
      </c>
      <c r="Q1631">
        <v>0</v>
      </c>
      <c r="S1631" s="1">
        <v>40402</v>
      </c>
      <c r="T1631" t="s">
        <v>1191</v>
      </c>
    </row>
    <row r="1632" spans="1:20" x14ac:dyDescent="0.25">
      <c r="A1632">
        <v>1</v>
      </c>
      <c r="B1632" t="s">
        <v>10770</v>
      </c>
      <c r="C1632">
        <v>501051728662</v>
      </c>
      <c r="D1632" t="s">
        <v>86</v>
      </c>
      <c r="E1632" t="s">
        <v>89</v>
      </c>
      <c r="F1632" s="1">
        <v>41410</v>
      </c>
      <c r="G1632" t="s">
        <v>90</v>
      </c>
      <c r="I1632" t="s">
        <v>1188</v>
      </c>
      <c r="J1632" t="s">
        <v>1204</v>
      </c>
      <c r="K1632" t="s">
        <v>5687</v>
      </c>
      <c r="L1632">
        <v>27274</v>
      </c>
      <c r="M1632">
        <v>-84.35</v>
      </c>
      <c r="Q1632">
        <v>187.65</v>
      </c>
      <c r="S1632" s="1">
        <v>40337</v>
      </c>
      <c r="T1632" t="s">
        <v>1191</v>
      </c>
    </row>
    <row r="1633" spans="1:20" x14ac:dyDescent="0.25">
      <c r="A1633">
        <v>1</v>
      </c>
      <c r="B1633" t="s">
        <v>10771</v>
      </c>
      <c r="C1633">
        <v>501071763020</v>
      </c>
      <c r="D1633" t="s">
        <v>86</v>
      </c>
      <c r="E1633" t="s">
        <v>89</v>
      </c>
      <c r="F1633" s="1">
        <v>41405</v>
      </c>
      <c r="G1633" t="s">
        <v>90</v>
      </c>
      <c r="I1633" t="s">
        <v>1188</v>
      </c>
      <c r="J1633" t="s">
        <v>1204</v>
      </c>
      <c r="K1633" t="s">
        <v>1641</v>
      </c>
      <c r="L1633">
        <v>27000</v>
      </c>
      <c r="M1633">
        <v>0</v>
      </c>
      <c r="Q1633">
        <v>0</v>
      </c>
      <c r="S1633" s="1">
        <v>40795</v>
      </c>
      <c r="T1633" t="s">
        <v>1191</v>
      </c>
    </row>
    <row r="1634" spans="1:20" x14ac:dyDescent="0.25">
      <c r="A1634">
        <v>1</v>
      </c>
      <c r="B1634" t="s">
        <v>10772</v>
      </c>
      <c r="C1634">
        <v>401013465026</v>
      </c>
      <c r="D1634" t="s">
        <v>86</v>
      </c>
      <c r="E1634" t="s">
        <v>16</v>
      </c>
      <c r="F1634" s="1">
        <v>41408</v>
      </c>
      <c r="G1634" t="s">
        <v>24</v>
      </c>
      <c r="I1634" t="s">
        <v>1188</v>
      </c>
      <c r="J1634" t="s">
        <v>1204</v>
      </c>
      <c r="K1634" t="s">
        <v>418</v>
      </c>
      <c r="L1634">
        <v>27276</v>
      </c>
      <c r="M1634">
        <v>1507</v>
      </c>
      <c r="Q1634">
        <v>3218</v>
      </c>
      <c r="S1634" s="1">
        <v>37749</v>
      </c>
      <c r="T1634" t="s">
        <v>1191</v>
      </c>
    </row>
    <row r="1635" spans="1:20" x14ac:dyDescent="0.25">
      <c r="A1635">
        <v>1</v>
      </c>
      <c r="B1635" t="s">
        <v>10773</v>
      </c>
      <c r="C1635">
        <v>501094514145</v>
      </c>
      <c r="D1635" t="s">
        <v>15</v>
      </c>
      <c r="E1635" t="s">
        <v>16</v>
      </c>
      <c r="F1635" s="1">
        <v>41378</v>
      </c>
      <c r="G1635" t="s">
        <v>17</v>
      </c>
      <c r="I1635" t="s">
        <v>1188</v>
      </c>
      <c r="J1635" t="s">
        <v>1595</v>
      </c>
      <c r="K1635" t="s">
        <v>10774</v>
      </c>
      <c r="L1635">
        <v>26960</v>
      </c>
      <c r="Q1635">
        <v>2028</v>
      </c>
      <c r="S1635" s="1">
        <v>41227</v>
      </c>
      <c r="T1635" t="s">
        <v>1191</v>
      </c>
    </row>
    <row r="1636" spans="1:20" x14ac:dyDescent="0.25">
      <c r="A1636">
        <v>1</v>
      </c>
      <c r="B1636" t="s">
        <v>10775</v>
      </c>
      <c r="C1636">
        <v>501086531024</v>
      </c>
      <c r="D1636" t="s">
        <v>15</v>
      </c>
      <c r="E1636" t="s">
        <v>16</v>
      </c>
      <c r="F1636" s="1">
        <v>41378</v>
      </c>
      <c r="G1636" t="s">
        <v>17</v>
      </c>
      <c r="I1636" t="s">
        <v>1188</v>
      </c>
      <c r="J1636" t="s">
        <v>1603</v>
      </c>
      <c r="K1636" t="s">
        <v>586</v>
      </c>
      <c r="L1636">
        <v>25790</v>
      </c>
      <c r="Q1636">
        <v>1352</v>
      </c>
      <c r="S1636" s="1">
        <v>41095</v>
      </c>
      <c r="T1636" t="s">
        <v>1191</v>
      </c>
    </row>
    <row r="1637" spans="1:20" x14ac:dyDescent="0.25">
      <c r="A1637">
        <v>1</v>
      </c>
      <c r="B1637" t="s">
        <v>10776</v>
      </c>
      <c r="C1637">
        <v>501020840671</v>
      </c>
      <c r="D1637" t="s">
        <v>86</v>
      </c>
      <c r="E1637" t="s">
        <v>89</v>
      </c>
      <c r="F1637" s="1">
        <v>41500</v>
      </c>
      <c r="G1637" t="s">
        <v>90</v>
      </c>
      <c r="I1637" t="s">
        <v>1188</v>
      </c>
      <c r="J1637" t="s">
        <v>1204</v>
      </c>
      <c r="K1637" t="s">
        <v>10777</v>
      </c>
      <c r="L1637">
        <v>27276</v>
      </c>
      <c r="M1637">
        <v>0</v>
      </c>
      <c r="Q1637">
        <v>0</v>
      </c>
      <c r="S1637" s="1">
        <v>38059</v>
      </c>
      <c r="T1637" t="s">
        <v>1191</v>
      </c>
    </row>
    <row r="1638" spans="1:20" x14ac:dyDescent="0.25">
      <c r="A1638">
        <v>1</v>
      </c>
      <c r="B1638" t="s">
        <v>10778</v>
      </c>
      <c r="C1638">
        <v>501075675089</v>
      </c>
      <c r="D1638" t="s">
        <v>86</v>
      </c>
      <c r="E1638" t="s">
        <v>89</v>
      </c>
      <c r="F1638" s="1">
        <v>41500</v>
      </c>
      <c r="G1638" t="s">
        <v>90</v>
      </c>
      <c r="I1638" t="s">
        <v>1188</v>
      </c>
      <c r="J1638" t="s">
        <v>46</v>
      </c>
      <c r="K1638" t="s">
        <v>1215</v>
      </c>
      <c r="L1638">
        <v>27911</v>
      </c>
      <c r="M1638">
        <v>-3.58</v>
      </c>
      <c r="Q1638">
        <v>-3.58</v>
      </c>
      <c r="S1638" s="1">
        <v>40889</v>
      </c>
      <c r="T1638" t="s">
        <v>1191</v>
      </c>
    </row>
    <row r="1639" spans="1:20" x14ac:dyDescent="0.25">
      <c r="A1639">
        <v>1</v>
      </c>
      <c r="B1639" t="s">
        <v>10779</v>
      </c>
      <c r="C1639">
        <v>401008756207</v>
      </c>
      <c r="D1639" t="s">
        <v>86</v>
      </c>
      <c r="E1639" t="s">
        <v>16</v>
      </c>
      <c r="F1639" s="1">
        <v>41500</v>
      </c>
      <c r="G1639" t="s">
        <v>314</v>
      </c>
      <c r="I1639" t="s">
        <v>1188</v>
      </c>
      <c r="J1639" t="s">
        <v>1204</v>
      </c>
      <c r="K1639" t="s">
        <v>1641</v>
      </c>
      <c r="L1639">
        <v>27000</v>
      </c>
      <c r="M1639">
        <v>954.52</v>
      </c>
      <c r="Q1639">
        <v>954.52</v>
      </c>
      <c r="S1639" s="1">
        <v>36992</v>
      </c>
      <c r="T1639" t="s">
        <v>1191</v>
      </c>
    </row>
    <row r="1640" spans="1:20" x14ac:dyDescent="0.25">
      <c r="A1640">
        <v>1</v>
      </c>
      <c r="B1640" t="s">
        <v>10780</v>
      </c>
      <c r="C1640">
        <v>501070732372</v>
      </c>
      <c r="D1640" t="s">
        <v>86</v>
      </c>
      <c r="E1640" t="s">
        <v>16</v>
      </c>
      <c r="F1640" s="1">
        <v>41501</v>
      </c>
      <c r="G1640" t="s">
        <v>314</v>
      </c>
      <c r="I1640" t="s">
        <v>1188</v>
      </c>
      <c r="J1640" t="s">
        <v>1204</v>
      </c>
      <c r="K1640" t="s">
        <v>556</v>
      </c>
      <c r="L1640">
        <v>27054</v>
      </c>
      <c r="M1640">
        <v>1136.97</v>
      </c>
      <c r="Q1640">
        <v>2545.94</v>
      </c>
      <c r="S1640" s="1">
        <v>40772</v>
      </c>
      <c r="T1640" t="s">
        <v>1191</v>
      </c>
    </row>
    <row r="1641" spans="1:20" x14ac:dyDescent="0.25">
      <c r="A1641">
        <v>1</v>
      </c>
      <c r="B1641" t="s">
        <v>10781</v>
      </c>
      <c r="C1641">
        <v>501072113761</v>
      </c>
      <c r="D1641" t="s">
        <v>86</v>
      </c>
      <c r="E1641" t="s">
        <v>16</v>
      </c>
      <c r="F1641" s="1">
        <v>41501</v>
      </c>
      <c r="G1641" t="s">
        <v>314</v>
      </c>
      <c r="I1641" t="s">
        <v>1188</v>
      </c>
      <c r="J1641" t="s">
        <v>46</v>
      </c>
      <c r="K1641" t="s">
        <v>5977</v>
      </c>
      <c r="L1641">
        <v>27900</v>
      </c>
      <c r="M1641">
        <v>636.16999999999996</v>
      </c>
      <c r="Q1641">
        <v>1476.34</v>
      </c>
      <c r="S1641" s="1">
        <v>40803</v>
      </c>
      <c r="T1641" t="s">
        <v>1191</v>
      </c>
    </row>
    <row r="1642" spans="1:20" x14ac:dyDescent="0.25">
      <c r="A1642">
        <v>1</v>
      </c>
      <c r="B1642" t="s">
        <v>10782</v>
      </c>
      <c r="C1642">
        <v>501098486175</v>
      </c>
      <c r="D1642" t="s">
        <v>15</v>
      </c>
      <c r="E1642" t="s">
        <v>16</v>
      </c>
      <c r="F1642" s="1">
        <v>41502</v>
      </c>
      <c r="G1642" t="s">
        <v>17</v>
      </c>
      <c r="I1642" t="s">
        <v>1188</v>
      </c>
      <c r="J1642" t="s">
        <v>970</v>
      </c>
      <c r="K1642" t="s">
        <v>1475</v>
      </c>
      <c r="L1642">
        <v>27820</v>
      </c>
      <c r="Q1642">
        <v>1859</v>
      </c>
      <c r="S1642" s="1">
        <v>41299</v>
      </c>
      <c r="T1642" t="s">
        <v>1191</v>
      </c>
    </row>
    <row r="1643" spans="1:20" x14ac:dyDescent="0.25">
      <c r="A1643">
        <v>1</v>
      </c>
      <c r="B1643" t="s">
        <v>10783</v>
      </c>
      <c r="C1643">
        <v>501049293381</v>
      </c>
      <c r="D1643" t="s">
        <v>86</v>
      </c>
      <c r="E1643" t="s">
        <v>108</v>
      </c>
      <c r="F1643" s="1">
        <v>41501</v>
      </c>
      <c r="G1643" t="s">
        <v>17</v>
      </c>
      <c r="I1643" t="s">
        <v>1188</v>
      </c>
      <c r="J1643" t="s">
        <v>1204</v>
      </c>
      <c r="K1643" t="s">
        <v>1644</v>
      </c>
      <c r="L1643">
        <v>27250</v>
      </c>
      <c r="M1643">
        <v>-72.77</v>
      </c>
      <c r="Q1643">
        <v>-72.77</v>
      </c>
      <c r="S1643" s="1">
        <v>40281</v>
      </c>
      <c r="T1643" t="s">
        <v>1191</v>
      </c>
    </row>
    <row r="1644" spans="1:20" x14ac:dyDescent="0.25">
      <c r="A1644">
        <v>1</v>
      </c>
      <c r="B1644" t="s">
        <v>10784</v>
      </c>
      <c r="C1644">
        <v>501022844135</v>
      </c>
      <c r="D1644" t="s">
        <v>86</v>
      </c>
      <c r="E1644" t="s">
        <v>108</v>
      </c>
      <c r="F1644" s="1">
        <v>41502</v>
      </c>
      <c r="G1644" t="s">
        <v>17</v>
      </c>
      <c r="I1644" t="s">
        <v>1188</v>
      </c>
      <c r="J1644" t="s">
        <v>1204</v>
      </c>
      <c r="K1644" t="s">
        <v>1644</v>
      </c>
      <c r="L1644">
        <v>27250</v>
      </c>
      <c r="M1644">
        <v>0</v>
      </c>
      <c r="Q1644">
        <v>136</v>
      </c>
      <c r="S1644" s="1">
        <v>38306</v>
      </c>
      <c r="T1644" t="s">
        <v>1191</v>
      </c>
    </row>
    <row r="1645" spans="1:20" x14ac:dyDescent="0.25">
      <c r="A1645">
        <v>1</v>
      </c>
      <c r="B1645" t="s">
        <v>10785</v>
      </c>
      <c r="C1645">
        <v>501082697019</v>
      </c>
      <c r="D1645" t="s">
        <v>15</v>
      </c>
      <c r="E1645" t="s">
        <v>16</v>
      </c>
      <c r="F1645" s="1">
        <v>41468</v>
      </c>
      <c r="G1645" t="s">
        <v>17</v>
      </c>
      <c r="I1645" t="s">
        <v>1188</v>
      </c>
      <c r="J1645" t="s">
        <v>1204</v>
      </c>
      <c r="K1645" t="s">
        <v>5749</v>
      </c>
      <c r="L1645">
        <v>27087</v>
      </c>
      <c r="Q1645">
        <v>507</v>
      </c>
      <c r="S1645" s="1">
        <v>41024</v>
      </c>
      <c r="T1645" t="s">
        <v>1191</v>
      </c>
    </row>
    <row r="1646" spans="1:20" x14ac:dyDescent="0.25">
      <c r="A1646">
        <v>1</v>
      </c>
      <c r="B1646" t="s">
        <v>10786</v>
      </c>
      <c r="C1646">
        <v>501095261167</v>
      </c>
      <c r="D1646" t="s">
        <v>15</v>
      </c>
      <c r="E1646" t="s">
        <v>16</v>
      </c>
      <c r="F1646" s="1">
        <v>41477</v>
      </c>
      <c r="G1646" t="s">
        <v>17</v>
      </c>
      <c r="I1646" t="s">
        <v>1188</v>
      </c>
      <c r="J1646" t="s">
        <v>1204</v>
      </c>
      <c r="K1646" t="s">
        <v>5704</v>
      </c>
      <c r="L1646">
        <v>27087</v>
      </c>
      <c r="Q1646">
        <v>1859</v>
      </c>
      <c r="S1646" s="1">
        <v>41240</v>
      </c>
      <c r="T1646" t="s">
        <v>1191</v>
      </c>
    </row>
    <row r="1647" spans="1:20" x14ac:dyDescent="0.25">
      <c r="A1647">
        <v>1</v>
      </c>
      <c r="B1647" t="s">
        <v>10787</v>
      </c>
      <c r="C1647">
        <v>501085634258</v>
      </c>
      <c r="D1647" t="s">
        <v>15</v>
      </c>
      <c r="E1647" t="s">
        <v>16</v>
      </c>
      <c r="F1647" s="1">
        <v>41484</v>
      </c>
      <c r="G1647" t="s">
        <v>17</v>
      </c>
      <c r="I1647" t="s">
        <v>1188</v>
      </c>
      <c r="J1647" t="s">
        <v>1204</v>
      </c>
      <c r="K1647" t="s">
        <v>1234</v>
      </c>
      <c r="L1647">
        <v>27000</v>
      </c>
      <c r="Q1647">
        <v>635</v>
      </c>
      <c r="S1647" s="1">
        <v>41080</v>
      </c>
      <c r="T1647" t="s">
        <v>1191</v>
      </c>
    </row>
    <row r="1648" spans="1:20" x14ac:dyDescent="0.25">
      <c r="A1648">
        <v>1</v>
      </c>
      <c r="B1648" t="s">
        <v>10788</v>
      </c>
      <c r="C1648">
        <v>501095452030</v>
      </c>
      <c r="D1648" t="s">
        <v>15</v>
      </c>
      <c r="E1648" t="s">
        <v>16</v>
      </c>
      <c r="F1648" s="1">
        <v>41468</v>
      </c>
      <c r="G1648" t="s">
        <v>17</v>
      </c>
      <c r="I1648" t="s">
        <v>1188</v>
      </c>
      <c r="J1648" t="s">
        <v>1204</v>
      </c>
      <c r="K1648" t="s">
        <v>5620</v>
      </c>
      <c r="L1648">
        <v>27276</v>
      </c>
      <c r="Q1648">
        <v>1859</v>
      </c>
      <c r="S1648" s="1">
        <v>41243</v>
      </c>
      <c r="T1648" t="s">
        <v>1191</v>
      </c>
    </row>
    <row r="1649" spans="1:20" x14ac:dyDescent="0.25">
      <c r="A1649">
        <v>1</v>
      </c>
      <c r="B1649" t="s">
        <v>10789</v>
      </c>
      <c r="C1649">
        <v>501094710974</v>
      </c>
      <c r="D1649" t="s">
        <v>15</v>
      </c>
      <c r="E1649" t="s">
        <v>16</v>
      </c>
      <c r="F1649" s="1">
        <v>41468</v>
      </c>
      <c r="G1649" t="s">
        <v>17</v>
      </c>
      <c r="I1649" t="s">
        <v>1188</v>
      </c>
      <c r="J1649" t="s">
        <v>1204</v>
      </c>
      <c r="K1649" t="s">
        <v>10790</v>
      </c>
      <c r="L1649">
        <v>27297</v>
      </c>
      <c r="Q1649">
        <v>1859</v>
      </c>
      <c r="S1649" s="1">
        <v>41230</v>
      </c>
      <c r="T1649" t="s">
        <v>1191</v>
      </c>
    </row>
    <row r="1650" spans="1:20" x14ac:dyDescent="0.25">
      <c r="A1650">
        <v>1</v>
      </c>
      <c r="B1650" t="s">
        <v>10791</v>
      </c>
      <c r="C1650">
        <v>501099588912</v>
      </c>
      <c r="D1650" t="s">
        <v>15</v>
      </c>
      <c r="E1650" t="s">
        <v>16</v>
      </c>
      <c r="F1650" s="1">
        <v>41502</v>
      </c>
      <c r="G1650" t="s">
        <v>17</v>
      </c>
      <c r="I1650" t="s">
        <v>1188</v>
      </c>
      <c r="J1650" t="s">
        <v>1204</v>
      </c>
      <c r="K1650" t="s">
        <v>10558</v>
      </c>
      <c r="L1650">
        <v>27390</v>
      </c>
      <c r="Q1650">
        <v>1859</v>
      </c>
      <c r="S1650" s="1">
        <v>41319</v>
      </c>
      <c r="T1650" t="s">
        <v>1191</v>
      </c>
    </row>
    <row r="1651" spans="1:20" x14ac:dyDescent="0.25">
      <c r="A1651">
        <v>1</v>
      </c>
      <c r="B1651" t="s">
        <v>10792</v>
      </c>
      <c r="C1651">
        <v>501077411046</v>
      </c>
      <c r="D1651" t="s">
        <v>86</v>
      </c>
      <c r="E1651" t="s">
        <v>89</v>
      </c>
      <c r="F1651" s="1">
        <v>41502</v>
      </c>
      <c r="G1651" t="s">
        <v>90</v>
      </c>
      <c r="I1651" t="s">
        <v>1188</v>
      </c>
      <c r="J1651" t="s">
        <v>1204</v>
      </c>
      <c r="K1651" t="s">
        <v>5238</v>
      </c>
      <c r="L1651">
        <v>27016</v>
      </c>
      <c r="M1651">
        <v>552.54999999999995</v>
      </c>
      <c r="Q1651">
        <v>552.54999999999995</v>
      </c>
      <c r="S1651" s="1">
        <v>40922</v>
      </c>
      <c r="T1651" t="s">
        <v>1191</v>
      </c>
    </row>
    <row r="1652" spans="1:20" x14ac:dyDescent="0.25">
      <c r="A1652">
        <v>1</v>
      </c>
      <c r="B1652" t="s">
        <v>10793</v>
      </c>
      <c r="C1652">
        <v>501088601296</v>
      </c>
      <c r="D1652" t="s">
        <v>15</v>
      </c>
      <c r="E1652" t="s">
        <v>16</v>
      </c>
      <c r="F1652" s="1">
        <v>41503</v>
      </c>
      <c r="G1652" t="s">
        <v>17</v>
      </c>
      <c r="I1652" t="s">
        <v>1188</v>
      </c>
      <c r="J1652" t="s">
        <v>1189</v>
      </c>
      <c r="K1652" t="s">
        <v>10794</v>
      </c>
      <c r="L1652">
        <v>27450</v>
      </c>
      <c r="Q1652">
        <v>844</v>
      </c>
      <c r="S1652" s="1">
        <v>41125</v>
      </c>
      <c r="T1652" t="s">
        <v>1191</v>
      </c>
    </row>
    <row r="1653" spans="1:20" x14ac:dyDescent="0.25">
      <c r="A1653">
        <v>1</v>
      </c>
      <c r="B1653" t="s">
        <v>10795</v>
      </c>
      <c r="C1653">
        <v>501096388639</v>
      </c>
      <c r="D1653" t="s">
        <v>15</v>
      </c>
      <c r="E1653" t="s">
        <v>16</v>
      </c>
      <c r="F1653" s="1">
        <v>41503</v>
      </c>
      <c r="G1653" t="s">
        <v>17</v>
      </c>
      <c r="I1653" t="s">
        <v>1188</v>
      </c>
      <c r="J1653" t="s">
        <v>1189</v>
      </c>
      <c r="K1653" t="s">
        <v>5324</v>
      </c>
      <c r="L1653">
        <v>27440</v>
      </c>
      <c r="Q1653">
        <v>1521</v>
      </c>
      <c r="S1653" s="1">
        <v>41260</v>
      </c>
      <c r="T1653" t="s">
        <v>1191</v>
      </c>
    </row>
    <row r="1654" spans="1:20" x14ac:dyDescent="0.25">
      <c r="A1654">
        <v>1</v>
      </c>
      <c r="B1654" t="s">
        <v>10796</v>
      </c>
      <c r="C1654">
        <v>501097947177</v>
      </c>
      <c r="D1654" t="s">
        <v>15</v>
      </c>
      <c r="E1654" t="s">
        <v>16</v>
      </c>
      <c r="F1654" s="1">
        <v>41503</v>
      </c>
      <c r="G1654" t="s">
        <v>17</v>
      </c>
      <c r="I1654" t="s">
        <v>1188</v>
      </c>
      <c r="J1654" t="s">
        <v>1189</v>
      </c>
      <c r="K1654" t="s">
        <v>10797</v>
      </c>
      <c r="L1654">
        <v>27479</v>
      </c>
      <c r="Q1654">
        <v>1690</v>
      </c>
      <c r="S1654" s="1">
        <v>41290</v>
      </c>
      <c r="T1654" t="s">
        <v>1191</v>
      </c>
    </row>
    <row r="1655" spans="1:20" x14ac:dyDescent="0.25">
      <c r="A1655">
        <v>1</v>
      </c>
      <c r="B1655" t="s">
        <v>10798</v>
      </c>
      <c r="C1655">
        <v>501098783043</v>
      </c>
      <c r="D1655" t="s">
        <v>15</v>
      </c>
      <c r="E1655" t="s">
        <v>16</v>
      </c>
      <c r="F1655" s="1">
        <v>41503</v>
      </c>
      <c r="G1655" t="s">
        <v>17</v>
      </c>
      <c r="I1655" t="s">
        <v>1188</v>
      </c>
      <c r="J1655" t="s">
        <v>1204</v>
      </c>
      <c r="K1655" t="s">
        <v>270</v>
      </c>
      <c r="L1655">
        <v>27360</v>
      </c>
      <c r="Q1655">
        <v>1859</v>
      </c>
      <c r="S1655" s="1">
        <v>41305</v>
      </c>
      <c r="T1655" t="s">
        <v>1191</v>
      </c>
    </row>
    <row r="1656" spans="1:20" x14ac:dyDescent="0.25">
      <c r="A1656">
        <v>1</v>
      </c>
      <c r="B1656" t="s">
        <v>10799</v>
      </c>
      <c r="C1656">
        <v>501087522154</v>
      </c>
      <c r="D1656" t="s">
        <v>15</v>
      </c>
      <c r="E1656" t="s">
        <v>16</v>
      </c>
      <c r="F1656" s="1">
        <v>41505</v>
      </c>
      <c r="G1656" t="s">
        <v>17</v>
      </c>
      <c r="I1656" t="s">
        <v>1188</v>
      </c>
      <c r="J1656" t="s">
        <v>1189</v>
      </c>
      <c r="K1656" t="s">
        <v>10666</v>
      </c>
      <c r="L1656">
        <v>27449</v>
      </c>
      <c r="Q1656">
        <v>821</v>
      </c>
      <c r="S1656" s="1">
        <v>41110</v>
      </c>
      <c r="T1656" t="s">
        <v>1191</v>
      </c>
    </row>
    <row r="1657" spans="1:20" x14ac:dyDescent="0.25">
      <c r="A1657">
        <v>1</v>
      </c>
      <c r="B1657" t="s">
        <v>10800</v>
      </c>
      <c r="C1657">
        <v>501082298461</v>
      </c>
      <c r="D1657" t="s">
        <v>15</v>
      </c>
      <c r="E1657" t="s">
        <v>16</v>
      </c>
      <c r="F1657" s="1">
        <v>41505</v>
      </c>
      <c r="G1657" t="s">
        <v>17</v>
      </c>
      <c r="I1657" t="s">
        <v>1188</v>
      </c>
      <c r="J1657" t="s">
        <v>1204</v>
      </c>
      <c r="K1657" t="s">
        <v>1148</v>
      </c>
      <c r="L1657">
        <v>27310</v>
      </c>
      <c r="Q1657">
        <v>507</v>
      </c>
      <c r="S1657" s="1">
        <v>41017</v>
      </c>
      <c r="T1657" t="s">
        <v>1191</v>
      </c>
    </row>
    <row r="1658" spans="1:20" x14ac:dyDescent="0.25">
      <c r="A1658">
        <v>1</v>
      </c>
      <c r="B1658" t="s">
        <v>10801</v>
      </c>
      <c r="C1658">
        <v>501101624622</v>
      </c>
      <c r="D1658" t="s">
        <v>15</v>
      </c>
      <c r="E1658" t="s">
        <v>16</v>
      </c>
      <c r="F1658" s="1">
        <v>41504</v>
      </c>
      <c r="G1658" t="s">
        <v>17</v>
      </c>
      <c r="I1658" t="s">
        <v>1188</v>
      </c>
      <c r="J1658" t="s">
        <v>1204</v>
      </c>
      <c r="K1658" t="s">
        <v>1621</v>
      </c>
      <c r="L1658">
        <v>27277</v>
      </c>
      <c r="Q1658">
        <v>2028</v>
      </c>
      <c r="S1658" s="1">
        <v>41353</v>
      </c>
      <c r="T1658" t="s">
        <v>1191</v>
      </c>
    </row>
    <row r="1659" spans="1:20" x14ac:dyDescent="0.25">
      <c r="A1659">
        <v>1</v>
      </c>
      <c r="B1659" t="s">
        <v>10802</v>
      </c>
      <c r="C1659">
        <v>501089665076</v>
      </c>
      <c r="D1659" t="s">
        <v>15</v>
      </c>
      <c r="E1659" t="s">
        <v>16</v>
      </c>
      <c r="F1659" s="1">
        <v>41505</v>
      </c>
      <c r="G1659" t="s">
        <v>17</v>
      </c>
      <c r="I1659" t="s">
        <v>1188</v>
      </c>
      <c r="J1659" t="s">
        <v>1204</v>
      </c>
      <c r="K1659" t="s">
        <v>1218</v>
      </c>
      <c r="L1659">
        <v>27054</v>
      </c>
      <c r="Q1659">
        <v>1014</v>
      </c>
      <c r="S1659" s="1">
        <v>41143</v>
      </c>
      <c r="T1659" t="s">
        <v>1191</v>
      </c>
    </row>
    <row r="1660" spans="1:20" x14ac:dyDescent="0.25">
      <c r="A1660">
        <v>1</v>
      </c>
      <c r="B1660" t="s">
        <v>10803</v>
      </c>
      <c r="C1660">
        <v>501101679329</v>
      </c>
      <c r="D1660" t="s">
        <v>15</v>
      </c>
      <c r="E1660" t="s">
        <v>16</v>
      </c>
      <c r="F1660" s="1">
        <v>41505</v>
      </c>
      <c r="G1660" t="s">
        <v>17</v>
      </c>
      <c r="I1660" t="s">
        <v>1188</v>
      </c>
      <c r="J1660" t="s">
        <v>1204</v>
      </c>
      <c r="K1660" t="s">
        <v>5767</v>
      </c>
      <c r="L1660">
        <v>27294</v>
      </c>
      <c r="Q1660">
        <v>2028</v>
      </c>
      <c r="S1660" s="1">
        <v>41354</v>
      </c>
      <c r="T1660" t="s">
        <v>1191</v>
      </c>
    </row>
    <row r="1661" spans="1:20" x14ac:dyDescent="0.25">
      <c r="A1661">
        <v>1</v>
      </c>
      <c r="B1661" t="s">
        <v>11106</v>
      </c>
      <c r="C1661">
        <v>501075928843</v>
      </c>
      <c r="D1661" t="s">
        <v>86</v>
      </c>
      <c r="E1661" t="s">
        <v>89</v>
      </c>
      <c r="F1661" s="1">
        <v>41505</v>
      </c>
      <c r="G1661" t="s">
        <v>90</v>
      </c>
      <c r="I1661" t="s">
        <v>1188</v>
      </c>
      <c r="J1661" t="s">
        <v>1204</v>
      </c>
      <c r="K1661" t="s">
        <v>1644</v>
      </c>
      <c r="L1661">
        <v>27250</v>
      </c>
      <c r="M1661">
        <v>0</v>
      </c>
      <c r="Q1661">
        <v>0</v>
      </c>
      <c r="S1661" s="1">
        <v>40894</v>
      </c>
      <c r="T1661" t="s">
        <v>1191</v>
      </c>
    </row>
    <row r="1662" spans="1:20" x14ac:dyDescent="0.25">
      <c r="A1662">
        <v>1</v>
      </c>
      <c r="B1662" t="s">
        <v>11107</v>
      </c>
      <c r="C1662">
        <v>501077379748</v>
      </c>
      <c r="D1662" t="s">
        <v>15</v>
      </c>
      <c r="E1662" t="s">
        <v>16</v>
      </c>
      <c r="F1662" s="1">
        <v>41507</v>
      </c>
      <c r="G1662" t="s">
        <v>17</v>
      </c>
      <c r="I1662" t="s">
        <v>1188</v>
      </c>
      <c r="J1662" t="s">
        <v>1204</v>
      </c>
      <c r="K1662" t="s">
        <v>6169</v>
      </c>
      <c r="L1662">
        <v>27089</v>
      </c>
      <c r="Q1662">
        <v>-20</v>
      </c>
      <c r="S1662" s="1">
        <v>40921</v>
      </c>
      <c r="T1662" t="s">
        <v>1191</v>
      </c>
    </row>
    <row r="1663" spans="1:20" x14ac:dyDescent="0.25">
      <c r="A1663">
        <v>1</v>
      </c>
      <c r="B1663" t="s">
        <v>11108</v>
      </c>
      <c r="C1663">
        <v>501063952763</v>
      </c>
      <c r="D1663" t="s">
        <v>15</v>
      </c>
      <c r="E1663" t="s">
        <v>16</v>
      </c>
      <c r="F1663" s="1">
        <v>41387</v>
      </c>
      <c r="G1663" t="s">
        <v>17</v>
      </c>
      <c r="I1663" t="s">
        <v>1188</v>
      </c>
      <c r="J1663" t="s">
        <v>1634</v>
      </c>
      <c r="K1663" t="s">
        <v>11109</v>
      </c>
      <c r="L1663">
        <v>25619</v>
      </c>
      <c r="Q1663">
        <v>-163</v>
      </c>
      <c r="S1663" s="1">
        <v>40625</v>
      </c>
      <c r="T1663" t="s">
        <v>1191</v>
      </c>
    </row>
    <row r="1664" spans="1:20" x14ac:dyDescent="0.25">
      <c r="A1664">
        <v>1</v>
      </c>
      <c r="B1664" t="s">
        <v>11110</v>
      </c>
      <c r="C1664">
        <v>501099646595</v>
      </c>
      <c r="D1664" t="s">
        <v>15</v>
      </c>
      <c r="E1664" t="s">
        <v>16</v>
      </c>
      <c r="F1664" s="1">
        <v>41506</v>
      </c>
      <c r="G1664" t="s">
        <v>17</v>
      </c>
      <c r="I1664" t="s">
        <v>1188</v>
      </c>
      <c r="J1664" t="s">
        <v>1204</v>
      </c>
      <c r="K1664" t="s">
        <v>5962</v>
      </c>
      <c r="L1664">
        <v>27090</v>
      </c>
      <c r="Q1664">
        <v>1859</v>
      </c>
      <c r="S1664" s="1">
        <v>41320</v>
      </c>
      <c r="T1664" t="s">
        <v>1191</v>
      </c>
    </row>
    <row r="1665" spans="1:20" x14ac:dyDescent="0.25">
      <c r="A1665">
        <v>1</v>
      </c>
      <c r="B1665" t="s">
        <v>11111</v>
      </c>
      <c r="C1665">
        <v>501068424099</v>
      </c>
      <c r="D1665" t="s">
        <v>15</v>
      </c>
      <c r="E1665" t="s">
        <v>16</v>
      </c>
      <c r="F1665" s="1">
        <v>41387</v>
      </c>
      <c r="G1665" t="s">
        <v>17</v>
      </c>
      <c r="I1665" t="s">
        <v>1188</v>
      </c>
      <c r="J1665" t="s">
        <v>970</v>
      </c>
      <c r="K1665" t="s">
        <v>11112</v>
      </c>
      <c r="L1665">
        <v>27810</v>
      </c>
      <c r="Q1665">
        <v>1261</v>
      </c>
      <c r="S1665" s="1">
        <v>40722</v>
      </c>
      <c r="T1665" t="s">
        <v>1191</v>
      </c>
    </row>
    <row r="1666" spans="1:20" x14ac:dyDescent="0.25">
      <c r="A1666">
        <v>1</v>
      </c>
      <c r="B1666" t="s">
        <v>11113</v>
      </c>
      <c r="C1666">
        <v>501074629103</v>
      </c>
      <c r="D1666" t="s">
        <v>15</v>
      </c>
      <c r="E1666" t="s">
        <v>16</v>
      </c>
      <c r="F1666" s="1">
        <v>41387</v>
      </c>
      <c r="G1666" t="s">
        <v>17</v>
      </c>
      <c r="I1666" t="s">
        <v>1188</v>
      </c>
      <c r="J1666" t="s">
        <v>1603</v>
      </c>
      <c r="K1666" t="s">
        <v>387</v>
      </c>
      <c r="L1666">
        <v>25740</v>
      </c>
      <c r="Q1666">
        <v>0</v>
      </c>
      <c r="S1666" s="1">
        <v>40866</v>
      </c>
      <c r="T1666" t="s">
        <v>1191</v>
      </c>
    </row>
    <row r="1667" spans="1:20" x14ac:dyDescent="0.25">
      <c r="A1667">
        <v>1</v>
      </c>
      <c r="B1667" t="s">
        <v>11114</v>
      </c>
      <c r="C1667">
        <v>501088847048</v>
      </c>
      <c r="D1667" t="s">
        <v>15</v>
      </c>
      <c r="E1667" t="s">
        <v>16</v>
      </c>
      <c r="F1667" s="1">
        <v>41387</v>
      </c>
      <c r="G1667" t="s">
        <v>17</v>
      </c>
      <c r="I1667" t="s">
        <v>1188</v>
      </c>
      <c r="J1667" t="s">
        <v>1189</v>
      </c>
      <c r="K1667" t="s">
        <v>160</v>
      </c>
      <c r="L1667">
        <v>27442</v>
      </c>
      <c r="Q1667">
        <v>1690</v>
      </c>
      <c r="S1667" s="1">
        <v>41129</v>
      </c>
      <c r="T1667" t="s">
        <v>1191</v>
      </c>
    </row>
    <row r="1668" spans="1:20" x14ac:dyDescent="0.25">
      <c r="A1668">
        <v>1</v>
      </c>
      <c r="B1668" t="s">
        <v>11115</v>
      </c>
      <c r="C1668">
        <v>501063944455</v>
      </c>
      <c r="D1668" t="s">
        <v>86</v>
      </c>
      <c r="E1668" t="s">
        <v>16</v>
      </c>
      <c r="F1668" s="1">
        <v>41508</v>
      </c>
      <c r="G1668" t="s">
        <v>314</v>
      </c>
      <c r="I1668" t="s">
        <v>1188</v>
      </c>
      <c r="J1668" t="s">
        <v>970</v>
      </c>
      <c r="K1668" t="s">
        <v>8797</v>
      </c>
      <c r="L1668">
        <v>27940</v>
      </c>
      <c r="M1668">
        <v>1184.29</v>
      </c>
      <c r="Q1668">
        <v>1184.29</v>
      </c>
      <c r="S1668" s="1">
        <v>40625</v>
      </c>
      <c r="T1668" t="s">
        <v>1191</v>
      </c>
    </row>
    <row r="1669" spans="1:20" x14ac:dyDescent="0.25">
      <c r="A1669">
        <v>1</v>
      </c>
      <c r="B1669" t="s">
        <v>11116</v>
      </c>
      <c r="C1669">
        <v>501044121199</v>
      </c>
      <c r="D1669" t="s">
        <v>86</v>
      </c>
      <c r="E1669" t="s">
        <v>16</v>
      </c>
      <c r="F1669" s="1">
        <v>41447</v>
      </c>
      <c r="G1669" t="s">
        <v>24</v>
      </c>
      <c r="I1669" t="s">
        <v>1188</v>
      </c>
      <c r="J1669" t="s">
        <v>1204</v>
      </c>
      <c r="K1669" t="s">
        <v>513</v>
      </c>
      <c r="L1669">
        <v>27294</v>
      </c>
      <c r="M1669">
        <v>2496.84</v>
      </c>
      <c r="Q1669">
        <v>4993.68</v>
      </c>
      <c r="S1669" s="1">
        <v>40126</v>
      </c>
      <c r="T1669" t="s">
        <v>1191</v>
      </c>
    </row>
    <row r="1670" spans="1:20" x14ac:dyDescent="0.25">
      <c r="A1670">
        <v>1</v>
      </c>
      <c r="B1670" t="s">
        <v>11117</v>
      </c>
      <c r="C1670">
        <v>501093110820</v>
      </c>
      <c r="D1670" t="s">
        <v>15</v>
      </c>
      <c r="E1670" t="s">
        <v>16</v>
      </c>
      <c r="F1670" s="1">
        <v>41387</v>
      </c>
      <c r="G1670" t="s">
        <v>17</v>
      </c>
      <c r="I1670" t="s">
        <v>1188</v>
      </c>
      <c r="J1670" t="s">
        <v>1634</v>
      </c>
      <c r="K1670" t="s">
        <v>1635</v>
      </c>
      <c r="L1670">
        <v>25640</v>
      </c>
      <c r="Q1670">
        <v>1859</v>
      </c>
      <c r="S1670" s="1">
        <v>41201</v>
      </c>
      <c r="T1670" t="s">
        <v>1191</v>
      </c>
    </row>
    <row r="1671" spans="1:20" x14ac:dyDescent="0.25">
      <c r="A1671">
        <v>1</v>
      </c>
      <c r="B1671" t="s">
        <v>11118</v>
      </c>
      <c r="C1671">
        <v>401001297126</v>
      </c>
      <c r="D1671" t="s">
        <v>86</v>
      </c>
      <c r="E1671" t="s">
        <v>16</v>
      </c>
      <c r="F1671" s="1">
        <v>41447</v>
      </c>
      <c r="G1671" t="s">
        <v>24</v>
      </c>
      <c r="I1671" t="s">
        <v>1188</v>
      </c>
      <c r="J1671" t="s">
        <v>1204</v>
      </c>
      <c r="K1671" t="s">
        <v>11119</v>
      </c>
      <c r="L1671">
        <v>27200</v>
      </c>
      <c r="M1671">
        <v>1738.1</v>
      </c>
      <c r="Q1671">
        <v>3640.2</v>
      </c>
      <c r="S1671" s="1">
        <v>35814</v>
      </c>
      <c r="T1671" t="s">
        <v>1191</v>
      </c>
    </row>
    <row r="1672" spans="1:20" x14ac:dyDescent="0.25">
      <c r="A1672">
        <v>1</v>
      </c>
      <c r="B1672" t="s">
        <v>11120</v>
      </c>
      <c r="C1672">
        <v>501036166095</v>
      </c>
      <c r="D1672" t="s">
        <v>86</v>
      </c>
      <c r="E1672" t="s">
        <v>89</v>
      </c>
      <c r="F1672" s="1">
        <v>41508</v>
      </c>
      <c r="G1672" t="s">
        <v>90</v>
      </c>
      <c r="I1672" t="s">
        <v>1188</v>
      </c>
      <c r="J1672" t="s">
        <v>1204</v>
      </c>
      <c r="K1672" t="s">
        <v>5927</v>
      </c>
      <c r="L1672">
        <v>27010</v>
      </c>
      <c r="M1672">
        <v>0</v>
      </c>
      <c r="Q1672">
        <v>0</v>
      </c>
      <c r="S1672" s="1">
        <v>39467</v>
      </c>
      <c r="T1672" t="s">
        <v>1191</v>
      </c>
    </row>
    <row r="1673" spans="1:20" x14ac:dyDescent="0.25">
      <c r="A1673">
        <v>1</v>
      </c>
      <c r="B1673" t="s">
        <v>11121</v>
      </c>
      <c r="C1673">
        <v>501058713873</v>
      </c>
      <c r="D1673" t="s">
        <v>86</v>
      </c>
      <c r="E1673" t="s">
        <v>89</v>
      </c>
      <c r="F1673" s="1">
        <v>41509</v>
      </c>
      <c r="G1673" t="s">
        <v>90</v>
      </c>
      <c r="I1673" t="s">
        <v>1188</v>
      </c>
      <c r="J1673" t="s">
        <v>1204</v>
      </c>
      <c r="K1673" t="s">
        <v>1616</v>
      </c>
      <c r="L1673">
        <v>27294</v>
      </c>
      <c r="M1673">
        <v>-7.9</v>
      </c>
      <c r="Q1673">
        <v>-7.9</v>
      </c>
      <c r="S1673" s="1">
        <v>40503</v>
      </c>
      <c r="T1673" t="s">
        <v>1191</v>
      </c>
    </row>
    <row r="1674" spans="1:20" x14ac:dyDescent="0.25">
      <c r="A1674">
        <v>1</v>
      </c>
      <c r="B1674" t="s">
        <v>11122</v>
      </c>
      <c r="C1674">
        <v>501039559940</v>
      </c>
      <c r="D1674" t="s">
        <v>86</v>
      </c>
      <c r="E1674" t="s">
        <v>16</v>
      </c>
      <c r="F1674" s="1">
        <v>41509</v>
      </c>
      <c r="G1674" t="s">
        <v>314</v>
      </c>
      <c r="I1674" t="s">
        <v>1188</v>
      </c>
      <c r="J1674" t="s">
        <v>1204</v>
      </c>
      <c r="K1674" t="s">
        <v>11123</v>
      </c>
      <c r="L1674">
        <v>27014</v>
      </c>
      <c r="M1674">
        <v>1104.6400000000001</v>
      </c>
      <c r="Q1674">
        <v>1240.6400000000001</v>
      </c>
      <c r="S1674" s="1">
        <v>39752</v>
      </c>
      <c r="T1674" t="s">
        <v>1191</v>
      </c>
    </row>
    <row r="1675" spans="1:20" x14ac:dyDescent="0.25">
      <c r="A1675">
        <v>1</v>
      </c>
      <c r="B1675" t="s">
        <v>11124</v>
      </c>
      <c r="C1675">
        <v>501073306315</v>
      </c>
      <c r="D1675" t="s">
        <v>86</v>
      </c>
      <c r="E1675" t="s">
        <v>16</v>
      </c>
      <c r="F1675" s="1">
        <v>41509</v>
      </c>
      <c r="G1675" t="s">
        <v>314</v>
      </c>
      <c r="I1675" t="s">
        <v>1188</v>
      </c>
      <c r="J1675" t="s">
        <v>1204</v>
      </c>
      <c r="K1675" t="s">
        <v>44</v>
      </c>
      <c r="L1675">
        <v>27050</v>
      </c>
      <c r="M1675">
        <v>1495.39</v>
      </c>
      <c r="Q1675">
        <v>1699.39</v>
      </c>
      <c r="S1675" s="1">
        <v>40833</v>
      </c>
      <c r="T1675" t="s">
        <v>1191</v>
      </c>
    </row>
    <row r="1676" spans="1:20" x14ac:dyDescent="0.25">
      <c r="A1676">
        <v>1</v>
      </c>
      <c r="B1676" t="s">
        <v>11125</v>
      </c>
      <c r="C1676">
        <v>501046237845</v>
      </c>
      <c r="D1676" t="s">
        <v>86</v>
      </c>
      <c r="E1676" t="s">
        <v>89</v>
      </c>
      <c r="F1676" s="1">
        <v>41508</v>
      </c>
      <c r="G1676" t="s">
        <v>90</v>
      </c>
      <c r="I1676" t="s">
        <v>1188</v>
      </c>
      <c r="J1676" t="s">
        <v>1204</v>
      </c>
      <c r="K1676" t="s">
        <v>1115</v>
      </c>
      <c r="L1676">
        <v>27105</v>
      </c>
      <c r="M1676">
        <v>0</v>
      </c>
      <c r="Q1676">
        <v>0</v>
      </c>
      <c r="S1676" s="1">
        <v>40199</v>
      </c>
      <c r="T1676" t="s">
        <v>1191</v>
      </c>
    </row>
    <row r="1677" spans="1:20" x14ac:dyDescent="0.25">
      <c r="A1677">
        <v>1</v>
      </c>
      <c r="B1677" t="s">
        <v>11126</v>
      </c>
      <c r="C1677">
        <v>501047894909</v>
      </c>
      <c r="D1677" t="s">
        <v>86</v>
      </c>
      <c r="E1677" t="s">
        <v>227</v>
      </c>
      <c r="F1677" s="1">
        <v>41509</v>
      </c>
      <c r="G1677" t="s">
        <v>17</v>
      </c>
      <c r="I1677" t="s">
        <v>1188</v>
      </c>
      <c r="J1677" t="s">
        <v>1204</v>
      </c>
      <c r="K1677" t="s">
        <v>1641</v>
      </c>
      <c r="L1677">
        <v>27000</v>
      </c>
      <c r="M1677">
        <v>0</v>
      </c>
      <c r="Q1677">
        <v>0</v>
      </c>
      <c r="S1677" s="1">
        <v>40243</v>
      </c>
      <c r="T1677" t="s">
        <v>1191</v>
      </c>
    </row>
    <row r="1678" spans="1:20" x14ac:dyDescent="0.25">
      <c r="A1678">
        <v>1</v>
      </c>
      <c r="B1678" t="s">
        <v>5438</v>
      </c>
      <c r="C1678">
        <v>501083433356</v>
      </c>
      <c r="D1678" t="s">
        <v>739</v>
      </c>
      <c r="E1678" t="s">
        <v>16</v>
      </c>
      <c r="F1678" s="1">
        <v>41411</v>
      </c>
      <c r="G1678" t="s">
        <v>17</v>
      </c>
      <c r="H1678" t="s">
        <v>739</v>
      </c>
      <c r="I1678" t="s">
        <v>1188</v>
      </c>
      <c r="J1678" t="s">
        <v>1204</v>
      </c>
      <c r="K1678" t="s">
        <v>1612</v>
      </c>
      <c r="L1678">
        <v>27087</v>
      </c>
      <c r="N1678">
        <v>630</v>
      </c>
      <c r="O1678">
        <v>1100</v>
      </c>
      <c r="P1678">
        <v>630</v>
      </c>
      <c r="Q1678">
        <v>1521</v>
      </c>
      <c r="R1678" t="s">
        <v>1062</v>
      </c>
      <c r="S1678" s="1">
        <v>41038</v>
      </c>
      <c r="T1678" t="s">
        <v>1191</v>
      </c>
    </row>
    <row r="1679" spans="1:20" x14ac:dyDescent="0.25">
      <c r="A1679">
        <v>1</v>
      </c>
      <c r="B1679" t="s">
        <v>5439</v>
      </c>
      <c r="C1679">
        <v>501090594539</v>
      </c>
      <c r="D1679" t="s">
        <v>739</v>
      </c>
      <c r="E1679" t="s">
        <v>16</v>
      </c>
      <c r="F1679" s="1">
        <v>41411</v>
      </c>
      <c r="G1679" t="s">
        <v>17</v>
      </c>
      <c r="H1679" t="s">
        <v>739</v>
      </c>
      <c r="I1679" t="s">
        <v>1188</v>
      </c>
      <c r="J1679" t="s">
        <v>1204</v>
      </c>
      <c r="K1679" t="s">
        <v>366</v>
      </c>
      <c r="L1679">
        <v>27120</v>
      </c>
      <c r="N1679">
        <v>630</v>
      </c>
      <c r="O1679">
        <v>1100</v>
      </c>
      <c r="P1679">
        <v>630</v>
      </c>
      <c r="Q1679">
        <v>1859</v>
      </c>
      <c r="R1679" t="s">
        <v>1062</v>
      </c>
      <c r="S1679" s="1">
        <v>41159</v>
      </c>
      <c r="T1679" t="s">
        <v>1191</v>
      </c>
    </row>
    <row r="1680" spans="1:20" x14ac:dyDescent="0.25">
      <c r="A1680">
        <v>1</v>
      </c>
      <c r="B1680" t="s">
        <v>5440</v>
      </c>
      <c r="C1680">
        <v>501057989888</v>
      </c>
      <c r="D1680" t="s">
        <v>739</v>
      </c>
      <c r="E1680" t="s">
        <v>16</v>
      </c>
      <c r="F1680" s="1">
        <v>41411</v>
      </c>
      <c r="G1680" t="s">
        <v>17</v>
      </c>
      <c r="H1680" t="s">
        <v>739</v>
      </c>
      <c r="I1680" t="s">
        <v>1188</v>
      </c>
      <c r="J1680" t="s">
        <v>1204</v>
      </c>
      <c r="K1680" t="s">
        <v>1613</v>
      </c>
      <c r="L1680">
        <v>27085</v>
      </c>
      <c r="N1680">
        <v>618</v>
      </c>
      <c r="O1680">
        <v>1088</v>
      </c>
      <c r="P1680">
        <v>618</v>
      </c>
      <c r="Q1680">
        <v>-12</v>
      </c>
      <c r="R1680" t="s">
        <v>1062</v>
      </c>
      <c r="S1680" s="1">
        <v>40487</v>
      </c>
      <c r="T1680" t="s">
        <v>1191</v>
      </c>
    </row>
    <row r="1681" spans="1:20" x14ac:dyDescent="0.25">
      <c r="A1681">
        <v>1</v>
      </c>
      <c r="B1681" t="s">
        <v>5441</v>
      </c>
      <c r="C1681">
        <v>501079898315</v>
      </c>
      <c r="D1681" t="s">
        <v>739</v>
      </c>
      <c r="E1681" t="s">
        <v>16</v>
      </c>
      <c r="F1681" s="1">
        <v>41411</v>
      </c>
      <c r="G1681" t="s">
        <v>24</v>
      </c>
      <c r="H1681" t="s">
        <v>739</v>
      </c>
      <c r="I1681" t="s">
        <v>1188</v>
      </c>
      <c r="J1681" t="s">
        <v>1204</v>
      </c>
      <c r="K1681" t="s">
        <v>1614</v>
      </c>
      <c r="L1681">
        <v>27087</v>
      </c>
      <c r="N1681">
        <v>629</v>
      </c>
      <c r="O1681">
        <v>1099</v>
      </c>
      <c r="P1681">
        <v>629</v>
      </c>
      <c r="Q1681">
        <v>1689</v>
      </c>
      <c r="R1681" t="s">
        <v>1062</v>
      </c>
      <c r="S1681" s="1">
        <v>40970</v>
      </c>
      <c r="T1681" t="s">
        <v>1191</v>
      </c>
    </row>
    <row r="1682" spans="1:20" x14ac:dyDescent="0.25">
      <c r="A1682">
        <v>1</v>
      </c>
      <c r="B1682" t="s">
        <v>5442</v>
      </c>
      <c r="C1682">
        <v>501076934956</v>
      </c>
      <c r="D1682" t="s">
        <v>739</v>
      </c>
      <c r="E1682" t="s">
        <v>16</v>
      </c>
      <c r="F1682" s="1">
        <v>41411</v>
      </c>
      <c r="G1682" t="s">
        <v>24</v>
      </c>
      <c r="H1682" t="s">
        <v>739</v>
      </c>
      <c r="I1682" t="s">
        <v>1188</v>
      </c>
      <c r="J1682" t="s">
        <v>1204</v>
      </c>
      <c r="K1682" t="s">
        <v>1615</v>
      </c>
      <c r="L1682">
        <v>27083</v>
      </c>
      <c r="N1682">
        <v>630</v>
      </c>
      <c r="O1682">
        <v>1100</v>
      </c>
      <c r="P1682">
        <v>630</v>
      </c>
      <c r="Q1682">
        <v>1352</v>
      </c>
      <c r="R1682" t="s">
        <v>1062</v>
      </c>
      <c r="S1682" s="1">
        <v>40913</v>
      </c>
      <c r="T1682" t="s">
        <v>1191</v>
      </c>
    </row>
    <row r="1683" spans="1:20" x14ac:dyDescent="0.25">
      <c r="A1683">
        <v>1</v>
      </c>
      <c r="B1683" t="s">
        <v>5443</v>
      </c>
      <c r="C1683">
        <v>501093817382</v>
      </c>
      <c r="D1683" t="s">
        <v>739</v>
      </c>
      <c r="E1683" t="s">
        <v>16</v>
      </c>
      <c r="F1683" s="1">
        <v>41411</v>
      </c>
      <c r="G1683" t="s">
        <v>17</v>
      </c>
      <c r="H1683" t="s">
        <v>739</v>
      </c>
      <c r="I1683" t="s">
        <v>1188</v>
      </c>
      <c r="J1683" t="s">
        <v>1204</v>
      </c>
      <c r="K1683" t="s">
        <v>1616</v>
      </c>
      <c r="L1683">
        <v>27294</v>
      </c>
      <c r="N1683">
        <v>630</v>
      </c>
      <c r="O1683">
        <v>1100</v>
      </c>
      <c r="P1683">
        <v>630</v>
      </c>
      <c r="Q1683">
        <v>2028</v>
      </c>
      <c r="R1683" t="s">
        <v>1062</v>
      </c>
      <c r="S1683" s="1">
        <v>41214</v>
      </c>
      <c r="T1683" t="s">
        <v>1191</v>
      </c>
    </row>
    <row r="1684" spans="1:20" x14ac:dyDescent="0.25">
      <c r="A1684">
        <v>1</v>
      </c>
      <c r="B1684" t="s">
        <v>5456</v>
      </c>
      <c r="C1684">
        <v>501066297372</v>
      </c>
      <c r="D1684" t="s">
        <v>739</v>
      </c>
      <c r="E1684" t="s">
        <v>16</v>
      </c>
      <c r="F1684" s="1">
        <v>41411</v>
      </c>
      <c r="G1684" t="s">
        <v>24</v>
      </c>
      <c r="H1684" t="s">
        <v>739</v>
      </c>
      <c r="I1684" t="s">
        <v>1188</v>
      </c>
      <c r="J1684" t="s">
        <v>1204</v>
      </c>
      <c r="K1684" t="s">
        <v>1557</v>
      </c>
      <c r="L1684">
        <v>27087</v>
      </c>
      <c r="N1684">
        <v>549</v>
      </c>
      <c r="O1684">
        <v>1019</v>
      </c>
      <c r="P1684">
        <v>549</v>
      </c>
      <c r="Q1684">
        <v>257</v>
      </c>
      <c r="R1684" t="s">
        <v>1062</v>
      </c>
      <c r="S1684" s="1">
        <v>40676</v>
      </c>
      <c r="T1684" t="s">
        <v>1191</v>
      </c>
    </row>
    <row r="1685" spans="1:20" x14ac:dyDescent="0.25">
      <c r="A1685">
        <v>1</v>
      </c>
      <c r="B1685" t="s">
        <v>5434</v>
      </c>
      <c r="C1685">
        <v>501078988810</v>
      </c>
      <c r="D1685" t="s">
        <v>739</v>
      </c>
      <c r="E1685" t="s">
        <v>16</v>
      </c>
      <c r="F1685" s="1">
        <v>41411</v>
      </c>
      <c r="G1685" t="s">
        <v>24</v>
      </c>
      <c r="H1685" t="s">
        <v>739</v>
      </c>
      <c r="I1685" t="s">
        <v>1188</v>
      </c>
      <c r="J1685" t="s">
        <v>1204</v>
      </c>
      <c r="K1685" t="s">
        <v>1606</v>
      </c>
      <c r="L1685">
        <v>27277</v>
      </c>
      <c r="N1685">
        <v>628</v>
      </c>
      <c r="O1685">
        <v>1098</v>
      </c>
      <c r="P1685">
        <v>628</v>
      </c>
      <c r="Q1685">
        <v>1519</v>
      </c>
      <c r="R1685" t="s">
        <v>1062</v>
      </c>
      <c r="S1685" s="1">
        <v>40953</v>
      </c>
      <c r="T1685" t="s">
        <v>1191</v>
      </c>
    </row>
    <row r="1686" spans="1:20" x14ac:dyDescent="0.25">
      <c r="A1686">
        <v>1</v>
      </c>
      <c r="B1686" t="s">
        <v>5444</v>
      </c>
      <c r="C1686">
        <v>501091419686</v>
      </c>
      <c r="D1686" t="s">
        <v>739</v>
      </c>
      <c r="E1686" t="s">
        <v>16</v>
      </c>
      <c r="F1686" s="1">
        <v>41411</v>
      </c>
      <c r="G1686" t="s">
        <v>17</v>
      </c>
      <c r="H1686" t="s">
        <v>739</v>
      </c>
      <c r="I1686" t="s">
        <v>1188</v>
      </c>
      <c r="J1686" t="s">
        <v>1204</v>
      </c>
      <c r="K1686" t="s">
        <v>1617</v>
      </c>
      <c r="L1686">
        <v>27020</v>
      </c>
      <c r="N1686">
        <v>459</v>
      </c>
      <c r="O1686">
        <v>929</v>
      </c>
      <c r="P1686">
        <v>459</v>
      </c>
      <c r="Q1686">
        <v>1688</v>
      </c>
      <c r="R1686" t="s">
        <v>1062</v>
      </c>
      <c r="S1686" s="1">
        <v>41173</v>
      </c>
      <c r="T1686" t="s">
        <v>1191</v>
      </c>
    </row>
    <row r="1687" spans="1:20" x14ac:dyDescent="0.25">
      <c r="A1687">
        <v>1</v>
      </c>
      <c r="B1687" t="s">
        <v>5445</v>
      </c>
      <c r="C1687">
        <v>501094260608</v>
      </c>
      <c r="D1687" t="s">
        <v>739</v>
      </c>
      <c r="E1687" t="s">
        <v>16</v>
      </c>
      <c r="F1687" s="1">
        <v>41411</v>
      </c>
      <c r="G1687" t="s">
        <v>17</v>
      </c>
      <c r="H1687" t="s">
        <v>739</v>
      </c>
      <c r="I1687" t="s">
        <v>1188</v>
      </c>
      <c r="J1687" t="s">
        <v>1204</v>
      </c>
      <c r="K1687" t="s">
        <v>1618</v>
      </c>
      <c r="L1687">
        <v>27013</v>
      </c>
      <c r="N1687">
        <v>461</v>
      </c>
      <c r="O1687">
        <v>931</v>
      </c>
      <c r="P1687">
        <v>461</v>
      </c>
      <c r="Q1687">
        <v>1859</v>
      </c>
      <c r="R1687" t="s">
        <v>1062</v>
      </c>
      <c r="S1687" s="1">
        <v>41222</v>
      </c>
      <c r="T1687" t="s">
        <v>1191</v>
      </c>
    </row>
    <row r="1688" spans="1:20" x14ac:dyDescent="0.25">
      <c r="A1688">
        <v>1</v>
      </c>
      <c r="B1688" t="s">
        <v>5446</v>
      </c>
      <c r="C1688">
        <v>501084347985</v>
      </c>
      <c r="D1688" t="s">
        <v>739</v>
      </c>
      <c r="E1688" t="s">
        <v>16</v>
      </c>
      <c r="F1688" s="1">
        <v>41411</v>
      </c>
      <c r="G1688" t="s">
        <v>17</v>
      </c>
      <c r="H1688" t="s">
        <v>739</v>
      </c>
      <c r="I1688" t="s">
        <v>1188</v>
      </c>
      <c r="J1688" t="s">
        <v>1204</v>
      </c>
      <c r="K1688" t="s">
        <v>160</v>
      </c>
      <c r="L1688">
        <v>27084</v>
      </c>
      <c r="N1688">
        <v>630</v>
      </c>
      <c r="O1688">
        <v>1100</v>
      </c>
      <c r="P1688">
        <v>630</v>
      </c>
      <c r="Q1688">
        <v>1521</v>
      </c>
      <c r="R1688" t="s">
        <v>1062</v>
      </c>
      <c r="S1688" s="1">
        <v>41055</v>
      </c>
      <c r="T1688" t="s">
        <v>1191</v>
      </c>
    </row>
    <row r="1689" spans="1:20" x14ac:dyDescent="0.25">
      <c r="A1689">
        <v>1</v>
      </c>
      <c r="B1689" t="s">
        <v>5447</v>
      </c>
      <c r="C1689">
        <v>501089794819</v>
      </c>
      <c r="D1689" t="s">
        <v>739</v>
      </c>
      <c r="E1689" t="s">
        <v>16</v>
      </c>
      <c r="F1689" s="1">
        <v>41411</v>
      </c>
      <c r="G1689" t="s">
        <v>17</v>
      </c>
      <c r="H1689" t="s">
        <v>739</v>
      </c>
      <c r="I1689" t="s">
        <v>1188</v>
      </c>
      <c r="J1689" t="s">
        <v>1204</v>
      </c>
      <c r="K1689" t="s">
        <v>834</v>
      </c>
      <c r="L1689">
        <v>27073</v>
      </c>
      <c r="N1689">
        <v>630</v>
      </c>
      <c r="O1689">
        <v>1100</v>
      </c>
      <c r="P1689">
        <v>630</v>
      </c>
      <c r="Q1689">
        <v>1859</v>
      </c>
      <c r="R1689" t="s">
        <v>1062</v>
      </c>
      <c r="S1689" s="1">
        <v>41145</v>
      </c>
      <c r="T1689" t="s">
        <v>1191</v>
      </c>
    </row>
    <row r="1690" spans="1:20" x14ac:dyDescent="0.25">
      <c r="A1690">
        <v>1</v>
      </c>
      <c r="B1690" t="s">
        <v>5448</v>
      </c>
      <c r="C1690">
        <v>501086875009</v>
      </c>
      <c r="D1690" t="s">
        <v>739</v>
      </c>
      <c r="E1690" t="s">
        <v>16</v>
      </c>
      <c r="F1690" s="1">
        <v>41411</v>
      </c>
      <c r="G1690" t="s">
        <v>17</v>
      </c>
      <c r="H1690" t="s">
        <v>739</v>
      </c>
      <c r="I1690" t="s">
        <v>1188</v>
      </c>
      <c r="J1690" t="s">
        <v>1204</v>
      </c>
      <c r="K1690" t="s">
        <v>1619</v>
      </c>
      <c r="L1690">
        <v>27087</v>
      </c>
      <c r="N1690">
        <v>461</v>
      </c>
      <c r="O1690">
        <v>931</v>
      </c>
      <c r="P1690">
        <v>461</v>
      </c>
      <c r="Q1690">
        <v>1690</v>
      </c>
      <c r="R1690" t="s">
        <v>1062</v>
      </c>
      <c r="S1690" s="1">
        <v>41100</v>
      </c>
      <c r="T1690" t="s">
        <v>1191</v>
      </c>
    </row>
    <row r="1691" spans="1:20" x14ac:dyDescent="0.25">
      <c r="A1691">
        <v>1</v>
      </c>
      <c r="B1691" t="s">
        <v>5449</v>
      </c>
      <c r="C1691">
        <v>501087195340</v>
      </c>
      <c r="D1691" t="s">
        <v>739</v>
      </c>
      <c r="E1691" t="s">
        <v>16</v>
      </c>
      <c r="F1691" s="1">
        <v>41411</v>
      </c>
      <c r="G1691" t="s">
        <v>24</v>
      </c>
      <c r="H1691" t="s">
        <v>739</v>
      </c>
      <c r="I1691" t="s">
        <v>1188</v>
      </c>
      <c r="J1691" t="s">
        <v>1204</v>
      </c>
      <c r="K1691" t="s">
        <v>44</v>
      </c>
      <c r="L1691">
        <v>27050</v>
      </c>
      <c r="N1691">
        <v>630</v>
      </c>
      <c r="O1691">
        <v>1100</v>
      </c>
      <c r="P1691">
        <v>630</v>
      </c>
      <c r="Q1691">
        <v>1859</v>
      </c>
      <c r="R1691" t="s">
        <v>1062</v>
      </c>
      <c r="S1691" s="1">
        <v>41105</v>
      </c>
      <c r="T1691" t="s">
        <v>1191</v>
      </c>
    </row>
    <row r="1692" spans="1:20" x14ac:dyDescent="0.25">
      <c r="A1692">
        <v>1</v>
      </c>
      <c r="B1692" t="s">
        <v>5452</v>
      </c>
      <c r="C1692">
        <v>501086197024</v>
      </c>
      <c r="D1692" t="s">
        <v>739</v>
      </c>
      <c r="E1692" t="s">
        <v>16</v>
      </c>
      <c r="F1692" s="1">
        <v>41411</v>
      </c>
      <c r="G1692" t="s">
        <v>24</v>
      </c>
      <c r="H1692" t="s">
        <v>739</v>
      </c>
      <c r="I1692" t="s">
        <v>1188</v>
      </c>
      <c r="J1692" t="s">
        <v>1204</v>
      </c>
      <c r="K1692" t="s">
        <v>1622</v>
      </c>
      <c r="L1692">
        <v>27087</v>
      </c>
      <c r="N1692">
        <v>628</v>
      </c>
      <c r="O1692">
        <v>1098</v>
      </c>
      <c r="P1692">
        <v>628</v>
      </c>
      <c r="Q1692">
        <v>1688</v>
      </c>
      <c r="R1692" t="s">
        <v>1062</v>
      </c>
      <c r="S1692" s="1">
        <v>41089</v>
      </c>
      <c r="T1692" t="s">
        <v>1191</v>
      </c>
    </row>
    <row r="1693" spans="1:20" x14ac:dyDescent="0.25">
      <c r="A1693">
        <v>1</v>
      </c>
      <c r="B1693" t="s">
        <v>5453</v>
      </c>
      <c r="C1693">
        <v>501088398174</v>
      </c>
      <c r="D1693" t="s">
        <v>739</v>
      </c>
      <c r="E1693" t="s">
        <v>16</v>
      </c>
      <c r="F1693" s="1">
        <v>41411</v>
      </c>
      <c r="G1693" t="s">
        <v>24</v>
      </c>
      <c r="H1693" t="s">
        <v>739</v>
      </c>
      <c r="I1693" t="s">
        <v>1188</v>
      </c>
      <c r="J1693" t="s">
        <v>1204</v>
      </c>
      <c r="K1693" t="s">
        <v>1623</v>
      </c>
      <c r="L1693">
        <v>27010</v>
      </c>
      <c r="N1693">
        <v>630</v>
      </c>
      <c r="O1693">
        <v>1100</v>
      </c>
      <c r="P1693">
        <v>630</v>
      </c>
      <c r="Q1693">
        <v>1859</v>
      </c>
      <c r="R1693" t="s">
        <v>1062</v>
      </c>
      <c r="S1693" s="1">
        <v>41122</v>
      </c>
      <c r="T1693" t="s">
        <v>1191</v>
      </c>
    </row>
    <row r="1694" spans="1:20" x14ac:dyDescent="0.25">
      <c r="A1694">
        <v>1</v>
      </c>
      <c r="B1694" t="s">
        <v>5454</v>
      </c>
      <c r="C1694">
        <v>501067486206</v>
      </c>
      <c r="D1694" t="s">
        <v>739</v>
      </c>
      <c r="E1694" t="s">
        <v>16</v>
      </c>
      <c r="F1694" s="1">
        <v>41411</v>
      </c>
      <c r="G1694" t="s">
        <v>24</v>
      </c>
      <c r="H1694" t="s">
        <v>739</v>
      </c>
      <c r="I1694" t="s">
        <v>1188</v>
      </c>
      <c r="J1694" t="s">
        <v>1204</v>
      </c>
      <c r="K1694" t="s">
        <v>83</v>
      </c>
      <c r="L1694">
        <v>27013</v>
      </c>
      <c r="N1694">
        <v>628</v>
      </c>
      <c r="O1694">
        <v>1098</v>
      </c>
      <c r="P1694">
        <v>628</v>
      </c>
      <c r="Q1694">
        <v>1181</v>
      </c>
      <c r="R1694" t="s">
        <v>1062</v>
      </c>
      <c r="S1694" s="1">
        <v>40701</v>
      </c>
      <c r="T1694" t="s">
        <v>1191</v>
      </c>
    </row>
    <row r="1695" spans="1:20" x14ac:dyDescent="0.25">
      <c r="A1695">
        <v>1</v>
      </c>
      <c r="B1695" t="s">
        <v>5450</v>
      </c>
      <c r="C1695">
        <v>501078422091</v>
      </c>
      <c r="D1695" t="s">
        <v>739</v>
      </c>
      <c r="E1695" t="s">
        <v>16</v>
      </c>
      <c r="F1695" s="1">
        <v>41411</v>
      </c>
      <c r="G1695" t="s">
        <v>24</v>
      </c>
      <c r="H1695" t="s">
        <v>739</v>
      </c>
      <c r="I1695" t="s">
        <v>1188</v>
      </c>
      <c r="J1695" t="s">
        <v>1204</v>
      </c>
      <c r="K1695" t="s">
        <v>1620</v>
      </c>
      <c r="L1695">
        <v>27020</v>
      </c>
      <c r="N1695">
        <v>629</v>
      </c>
      <c r="O1695">
        <v>1099</v>
      </c>
      <c r="P1695">
        <v>629</v>
      </c>
      <c r="Q1695">
        <v>1520</v>
      </c>
      <c r="R1695" t="s">
        <v>1062</v>
      </c>
      <c r="S1695" s="1">
        <v>40941</v>
      </c>
      <c r="T1695" t="s">
        <v>1191</v>
      </c>
    </row>
    <row r="1696" spans="1:20" x14ac:dyDescent="0.25">
      <c r="A1696">
        <v>1</v>
      </c>
      <c r="B1696" t="s">
        <v>5455</v>
      </c>
      <c r="C1696">
        <v>501083723012</v>
      </c>
      <c r="D1696" t="s">
        <v>739</v>
      </c>
      <c r="E1696" t="s">
        <v>16</v>
      </c>
      <c r="F1696" s="1">
        <v>41411</v>
      </c>
      <c r="G1696" t="s">
        <v>24</v>
      </c>
      <c r="H1696" t="s">
        <v>739</v>
      </c>
      <c r="I1696" t="s">
        <v>1188</v>
      </c>
      <c r="J1696" t="s">
        <v>1204</v>
      </c>
      <c r="K1696" t="s">
        <v>1245</v>
      </c>
      <c r="L1696">
        <v>27110</v>
      </c>
      <c r="N1696">
        <v>630</v>
      </c>
      <c r="O1696">
        <v>1100</v>
      </c>
      <c r="P1696">
        <v>630</v>
      </c>
      <c r="Q1696">
        <v>1859</v>
      </c>
      <c r="R1696" t="s">
        <v>1062</v>
      </c>
      <c r="S1696" s="1">
        <v>41044</v>
      </c>
      <c r="T1696" t="s">
        <v>1191</v>
      </c>
    </row>
    <row r="1697" spans="1:20" x14ac:dyDescent="0.25">
      <c r="A1697">
        <v>1</v>
      </c>
      <c r="B1697" t="s">
        <v>5433</v>
      </c>
      <c r="C1697">
        <v>501087075336</v>
      </c>
      <c r="D1697" t="s">
        <v>739</v>
      </c>
      <c r="E1697" t="s">
        <v>16</v>
      </c>
      <c r="F1697" s="1">
        <v>41411</v>
      </c>
      <c r="G1697" t="s">
        <v>24</v>
      </c>
      <c r="H1697" t="s">
        <v>739</v>
      </c>
      <c r="I1697" t="s">
        <v>1188</v>
      </c>
      <c r="J1697" t="s">
        <v>1204</v>
      </c>
      <c r="K1697" t="s">
        <v>1348</v>
      </c>
      <c r="L1697">
        <v>27090</v>
      </c>
      <c r="N1697">
        <v>630</v>
      </c>
      <c r="O1697">
        <v>1100</v>
      </c>
      <c r="P1697">
        <v>630</v>
      </c>
      <c r="Q1697">
        <v>1690</v>
      </c>
      <c r="R1697" t="s">
        <v>1062</v>
      </c>
      <c r="S1697" s="1">
        <v>41103</v>
      </c>
      <c r="T1697" t="s">
        <v>1191</v>
      </c>
    </row>
    <row r="1698" spans="1:20" x14ac:dyDescent="0.25">
      <c r="A1698">
        <v>1</v>
      </c>
      <c r="B1698" t="s">
        <v>5435</v>
      </c>
      <c r="C1698">
        <v>501079276546</v>
      </c>
      <c r="D1698" t="s">
        <v>739</v>
      </c>
      <c r="E1698" t="s">
        <v>16</v>
      </c>
      <c r="F1698" s="1">
        <v>41411</v>
      </c>
      <c r="G1698" t="s">
        <v>24</v>
      </c>
      <c r="H1698" t="s">
        <v>739</v>
      </c>
      <c r="I1698" t="s">
        <v>1188</v>
      </c>
      <c r="J1698" t="s">
        <v>1204</v>
      </c>
      <c r="K1698" t="s">
        <v>1610</v>
      </c>
      <c r="L1698">
        <v>27054</v>
      </c>
      <c r="N1698">
        <v>627</v>
      </c>
      <c r="O1698">
        <v>1097</v>
      </c>
      <c r="P1698">
        <v>627</v>
      </c>
      <c r="Q1698">
        <v>1011</v>
      </c>
      <c r="R1698" t="s">
        <v>1062</v>
      </c>
      <c r="S1698" s="1">
        <v>40958</v>
      </c>
      <c r="T1698" t="s">
        <v>1191</v>
      </c>
    </row>
    <row r="1699" spans="1:20" x14ac:dyDescent="0.25">
      <c r="A1699">
        <v>1</v>
      </c>
      <c r="B1699" t="s">
        <v>5436</v>
      </c>
      <c r="C1699">
        <v>501090200251</v>
      </c>
      <c r="D1699" t="s">
        <v>739</v>
      </c>
      <c r="E1699" t="s">
        <v>16</v>
      </c>
      <c r="F1699" s="1">
        <v>41411</v>
      </c>
      <c r="G1699" t="s">
        <v>24</v>
      </c>
      <c r="H1699" t="s">
        <v>739</v>
      </c>
      <c r="I1699" t="s">
        <v>1188</v>
      </c>
      <c r="J1699" t="s">
        <v>1204</v>
      </c>
      <c r="K1699" t="s">
        <v>1605</v>
      </c>
      <c r="L1699">
        <v>27170</v>
      </c>
      <c r="N1699">
        <v>630</v>
      </c>
      <c r="O1699">
        <v>1100</v>
      </c>
      <c r="P1699">
        <v>630</v>
      </c>
      <c r="Q1699">
        <v>1859</v>
      </c>
      <c r="R1699" t="s">
        <v>1062</v>
      </c>
      <c r="S1699" s="1">
        <v>41152</v>
      </c>
      <c r="T1699" t="s">
        <v>1191</v>
      </c>
    </row>
    <row r="1700" spans="1:20" x14ac:dyDescent="0.25">
      <c r="A1700">
        <v>1</v>
      </c>
      <c r="B1700" t="s">
        <v>5437</v>
      </c>
      <c r="C1700">
        <v>501084835856</v>
      </c>
      <c r="D1700" t="s">
        <v>739</v>
      </c>
      <c r="E1700" t="s">
        <v>16</v>
      </c>
      <c r="F1700" s="1">
        <v>41411</v>
      </c>
      <c r="G1700" t="s">
        <v>24</v>
      </c>
      <c r="H1700" t="s">
        <v>739</v>
      </c>
      <c r="I1700" t="s">
        <v>1188</v>
      </c>
      <c r="J1700" t="s">
        <v>1204</v>
      </c>
      <c r="K1700" t="s">
        <v>1611</v>
      </c>
      <c r="L1700">
        <v>27054</v>
      </c>
      <c r="N1700">
        <v>627</v>
      </c>
      <c r="O1700">
        <v>1097</v>
      </c>
      <c r="P1700">
        <v>627</v>
      </c>
      <c r="Q1700">
        <v>1518</v>
      </c>
      <c r="R1700" t="s">
        <v>1062</v>
      </c>
      <c r="S1700" s="1">
        <v>41065</v>
      </c>
      <c r="T1700" t="s">
        <v>1191</v>
      </c>
    </row>
    <row r="1701" spans="1:20" x14ac:dyDescent="0.25">
      <c r="A1701">
        <v>1</v>
      </c>
      <c r="B1701" t="s">
        <v>5451</v>
      </c>
      <c r="C1701">
        <v>501085112321</v>
      </c>
      <c r="D1701" t="s">
        <v>739</v>
      </c>
      <c r="E1701" t="s">
        <v>16</v>
      </c>
      <c r="F1701" s="1">
        <v>41411</v>
      </c>
      <c r="G1701" t="s">
        <v>24</v>
      </c>
      <c r="H1701" t="s">
        <v>739</v>
      </c>
      <c r="I1701" t="s">
        <v>1188</v>
      </c>
      <c r="J1701" t="s">
        <v>1204</v>
      </c>
      <c r="K1701" t="s">
        <v>1621</v>
      </c>
      <c r="L1701">
        <v>27277</v>
      </c>
      <c r="N1701">
        <v>628</v>
      </c>
      <c r="O1701">
        <v>1098</v>
      </c>
      <c r="P1701">
        <v>628</v>
      </c>
      <c r="Q1701">
        <v>1688</v>
      </c>
      <c r="R1701" t="s">
        <v>1062</v>
      </c>
      <c r="S1701" s="1">
        <v>41071</v>
      </c>
      <c r="T1701" t="s">
        <v>1191</v>
      </c>
    </row>
    <row r="1702" spans="1:20" x14ac:dyDescent="0.25">
      <c r="A1702">
        <v>1</v>
      </c>
      <c r="B1702" t="s">
        <v>5457</v>
      </c>
      <c r="C1702">
        <v>501079675671</v>
      </c>
      <c r="D1702" t="s">
        <v>739</v>
      </c>
      <c r="E1702" t="s">
        <v>16</v>
      </c>
      <c r="F1702" s="1">
        <v>41411</v>
      </c>
      <c r="G1702" t="s">
        <v>24</v>
      </c>
      <c r="H1702" t="s">
        <v>739</v>
      </c>
      <c r="I1702" t="s">
        <v>1188</v>
      </c>
      <c r="J1702" t="s">
        <v>1204</v>
      </c>
      <c r="K1702" t="s">
        <v>1624</v>
      </c>
      <c r="L1702">
        <v>27087</v>
      </c>
      <c r="N1702">
        <v>565</v>
      </c>
      <c r="O1702">
        <v>1035</v>
      </c>
      <c r="P1702">
        <v>565</v>
      </c>
      <c r="Q1702">
        <v>1118</v>
      </c>
      <c r="R1702" t="s">
        <v>1062</v>
      </c>
      <c r="S1702" s="1">
        <v>40966</v>
      </c>
      <c r="T1702" t="s">
        <v>1191</v>
      </c>
    </row>
    <row r="1703" spans="1:20" x14ac:dyDescent="0.25">
      <c r="A1703">
        <v>1</v>
      </c>
      <c r="B1703" t="s">
        <v>5646</v>
      </c>
      <c r="C1703">
        <v>501091600418</v>
      </c>
      <c r="D1703" t="s">
        <v>15</v>
      </c>
      <c r="E1703" t="s">
        <v>16</v>
      </c>
      <c r="F1703" s="1">
        <v>41427</v>
      </c>
      <c r="G1703" t="s">
        <v>17</v>
      </c>
      <c r="I1703" t="s">
        <v>1188</v>
      </c>
      <c r="J1703" t="s">
        <v>1193</v>
      </c>
      <c r="K1703" t="s">
        <v>5154</v>
      </c>
      <c r="L1703">
        <v>27489</v>
      </c>
      <c r="Q1703">
        <v>1520</v>
      </c>
      <c r="S1703" s="1">
        <v>41176</v>
      </c>
      <c r="T1703" t="s">
        <v>1191</v>
      </c>
    </row>
    <row r="1704" spans="1:20" x14ac:dyDescent="0.25">
      <c r="A1704">
        <v>1</v>
      </c>
      <c r="B1704" t="s">
        <v>5606</v>
      </c>
      <c r="C1704">
        <v>501042334216</v>
      </c>
      <c r="D1704" t="s">
        <v>739</v>
      </c>
      <c r="E1704" t="s">
        <v>16</v>
      </c>
      <c r="F1704" s="1">
        <v>41425</v>
      </c>
      <c r="G1704" t="s">
        <v>24</v>
      </c>
      <c r="H1704" t="s">
        <v>739</v>
      </c>
      <c r="I1704" t="s">
        <v>1188</v>
      </c>
      <c r="J1704" t="s">
        <v>1653</v>
      </c>
      <c r="K1704" t="s">
        <v>808</v>
      </c>
      <c r="L1704">
        <v>25950</v>
      </c>
      <c r="N1704">
        <v>655.48</v>
      </c>
      <c r="O1704">
        <v>1095.48</v>
      </c>
      <c r="P1704">
        <v>655.48</v>
      </c>
      <c r="Q1704">
        <v>671.48</v>
      </c>
      <c r="R1704" t="s">
        <v>1062</v>
      </c>
      <c r="S1704" s="1">
        <v>40009</v>
      </c>
      <c r="T1704" t="s">
        <v>1191</v>
      </c>
    </row>
    <row r="1705" spans="1:20" x14ac:dyDescent="0.25">
      <c r="A1705">
        <v>1</v>
      </c>
      <c r="B1705" t="s">
        <v>5607</v>
      </c>
      <c r="C1705">
        <v>501066755460</v>
      </c>
      <c r="D1705" t="s">
        <v>739</v>
      </c>
      <c r="E1705" t="s">
        <v>16</v>
      </c>
      <c r="F1705" s="1">
        <v>41425</v>
      </c>
      <c r="G1705" t="s">
        <v>90</v>
      </c>
      <c r="H1705" t="s">
        <v>739</v>
      </c>
      <c r="I1705" t="s">
        <v>1188</v>
      </c>
      <c r="J1705" t="s">
        <v>1707</v>
      </c>
      <c r="K1705" t="s">
        <v>296</v>
      </c>
      <c r="L1705">
        <v>25926</v>
      </c>
      <c r="N1705">
        <v>630</v>
      </c>
      <c r="O1705">
        <v>1100</v>
      </c>
      <c r="P1705">
        <v>630</v>
      </c>
      <c r="Q1705">
        <v>507</v>
      </c>
      <c r="R1705" t="s">
        <v>1062</v>
      </c>
      <c r="S1705" s="1">
        <v>40686</v>
      </c>
      <c r="T1705" t="s">
        <v>1191</v>
      </c>
    </row>
    <row r="1706" spans="1:20" x14ac:dyDescent="0.25">
      <c r="A1706">
        <v>1</v>
      </c>
      <c r="B1706" t="s">
        <v>5608</v>
      </c>
      <c r="C1706">
        <v>501058303550</v>
      </c>
      <c r="D1706" t="s">
        <v>739</v>
      </c>
      <c r="E1706" t="s">
        <v>16</v>
      </c>
      <c r="F1706" s="1">
        <v>41425</v>
      </c>
      <c r="G1706" t="s">
        <v>90</v>
      </c>
      <c r="H1706" t="s">
        <v>739</v>
      </c>
      <c r="I1706" t="s">
        <v>1188</v>
      </c>
      <c r="J1706" t="s">
        <v>1596</v>
      </c>
      <c r="K1706" t="s">
        <v>1730</v>
      </c>
      <c r="L1706">
        <v>25010</v>
      </c>
      <c r="N1706">
        <v>609</v>
      </c>
      <c r="O1706">
        <v>1079</v>
      </c>
      <c r="P1706">
        <v>609</v>
      </c>
      <c r="Q1706">
        <v>655</v>
      </c>
      <c r="R1706" t="s">
        <v>1062</v>
      </c>
      <c r="S1706" s="1">
        <v>40494</v>
      </c>
      <c r="T1706" t="s">
        <v>1191</v>
      </c>
    </row>
    <row r="1707" spans="1:20" x14ac:dyDescent="0.25">
      <c r="A1707">
        <v>1</v>
      </c>
      <c r="B1707" t="s">
        <v>5530</v>
      </c>
      <c r="C1707">
        <v>501098624577</v>
      </c>
      <c r="D1707" t="s">
        <v>1073</v>
      </c>
      <c r="E1707" t="s">
        <v>1073</v>
      </c>
      <c r="F1707" s="1">
        <v>41422</v>
      </c>
      <c r="G1707" t="s">
        <v>24</v>
      </c>
      <c r="H1707" t="s">
        <v>1074</v>
      </c>
      <c r="I1707" t="s">
        <v>1188</v>
      </c>
      <c r="J1707" t="s">
        <v>11002</v>
      </c>
      <c r="K1707" t="s">
        <v>1637</v>
      </c>
      <c r="L1707">
        <v>25870</v>
      </c>
      <c r="N1707">
        <v>1866.48</v>
      </c>
      <c r="O1707">
        <v>2343</v>
      </c>
      <c r="P1707">
        <v>1866.48</v>
      </c>
      <c r="Q1707">
        <v>6270.4</v>
      </c>
      <c r="R1707" t="s">
        <v>1062</v>
      </c>
      <c r="S1707" s="1">
        <v>41302</v>
      </c>
      <c r="T1707" t="s">
        <v>1191</v>
      </c>
    </row>
    <row r="1708" spans="1:20" x14ac:dyDescent="0.25">
      <c r="A1708">
        <v>1</v>
      </c>
      <c r="B1708" t="s">
        <v>5545</v>
      </c>
      <c r="C1708">
        <v>501098791442</v>
      </c>
      <c r="D1708" t="s">
        <v>1073</v>
      </c>
      <c r="E1708" t="s">
        <v>1073</v>
      </c>
      <c r="F1708" s="1">
        <v>41423</v>
      </c>
      <c r="G1708" t="s">
        <v>24</v>
      </c>
      <c r="H1708" t="s">
        <v>1074</v>
      </c>
      <c r="I1708" t="s">
        <v>1188</v>
      </c>
      <c r="J1708" t="s">
        <v>1204</v>
      </c>
      <c r="K1708" t="s">
        <v>1625</v>
      </c>
      <c r="L1708">
        <v>27084</v>
      </c>
      <c r="N1708">
        <v>1202.24</v>
      </c>
      <c r="O1708">
        <v>1651.09</v>
      </c>
      <c r="P1708">
        <v>1202.24</v>
      </c>
      <c r="Q1708">
        <v>3616.87</v>
      </c>
      <c r="R1708" t="s">
        <v>1062</v>
      </c>
      <c r="S1708" s="1">
        <v>41305</v>
      </c>
      <c r="T1708" t="s">
        <v>1191</v>
      </c>
    </row>
    <row r="1709" spans="1:20" x14ac:dyDescent="0.25">
      <c r="A1709">
        <v>1</v>
      </c>
      <c r="B1709" t="s">
        <v>5532</v>
      </c>
      <c r="C1709">
        <v>501098775460</v>
      </c>
      <c r="D1709" t="s">
        <v>1073</v>
      </c>
      <c r="E1709" t="s">
        <v>1073</v>
      </c>
      <c r="F1709" s="1">
        <v>41422</v>
      </c>
      <c r="G1709" t="s">
        <v>24</v>
      </c>
      <c r="H1709" t="s">
        <v>1074</v>
      </c>
      <c r="I1709" t="s">
        <v>1188</v>
      </c>
      <c r="J1709" t="s">
        <v>1204</v>
      </c>
      <c r="K1709" t="s">
        <v>1691</v>
      </c>
      <c r="L1709">
        <v>27105</v>
      </c>
      <c r="N1709">
        <v>2195.6</v>
      </c>
      <c r="O1709">
        <v>2685.84</v>
      </c>
      <c r="P1709">
        <v>2195.6</v>
      </c>
      <c r="Q1709">
        <v>9769.67</v>
      </c>
      <c r="R1709" t="s">
        <v>1062</v>
      </c>
      <c r="S1709" s="1">
        <v>41304</v>
      </c>
      <c r="T1709" t="s">
        <v>1191</v>
      </c>
    </row>
    <row r="1710" spans="1:20" x14ac:dyDescent="0.25">
      <c r="A1710">
        <v>1</v>
      </c>
      <c r="B1710" t="s">
        <v>5531</v>
      </c>
      <c r="C1710">
        <v>501098818021</v>
      </c>
      <c r="D1710" t="s">
        <v>1073</v>
      </c>
      <c r="E1710" t="s">
        <v>1073</v>
      </c>
      <c r="F1710" s="1">
        <v>41422</v>
      </c>
      <c r="G1710" t="s">
        <v>24</v>
      </c>
      <c r="H1710" t="s">
        <v>1074</v>
      </c>
      <c r="I1710" t="s">
        <v>1188</v>
      </c>
      <c r="J1710" t="s">
        <v>1204</v>
      </c>
      <c r="K1710" t="s">
        <v>103</v>
      </c>
      <c r="L1710">
        <v>27000</v>
      </c>
      <c r="N1710">
        <v>1831.58</v>
      </c>
      <c r="O1710">
        <v>2306.65</v>
      </c>
      <c r="P1710">
        <v>1831.58</v>
      </c>
      <c r="Q1710">
        <v>8566.32</v>
      </c>
      <c r="R1710" t="s">
        <v>1062</v>
      </c>
      <c r="S1710" s="1">
        <v>41305</v>
      </c>
      <c r="T1710" t="s">
        <v>1191</v>
      </c>
    </row>
    <row r="1711" spans="1:20" x14ac:dyDescent="0.25">
      <c r="A1711">
        <v>1</v>
      </c>
      <c r="B1711" t="s">
        <v>5552</v>
      </c>
      <c r="C1711">
        <v>501100462859</v>
      </c>
      <c r="D1711" t="s">
        <v>1073</v>
      </c>
      <c r="E1711" t="s">
        <v>1073</v>
      </c>
      <c r="F1711" s="1">
        <v>41423</v>
      </c>
      <c r="G1711" t="s">
        <v>24</v>
      </c>
      <c r="H1711" t="s">
        <v>1074</v>
      </c>
      <c r="I1711" t="s">
        <v>1188</v>
      </c>
      <c r="J1711" t="s">
        <v>1204</v>
      </c>
      <c r="K1711" t="s">
        <v>1674</v>
      </c>
      <c r="L1711">
        <v>27170</v>
      </c>
      <c r="N1711">
        <v>1204.6400000000001</v>
      </c>
      <c r="O1711">
        <v>1653.59</v>
      </c>
      <c r="P1711">
        <v>1204.6400000000001</v>
      </c>
      <c r="Q1711">
        <v>3802.87</v>
      </c>
      <c r="R1711" t="s">
        <v>1062</v>
      </c>
      <c r="S1711" s="1">
        <v>41334</v>
      </c>
      <c r="T1711" t="s">
        <v>1191</v>
      </c>
    </row>
    <row r="1712" spans="1:20" x14ac:dyDescent="0.25">
      <c r="A1712">
        <v>1</v>
      </c>
      <c r="B1712" t="s">
        <v>5612</v>
      </c>
      <c r="C1712">
        <v>501072278820</v>
      </c>
      <c r="D1712" t="s">
        <v>739</v>
      </c>
      <c r="E1712" t="s">
        <v>16</v>
      </c>
      <c r="F1712" s="1">
        <v>41425</v>
      </c>
      <c r="G1712" t="s">
        <v>90</v>
      </c>
      <c r="H1712" t="s">
        <v>739</v>
      </c>
      <c r="I1712" t="s">
        <v>1188</v>
      </c>
      <c r="J1712" t="s">
        <v>970</v>
      </c>
      <c r="K1712" t="s">
        <v>1198</v>
      </c>
      <c r="L1712">
        <v>27846</v>
      </c>
      <c r="N1712">
        <v>628</v>
      </c>
      <c r="O1712">
        <v>1098</v>
      </c>
      <c r="P1712">
        <v>628</v>
      </c>
      <c r="Q1712">
        <v>1350</v>
      </c>
      <c r="R1712" t="s">
        <v>1062</v>
      </c>
      <c r="S1712" s="1">
        <v>40808</v>
      </c>
      <c r="T1712" t="s">
        <v>1191</v>
      </c>
    </row>
    <row r="1713" spans="1:20" x14ac:dyDescent="0.25">
      <c r="A1713">
        <v>1</v>
      </c>
      <c r="B1713" t="s">
        <v>5533</v>
      </c>
      <c r="C1713">
        <v>501101919410</v>
      </c>
      <c r="D1713" t="s">
        <v>1073</v>
      </c>
      <c r="E1713" t="s">
        <v>1073</v>
      </c>
      <c r="F1713" s="1">
        <v>41422</v>
      </c>
      <c r="G1713" t="s">
        <v>24</v>
      </c>
      <c r="H1713" t="s">
        <v>1074</v>
      </c>
      <c r="I1713" t="s">
        <v>1188</v>
      </c>
      <c r="J1713" t="s">
        <v>1204</v>
      </c>
      <c r="K1713" t="s">
        <v>1239</v>
      </c>
      <c r="L1713">
        <v>27159</v>
      </c>
      <c r="N1713">
        <v>1594.3</v>
      </c>
      <c r="O1713">
        <v>2059.48</v>
      </c>
      <c r="P1713">
        <v>1594.3</v>
      </c>
      <c r="Q1713">
        <v>7966.58</v>
      </c>
      <c r="R1713" t="s">
        <v>1062</v>
      </c>
      <c r="S1713" s="1">
        <v>41358</v>
      </c>
      <c r="T1713" t="s">
        <v>1191</v>
      </c>
    </row>
    <row r="1714" spans="1:20" x14ac:dyDescent="0.25">
      <c r="A1714">
        <v>1</v>
      </c>
      <c r="B1714" t="s">
        <v>5553</v>
      </c>
      <c r="C1714">
        <v>501101928387</v>
      </c>
      <c r="D1714" t="s">
        <v>1073</v>
      </c>
      <c r="E1714" t="s">
        <v>1073</v>
      </c>
      <c r="F1714" s="1">
        <v>41423</v>
      </c>
      <c r="G1714" t="s">
        <v>24</v>
      </c>
      <c r="H1714" t="s">
        <v>1074</v>
      </c>
      <c r="I1714" t="s">
        <v>1188</v>
      </c>
      <c r="J1714" t="s">
        <v>1204</v>
      </c>
      <c r="K1714" t="s">
        <v>1703</v>
      </c>
      <c r="L1714">
        <v>27405</v>
      </c>
      <c r="N1714">
        <v>1959.92</v>
      </c>
      <c r="O1714">
        <v>2440.34</v>
      </c>
      <c r="P1714">
        <v>1959.92</v>
      </c>
      <c r="Q1714">
        <v>6996.27</v>
      </c>
      <c r="R1714" t="s">
        <v>1062</v>
      </c>
      <c r="S1714" s="1">
        <v>41358</v>
      </c>
      <c r="T1714" t="s">
        <v>1191</v>
      </c>
    </row>
    <row r="1715" spans="1:20" x14ac:dyDescent="0.25">
      <c r="A1715">
        <v>1</v>
      </c>
      <c r="B1715" t="s">
        <v>5546</v>
      </c>
      <c r="C1715">
        <v>501072684647</v>
      </c>
      <c r="D1715" t="s">
        <v>1073</v>
      </c>
      <c r="E1715" t="s">
        <v>1073</v>
      </c>
      <c r="F1715" s="1">
        <v>41423</v>
      </c>
      <c r="G1715" t="s">
        <v>24</v>
      </c>
      <c r="H1715" t="s">
        <v>1074</v>
      </c>
      <c r="I1715" t="s">
        <v>1188</v>
      </c>
      <c r="J1715" t="s">
        <v>1596</v>
      </c>
      <c r="K1715" t="s">
        <v>1668</v>
      </c>
      <c r="L1715">
        <v>25084</v>
      </c>
      <c r="N1715">
        <v>1904.35</v>
      </c>
      <c r="O1715">
        <v>2382.4499999999998</v>
      </c>
      <c r="P1715">
        <v>1904.35</v>
      </c>
      <c r="Q1715">
        <v>2399.96</v>
      </c>
      <c r="R1715" t="s">
        <v>1062</v>
      </c>
      <c r="S1715" s="1">
        <v>40816</v>
      </c>
      <c r="T1715" t="s">
        <v>1191</v>
      </c>
    </row>
    <row r="1716" spans="1:20" x14ac:dyDescent="0.25">
      <c r="A1716">
        <v>1</v>
      </c>
      <c r="B1716" t="s">
        <v>5554</v>
      </c>
      <c r="C1716">
        <v>501102131593</v>
      </c>
      <c r="D1716" t="s">
        <v>1073</v>
      </c>
      <c r="E1716" t="s">
        <v>1073</v>
      </c>
      <c r="F1716" s="1">
        <v>41423</v>
      </c>
      <c r="G1716" t="s">
        <v>24</v>
      </c>
      <c r="H1716" t="s">
        <v>1074</v>
      </c>
      <c r="I1716" t="s">
        <v>1188</v>
      </c>
      <c r="J1716" t="s">
        <v>1603</v>
      </c>
      <c r="K1716" t="s">
        <v>1704</v>
      </c>
      <c r="L1716">
        <v>25790</v>
      </c>
      <c r="N1716">
        <v>3045.96</v>
      </c>
      <c r="O1716">
        <v>3571.63</v>
      </c>
      <c r="P1716">
        <v>3045.96</v>
      </c>
      <c r="Q1716">
        <v>15942.3</v>
      </c>
      <c r="R1716" t="s">
        <v>1062</v>
      </c>
      <c r="S1716" s="1">
        <v>41361</v>
      </c>
      <c r="T1716" t="s">
        <v>1191</v>
      </c>
    </row>
    <row r="1717" spans="1:20" x14ac:dyDescent="0.25">
      <c r="A1717">
        <v>1</v>
      </c>
      <c r="B1717" t="s">
        <v>5614</v>
      </c>
      <c r="C1717">
        <v>501060656425</v>
      </c>
      <c r="D1717" t="s">
        <v>739</v>
      </c>
      <c r="E1717" t="s">
        <v>16</v>
      </c>
      <c r="F1717" s="1">
        <v>41425</v>
      </c>
      <c r="G1717" t="s">
        <v>90</v>
      </c>
      <c r="H1717" t="s">
        <v>739</v>
      </c>
      <c r="I1717" t="s">
        <v>1188</v>
      </c>
      <c r="J1717" t="s">
        <v>1653</v>
      </c>
      <c r="K1717" t="s">
        <v>1732</v>
      </c>
      <c r="L1717">
        <v>25977</v>
      </c>
      <c r="N1717">
        <v>493</v>
      </c>
      <c r="O1717">
        <v>963</v>
      </c>
      <c r="P1717">
        <v>493</v>
      </c>
      <c r="Q1717">
        <v>708</v>
      </c>
      <c r="R1717" t="s">
        <v>1062</v>
      </c>
      <c r="S1717" s="1">
        <v>40546</v>
      </c>
      <c r="T1717" t="s">
        <v>1191</v>
      </c>
    </row>
    <row r="1718" spans="1:20" x14ac:dyDescent="0.25">
      <c r="A1718">
        <v>1</v>
      </c>
      <c r="B1718" t="s">
        <v>5544</v>
      </c>
      <c r="C1718">
        <v>501093706585</v>
      </c>
      <c r="D1718" t="s">
        <v>1073</v>
      </c>
      <c r="E1718" t="s">
        <v>1073</v>
      </c>
      <c r="F1718" s="1">
        <v>41423</v>
      </c>
      <c r="G1718" t="s">
        <v>24</v>
      </c>
      <c r="H1718" t="s">
        <v>1074</v>
      </c>
      <c r="I1718" t="s">
        <v>1188</v>
      </c>
      <c r="J1718" t="s">
        <v>1596</v>
      </c>
      <c r="K1718" t="s">
        <v>1699</v>
      </c>
      <c r="L1718">
        <v>25096</v>
      </c>
      <c r="N1718">
        <v>1828.4</v>
      </c>
      <c r="O1718">
        <v>2303.34</v>
      </c>
      <c r="P1718">
        <v>1828.4</v>
      </c>
      <c r="Q1718">
        <v>6166.67</v>
      </c>
      <c r="R1718" t="s">
        <v>1062</v>
      </c>
      <c r="S1718" s="1">
        <v>41212</v>
      </c>
      <c r="T1718" t="s">
        <v>1191</v>
      </c>
    </row>
    <row r="1719" spans="1:20" x14ac:dyDescent="0.25">
      <c r="A1719">
        <v>1</v>
      </c>
      <c r="B1719" t="s">
        <v>5576</v>
      </c>
      <c r="C1719">
        <v>501066934537</v>
      </c>
      <c r="D1719" t="s">
        <v>739</v>
      </c>
      <c r="E1719" t="s">
        <v>16</v>
      </c>
      <c r="F1719" s="1">
        <v>41424</v>
      </c>
      <c r="G1719" t="s">
        <v>24</v>
      </c>
      <c r="H1719" t="s">
        <v>739</v>
      </c>
      <c r="I1719" t="s">
        <v>1188</v>
      </c>
      <c r="J1719" t="s">
        <v>1653</v>
      </c>
      <c r="K1719" t="s">
        <v>1715</v>
      </c>
      <c r="L1719">
        <v>25970</v>
      </c>
      <c r="N1719">
        <v>628</v>
      </c>
      <c r="O1719">
        <v>1098</v>
      </c>
      <c r="P1719">
        <v>628</v>
      </c>
      <c r="Q1719">
        <v>1519</v>
      </c>
      <c r="R1719" t="s">
        <v>1062</v>
      </c>
      <c r="S1719" s="1">
        <v>40689</v>
      </c>
      <c r="T1719" t="s">
        <v>1191</v>
      </c>
    </row>
    <row r="1720" spans="1:20" x14ac:dyDescent="0.25">
      <c r="A1720">
        <v>1</v>
      </c>
      <c r="B1720" t="s">
        <v>5613</v>
      </c>
      <c r="C1720">
        <v>501074732246</v>
      </c>
      <c r="D1720" t="s">
        <v>739</v>
      </c>
      <c r="E1720" t="s">
        <v>16</v>
      </c>
      <c r="F1720" s="1">
        <v>41425</v>
      </c>
      <c r="G1720" t="s">
        <v>90</v>
      </c>
      <c r="H1720" t="s">
        <v>739</v>
      </c>
      <c r="I1720" t="s">
        <v>1188</v>
      </c>
      <c r="J1720" t="s">
        <v>1593</v>
      </c>
      <c r="K1720" t="s">
        <v>1710</v>
      </c>
      <c r="L1720">
        <v>25370</v>
      </c>
      <c r="N1720">
        <v>622</v>
      </c>
      <c r="O1720">
        <v>1092</v>
      </c>
      <c r="P1720">
        <v>622</v>
      </c>
      <c r="Q1720">
        <v>1513</v>
      </c>
      <c r="R1720" t="s">
        <v>1062</v>
      </c>
      <c r="S1720" s="1">
        <v>40869</v>
      </c>
      <c r="T1720" t="s">
        <v>1191</v>
      </c>
    </row>
    <row r="1721" spans="1:20" x14ac:dyDescent="0.25">
      <c r="A1721">
        <v>1</v>
      </c>
      <c r="B1721" t="s">
        <v>5605</v>
      </c>
      <c r="C1721">
        <v>501063735473</v>
      </c>
      <c r="D1721" t="s">
        <v>739</v>
      </c>
      <c r="E1721" t="s">
        <v>16</v>
      </c>
      <c r="F1721" s="1">
        <v>41425</v>
      </c>
      <c r="G1721" t="s">
        <v>90</v>
      </c>
      <c r="H1721" t="s">
        <v>739</v>
      </c>
      <c r="I1721" t="s">
        <v>1188</v>
      </c>
      <c r="J1721" t="s">
        <v>1593</v>
      </c>
      <c r="K1721" t="s">
        <v>1658</v>
      </c>
      <c r="L1721">
        <v>25382</v>
      </c>
      <c r="N1721">
        <v>622</v>
      </c>
      <c r="O1721">
        <v>1092</v>
      </c>
      <c r="P1721">
        <v>622</v>
      </c>
      <c r="Q1721">
        <v>668</v>
      </c>
      <c r="R1721" t="s">
        <v>1062</v>
      </c>
      <c r="S1721" s="1">
        <v>40620</v>
      </c>
      <c r="T1721" t="s">
        <v>1191</v>
      </c>
    </row>
    <row r="1722" spans="1:20" x14ac:dyDescent="0.25">
      <c r="A1722">
        <v>1</v>
      </c>
      <c r="B1722" t="s">
        <v>5652</v>
      </c>
      <c r="C1722">
        <v>501102587802</v>
      </c>
      <c r="D1722" t="s">
        <v>1073</v>
      </c>
      <c r="E1722" t="s">
        <v>1073</v>
      </c>
      <c r="F1722" s="1">
        <v>41428</v>
      </c>
      <c r="G1722" t="s">
        <v>24</v>
      </c>
      <c r="H1722" t="s">
        <v>1074</v>
      </c>
      <c r="I1722" t="s">
        <v>1188</v>
      </c>
      <c r="J1722" t="s">
        <v>1204</v>
      </c>
      <c r="K1722" t="s">
        <v>1700</v>
      </c>
      <c r="L1722">
        <v>27087</v>
      </c>
      <c r="N1722">
        <v>1554.19</v>
      </c>
      <c r="O1722">
        <v>2017.7</v>
      </c>
      <c r="P1722">
        <v>1554.19</v>
      </c>
      <c r="Q1722">
        <v>7933.16</v>
      </c>
      <c r="R1722" t="s">
        <v>1062</v>
      </c>
      <c r="S1722" s="1">
        <v>41370</v>
      </c>
      <c r="T1722" t="s">
        <v>1191</v>
      </c>
    </row>
    <row r="1723" spans="1:20" x14ac:dyDescent="0.25">
      <c r="A1723">
        <v>1</v>
      </c>
      <c r="B1723" t="s">
        <v>5527</v>
      </c>
      <c r="C1723">
        <v>501095172968</v>
      </c>
      <c r="D1723" t="s">
        <v>1073</v>
      </c>
      <c r="E1723" t="s">
        <v>1073</v>
      </c>
      <c r="F1723" s="1">
        <v>41422</v>
      </c>
      <c r="G1723" t="s">
        <v>24</v>
      </c>
      <c r="H1723" t="s">
        <v>1074</v>
      </c>
      <c r="I1723" t="s">
        <v>1188</v>
      </c>
      <c r="J1723" t="s">
        <v>1204</v>
      </c>
      <c r="K1723" t="s">
        <v>1690</v>
      </c>
      <c r="L1723">
        <v>27090</v>
      </c>
      <c r="N1723">
        <v>2621.6</v>
      </c>
      <c r="O1723">
        <v>3129.59</v>
      </c>
      <c r="P1723">
        <v>2621.6</v>
      </c>
      <c r="Q1723">
        <v>9046.67</v>
      </c>
      <c r="R1723" t="s">
        <v>1062</v>
      </c>
      <c r="S1723" s="1">
        <v>41238</v>
      </c>
      <c r="T1723" t="s">
        <v>1191</v>
      </c>
    </row>
    <row r="1724" spans="1:20" x14ac:dyDescent="0.25">
      <c r="A1724">
        <v>1</v>
      </c>
      <c r="B1724" t="s">
        <v>5550</v>
      </c>
      <c r="C1724">
        <v>501095464894</v>
      </c>
      <c r="D1724" t="s">
        <v>1073</v>
      </c>
      <c r="E1724" t="s">
        <v>1073</v>
      </c>
      <c r="F1724" s="1">
        <v>41423</v>
      </c>
      <c r="G1724" t="s">
        <v>24</v>
      </c>
      <c r="H1724" t="s">
        <v>1074</v>
      </c>
      <c r="I1724" t="s">
        <v>1188</v>
      </c>
      <c r="J1724" t="s">
        <v>1607</v>
      </c>
      <c r="K1724" t="s">
        <v>270</v>
      </c>
      <c r="L1724">
        <v>26840</v>
      </c>
      <c r="N1724">
        <v>1484</v>
      </c>
      <c r="O1724">
        <v>1944.59</v>
      </c>
      <c r="P1724">
        <v>1484</v>
      </c>
      <c r="Q1724">
        <v>6278.67</v>
      </c>
      <c r="R1724" t="s">
        <v>1062</v>
      </c>
      <c r="S1724" s="1">
        <v>41243</v>
      </c>
      <c r="T1724" t="s">
        <v>1191</v>
      </c>
    </row>
    <row r="1725" spans="1:20" x14ac:dyDescent="0.25">
      <c r="A1725">
        <v>1</v>
      </c>
      <c r="B1725" t="s">
        <v>5528</v>
      </c>
      <c r="C1725">
        <v>501095443526</v>
      </c>
      <c r="D1725" t="s">
        <v>1073</v>
      </c>
      <c r="E1725" t="s">
        <v>1073</v>
      </c>
      <c r="F1725" s="1">
        <v>41422</v>
      </c>
      <c r="G1725" t="s">
        <v>24</v>
      </c>
      <c r="H1725" t="s">
        <v>1074</v>
      </c>
      <c r="I1725" t="s">
        <v>1188</v>
      </c>
      <c r="J1725" t="s">
        <v>1596</v>
      </c>
      <c r="K1725" t="s">
        <v>650</v>
      </c>
      <c r="L1725">
        <v>25000</v>
      </c>
      <c r="N1725">
        <v>1221.1199999999999</v>
      </c>
      <c r="O1725">
        <v>1670.75</v>
      </c>
      <c r="P1725">
        <v>1221.1199999999999</v>
      </c>
      <c r="Q1725">
        <v>3810.6</v>
      </c>
      <c r="R1725" t="s">
        <v>1062</v>
      </c>
      <c r="S1725" s="1">
        <v>41242</v>
      </c>
      <c r="T1725" t="s">
        <v>1191</v>
      </c>
    </row>
    <row r="1726" spans="1:20" x14ac:dyDescent="0.25">
      <c r="A1726">
        <v>1</v>
      </c>
      <c r="B1726" t="s">
        <v>5548</v>
      </c>
      <c r="C1726">
        <v>501096902454</v>
      </c>
      <c r="D1726" t="s">
        <v>1073</v>
      </c>
      <c r="E1726" t="s">
        <v>1073</v>
      </c>
      <c r="F1726" s="1">
        <v>41423</v>
      </c>
      <c r="G1726" t="s">
        <v>24</v>
      </c>
      <c r="H1726" t="s">
        <v>1074</v>
      </c>
      <c r="I1726" t="s">
        <v>1188</v>
      </c>
      <c r="J1726" t="s">
        <v>1204</v>
      </c>
      <c r="K1726" t="s">
        <v>1701</v>
      </c>
      <c r="L1726">
        <v>27119</v>
      </c>
      <c r="N1726">
        <v>1888.06</v>
      </c>
      <c r="O1726">
        <v>2365.48</v>
      </c>
      <c r="P1726">
        <v>1888.06</v>
      </c>
      <c r="Q1726">
        <v>7413.38</v>
      </c>
      <c r="R1726" t="s">
        <v>1062</v>
      </c>
      <c r="S1726" s="1">
        <v>41269</v>
      </c>
      <c r="T1726" t="s">
        <v>1191</v>
      </c>
    </row>
    <row r="1727" spans="1:20" x14ac:dyDescent="0.25">
      <c r="A1727">
        <v>1</v>
      </c>
      <c r="B1727" t="s">
        <v>5577</v>
      </c>
      <c r="C1727">
        <v>501058933158</v>
      </c>
      <c r="D1727" t="s">
        <v>739</v>
      </c>
      <c r="E1727" t="s">
        <v>16</v>
      </c>
      <c r="F1727" s="1">
        <v>41424</v>
      </c>
      <c r="G1727" t="s">
        <v>24</v>
      </c>
      <c r="H1727" t="s">
        <v>739</v>
      </c>
      <c r="I1727" t="s">
        <v>1188</v>
      </c>
      <c r="J1727" t="s">
        <v>1707</v>
      </c>
      <c r="K1727" t="s">
        <v>1716</v>
      </c>
      <c r="L1727">
        <v>25935</v>
      </c>
      <c r="N1727">
        <v>660</v>
      </c>
      <c r="O1727">
        <v>1100</v>
      </c>
      <c r="P1727">
        <v>660</v>
      </c>
      <c r="Q1727">
        <v>676</v>
      </c>
      <c r="R1727" t="s">
        <v>1062</v>
      </c>
      <c r="S1727" s="1">
        <v>40508</v>
      </c>
      <c r="T1727" t="s">
        <v>1191</v>
      </c>
    </row>
    <row r="1728" spans="1:20" x14ac:dyDescent="0.25">
      <c r="A1728">
        <v>1</v>
      </c>
      <c r="B1728" t="s">
        <v>5547</v>
      </c>
      <c r="C1728">
        <v>501079641467</v>
      </c>
      <c r="D1728" t="s">
        <v>1073</v>
      </c>
      <c r="E1728" t="s">
        <v>1073</v>
      </c>
      <c r="F1728" s="1">
        <v>41423</v>
      </c>
      <c r="G1728" t="s">
        <v>24</v>
      </c>
      <c r="H1728" t="s">
        <v>1074</v>
      </c>
      <c r="I1728" t="s">
        <v>1188</v>
      </c>
      <c r="J1728" t="s">
        <v>1204</v>
      </c>
      <c r="K1728" t="s">
        <v>1700</v>
      </c>
      <c r="L1728">
        <v>27087</v>
      </c>
      <c r="N1728">
        <v>2273.1</v>
      </c>
      <c r="O1728">
        <v>2766.56</v>
      </c>
      <c r="P1728">
        <v>2273.1</v>
      </c>
      <c r="Q1728">
        <v>4144.25</v>
      </c>
      <c r="R1728" t="s">
        <v>1062</v>
      </c>
      <c r="S1728" s="1">
        <v>40965</v>
      </c>
      <c r="T1728" t="s">
        <v>1191</v>
      </c>
    </row>
    <row r="1729" spans="1:20" x14ac:dyDescent="0.25">
      <c r="A1729">
        <v>1</v>
      </c>
      <c r="B1729" t="s">
        <v>5549</v>
      </c>
      <c r="C1729">
        <v>501079724875</v>
      </c>
      <c r="D1729" t="s">
        <v>1073</v>
      </c>
      <c r="E1729" t="s">
        <v>1073</v>
      </c>
      <c r="F1729" s="1">
        <v>41423</v>
      </c>
      <c r="G1729" t="s">
        <v>24</v>
      </c>
      <c r="H1729" t="s">
        <v>1074</v>
      </c>
      <c r="I1729" t="s">
        <v>1188</v>
      </c>
      <c r="J1729" t="s">
        <v>11002</v>
      </c>
      <c r="K1729" t="s">
        <v>1702</v>
      </c>
      <c r="L1729">
        <v>25870</v>
      </c>
      <c r="N1729">
        <v>3115.76</v>
      </c>
      <c r="O1729">
        <v>3644.34</v>
      </c>
      <c r="P1729">
        <v>3115.76</v>
      </c>
      <c r="Q1729">
        <v>5685.47</v>
      </c>
      <c r="R1729" t="s">
        <v>1062</v>
      </c>
      <c r="S1729" s="1">
        <v>40967</v>
      </c>
      <c r="T1729" t="s">
        <v>1191</v>
      </c>
    </row>
    <row r="1730" spans="1:20" x14ac:dyDescent="0.25">
      <c r="A1730">
        <v>1</v>
      </c>
      <c r="B1730" t="s">
        <v>5551</v>
      </c>
      <c r="C1730">
        <v>501097175084</v>
      </c>
      <c r="D1730" t="s">
        <v>1073</v>
      </c>
      <c r="E1730" t="s">
        <v>1073</v>
      </c>
      <c r="F1730" s="1">
        <v>41423</v>
      </c>
      <c r="G1730" t="s">
        <v>24</v>
      </c>
      <c r="H1730" t="s">
        <v>1074</v>
      </c>
      <c r="I1730" t="s">
        <v>1188</v>
      </c>
      <c r="J1730" t="s">
        <v>1204</v>
      </c>
      <c r="K1730" t="s">
        <v>1243</v>
      </c>
      <c r="L1730">
        <v>27089</v>
      </c>
      <c r="N1730">
        <v>1648.64</v>
      </c>
      <c r="O1730">
        <v>2116.09</v>
      </c>
      <c r="P1730">
        <v>1648.64</v>
      </c>
      <c r="Q1730">
        <v>5764.87</v>
      </c>
      <c r="R1730" t="s">
        <v>1062</v>
      </c>
      <c r="S1730" s="1">
        <v>41274</v>
      </c>
      <c r="T1730" t="s">
        <v>1191</v>
      </c>
    </row>
    <row r="1731" spans="1:20" x14ac:dyDescent="0.25">
      <c r="A1731">
        <v>1</v>
      </c>
      <c r="B1731" t="s">
        <v>5529</v>
      </c>
      <c r="C1731">
        <v>501097180928</v>
      </c>
      <c r="D1731" t="s">
        <v>1073</v>
      </c>
      <c r="E1731" t="s">
        <v>1073</v>
      </c>
      <c r="F1731" s="1">
        <v>41422</v>
      </c>
      <c r="G1731" t="s">
        <v>24</v>
      </c>
      <c r="H1731" t="s">
        <v>1074</v>
      </c>
      <c r="I1731" t="s">
        <v>1188</v>
      </c>
      <c r="J1731" t="s">
        <v>1204</v>
      </c>
      <c r="K1731" t="s">
        <v>1690</v>
      </c>
      <c r="L1731">
        <v>27090</v>
      </c>
      <c r="N1731">
        <v>1289.8399999999999</v>
      </c>
      <c r="O1731">
        <v>1742.34</v>
      </c>
      <c r="P1731">
        <v>1289.8399999999999</v>
      </c>
      <c r="Q1731">
        <v>3505.87</v>
      </c>
      <c r="R1731" t="s">
        <v>1062</v>
      </c>
      <c r="S1731" s="1">
        <v>41274</v>
      </c>
      <c r="T1731" t="s">
        <v>1191</v>
      </c>
    </row>
    <row r="1732" spans="1:20" x14ac:dyDescent="0.25">
      <c r="A1732">
        <v>1</v>
      </c>
      <c r="B1732" t="s">
        <v>5593</v>
      </c>
      <c r="C1732">
        <v>501078331987</v>
      </c>
      <c r="D1732" t="s">
        <v>1073</v>
      </c>
      <c r="E1732" t="s">
        <v>1073</v>
      </c>
      <c r="F1732" s="1">
        <v>41425</v>
      </c>
      <c r="G1732" t="s">
        <v>24</v>
      </c>
      <c r="H1732" t="s">
        <v>1074</v>
      </c>
      <c r="I1732" t="s">
        <v>1188</v>
      </c>
      <c r="J1732" t="s">
        <v>1204</v>
      </c>
      <c r="K1732" t="s">
        <v>1601</v>
      </c>
      <c r="L1732">
        <v>27018</v>
      </c>
      <c r="N1732">
        <v>1881.96</v>
      </c>
      <c r="O1732">
        <v>2359.13</v>
      </c>
      <c r="P1732">
        <v>1881.96</v>
      </c>
      <c r="Q1732">
        <v>3418.3</v>
      </c>
      <c r="R1732" t="s">
        <v>1062</v>
      </c>
      <c r="S1732" s="1">
        <v>40939</v>
      </c>
      <c r="T1732" t="s">
        <v>1191</v>
      </c>
    </row>
    <row r="1733" spans="1:20" x14ac:dyDescent="0.25">
      <c r="A1733">
        <v>1</v>
      </c>
      <c r="B1733" t="s">
        <v>5610</v>
      </c>
      <c r="C1733">
        <v>501057873272</v>
      </c>
      <c r="D1733" t="s">
        <v>739</v>
      </c>
      <c r="E1733" t="s">
        <v>16</v>
      </c>
      <c r="F1733" s="1">
        <v>41425</v>
      </c>
      <c r="G1733" t="s">
        <v>24</v>
      </c>
      <c r="H1733" t="s">
        <v>739</v>
      </c>
      <c r="I1733" t="s">
        <v>1188</v>
      </c>
      <c r="J1733" t="s">
        <v>1194</v>
      </c>
      <c r="K1733" t="s">
        <v>1731</v>
      </c>
      <c r="L1733">
        <v>27992</v>
      </c>
      <c r="N1733">
        <v>627</v>
      </c>
      <c r="O1733">
        <v>1097</v>
      </c>
      <c r="P1733">
        <v>627</v>
      </c>
      <c r="Q1733">
        <v>673</v>
      </c>
      <c r="R1733" t="s">
        <v>1062</v>
      </c>
      <c r="S1733" s="1">
        <v>40484</v>
      </c>
      <c r="T1733" t="s">
        <v>1191</v>
      </c>
    </row>
    <row r="1734" spans="1:20" x14ac:dyDescent="0.25">
      <c r="A1734">
        <v>1</v>
      </c>
      <c r="B1734" t="s">
        <v>5501</v>
      </c>
      <c r="C1734">
        <v>501076488524</v>
      </c>
      <c r="D1734" t="s">
        <v>1073</v>
      </c>
      <c r="E1734" t="s">
        <v>1073</v>
      </c>
      <c r="F1734" s="1">
        <v>41420</v>
      </c>
      <c r="G1734" t="s">
        <v>24</v>
      </c>
      <c r="H1734" t="s">
        <v>1074</v>
      </c>
      <c r="I1734" t="s">
        <v>1188</v>
      </c>
      <c r="J1734" t="s">
        <v>1596</v>
      </c>
      <c r="K1734" t="s">
        <v>1668</v>
      </c>
      <c r="L1734">
        <v>25084</v>
      </c>
      <c r="N1734">
        <v>1757.99</v>
      </c>
      <c r="O1734">
        <v>2229.9899999999998</v>
      </c>
      <c r="P1734">
        <v>1757.99</v>
      </c>
      <c r="Q1734">
        <v>2347.9899999999998</v>
      </c>
      <c r="R1734" t="s">
        <v>1062</v>
      </c>
      <c r="S1734" s="1">
        <v>40904</v>
      </c>
      <c r="T1734" t="s">
        <v>1191</v>
      </c>
    </row>
    <row r="1735" spans="1:20" x14ac:dyDescent="0.25">
      <c r="A1735">
        <v>1</v>
      </c>
      <c r="B1735" t="s">
        <v>5542</v>
      </c>
      <c r="C1735">
        <v>501061463144</v>
      </c>
      <c r="D1735" t="s">
        <v>739</v>
      </c>
      <c r="E1735" t="s">
        <v>16</v>
      </c>
      <c r="F1735" s="1">
        <v>41422</v>
      </c>
      <c r="G1735" t="s">
        <v>90</v>
      </c>
      <c r="H1735" t="s">
        <v>739</v>
      </c>
      <c r="I1735" t="s">
        <v>1188</v>
      </c>
      <c r="J1735" t="s">
        <v>1653</v>
      </c>
      <c r="K1735" t="s">
        <v>650</v>
      </c>
      <c r="L1735">
        <v>25950</v>
      </c>
      <c r="N1735">
        <v>629</v>
      </c>
      <c r="O1735">
        <v>1099</v>
      </c>
      <c r="P1735">
        <v>629</v>
      </c>
      <c r="Q1735">
        <v>1351</v>
      </c>
      <c r="R1735" t="s">
        <v>1062</v>
      </c>
      <c r="S1735" s="1">
        <v>40565</v>
      </c>
      <c r="T1735" t="s">
        <v>1191</v>
      </c>
    </row>
    <row r="1736" spans="1:20" x14ac:dyDescent="0.25">
      <c r="A1736">
        <v>1</v>
      </c>
      <c r="B1736" t="s">
        <v>5602</v>
      </c>
      <c r="C1736">
        <v>501063079385</v>
      </c>
      <c r="D1736" t="s">
        <v>739</v>
      </c>
      <c r="E1736" t="s">
        <v>16</v>
      </c>
      <c r="F1736" s="1">
        <v>41425</v>
      </c>
      <c r="G1736" t="s">
        <v>90</v>
      </c>
      <c r="H1736" t="s">
        <v>739</v>
      </c>
      <c r="I1736" t="s">
        <v>1188</v>
      </c>
      <c r="J1736" t="s">
        <v>1707</v>
      </c>
      <c r="K1736" t="s">
        <v>5603</v>
      </c>
      <c r="L1736">
        <v>25933</v>
      </c>
      <c r="N1736">
        <v>608</v>
      </c>
      <c r="O1736">
        <v>1078</v>
      </c>
      <c r="P1736">
        <v>608</v>
      </c>
      <c r="Q1736">
        <v>147</v>
      </c>
      <c r="R1736" t="s">
        <v>1062</v>
      </c>
      <c r="S1736" s="1">
        <v>40605</v>
      </c>
      <c r="T1736" t="s">
        <v>1191</v>
      </c>
    </row>
    <row r="1737" spans="1:20" x14ac:dyDescent="0.25">
      <c r="A1737">
        <v>1</v>
      </c>
      <c r="B1737" t="s">
        <v>5609</v>
      </c>
      <c r="C1737">
        <v>501053121783</v>
      </c>
      <c r="D1737" t="s">
        <v>739</v>
      </c>
      <c r="E1737" t="s">
        <v>16</v>
      </c>
      <c r="F1737" s="1">
        <v>41425</v>
      </c>
      <c r="G1737" t="s">
        <v>90</v>
      </c>
      <c r="H1737" t="s">
        <v>739</v>
      </c>
      <c r="I1737" t="s">
        <v>1188</v>
      </c>
      <c r="J1737" t="s">
        <v>1593</v>
      </c>
      <c r="K1737" t="s">
        <v>1709</v>
      </c>
      <c r="L1737">
        <v>25370</v>
      </c>
      <c r="N1737">
        <v>565</v>
      </c>
      <c r="O1737">
        <v>1035</v>
      </c>
      <c r="P1737">
        <v>565</v>
      </c>
      <c r="Q1737">
        <v>1118</v>
      </c>
      <c r="R1737" t="s">
        <v>1062</v>
      </c>
      <c r="S1737" s="1">
        <v>40371</v>
      </c>
      <c r="T1737" t="s">
        <v>1191</v>
      </c>
    </row>
    <row r="1738" spans="1:20" x14ac:dyDescent="0.25">
      <c r="A1738">
        <v>1</v>
      </c>
      <c r="B1738" t="s">
        <v>5594</v>
      </c>
      <c r="C1738">
        <v>501100519765</v>
      </c>
      <c r="D1738" t="s">
        <v>1073</v>
      </c>
      <c r="E1738" t="s">
        <v>1073</v>
      </c>
      <c r="F1738" s="1">
        <v>41425</v>
      </c>
      <c r="G1738" t="s">
        <v>24</v>
      </c>
      <c r="H1738" t="s">
        <v>1074</v>
      </c>
      <c r="I1738" t="s">
        <v>1188</v>
      </c>
      <c r="J1738" t="s">
        <v>1204</v>
      </c>
      <c r="K1738" t="s">
        <v>1674</v>
      </c>
      <c r="L1738">
        <v>27170</v>
      </c>
      <c r="N1738">
        <v>1274.24</v>
      </c>
      <c r="O1738">
        <v>1726.09</v>
      </c>
      <c r="P1738">
        <v>1274.24</v>
      </c>
      <c r="Q1738">
        <v>3860.87</v>
      </c>
      <c r="R1738" t="s">
        <v>1062</v>
      </c>
      <c r="S1738" s="1">
        <v>41335</v>
      </c>
      <c r="T1738" t="s">
        <v>1191</v>
      </c>
    </row>
    <row r="1739" spans="1:20" x14ac:dyDescent="0.25">
      <c r="A1739">
        <v>1</v>
      </c>
      <c r="B1739" t="s">
        <v>5500</v>
      </c>
      <c r="C1739">
        <v>501100234605</v>
      </c>
      <c r="D1739" t="s">
        <v>1073</v>
      </c>
      <c r="E1739" t="s">
        <v>1073</v>
      </c>
      <c r="F1739" s="1">
        <v>41420</v>
      </c>
      <c r="G1739" t="s">
        <v>24</v>
      </c>
      <c r="H1739" t="s">
        <v>1074</v>
      </c>
      <c r="I1739" t="s">
        <v>1188</v>
      </c>
      <c r="J1739" t="s">
        <v>1204</v>
      </c>
      <c r="K1739" t="s">
        <v>1667</v>
      </c>
      <c r="L1739">
        <v>27087</v>
      </c>
      <c r="N1739">
        <v>1830.8</v>
      </c>
      <c r="O1739">
        <v>2305.84</v>
      </c>
      <c r="P1739">
        <v>1830.8</v>
      </c>
      <c r="Q1739">
        <v>7764.67</v>
      </c>
      <c r="R1739" t="s">
        <v>1062</v>
      </c>
      <c r="S1739" s="1">
        <v>41330</v>
      </c>
      <c r="T1739" t="s">
        <v>1191</v>
      </c>
    </row>
    <row r="1740" spans="1:20" x14ac:dyDescent="0.25">
      <c r="A1740">
        <v>1</v>
      </c>
      <c r="B1740" t="s">
        <v>5503</v>
      </c>
      <c r="C1740">
        <v>501076272589</v>
      </c>
      <c r="D1740" t="s">
        <v>15</v>
      </c>
      <c r="E1740" t="s">
        <v>16</v>
      </c>
      <c r="F1740" s="1">
        <v>41420</v>
      </c>
      <c r="G1740" t="s">
        <v>17</v>
      </c>
      <c r="I1740" t="s">
        <v>1188</v>
      </c>
      <c r="J1740" t="s">
        <v>1603</v>
      </c>
      <c r="K1740" t="s">
        <v>1671</v>
      </c>
      <c r="L1740">
        <v>25790</v>
      </c>
      <c r="Q1740">
        <v>-80</v>
      </c>
      <c r="S1740" s="1">
        <v>40900</v>
      </c>
      <c r="T1740" t="s">
        <v>1191</v>
      </c>
    </row>
    <row r="1741" spans="1:20" x14ac:dyDescent="0.25">
      <c r="A1741">
        <v>1</v>
      </c>
      <c r="B1741" t="s">
        <v>5611</v>
      </c>
      <c r="C1741">
        <v>501059778008</v>
      </c>
      <c r="D1741" t="s">
        <v>739</v>
      </c>
      <c r="E1741" t="s">
        <v>16</v>
      </c>
      <c r="F1741" s="1">
        <v>41425</v>
      </c>
      <c r="G1741" t="s">
        <v>90</v>
      </c>
      <c r="H1741" t="s">
        <v>739</v>
      </c>
      <c r="I1741" t="s">
        <v>1188</v>
      </c>
      <c r="J1741" t="s">
        <v>1653</v>
      </c>
      <c r="K1741" t="s">
        <v>135</v>
      </c>
      <c r="L1741">
        <v>25950</v>
      </c>
      <c r="N1741">
        <v>625</v>
      </c>
      <c r="O1741">
        <v>1095</v>
      </c>
      <c r="P1741">
        <v>625</v>
      </c>
      <c r="Q1741">
        <v>164</v>
      </c>
      <c r="R1741" t="s">
        <v>1062</v>
      </c>
      <c r="S1741" s="1">
        <v>40526</v>
      </c>
      <c r="T1741" t="s">
        <v>1191</v>
      </c>
    </row>
    <row r="1742" spans="1:20" x14ac:dyDescent="0.25">
      <c r="A1742">
        <v>1</v>
      </c>
      <c r="B1742" t="s">
        <v>5642</v>
      </c>
      <c r="C1742">
        <v>501099071141</v>
      </c>
      <c r="D1742" t="s">
        <v>1073</v>
      </c>
      <c r="E1742" t="s">
        <v>1073</v>
      </c>
      <c r="F1742" s="1">
        <v>41427</v>
      </c>
      <c r="G1742" t="s">
        <v>24</v>
      </c>
      <c r="H1742" t="s">
        <v>1074</v>
      </c>
      <c r="I1742" t="s">
        <v>1188</v>
      </c>
      <c r="J1742" t="s">
        <v>1204</v>
      </c>
      <c r="K1742" t="s">
        <v>5643</v>
      </c>
      <c r="L1742">
        <v>27016</v>
      </c>
      <c r="N1742">
        <v>1215.44</v>
      </c>
      <c r="O1742">
        <v>1664.84</v>
      </c>
      <c r="P1742">
        <v>1215.44</v>
      </c>
      <c r="Q1742">
        <v>3627.87</v>
      </c>
      <c r="R1742" t="s">
        <v>1062</v>
      </c>
      <c r="S1742" s="1">
        <v>41310</v>
      </c>
      <c r="T1742" t="s">
        <v>1191</v>
      </c>
    </row>
    <row r="1743" spans="1:20" x14ac:dyDescent="0.25">
      <c r="A1743">
        <v>1</v>
      </c>
      <c r="B1743" t="s">
        <v>5540</v>
      </c>
      <c r="C1743">
        <v>501095097587</v>
      </c>
      <c r="D1743" t="s">
        <v>15</v>
      </c>
      <c r="E1743" t="s">
        <v>16</v>
      </c>
      <c r="F1743" s="1">
        <v>41422</v>
      </c>
      <c r="G1743" t="s">
        <v>17</v>
      </c>
      <c r="I1743" t="s">
        <v>1188</v>
      </c>
      <c r="J1743" t="s">
        <v>1189</v>
      </c>
      <c r="K1743" t="s">
        <v>1210</v>
      </c>
      <c r="L1743">
        <v>27450</v>
      </c>
      <c r="Q1743">
        <v>1858</v>
      </c>
      <c r="S1743" s="1">
        <v>41236</v>
      </c>
      <c r="T1743" t="s">
        <v>1191</v>
      </c>
    </row>
    <row r="1744" spans="1:20" x14ac:dyDescent="0.25">
      <c r="A1744">
        <v>1</v>
      </c>
      <c r="B1744" t="s">
        <v>5595</v>
      </c>
      <c r="C1744">
        <v>501093842141</v>
      </c>
      <c r="D1744" t="s">
        <v>1073</v>
      </c>
      <c r="E1744" t="s">
        <v>1073</v>
      </c>
      <c r="F1744" s="1">
        <v>41425</v>
      </c>
      <c r="G1744" t="s">
        <v>24</v>
      </c>
      <c r="H1744" t="s">
        <v>1074</v>
      </c>
      <c r="I1744" t="s">
        <v>1188</v>
      </c>
      <c r="J1744" t="s">
        <v>1204</v>
      </c>
      <c r="K1744" t="s">
        <v>1723</v>
      </c>
      <c r="L1744">
        <v>27050</v>
      </c>
      <c r="N1744">
        <v>920.76</v>
      </c>
      <c r="O1744">
        <v>1357.88</v>
      </c>
      <c r="P1744">
        <v>920.76</v>
      </c>
      <c r="Q1744">
        <v>3560.3</v>
      </c>
      <c r="R1744" t="s">
        <v>1062</v>
      </c>
      <c r="S1744" s="1">
        <v>41214</v>
      </c>
      <c r="T1744" t="s">
        <v>1191</v>
      </c>
    </row>
    <row r="1745" spans="1:20" x14ac:dyDescent="0.25">
      <c r="A1745">
        <v>1</v>
      </c>
      <c r="B1745" t="s">
        <v>5604</v>
      </c>
      <c r="C1745">
        <v>501063454125</v>
      </c>
      <c r="D1745" t="s">
        <v>739</v>
      </c>
      <c r="E1745" t="s">
        <v>16</v>
      </c>
      <c r="F1745" s="1">
        <v>41425</v>
      </c>
      <c r="G1745" t="s">
        <v>90</v>
      </c>
      <c r="H1745" t="s">
        <v>739</v>
      </c>
      <c r="I1745" t="s">
        <v>1188</v>
      </c>
      <c r="J1745" t="s">
        <v>1593</v>
      </c>
      <c r="K1745" t="s">
        <v>1729</v>
      </c>
      <c r="L1745">
        <v>25370</v>
      </c>
      <c r="N1745">
        <v>577</v>
      </c>
      <c r="O1745">
        <v>1047</v>
      </c>
      <c r="P1745">
        <v>577</v>
      </c>
      <c r="Q1745">
        <v>961</v>
      </c>
      <c r="R1745" t="s">
        <v>1062</v>
      </c>
      <c r="S1745" s="1">
        <v>40614</v>
      </c>
      <c r="T1745" t="s">
        <v>1191</v>
      </c>
    </row>
    <row r="1746" spans="1:20" x14ac:dyDescent="0.25">
      <c r="A1746">
        <v>1</v>
      </c>
      <c r="B1746" t="s">
        <v>5650</v>
      </c>
      <c r="C1746">
        <v>501076565180</v>
      </c>
      <c r="D1746" t="s">
        <v>1073</v>
      </c>
      <c r="E1746" t="s">
        <v>1073</v>
      </c>
      <c r="F1746" s="1">
        <v>41428</v>
      </c>
      <c r="G1746" t="s">
        <v>410</v>
      </c>
      <c r="H1746" t="s">
        <v>1074</v>
      </c>
      <c r="I1746" t="s">
        <v>1188</v>
      </c>
      <c r="J1746" t="s">
        <v>1647</v>
      </c>
      <c r="K1746" t="s">
        <v>970</v>
      </c>
      <c r="L1746">
        <v>25508</v>
      </c>
      <c r="N1746">
        <v>1687.01</v>
      </c>
      <c r="O1746">
        <v>2156.0500000000002</v>
      </c>
      <c r="P1746">
        <v>-120.99</v>
      </c>
      <c r="Q1746">
        <v>2457.84</v>
      </c>
      <c r="R1746" t="s">
        <v>1062</v>
      </c>
      <c r="S1746" s="1">
        <v>40906</v>
      </c>
      <c r="T1746" t="s">
        <v>1191</v>
      </c>
    </row>
    <row r="1747" spans="1:20" x14ac:dyDescent="0.25">
      <c r="A1747">
        <v>1</v>
      </c>
      <c r="B1747" t="s">
        <v>5578</v>
      </c>
      <c r="C1747">
        <v>501062510166</v>
      </c>
      <c r="D1747" t="s">
        <v>739</v>
      </c>
      <c r="E1747" t="s">
        <v>16</v>
      </c>
      <c r="F1747" s="1">
        <v>41424</v>
      </c>
      <c r="G1747" t="s">
        <v>24</v>
      </c>
      <c r="H1747" t="s">
        <v>739</v>
      </c>
      <c r="I1747" t="s">
        <v>1188</v>
      </c>
      <c r="J1747" t="s">
        <v>1653</v>
      </c>
      <c r="K1747" t="s">
        <v>1717</v>
      </c>
      <c r="L1747">
        <v>25970</v>
      </c>
      <c r="N1747">
        <v>626</v>
      </c>
      <c r="O1747">
        <v>1096</v>
      </c>
      <c r="P1747">
        <v>626</v>
      </c>
      <c r="Q1747">
        <v>1348</v>
      </c>
      <c r="R1747" t="s">
        <v>1062</v>
      </c>
      <c r="S1747" s="1">
        <v>40591</v>
      </c>
      <c r="T1747" t="s">
        <v>1191</v>
      </c>
    </row>
    <row r="1748" spans="1:20" x14ac:dyDescent="0.25">
      <c r="A1748">
        <v>1</v>
      </c>
      <c r="B1748" t="s">
        <v>5510</v>
      </c>
      <c r="C1748">
        <v>501094887541</v>
      </c>
      <c r="D1748" t="s">
        <v>15</v>
      </c>
      <c r="E1748" t="s">
        <v>16</v>
      </c>
      <c r="F1748" s="1">
        <v>41420</v>
      </c>
      <c r="G1748" t="s">
        <v>17</v>
      </c>
      <c r="I1748" t="s">
        <v>1188</v>
      </c>
      <c r="J1748" t="s">
        <v>1189</v>
      </c>
      <c r="K1748" t="s">
        <v>1676</v>
      </c>
      <c r="L1748">
        <v>27440</v>
      </c>
      <c r="Q1748">
        <v>1859</v>
      </c>
      <c r="S1748" s="1">
        <v>41233</v>
      </c>
      <c r="T1748" t="s">
        <v>1191</v>
      </c>
    </row>
    <row r="1749" spans="1:20" x14ac:dyDescent="0.25">
      <c r="A1749">
        <v>1</v>
      </c>
      <c r="B1749" t="s">
        <v>5502</v>
      </c>
      <c r="C1749">
        <v>501066942092</v>
      </c>
      <c r="D1749" t="s">
        <v>15</v>
      </c>
      <c r="E1749" t="s">
        <v>16</v>
      </c>
      <c r="F1749" s="1">
        <v>41420</v>
      </c>
      <c r="G1749" t="s">
        <v>17</v>
      </c>
      <c r="I1749" t="s">
        <v>1188</v>
      </c>
      <c r="J1749" t="s">
        <v>550</v>
      </c>
      <c r="K1749" t="s">
        <v>451</v>
      </c>
      <c r="L1749">
        <v>27500</v>
      </c>
      <c r="Q1749">
        <v>-4</v>
      </c>
      <c r="S1749" s="1">
        <v>40689</v>
      </c>
      <c r="T1749" t="s">
        <v>1191</v>
      </c>
    </row>
    <row r="1750" spans="1:20" x14ac:dyDescent="0.25">
      <c r="A1750">
        <v>1</v>
      </c>
      <c r="B1750" t="s">
        <v>5507</v>
      </c>
      <c r="C1750">
        <v>501092421053</v>
      </c>
      <c r="D1750" t="s">
        <v>15</v>
      </c>
      <c r="E1750" t="s">
        <v>16</v>
      </c>
      <c r="F1750" s="1">
        <v>41420</v>
      </c>
      <c r="G1750" t="s">
        <v>17</v>
      </c>
      <c r="I1750" t="s">
        <v>1188</v>
      </c>
      <c r="J1750" t="s">
        <v>1634</v>
      </c>
      <c r="K1750" t="s">
        <v>296</v>
      </c>
      <c r="L1750">
        <v>25619</v>
      </c>
      <c r="Q1750">
        <v>1859</v>
      </c>
      <c r="S1750" s="1">
        <v>41190</v>
      </c>
      <c r="T1750" t="s">
        <v>1191</v>
      </c>
    </row>
    <row r="1751" spans="1:20" x14ac:dyDescent="0.25">
      <c r="A1751">
        <v>1</v>
      </c>
      <c r="B1751" t="s">
        <v>5535</v>
      </c>
      <c r="C1751">
        <v>501059178589</v>
      </c>
      <c r="D1751" t="s">
        <v>15</v>
      </c>
      <c r="E1751" t="s">
        <v>16</v>
      </c>
      <c r="F1751" s="1">
        <v>41422</v>
      </c>
      <c r="G1751" t="s">
        <v>17</v>
      </c>
      <c r="I1751" t="s">
        <v>1188</v>
      </c>
      <c r="J1751" t="s">
        <v>1692</v>
      </c>
      <c r="K1751" t="s">
        <v>94</v>
      </c>
      <c r="L1751">
        <v>27550</v>
      </c>
      <c r="Q1751">
        <v>-165</v>
      </c>
      <c r="S1751" s="1">
        <v>40513</v>
      </c>
      <c r="T1751" t="s">
        <v>1191</v>
      </c>
    </row>
    <row r="1752" spans="1:20" x14ac:dyDescent="0.25">
      <c r="A1752">
        <v>1</v>
      </c>
      <c r="B1752" t="s">
        <v>5543</v>
      </c>
      <c r="C1752">
        <v>501056854034</v>
      </c>
      <c r="D1752" t="s">
        <v>739</v>
      </c>
      <c r="E1752" t="s">
        <v>16</v>
      </c>
      <c r="F1752" s="1">
        <v>41422</v>
      </c>
      <c r="G1752" t="s">
        <v>90</v>
      </c>
      <c r="H1752" t="s">
        <v>739</v>
      </c>
      <c r="I1752" t="s">
        <v>1188</v>
      </c>
      <c r="J1752" t="s">
        <v>1593</v>
      </c>
      <c r="K1752" t="s">
        <v>1697</v>
      </c>
      <c r="L1752">
        <v>25365</v>
      </c>
      <c r="N1752">
        <v>660</v>
      </c>
      <c r="O1752">
        <v>1100</v>
      </c>
      <c r="P1752">
        <v>660</v>
      </c>
      <c r="Q1752">
        <v>676</v>
      </c>
      <c r="R1752" t="s">
        <v>1062</v>
      </c>
      <c r="S1752" s="1">
        <v>40463</v>
      </c>
      <c r="T1752" t="s">
        <v>1191</v>
      </c>
    </row>
    <row r="1753" spans="1:20" x14ac:dyDescent="0.25">
      <c r="A1753">
        <v>1</v>
      </c>
      <c r="B1753" t="s">
        <v>5506</v>
      </c>
      <c r="C1753">
        <v>501090859155</v>
      </c>
      <c r="D1753" t="s">
        <v>15</v>
      </c>
      <c r="E1753" t="s">
        <v>16</v>
      </c>
      <c r="F1753" s="1">
        <v>41420</v>
      </c>
      <c r="G1753" t="s">
        <v>17</v>
      </c>
      <c r="I1753" t="s">
        <v>1188</v>
      </c>
      <c r="J1753" t="s">
        <v>1607</v>
      </c>
      <c r="K1753" t="s">
        <v>143</v>
      </c>
      <c r="L1753">
        <v>26820</v>
      </c>
      <c r="Q1753">
        <v>1690</v>
      </c>
      <c r="S1753" s="1">
        <v>41164</v>
      </c>
      <c r="T1753" t="s">
        <v>1191</v>
      </c>
    </row>
    <row r="1754" spans="1:20" x14ac:dyDescent="0.25">
      <c r="A1754">
        <v>1</v>
      </c>
      <c r="B1754" t="s">
        <v>5511</v>
      </c>
      <c r="C1754">
        <v>501100437323</v>
      </c>
      <c r="D1754" t="s">
        <v>1073</v>
      </c>
      <c r="E1754" t="s">
        <v>1073</v>
      </c>
      <c r="F1754" s="1">
        <v>41421</v>
      </c>
      <c r="G1754" t="s">
        <v>24</v>
      </c>
      <c r="H1754" t="s">
        <v>1074</v>
      </c>
      <c r="I1754" t="s">
        <v>1188</v>
      </c>
      <c r="J1754" t="s">
        <v>1607</v>
      </c>
      <c r="K1754" t="s">
        <v>1677</v>
      </c>
      <c r="L1754">
        <v>26850</v>
      </c>
      <c r="N1754">
        <v>1643.4</v>
      </c>
      <c r="O1754">
        <v>2110.63</v>
      </c>
      <c r="P1754">
        <v>1643.4</v>
      </c>
      <c r="Q1754">
        <v>7608.5</v>
      </c>
      <c r="R1754" t="s">
        <v>1062</v>
      </c>
      <c r="S1754" s="1">
        <v>41333</v>
      </c>
      <c r="T1754" t="s">
        <v>1191</v>
      </c>
    </row>
    <row r="1755" spans="1:20" x14ac:dyDescent="0.25">
      <c r="A1755">
        <v>1</v>
      </c>
      <c r="B1755" t="s">
        <v>5539</v>
      </c>
      <c r="C1755">
        <v>501094604482</v>
      </c>
      <c r="D1755" t="s">
        <v>15</v>
      </c>
      <c r="E1755" t="s">
        <v>16</v>
      </c>
      <c r="F1755" s="1">
        <v>41422</v>
      </c>
      <c r="G1755" t="s">
        <v>17</v>
      </c>
      <c r="I1755" t="s">
        <v>1188</v>
      </c>
      <c r="J1755" t="s">
        <v>1189</v>
      </c>
      <c r="K1755" t="s">
        <v>8553</v>
      </c>
      <c r="L1755">
        <v>27442</v>
      </c>
      <c r="Q1755">
        <v>1840</v>
      </c>
      <c r="S1755" s="1">
        <v>41228</v>
      </c>
      <c r="T1755" t="s">
        <v>1191</v>
      </c>
    </row>
    <row r="1756" spans="1:20" x14ac:dyDescent="0.25">
      <c r="A1756">
        <v>1</v>
      </c>
      <c r="B1756" t="s">
        <v>5521</v>
      </c>
      <c r="C1756">
        <v>501081399856</v>
      </c>
      <c r="D1756" t="s">
        <v>1073</v>
      </c>
      <c r="E1756" t="s">
        <v>1073</v>
      </c>
      <c r="F1756" s="1">
        <v>41422</v>
      </c>
      <c r="G1756" t="s">
        <v>24</v>
      </c>
      <c r="H1756" t="s">
        <v>1074</v>
      </c>
      <c r="I1756" t="s">
        <v>1188</v>
      </c>
      <c r="J1756" t="s">
        <v>1596</v>
      </c>
      <c r="K1756" t="s">
        <v>1685</v>
      </c>
      <c r="L1756">
        <v>25115</v>
      </c>
      <c r="N1756">
        <v>2874.4</v>
      </c>
      <c r="O1756">
        <v>3392.91</v>
      </c>
      <c r="P1756">
        <v>2874.4</v>
      </c>
      <c r="Q1756">
        <v>5985.33</v>
      </c>
      <c r="R1756" t="s">
        <v>1062</v>
      </c>
      <c r="S1756" s="1">
        <v>40999</v>
      </c>
      <c r="T1756" t="s">
        <v>1191</v>
      </c>
    </row>
    <row r="1757" spans="1:20" x14ac:dyDescent="0.25">
      <c r="A1757">
        <v>1</v>
      </c>
      <c r="B1757" t="s">
        <v>5526</v>
      </c>
      <c r="C1757">
        <v>501082803344</v>
      </c>
      <c r="D1757" t="s">
        <v>1073</v>
      </c>
      <c r="E1757" t="s">
        <v>1073</v>
      </c>
      <c r="F1757" s="1">
        <v>41422</v>
      </c>
      <c r="G1757" t="s">
        <v>24</v>
      </c>
      <c r="H1757" t="s">
        <v>1074</v>
      </c>
      <c r="I1757" t="s">
        <v>1188</v>
      </c>
      <c r="J1757" t="s">
        <v>1595</v>
      </c>
      <c r="K1757" t="s">
        <v>1689</v>
      </c>
      <c r="L1757">
        <v>26750</v>
      </c>
      <c r="N1757">
        <v>3964.49</v>
      </c>
      <c r="O1757">
        <v>4528.43</v>
      </c>
      <c r="P1757">
        <v>3964.49</v>
      </c>
      <c r="Q1757">
        <v>8737.74</v>
      </c>
      <c r="R1757" t="s">
        <v>1062</v>
      </c>
      <c r="S1757" s="1">
        <v>41026</v>
      </c>
      <c r="T1757" t="s">
        <v>1191</v>
      </c>
    </row>
    <row r="1758" spans="1:20" x14ac:dyDescent="0.25">
      <c r="A1758">
        <v>1</v>
      </c>
      <c r="B1758" t="s">
        <v>5534</v>
      </c>
      <c r="C1758">
        <v>501048602319</v>
      </c>
      <c r="D1758" t="s">
        <v>15</v>
      </c>
      <c r="E1758" t="s">
        <v>16</v>
      </c>
      <c r="F1758" s="1">
        <v>41422</v>
      </c>
      <c r="G1758" t="s">
        <v>17</v>
      </c>
      <c r="I1758" t="s">
        <v>1188</v>
      </c>
      <c r="J1758" t="s">
        <v>550</v>
      </c>
      <c r="K1758" t="s">
        <v>550</v>
      </c>
      <c r="L1758">
        <v>27500</v>
      </c>
      <c r="Q1758">
        <v>-18</v>
      </c>
      <c r="S1758" s="1">
        <v>40262</v>
      </c>
      <c r="T1758" t="s">
        <v>1191</v>
      </c>
    </row>
    <row r="1759" spans="1:20" x14ac:dyDescent="0.25">
      <c r="A1759">
        <v>1</v>
      </c>
      <c r="B1759" t="s">
        <v>5524</v>
      </c>
      <c r="C1759">
        <v>501084515854</v>
      </c>
      <c r="D1759" t="s">
        <v>1073</v>
      </c>
      <c r="E1759" t="s">
        <v>1073</v>
      </c>
      <c r="F1759" s="1">
        <v>41422</v>
      </c>
      <c r="G1759" t="s">
        <v>24</v>
      </c>
      <c r="H1759" t="s">
        <v>1074</v>
      </c>
      <c r="I1759" t="s">
        <v>1188</v>
      </c>
      <c r="J1759" t="s">
        <v>1204</v>
      </c>
      <c r="K1759" t="s">
        <v>1687</v>
      </c>
      <c r="L1759">
        <v>27100</v>
      </c>
      <c r="N1759">
        <v>1521.07</v>
      </c>
      <c r="O1759">
        <v>1983.2</v>
      </c>
      <c r="P1759">
        <v>1521.07</v>
      </c>
      <c r="Q1759">
        <v>5511.56</v>
      </c>
      <c r="R1759" t="s">
        <v>1062</v>
      </c>
      <c r="S1759" s="1">
        <v>41059</v>
      </c>
      <c r="T1759" t="s">
        <v>1191</v>
      </c>
    </row>
    <row r="1760" spans="1:20" x14ac:dyDescent="0.25">
      <c r="A1760">
        <v>1</v>
      </c>
      <c r="B1760" t="s">
        <v>5509</v>
      </c>
      <c r="C1760">
        <v>501094509665</v>
      </c>
      <c r="D1760" t="s">
        <v>15</v>
      </c>
      <c r="E1760" t="s">
        <v>16</v>
      </c>
      <c r="F1760" s="1">
        <v>41420</v>
      </c>
      <c r="G1760" t="s">
        <v>17</v>
      </c>
      <c r="I1760" t="s">
        <v>1188</v>
      </c>
      <c r="J1760" t="s">
        <v>1634</v>
      </c>
      <c r="K1760" t="s">
        <v>1635</v>
      </c>
      <c r="L1760">
        <v>25640</v>
      </c>
      <c r="Q1760">
        <v>1859</v>
      </c>
      <c r="S1760" s="1">
        <v>41227</v>
      </c>
      <c r="T1760" t="s">
        <v>1191</v>
      </c>
    </row>
    <row r="1761" spans="1:20" x14ac:dyDescent="0.25">
      <c r="A1761">
        <v>1</v>
      </c>
      <c r="B1761" t="s">
        <v>5372</v>
      </c>
      <c r="C1761">
        <v>501088555559</v>
      </c>
      <c r="D1761" t="s">
        <v>15</v>
      </c>
      <c r="E1761" t="s">
        <v>16</v>
      </c>
      <c r="F1761" s="1">
        <v>41343</v>
      </c>
      <c r="G1761" t="s">
        <v>17</v>
      </c>
      <c r="I1761" t="s">
        <v>1188</v>
      </c>
      <c r="J1761" t="s">
        <v>1204</v>
      </c>
      <c r="K1761" t="s">
        <v>1599</v>
      </c>
      <c r="L1761">
        <v>27376</v>
      </c>
      <c r="Q1761">
        <v>1690</v>
      </c>
      <c r="S1761" s="1">
        <v>41124</v>
      </c>
      <c r="T1761" t="s">
        <v>1191</v>
      </c>
    </row>
    <row r="1762" spans="1:20" x14ac:dyDescent="0.25">
      <c r="A1762">
        <v>1</v>
      </c>
      <c r="B1762" t="s">
        <v>5370</v>
      </c>
      <c r="C1762">
        <v>501062488876</v>
      </c>
      <c r="D1762" t="s">
        <v>15</v>
      </c>
      <c r="E1762" t="s">
        <v>16</v>
      </c>
      <c r="F1762" s="1">
        <v>41340</v>
      </c>
      <c r="G1762" t="s">
        <v>17</v>
      </c>
      <c r="I1762" t="s">
        <v>1188</v>
      </c>
      <c r="J1762" t="s">
        <v>1204</v>
      </c>
      <c r="K1762" t="s">
        <v>1238</v>
      </c>
      <c r="L1762">
        <v>27420</v>
      </c>
      <c r="Q1762">
        <v>169</v>
      </c>
      <c r="S1762" s="1">
        <v>40591</v>
      </c>
      <c r="T1762" t="s">
        <v>1191</v>
      </c>
    </row>
    <row r="1763" spans="1:20" x14ac:dyDescent="0.25">
      <c r="A1763">
        <v>1</v>
      </c>
      <c r="B1763" t="s">
        <v>5525</v>
      </c>
      <c r="C1763">
        <v>501087852585</v>
      </c>
      <c r="D1763" t="s">
        <v>1073</v>
      </c>
      <c r="E1763" t="s">
        <v>1073</v>
      </c>
      <c r="F1763" s="1">
        <v>41422</v>
      </c>
      <c r="G1763" t="s">
        <v>24</v>
      </c>
      <c r="H1763" t="s">
        <v>1074</v>
      </c>
      <c r="I1763" t="s">
        <v>1188</v>
      </c>
      <c r="J1763" t="s">
        <v>1204</v>
      </c>
      <c r="K1763" t="s">
        <v>1688</v>
      </c>
      <c r="L1763">
        <v>27170</v>
      </c>
      <c r="N1763">
        <v>2754.83</v>
      </c>
      <c r="O1763">
        <v>3268.36</v>
      </c>
      <c r="P1763">
        <v>2754.83</v>
      </c>
      <c r="Q1763">
        <v>8220.69</v>
      </c>
      <c r="R1763" t="s">
        <v>1062</v>
      </c>
      <c r="S1763" s="1">
        <v>41115</v>
      </c>
      <c r="T1763" t="s">
        <v>1191</v>
      </c>
    </row>
    <row r="1764" spans="1:20" x14ac:dyDescent="0.25">
      <c r="A1764">
        <v>1</v>
      </c>
      <c r="B1764" t="s">
        <v>5537</v>
      </c>
      <c r="C1764">
        <v>501081029081</v>
      </c>
      <c r="D1764" t="s">
        <v>15</v>
      </c>
      <c r="E1764" t="s">
        <v>16</v>
      </c>
      <c r="F1764" s="1">
        <v>41422</v>
      </c>
      <c r="G1764" t="s">
        <v>17</v>
      </c>
      <c r="I1764" t="s">
        <v>1188</v>
      </c>
      <c r="J1764" t="s">
        <v>1204</v>
      </c>
      <c r="K1764" t="s">
        <v>1255</v>
      </c>
      <c r="L1764">
        <v>27277</v>
      </c>
      <c r="Q1764">
        <v>504</v>
      </c>
      <c r="S1764" s="1">
        <v>40991</v>
      </c>
      <c r="T1764" t="s">
        <v>1191</v>
      </c>
    </row>
    <row r="1765" spans="1:20" x14ac:dyDescent="0.25">
      <c r="A1765">
        <v>1</v>
      </c>
      <c r="B1765" t="s">
        <v>5505</v>
      </c>
      <c r="C1765">
        <v>501085313762</v>
      </c>
      <c r="D1765" t="s">
        <v>15</v>
      </c>
      <c r="E1765" t="s">
        <v>16</v>
      </c>
      <c r="F1765" s="1">
        <v>41420</v>
      </c>
      <c r="G1765" t="s">
        <v>17</v>
      </c>
      <c r="I1765" t="s">
        <v>1188</v>
      </c>
      <c r="J1765" t="s">
        <v>1189</v>
      </c>
      <c r="K1765" t="s">
        <v>1672</v>
      </c>
      <c r="L1765">
        <v>27456</v>
      </c>
      <c r="Q1765">
        <v>1688</v>
      </c>
      <c r="S1765" s="1">
        <v>41074</v>
      </c>
      <c r="T1765" t="s">
        <v>1191</v>
      </c>
    </row>
    <row r="1766" spans="1:20" x14ac:dyDescent="0.25">
      <c r="A1766">
        <v>1</v>
      </c>
      <c r="B1766" t="s">
        <v>5504</v>
      </c>
      <c r="C1766">
        <v>501083621893</v>
      </c>
      <c r="D1766" t="s">
        <v>15</v>
      </c>
      <c r="E1766" t="s">
        <v>16</v>
      </c>
      <c r="F1766" s="1">
        <v>41420</v>
      </c>
      <c r="G1766" t="s">
        <v>17</v>
      </c>
      <c r="I1766" t="s">
        <v>1188</v>
      </c>
      <c r="J1766" t="s">
        <v>1189</v>
      </c>
      <c r="K1766" t="s">
        <v>451</v>
      </c>
      <c r="L1766">
        <v>27440</v>
      </c>
      <c r="Q1766">
        <v>845</v>
      </c>
      <c r="S1766" s="1">
        <v>41042</v>
      </c>
      <c r="T1766" t="s">
        <v>1191</v>
      </c>
    </row>
    <row r="1767" spans="1:20" x14ac:dyDescent="0.25">
      <c r="A1767">
        <v>1</v>
      </c>
      <c r="B1767" t="s">
        <v>5508</v>
      </c>
      <c r="C1767">
        <v>501094277156</v>
      </c>
      <c r="D1767" t="s">
        <v>15</v>
      </c>
      <c r="E1767" t="s">
        <v>16</v>
      </c>
      <c r="F1767" s="1">
        <v>41420</v>
      </c>
      <c r="G1767" t="s">
        <v>17</v>
      </c>
      <c r="I1767" t="s">
        <v>1188</v>
      </c>
      <c r="J1767" t="s">
        <v>1634</v>
      </c>
      <c r="K1767" t="s">
        <v>1675</v>
      </c>
      <c r="L1767">
        <v>25628</v>
      </c>
      <c r="Q1767">
        <v>1858</v>
      </c>
      <c r="S1767" s="1">
        <v>41222</v>
      </c>
      <c r="T1767" t="s">
        <v>1191</v>
      </c>
    </row>
    <row r="1768" spans="1:20" x14ac:dyDescent="0.25">
      <c r="A1768">
        <v>1</v>
      </c>
      <c r="B1768" t="s">
        <v>5541</v>
      </c>
      <c r="C1768">
        <v>501097000845</v>
      </c>
      <c r="D1768" t="s">
        <v>15</v>
      </c>
      <c r="E1768" t="s">
        <v>16</v>
      </c>
      <c r="F1768" s="1">
        <v>41422</v>
      </c>
      <c r="G1768" t="s">
        <v>17</v>
      </c>
      <c r="I1768" t="s">
        <v>1188</v>
      </c>
      <c r="J1768" t="s">
        <v>1603</v>
      </c>
      <c r="K1768" t="s">
        <v>1695</v>
      </c>
      <c r="L1768">
        <v>25748</v>
      </c>
      <c r="Q1768">
        <v>2028</v>
      </c>
      <c r="S1768" s="1">
        <v>41271</v>
      </c>
      <c r="T1768" t="s">
        <v>1191</v>
      </c>
    </row>
    <row r="1769" spans="1:20" x14ac:dyDescent="0.25">
      <c r="A1769">
        <v>1</v>
      </c>
      <c r="B1769" t="s">
        <v>5536</v>
      </c>
      <c r="C1769">
        <v>501072320861</v>
      </c>
      <c r="D1769" t="s">
        <v>15</v>
      </c>
      <c r="E1769" t="s">
        <v>16</v>
      </c>
      <c r="F1769" s="1">
        <v>41422</v>
      </c>
      <c r="G1769" t="s">
        <v>17</v>
      </c>
      <c r="I1769" t="s">
        <v>1188</v>
      </c>
      <c r="J1769" t="s">
        <v>550</v>
      </c>
      <c r="K1769" t="s">
        <v>103</v>
      </c>
      <c r="L1769">
        <v>27500</v>
      </c>
      <c r="Q1769">
        <v>249</v>
      </c>
      <c r="S1769" s="1">
        <v>40809</v>
      </c>
      <c r="T1769" t="s">
        <v>1191</v>
      </c>
    </row>
    <row r="1770" spans="1:20" x14ac:dyDescent="0.25">
      <c r="A1770">
        <v>1</v>
      </c>
      <c r="B1770" t="s">
        <v>5560</v>
      </c>
      <c r="C1770">
        <v>501067730546</v>
      </c>
      <c r="D1770" t="s">
        <v>739</v>
      </c>
      <c r="E1770" t="s">
        <v>16</v>
      </c>
      <c r="F1770" s="1">
        <v>41423</v>
      </c>
      <c r="G1770" t="s">
        <v>24</v>
      </c>
      <c r="H1770" t="s">
        <v>739</v>
      </c>
      <c r="I1770" t="s">
        <v>1188</v>
      </c>
      <c r="J1770" t="s">
        <v>1194</v>
      </c>
      <c r="K1770" t="s">
        <v>1201</v>
      </c>
      <c r="L1770">
        <v>27990</v>
      </c>
      <c r="N1770">
        <v>629</v>
      </c>
      <c r="O1770">
        <v>1099</v>
      </c>
      <c r="P1770">
        <v>629</v>
      </c>
      <c r="Q1770">
        <v>1689</v>
      </c>
      <c r="R1770" t="s">
        <v>1062</v>
      </c>
      <c r="S1770" s="1">
        <v>40707</v>
      </c>
      <c r="T1770" t="s">
        <v>1191</v>
      </c>
    </row>
    <row r="1771" spans="1:20" x14ac:dyDescent="0.25">
      <c r="A1771">
        <v>1</v>
      </c>
      <c r="B1771" t="s">
        <v>5519</v>
      </c>
      <c r="C1771">
        <v>501072544650</v>
      </c>
      <c r="D1771" t="s">
        <v>1073</v>
      </c>
      <c r="E1771" t="s">
        <v>1073</v>
      </c>
      <c r="F1771" s="1">
        <v>41422</v>
      </c>
      <c r="G1771" t="s">
        <v>24</v>
      </c>
      <c r="H1771" t="s">
        <v>1074</v>
      </c>
      <c r="I1771" t="s">
        <v>1188</v>
      </c>
      <c r="J1771" t="s">
        <v>1204</v>
      </c>
      <c r="K1771" t="s">
        <v>1601</v>
      </c>
      <c r="L1771">
        <v>27018</v>
      </c>
      <c r="N1771">
        <v>1930.72</v>
      </c>
      <c r="O1771">
        <v>2409.91</v>
      </c>
      <c r="P1771">
        <v>1930.72</v>
      </c>
      <c r="Q1771">
        <v>2660.93</v>
      </c>
      <c r="R1771" t="s">
        <v>1062</v>
      </c>
      <c r="S1771" s="1">
        <v>40814</v>
      </c>
      <c r="T1771" t="s">
        <v>1191</v>
      </c>
    </row>
    <row r="1772" spans="1:20" x14ac:dyDescent="0.25">
      <c r="A1772">
        <v>1</v>
      </c>
      <c r="B1772" t="s">
        <v>5522</v>
      </c>
      <c r="C1772">
        <v>501074915833</v>
      </c>
      <c r="D1772" t="s">
        <v>1073</v>
      </c>
      <c r="E1772" t="s">
        <v>1073</v>
      </c>
      <c r="F1772" s="1">
        <v>41422</v>
      </c>
      <c r="G1772" t="s">
        <v>24</v>
      </c>
      <c r="H1772" t="s">
        <v>1074</v>
      </c>
      <c r="I1772" t="s">
        <v>1188</v>
      </c>
      <c r="J1772" t="s">
        <v>1204</v>
      </c>
      <c r="K1772" t="s">
        <v>1686</v>
      </c>
      <c r="L1772">
        <v>27054</v>
      </c>
      <c r="N1772">
        <v>2174.8000000000002</v>
      </c>
      <c r="O1772">
        <v>2664.16</v>
      </c>
      <c r="P1772">
        <v>2174.8000000000002</v>
      </c>
      <c r="Q1772">
        <v>3403.33</v>
      </c>
      <c r="R1772" t="s">
        <v>1062</v>
      </c>
      <c r="S1772" s="1">
        <v>40873</v>
      </c>
      <c r="T1772" t="s">
        <v>1191</v>
      </c>
    </row>
    <row r="1773" spans="1:20" x14ac:dyDescent="0.25">
      <c r="A1773">
        <v>1</v>
      </c>
      <c r="B1773" t="s">
        <v>5523</v>
      </c>
      <c r="C1773">
        <v>501076499182</v>
      </c>
      <c r="D1773" t="s">
        <v>1073</v>
      </c>
      <c r="E1773" t="s">
        <v>1073</v>
      </c>
      <c r="F1773" s="1">
        <v>41422</v>
      </c>
      <c r="G1773" t="s">
        <v>17</v>
      </c>
      <c r="H1773" t="s">
        <v>1074</v>
      </c>
      <c r="I1773" t="s">
        <v>1188</v>
      </c>
      <c r="J1773" t="s">
        <v>1603</v>
      </c>
      <c r="K1773" t="s">
        <v>1603</v>
      </c>
      <c r="L1773">
        <v>25790</v>
      </c>
      <c r="N1773">
        <v>2412.6</v>
      </c>
      <c r="O1773">
        <v>2911.88</v>
      </c>
      <c r="P1773">
        <v>-894.4</v>
      </c>
      <c r="Q1773">
        <v>3103.5</v>
      </c>
      <c r="R1773" t="s">
        <v>1062</v>
      </c>
      <c r="S1773" s="1">
        <v>40905</v>
      </c>
      <c r="T1773" t="s">
        <v>1191</v>
      </c>
    </row>
    <row r="1774" spans="1:20" x14ac:dyDescent="0.25">
      <c r="A1774">
        <v>1</v>
      </c>
      <c r="B1774" t="s">
        <v>5573</v>
      </c>
      <c r="C1774">
        <v>501102340947</v>
      </c>
      <c r="D1774" t="s">
        <v>1073</v>
      </c>
      <c r="E1774" t="s">
        <v>1073</v>
      </c>
      <c r="F1774" s="1">
        <v>41424</v>
      </c>
      <c r="G1774" t="s">
        <v>24</v>
      </c>
      <c r="H1774" t="s">
        <v>1074</v>
      </c>
      <c r="I1774" t="s">
        <v>1188</v>
      </c>
      <c r="J1774" t="s">
        <v>1204</v>
      </c>
      <c r="K1774" t="s">
        <v>1610</v>
      </c>
      <c r="L1774">
        <v>27054</v>
      </c>
      <c r="N1774">
        <v>1173.44</v>
      </c>
      <c r="O1774">
        <v>1621.09</v>
      </c>
      <c r="P1774">
        <v>1173.44</v>
      </c>
      <c r="Q1774">
        <v>3960.87</v>
      </c>
      <c r="R1774" t="s">
        <v>1062</v>
      </c>
      <c r="S1774" s="1">
        <v>41366</v>
      </c>
      <c r="T1774" t="s">
        <v>1191</v>
      </c>
    </row>
    <row r="1775" spans="1:20" x14ac:dyDescent="0.25">
      <c r="A1775">
        <v>1</v>
      </c>
      <c r="B1775" t="s">
        <v>5568</v>
      </c>
      <c r="C1775">
        <v>501062973737</v>
      </c>
      <c r="D1775" t="s">
        <v>1073</v>
      </c>
      <c r="E1775" t="s">
        <v>1073</v>
      </c>
      <c r="F1775" s="1">
        <v>41424</v>
      </c>
      <c r="G1775" t="s">
        <v>24</v>
      </c>
      <c r="H1775" t="s">
        <v>1074</v>
      </c>
      <c r="I1775" t="s">
        <v>1188</v>
      </c>
      <c r="J1775" t="s">
        <v>1647</v>
      </c>
      <c r="K1775" t="s">
        <v>650</v>
      </c>
      <c r="L1775">
        <v>25500</v>
      </c>
      <c r="N1775">
        <v>1602.83</v>
      </c>
      <c r="O1775">
        <v>2068.36</v>
      </c>
      <c r="P1775">
        <v>1602.83</v>
      </c>
      <c r="Q1775">
        <v>1190.69</v>
      </c>
      <c r="R1775" t="s">
        <v>1062</v>
      </c>
      <c r="S1775" s="1">
        <v>40603</v>
      </c>
      <c r="T1775" t="s">
        <v>1191</v>
      </c>
    </row>
    <row r="1776" spans="1:20" x14ac:dyDescent="0.25">
      <c r="A1776">
        <v>1</v>
      </c>
      <c r="B1776" t="s">
        <v>5520</v>
      </c>
      <c r="C1776">
        <v>501078156301</v>
      </c>
      <c r="D1776" t="s">
        <v>1073</v>
      </c>
      <c r="E1776" t="s">
        <v>1073</v>
      </c>
      <c r="F1776" s="1">
        <v>41422</v>
      </c>
      <c r="G1776" t="s">
        <v>24</v>
      </c>
      <c r="H1776" t="s">
        <v>1074</v>
      </c>
      <c r="I1776" t="s">
        <v>1188</v>
      </c>
      <c r="J1776" t="s">
        <v>1204</v>
      </c>
      <c r="K1776" t="s">
        <v>1601</v>
      </c>
      <c r="L1776">
        <v>27018</v>
      </c>
      <c r="N1776">
        <v>1978.69</v>
      </c>
      <c r="O1776">
        <v>2459.89</v>
      </c>
      <c r="P1776">
        <v>1978.69</v>
      </c>
      <c r="Q1776">
        <v>3897.91</v>
      </c>
      <c r="R1776" t="s">
        <v>1062</v>
      </c>
      <c r="S1776" s="1">
        <v>40936</v>
      </c>
      <c r="T1776" t="s">
        <v>1191</v>
      </c>
    </row>
    <row r="1777" spans="1:20" x14ac:dyDescent="0.25">
      <c r="A1777">
        <v>1</v>
      </c>
      <c r="B1777" t="s">
        <v>5556</v>
      </c>
      <c r="C1777">
        <v>501062796146</v>
      </c>
      <c r="D1777" t="s">
        <v>739</v>
      </c>
      <c r="E1777" t="s">
        <v>16</v>
      </c>
      <c r="F1777" s="1">
        <v>41423</v>
      </c>
      <c r="G1777" t="s">
        <v>24</v>
      </c>
      <c r="H1777" t="s">
        <v>739</v>
      </c>
      <c r="I1777" t="s">
        <v>1188</v>
      </c>
      <c r="J1777" t="s">
        <v>1653</v>
      </c>
      <c r="K1777" t="s">
        <v>1706</v>
      </c>
      <c r="L1777">
        <v>25987</v>
      </c>
      <c r="N1777">
        <v>630</v>
      </c>
      <c r="O1777">
        <v>1100</v>
      </c>
      <c r="P1777">
        <v>630</v>
      </c>
      <c r="Q1777">
        <v>1352</v>
      </c>
      <c r="R1777" t="s">
        <v>1062</v>
      </c>
      <c r="S1777" s="1">
        <v>40598</v>
      </c>
      <c r="T1777" t="s">
        <v>1191</v>
      </c>
    </row>
    <row r="1778" spans="1:20" x14ac:dyDescent="0.25">
      <c r="A1778">
        <v>1</v>
      </c>
      <c r="B1778" t="s">
        <v>5571</v>
      </c>
      <c r="C1778">
        <v>501098933986</v>
      </c>
      <c r="D1778" t="s">
        <v>1073</v>
      </c>
      <c r="E1778" t="s">
        <v>1073</v>
      </c>
      <c r="F1778" s="1">
        <v>41424</v>
      </c>
      <c r="G1778" t="s">
        <v>24</v>
      </c>
      <c r="H1778" t="s">
        <v>1074</v>
      </c>
      <c r="I1778" t="s">
        <v>1188</v>
      </c>
      <c r="J1778" t="s">
        <v>1634</v>
      </c>
      <c r="K1778" t="s">
        <v>1663</v>
      </c>
      <c r="L1778">
        <v>25626</v>
      </c>
      <c r="N1778">
        <v>1765.39</v>
      </c>
      <c r="O1778">
        <v>2237.6999999999998</v>
      </c>
      <c r="P1778">
        <v>1765.39</v>
      </c>
      <c r="Q1778">
        <v>7311.16</v>
      </c>
      <c r="R1778" t="s">
        <v>1062</v>
      </c>
      <c r="S1778" s="1">
        <v>41307</v>
      </c>
      <c r="T1778" t="s">
        <v>1191</v>
      </c>
    </row>
    <row r="1779" spans="1:20" x14ac:dyDescent="0.25">
      <c r="A1779">
        <v>1</v>
      </c>
      <c r="B1779" t="s">
        <v>5572</v>
      </c>
      <c r="C1779">
        <v>501100478103</v>
      </c>
      <c r="D1779" t="s">
        <v>1073</v>
      </c>
      <c r="E1779" t="s">
        <v>1073</v>
      </c>
      <c r="F1779" s="1">
        <v>41424</v>
      </c>
      <c r="G1779" t="s">
        <v>24</v>
      </c>
      <c r="H1779" t="s">
        <v>1074</v>
      </c>
      <c r="I1779" t="s">
        <v>1188</v>
      </c>
      <c r="J1779" t="s">
        <v>1204</v>
      </c>
      <c r="K1779" t="s">
        <v>1713</v>
      </c>
      <c r="L1779">
        <v>27023</v>
      </c>
      <c r="N1779">
        <v>2172.38</v>
      </c>
      <c r="O1779">
        <v>2661.65</v>
      </c>
      <c r="P1779">
        <v>2172.38</v>
      </c>
      <c r="Q1779">
        <v>12188.32</v>
      </c>
      <c r="R1779" t="s">
        <v>1062</v>
      </c>
      <c r="S1779" s="1">
        <v>41334</v>
      </c>
      <c r="T1779" t="s">
        <v>1191</v>
      </c>
    </row>
    <row r="1780" spans="1:20" x14ac:dyDescent="0.25">
      <c r="A1780">
        <v>1</v>
      </c>
      <c r="B1780" t="s">
        <v>5648</v>
      </c>
      <c r="C1780">
        <v>501099116201</v>
      </c>
      <c r="D1780" t="s">
        <v>1073</v>
      </c>
      <c r="E1780" t="s">
        <v>1073</v>
      </c>
      <c r="F1780" s="1">
        <v>41428</v>
      </c>
      <c r="G1780" t="s">
        <v>24</v>
      </c>
      <c r="H1780" t="s">
        <v>1074</v>
      </c>
      <c r="I1780" t="s">
        <v>1188</v>
      </c>
      <c r="J1780" t="s">
        <v>1204</v>
      </c>
      <c r="K1780" t="s">
        <v>5200</v>
      </c>
      <c r="L1780">
        <v>27086</v>
      </c>
      <c r="N1780">
        <v>1202.24</v>
      </c>
      <c r="O1780">
        <v>1651.09</v>
      </c>
      <c r="P1780">
        <v>1202.24</v>
      </c>
      <c r="Q1780">
        <v>3616.87</v>
      </c>
      <c r="R1780" t="s">
        <v>1062</v>
      </c>
      <c r="S1780" s="1">
        <v>41311</v>
      </c>
      <c r="T1780" t="s">
        <v>1191</v>
      </c>
    </row>
    <row r="1781" spans="1:20" x14ac:dyDescent="0.25">
      <c r="A1781">
        <v>1</v>
      </c>
      <c r="B1781" t="s">
        <v>5538</v>
      </c>
      <c r="C1781">
        <v>501085677174</v>
      </c>
      <c r="D1781" t="s">
        <v>15</v>
      </c>
      <c r="E1781" t="s">
        <v>16</v>
      </c>
      <c r="F1781" s="1">
        <v>41422</v>
      </c>
      <c r="G1781" t="s">
        <v>17</v>
      </c>
      <c r="I1781" t="s">
        <v>1188</v>
      </c>
      <c r="J1781" t="s">
        <v>1603</v>
      </c>
      <c r="K1781" t="s">
        <v>1693</v>
      </c>
      <c r="L1781">
        <v>25740</v>
      </c>
      <c r="Q1781">
        <v>1009</v>
      </c>
      <c r="S1781" s="1">
        <v>41081</v>
      </c>
      <c r="T1781" t="s">
        <v>1191</v>
      </c>
    </row>
    <row r="1782" spans="1:20" x14ac:dyDescent="0.25">
      <c r="A1782">
        <v>1</v>
      </c>
      <c r="B1782" t="s">
        <v>5579</v>
      </c>
      <c r="C1782">
        <v>501058178200</v>
      </c>
      <c r="D1782" t="s">
        <v>739</v>
      </c>
      <c r="E1782" t="s">
        <v>16</v>
      </c>
      <c r="F1782" s="1">
        <v>41424</v>
      </c>
      <c r="G1782" t="s">
        <v>24</v>
      </c>
      <c r="H1782" t="s">
        <v>739</v>
      </c>
      <c r="I1782" t="s">
        <v>1188</v>
      </c>
      <c r="J1782" t="s">
        <v>1593</v>
      </c>
      <c r="K1782" t="s">
        <v>1718</v>
      </c>
      <c r="L1782">
        <v>25390</v>
      </c>
      <c r="N1782">
        <v>614</v>
      </c>
      <c r="O1782">
        <v>1084</v>
      </c>
      <c r="P1782">
        <v>614</v>
      </c>
      <c r="Q1782">
        <v>491</v>
      </c>
      <c r="R1782" t="s">
        <v>1062</v>
      </c>
      <c r="S1782" s="1">
        <v>40491</v>
      </c>
      <c r="T1782" t="s">
        <v>1191</v>
      </c>
    </row>
    <row r="1783" spans="1:20" x14ac:dyDescent="0.25">
      <c r="A1783">
        <v>1</v>
      </c>
      <c r="B1783" t="s">
        <v>5649</v>
      </c>
      <c r="C1783">
        <v>501102468037</v>
      </c>
      <c r="D1783" t="s">
        <v>1073</v>
      </c>
      <c r="E1783" t="s">
        <v>1073</v>
      </c>
      <c r="F1783" s="1">
        <v>41428</v>
      </c>
      <c r="G1783" t="s">
        <v>24</v>
      </c>
      <c r="H1783" t="s">
        <v>1074</v>
      </c>
      <c r="I1783" t="s">
        <v>1188</v>
      </c>
      <c r="J1783" t="s">
        <v>1193</v>
      </c>
      <c r="K1783" t="s">
        <v>105</v>
      </c>
      <c r="L1783">
        <v>27487</v>
      </c>
      <c r="N1783">
        <v>1144.6400000000001</v>
      </c>
      <c r="O1783">
        <v>1591.09</v>
      </c>
      <c r="P1783">
        <v>1144.6400000000001</v>
      </c>
      <c r="Q1783">
        <v>3936.87</v>
      </c>
      <c r="R1783" t="s">
        <v>1062</v>
      </c>
      <c r="S1783" s="1">
        <v>41368</v>
      </c>
      <c r="T1783" t="s">
        <v>1191</v>
      </c>
    </row>
    <row r="1784" spans="1:20" x14ac:dyDescent="0.25">
      <c r="A1784">
        <v>1</v>
      </c>
      <c r="B1784" t="s">
        <v>5564</v>
      </c>
      <c r="C1784">
        <v>501068801189</v>
      </c>
      <c r="D1784" t="s">
        <v>739</v>
      </c>
      <c r="E1784" t="s">
        <v>16</v>
      </c>
      <c r="F1784" s="1">
        <v>41423</v>
      </c>
      <c r="G1784" t="s">
        <v>24</v>
      </c>
      <c r="H1784" t="s">
        <v>739</v>
      </c>
      <c r="I1784" t="s">
        <v>1188</v>
      </c>
      <c r="J1784" t="s">
        <v>1707</v>
      </c>
      <c r="K1784" t="s">
        <v>1711</v>
      </c>
      <c r="L1784">
        <v>25925</v>
      </c>
      <c r="N1784">
        <v>464</v>
      </c>
      <c r="O1784">
        <v>934</v>
      </c>
      <c r="P1784">
        <v>464</v>
      </c>
      <c r="Q1784">
        <v>1693</v>
      </c>
      <c r="R1784" t="s">
        <v>1062</v>
      </c>
      <c r="S1784" s="1">
        <v>40731</v>
      </c>
      <c r="T1784" t="s">
        <v>1191</v>
      </c>
    </row>
    <row r="1785" spans="1:20" x14ac:dyDescent="0.25">
      <c r="A1785">
        <v>1</v>
      </c>
      <c r="B1785" t="s">
        <v>5651</v>
      </c>
      <c r="C1785">
        <v>501102568190</v>
      </c>
      <c r="D1785" t="s">
        <v>1073</v>
      </c>
      <c r="E1785" t="s">
        <v>1073</v>
      </c>
      <c r="F1785" s="1">
        <v>41428</v>
      </c>
      <c r="G1785" t="s">
        <v>24</v>
      </c>
      <c r="H1785" t="s">
        <v>1074</v>
      </c>
      <c r="I1785" t="s">
        <v>1188</v>
      </c>
      <c r="J1785" t="s">
        <v>1204</v>
      </c>
      <c r="K1785" t="s">
        <v>1457</v>
      </c>
      <c r="L1785">
        <v>27020</v>
      </c>
      <c r="N1785">
        <v>1173.44</v>
      </c>
      <c r="O1785">
        <v>1621.09</v>
      </c>
      <c r="P1785">
        <v>1173.44</v>
      </c>
      <c r="Q1785">
        <v>3960.87</v>
      </c>
      <c r="R1785" t="s">
        <v>1062</v>
      </c>
      <c r="S1785" s="1">
        <v>41370</v>
      </c>
      <c r="T1785" t="s">
        <v>1191</v>
      </c>
    </row>
    <row r="1786" spans="1:20" x14ac:dyDescent="0.25">
      <c r="A1786">
        <v>1</v>
      </c>
      <c r="B1786" t="s">
        <v>5580</v>
      </c>
      <c r="C1786">
        <v>501058742773</v>
      </c>
      <c r="D1786" t="s">
        <v>739</v>
      </c>
      <c r="E1786" t="s">
        <v>16</v>
      </c>
      <c r="F1786" s="1">
        <v>41424</v>
      </c>
      <c r="G1786" t="s">
        <v>24</v>
      </c>
      <c r="H1786" t="s">
        <v>739</v>
      </c>
      <c r="I1786" t="s">
        <v>1188</v>
      </c>
      <c r="J1786" t="s">
        <v>1593</v>
      </c>
      <c r="K1786" t="s">
        <v>105</v>
      </c>
      <c r="L1786">
        <v>25387</v>
      </c>
      <c r="N1786">
        <v>630</v>
      </c>
      <c r="O1786">
        <v>1100</v>
      </c>
      <c r="P1786">
        <v>630</v>
      </c>
      <c r="Q1786">
        <v>676</v>
      </c>
      <c r="R1786" t="s">
        <v>1062</v>
      </c>
      <c r="S1786" s="1">
        <v>40504</v>
      </c>
      <c r="T1786" t="s">
        <v>1191</v>
      </c>
    </row>
    <row r="1787" spans="1:20" x14ac:dyDescent="0.25">
      <c r="A1787">
        <v>1</v>
      </c>
      <c r="B1787" t="s">
        <v>5647</v>
      </c>
      <c r="C1787">
        <v>501092242616</v>
      </c>
      <c r="D1787" t="s">
        <v>1073</v>
      </c>
      <c r="E1787" t="s">
        <v>1073</v>
      </c>
      <c r="F1787" s="1">
        <v>41428</v>
      </c>
      <c r="G1787" t="s">
        <v>314</v>
      </c>
      <c r="H1787" t="s">
        <v>1074</v>
      </c>
      <c r="I1787" t="s">
        <v>1188</v>
      </c>
      <c r="J1787" t="s">
        <v>1204</v>
      </c>
      <c r="K1787" t="s">
        <v>5331</v>
      </c>
      <c r="L1787">
        <v>27150</v>
      </c>
      <c r="N1787">
        <v>1633.39</v>
      </c>
      <c r="O1787">
        <v>2100.1999999999998</v>
      </c>
      <c r="P1787">
        <v>1633.39</v>
      </c>
      <c r="Q1787">
        <v>6802.16</v>
      </c>
      <c r="R1787" t="s">
        <v>1062</v>
      </c>
      <c r="S1787" s="1">
        <v>41187</v>
      </c>
      <c r="T1787" t="s">
        <v>1191</v>
      </c>
    </row>
    <row r="1788" spans="1:20" x14ac:dyDescent="0.25">
      <c r="A1788">
        <v>1</v>
      </c>
      <c r="B1788" t="s">
        <v>5966</v>
      </c>
      <c r="C1788">
        <v>501052143978</v>
      </c>
      <c r="D1788" t="s">
        <v>15</v>
      </c>
      <c r="E1788" t="s">
        <v>16</v>
      </c>
      <c r="F1788" s="1">
        <v>41439</v>
      </c>
      <c r="G1788" t="s">
        <v>17</v>
      </c>
      <c r="I1788" t="s">
        <v>1188</v>
      </c>
      <c r="J1788" t="s">
        <v>1603</v>
      </c>
      <c r="K1788" t="s">
        <v>5967</v>
      </c>
      <c r="L1788">
        <v>25724</v>
      </c>
      <c r="Q1788">
        <v>-1</v>
      </c>
      <c r="S1788" s="1">
        <v>40344</v>
      </c>
      <c r="T1788" t="s">
        <v>1191</v>
      </c>
    </row>
    <row r="1789" spans="1:20" x14ac:dyDescent="0.25">
      <c r="A1789">
        <v>1</v>
      </c>
      <c r="B1789" t="s">
        <v>5961</v>
      </c>
      <c r="C1789">
        <v>501074843803</v>
      </c>
      <c r="D1789" t="s">
        <v>15</v>
      </c>
      <c r="E1789" t="s">
        <v>16</v>
      </c>
      <c r="F1789" s="1">
        <v>41438</v>
      </c>
      <c r="G1789" t="s">
        <v>17</v>
      </c>
      <c r="I1789" t="s">
        <v>1188</v>
      </c>
      <c r="J1789" t="s">
        <v>1634</v>
      </c>
      <c r="K1789" t="s">
        <v>1635</v>
      </c>
      <c r="L1789">
        <v>25640</v>
      </c>
      <c r="Q1789">
        <v>-72</v>
      </c>
      <c r="S1789" s="1">
        <v>40871</v>
      </c>
      <c r="T1789" t="s">
        <v>1191</v>
      </c>
    </row>
    <row r="1790" spans="1:20" x14ac:dyDescent="0.25">
      <c r="A1790">
        <v>1</v>
      </c>
      <c r="B1790" t="s">
        <v>5269</v>
      </c>
      <c r="C1790">
        <v>501058014918</v>
      </c>
      <c r="D1790" t="s">
        <v>15</v>
      </c>
      <c r="E1790" t="s">
        <v>16</v>
      </c>
      <c r="F1790" s="1">
        <v>41310</v>
      </c>
      <c r="G1790" t="s">
        <v>17</v>
      </c>
      <c r="I1790" t="s">
        <v>1188</v>
      </c>
      <c r="J1790" t="s">
        <v>970</v>
      </c>
      <c r="K1790" t="s">
        <v>1669</v>
      </c>
      <c r="L1790">
        <v>27942</v>
      </c>
      <c r="Q1790">
        <v>-104</v>
      </c>
      <c r="S1790" s="1">
        <v>40488</v>
      </c>
      <c r="T1790" t="s">
        <v>1191</v>
      </c>
    </row>
    <row r="1791" spans="1:20" x14ac:dyDescent="0.25">
      <c r="A1791">
        <v>1</v>
      </c>
      <c r="B1791" t="s">
        <v>5366</v>
      </c>
      <c r="C1791">
        <v>501058246205</v>
      </c>
      <c r="D1791" t="s">
        <v>15</v>
      </c>
      <c r="E1791" t="s">
        <v>16</v>
      </c>
      <c r="F1791" s="1">
        <v>41337</v>
      </c>
      <c r="G1791" t="s">
        <v>17</v>
      </c>
      <c r="I1791" t="s">
        <v>1188</v>
      </c>
      <c r="J1791" t="s">
        <v>970</v>
      </c>
      <c r="K1791" t="s">
        <v>1669</v>
      </c>
      <c r="L1791">
        <v>27942</v>
      </c>
      <c r="Q1791">
        <v>-80</v>
      </c>
      <c r="S1791" s="1">
        <v>40493</v>
      </c>
      <c r="T1791" t="s">
        <v>1191</v>
      </c>
    </row>
    <row r="1792" spans="1:20" x14ac:dyDescent="0.25">
      <c r="A1792">
        <v>1</v>
      </c>
      <c r="B1792" t="s">
        <v>5373</v>
      </c>
      <c r="C1792">
        <v>501086359541</v>
      </c>
      <c r="D1792" t="s">
        <v>15</v>
      </c>
      <c r="E1792" t="s">
        <v>16</v>
      </c>
      <c r="F1792" s="1">
        <v>41344</v>
      </c>
      <c r="G1792" t="s">
        <v>17</v>
      </c>
      <c r="I1792" t="s">
        <v>1188</v>
      </c>
      <c r="J1792" t="s">
        <v>970</v>
      </c>
      <c r="K1792" t="s">
        <v>5374</v>
      </c>
      <c r="L1792">
        <v>27942</v>
      </c>
      <c r="Q1792">
        <v>1689</v>
      </c>
      <c r="S1792" s="1">
        <v>41092</v>
      </c>
      <c r="T1792" t="s">
        <v>1191</v>
      </c>
    </row>
    <row r="1793" spans="1:20" x14ac:dyDescent="0.25">
      <c r="A1793">
        <v>1</v>
      </c>
      <c r="B1793" t="s">
        <v>5205</v>
      </c>
      <c r="C1793">
        <v>501058754083</v>
      </c>
      <c r="D1793" t="s">
        <v>15</v>
      </c>
      <c r="E1793" t="s">
        <v>16</v>
      </c>
      <c r="F1793" s="1">
        <v>41284</v>
      </c>
      <c r="G1793" t="s">
        <v>17</v>
      </c>
      <c r="I1793" t="s">
        <v>1188</v>
      </c>
      <c r="J1793" t="s">
        <v>970</v>
      </c>
      <c r="K1793" t="s">
        <v>1669</v>
      </c>
      <c r="L1793">
        <v>27942</v>
      </c>
      <c r="Q1793">
        <v>-3</v>
      </c>
      <c r="S1793" s="1">
        <v>40504</v>
      </c>
      <c r="T1793" t="s">
        <v>1191</v>
      </c>
    </row>
    <row r="1794" spans="1:20" x14ac:dyDescent="0.25">
      <c r="A1794">
        <v>1</v>
      </c>
      <c r="B1794" t="s">
        <v>5965</v>
      </c>
      <c r="C1794">
        <v>501051488895</v>
      </c>
      <c r="D1794" t="s">
        <v>15</v>
      </c>
      <c r="E1794" t="s">
        <v>16</v>
      </c>
      <c r="F1794" s="1">
        <v>41439</v>
      </c>
      <c r="G1794" t="s">
        <v>17</v>
      </c>
      <c r="I1794" t="s">
        <v>1188</v>
      </c>
      <c r="J1794" t="s">
        <v>550</v>
      </c>
      <c r="K1794" t="s">
        <v>550</v>
      </c>
      <c r="L1794">
        <v>27500</v>
      </c>
      <c r="Q1794">
        <v>-16</v>
      </c>
      <c r="S1794" s="1">
        <v>40332</v>
      </c>
      <c r="T1794" t="s">
        <v>1191</v>
      </c>
    </row>
    <row r="1795" spans="1:20" x14ac:dyDescent="0.25">
      <c r="A1795">
        <v>1</v>
      </c>
      <c r="B1795" t="s">
        <v>5968</v>
      </c>
      <c r="C1795">
        <v>501053100399</v>
      </c>
      <c r="D1795" t="s">
        <v>15</v>
      </c>
      <c r="E1795" t="s">
        <v>16</v>
      </c>
      <c r="F1795" s="1">
        <v>41439</v>
      </c>
      <c r="G1795" t="s">
        <v>17</v>
      </c>
      <c r="I1795" t="s">
        <v>1188</v>
      </c>
      <c r="J1795" t="s">
        <v>550</v>
      </c>
      <c r="K1795" t="s">
        <v>5140</v>
      </c>
      <c r="L1795">
        <v>27500</v>
      </c>
      <c r="Q1795">
        <v>-6</v>
      </c>
      <c r="S1795" s="1">
        <v>40369</v>
      </c>
      <c r="T1795" t="s">
        <v>1191</v>
      </c>
    </row>
    <row r="1796" spans="1:20" x14ac:dyDescent="0.25">
      <c r="A1796">
        <v>1</v>
      </c>
      <c r="B1796" t="s">
        <v>6107</v>
      </c>
      <c r="C1796">
        <v>501090174266</v>
      </c>
      <c r="D1796" t="s">
        <v>15</v>
      </c>
      <c r="E1796" t="s">
        <v>16</v>
      </c>
      <c r="F1796" s="1">
        <v>41444</v>
      </c>
      <c r="G1796" t="s">
        <v>17</v>
      </c>
      <c r="I1796" t="s">
        <v>1188</v>
      </c>
      <c r="J1796" t="s">
        <v>1607</v>
      </c>
      <c r="K1796" t="s">
        <v>228</v>
      </c>
      <c r="L1796">
        <v>26862</v>
      </c>
      <c r="Q1796">
        <v>1690</v>
      </c>
      <c r="S1796" s="1">
        <v>41152</v>
      </c>
      <c r="T1796" t="s">
        <v>1191</v>
      </c>
    </row>
    <row r="1797" spans="1:20" x14ac:dyDescent="0.25">
      <c r="A1797">
        <v>1</v>
      </c>
      <c r="B1797" t="s">
        <v>6017</v>
      </c>
      <c r="C1797">
        <v>501076414348</v>
      </c>
      <c r="D1797" t="s">
        <v>15</v>
      </c>
      <c r="E1797" t="s">
        <v>16</v>
      </c>
      <c r="F1797" s="1">
        <v>41440</v>
      </c>
      <c r="G1797" t="s">
        <v>17</v>
      </c>
      <c r="I1797" t="s">
        <v>1188</v>
      </c>
      <c r="J1797" t="s">
        <v>46</v>
      </c>
      <c r="K1797" t="s">
        <v>6018</v>
      </c>
      <c r="L1797">
        <v>27910</v>
      </c>
      <c r="Q1797">
        <v>-19</v>
      </c>
      <c r="S1797" s="1">
        <v>40903</v>
      </c>
      <c r="T1797" t="s">
        <v>1191</v>
      </c>
    </row>
    <row r="1798" spans="1:20" x14ac:dyDescent="0.25">
      <c r="A1798">
        <v>1</v>
      </c>
      <c r="B1798" t="s">
        <v>6019</v>
      </c>
      <c r="C1798">
        <v>501076963245</v>
      </c>
      <c r="D1798" t="s">
        <v>15</v>
      </c>
      <c r="E1798" t="s">
        <v>16</v>
      </c>
      <c r="F1798" s="1">
        <v>41440</v>
      </c>
      <c r="G1798" t="s">
        <v>17</v>
      </c>
      <c r="I1798" t="s">
        <v>1188</v>
      </c>
      <c r="J1798" t="s">
        <v>1607</v>
      </c>
      <c r="K1798" t="s">
        <v>270</v>
      </c>
      <c r="L1798">
        <v>26840</v>
      </c>
      <c r="Q1798">
        <v>169</v>
      </c>
      <c r="S1798" s="1">
        <v>40914</v>
      </c>
      <c r="T1798" t="s">
        <v>1191</v>
      </c>
    </row>
    <row r="1799" spans="1:20" x14ac:dyDescent="0.25">
      <c r="A1799">
        <v>1</v>
      </c>
      <c r="B1799" t="s">
        <v>6140</v>
      </c>
      <c r="C1799">
        <v>501080621722</v>
      </c>
      <c r="D1799" t="s">
        <v>1073</v>
      </c>
      <c r="E1799" t="s">
        <v>1073</v>
      </c>
      <c r="F1799" s="1">
        <v>41446</v>
      </c>
      <c r="G1799" t="s">
        <v>24</v>
      </c>
      <c r="H1799" t="s">
        <v>1074</v>
      </c>
      <c r="I1799" t="s">
        <v>1188</v>
      </c>
      <c r="J1799" t="s">
        <v>11002</v>
      </c>
      <c r="K1799" t="s">
        <v>5143</v>
      </c>
      <c r="L1799">
        <v>25870</v>
      </c>
      <c r="N1799">
        <v>2197.19</v>
      </c>
      <c r="O1799">
        <v>2687.49</v>
      </c>
      <c r="P1799">
        <v>2197.19</v>
      </c>
      <c r="Q1799">
        <v>5276.99</v>
      </c>
      <c r="R1799" t="s">
        <v>1062</v>
      </c>
      <c r="S1799" s="1">
        <v>40984</v>
      </c>
      <c r="T1799" t="s">
        <v>1191</v>
      </c>
    </row>
    <row r="1800" spans="1:20" x14ac:dyDescent="0.25">
      <c r="A1800">
        <v>1</v>
      </c>
      <c r="B1800" t="s">
        <v>6138</v>
      </c>
      <c r="C1800">
        <v>501084057154</v>
      </c>
      <c r="D1800" t="s">
        <v>1073</v>
      </c>
      <c r="E1800" t="s">
        <v>1073</v>
      </c>
      <c r="F1800" s="1">
        <v>41446</v>
      </c>
      <c r="G1800" t="s">
        <v>24</v>
      </c>
      <c r="H1800" t="s">
        <v>1074</v>
      </c>
      <c r="I1800" t="s">
        <v>1188</v>
      </c>
      <c r="J1800" t="s">
        <v>1607</v>
      </c>
      <c r="K1800" t="s">
        <v>6139</v>
      </c>
      <c r="L1800">
        <v>26887</v>
      </c>
      <c r="N1800">
        <v>1758.85</v>
      </c>
      <c r="O1800">
        <v>2230.89</v>
      </c>
      <c r="P1800">
        <v>1758.85</v>
      </c>
      <c r="Q1800">
        <v>8103.71</v>
      </c>
      <c r="R1800" t="s">
        <v>1062</v>
      </c>
      <c r="S1800" s="1">
        <v>41050</v>
      </c>
      <c r="T1800" t="s">
        <v>1191</v>
      </c>
    </row>
    <row r="1801" spans="1:20" x14ac:dyDescent="0.25">
      <c r="A1801">
        <v>1</v>
      </c>
      <c r="B1801" t="s">
        <v>6013</v>
      </c>
      <c r="C1801">
        <v>501096472219</v>
      </c>
      <c r="D1801" t="s">
        <v>1073</v>
      </c>
      <c r="E1801" t="s">
        <v>1073</v>
      </c>
      <c r="F1801" s="1">
        <v>41440</v>
      </c>
      <c r="G1801" t="s">
        <v>314</v>
      </c>
      <c r="H1801" t="s">
        <v>1074</v>
      </c>
      <c r="I1801" t="s">
        <v>1188</v>
      </c>
      <c r="J1801" t="s">
        <v>1204</v>
      </c>
      <c r="K1801" t="s">
        <v>1208</v>
      </c>
      <c r="L1801">
        <v>27083</v>
      </c>
      <c r="N1801">
        <v>1748.59</v>
      </c>
      <c r="O1801">
        <v>2220.1999999999998</v>
      </c>
      <c r="P1801">
        <v>1748.59</v>
      </c>
      <c r="Q1801">
        <v>6499.16</v>
      </c>
      <c r="R1801" t="s">
        <v>1062</v>
      </c>
      <c r="S1801" s="1">
        <v>41261</v>
      </c>
      <c r="T1801" t="s">
        <v>1191</v>
      </c>
    </row>
    <row r="1802" spans="1:20" x14ac:dyDescent="0.25">
      <c r="A1802">
        <v>1</v>
      </c>
      <c r="B1802" t="s">
        <v>6066</v>
      </c>
      <c r="C1802">
        <v>501086786636</v>
      </c>
      <c r="D1802" t="s">
        <v>739</v>
      </c>
      <c r="E1802" t="s">
        <v>16</v>
      </c>
      <c r="F1802" s="1">
        <v>41442</v>
      </c>
      <c r="G1802" t="s">
        <v>24</v>
      </c>
      <c r="H1802" t="s">
        <v>739</v>
      </c>
      <c r="I1802" t="s">
        <v>1188</v>
      </c>
      <c r="J1802" t="s">
        <v>1603</v>
      </c>
      <c r="K1802" t="s">
        <v>655</v>
      </c>
      <c r="L1802">
        <v>25799</v>
      </c>
      <c r="N1802">
        <v>630</v>
      </c>
      <c r="O1802">
        <v>1100</v>
      </c>
      <c r="P1802">
        <v>630</v>
      </c>
      <c r="Q1802">
        <v>1859</v>
      </c>
      <c r="R1802" t="s">
        <v>1062</v>
      </c>
      <c r="S1802" s="1">
        <v>41099</v>
      </c>
      <c r="T1802" t="s">
        <v>1191</v>
      </c>
    </row>
    <row r="1803" spans="1:20" x14ac:dyDescent="0.25">
      <c r="A1803">
        <v>1</v>
      </c>
      <c r="B1803" t="s">
        <v>5960</v>
      </c>
      <c r="C1803">
        <v>501089217548</v>
      </c>
      <c r="D1803" t="s">
        <v>1073</v>
      </c>
      <c r="E1803" t="s">
        <v>1073</v>
      </c>
      <c r="F1803" s="1">
        <v>41438</v>
      </c>
      <c r="G1803" t="s">
        <v>17</v>
      </c>
      <c r="H1803" t="s">
        <v>1074</v>
      </c>
      <c r="I1803" t="s">
        <v>1188</v>
      </c>
      <c r="J1803" t="s">
        <v>1204</v>
      </c>
      <c r="K1803" t="s">
        <v>1720</v>
      </c>
      <c r="L1803">
        <v>27105</v>
      </c>
      <c r="N1803">
        <v>1664.87</v>
      </c>
      <c r="O1803">
        <v>2132.9899999999998</v>
      </c>
      <c r="P1803">
        <v>1098.8699999999999</v>
      </c>
      <c r="Q1803">
        <v>9732.39</v>
      </c>
      <c r="R1803" t="s">
        <v>1062</v>
      </c>
      <c r="S1803" s="1">
        <v>41135</v>
      </c>
      <c r="T1803" t="s">
        <v>1191</v>
      </c>
    </row>
    <row r="1804" spans="1:20" x14ac:dyDescent="0.25">
      <c r="A1804">
        <v>1</v>
      </c>
      <c r="B1804" t="s">
        <v>6011</v>
      </c>
      <c r="C1804">
        <v>501094701742</v>
      </c>
      <c r="D1804" t="s">
        <v>1073</v>
      </c>
      <c r="E1804" t="s">
        <v>1073</v>
      </c>
      <c r="F1804" s="1">
        <v>41440</v>
      </c>
      <c r="G1804" t="s">
        <v>24</v>
      </c>
      <c r="H1804" t="s">
        <v>1074</v>
      </c>
      <c r="I1804" t="s">
        <v>1188</v>
      </c>
      <c r="J1804" t="s">
        <v>1647</v>
      </c>
      <c r="K1804" t="s">
        <v>6012</v>
      </c>
      <c r="L1804">
        <v>25506</v>
      </c>
      <c r="N1804">
        <v>3633.25</v>
      </c>
      <c r="O1804">
        <v>4183.3900000000003</v>
      </c>
      <c r="P1804">
        <v>3633.25</v>
      </c>
      <c r="Q1804">
        <v>13487.71</v>
      </c>
      <c r="R1804" t="s">
        <v>1062</v>
      </c>
      <c r="S1804" s="1">
        <v>41230</v>
      </c>
      <c r="T1804" t="s">
        <v>1191</v>
      </c>
    </row>
    <row r="1805" spans="1:20" x14ac:dyDescent="0.25">
      <c r="A1805">
        <v>1</v>
      </c>
      <c r="B1805" t="s">
        <v>5384</v>
      </c>
      <c r="C1805">
        <v>501054999419</v>
      </c>
      <c r="D1805" t="s">
        <v>15</v>
      </c>
      <c r="E1805" t="s">
        <v>16</v>
      </c>
      <c r="F1805" s="1">
        <v>41370</v>
      </c>
      <c r="G1805" t="s">
        <v>17</v>
      </c>
      <c r="I1805" t="s">
        <v>1188</v>
      </c>
      <c r="J1805" t="s">
        <v>1603</v>
      </c>
      <c r="K1805" t="s">
        <v>5141</v>
      </c>
      <c r="L1805">
        <v>25710</v>
      </c>
      <c r="Q1805">
        <v>-80</v>
      </c>
      <c r="S1805" s="1">
        <v>40420</v>
      </c>
      <c r="T1805" t="s">
        <v>1191</v>
      </c>
    </row>
    <row r="1806" spans="1:20" x14ac:dyDescent="0.25">
      <c r="A1806">
        <v>1</v>
      </c>
      <c r="B1806" t="s">
        <v>5394</v>
      </c>
      <c r="C1806">
        <v>501081551936</v>
      </c>
      <c r="D1806" t="s">
        <v>15</v>
      </c>
      <c r="E1806" t="s">
        <v>16</v>
      </c>
      <c r="F1806" s="1">
        <v>41386</v>
      </c>
      <c r="G1806" t="s">
        <v>17</v>
      </c>
      <c r="I1806" t="s">
        <v>1188</v>
      </c>
      <c r="J1806" t="s">
        <v>1603</v>
      </c>
      <c r="K1806" t="s">
        <v>5395</v>
      </c>
      <c r="L1806">
        <v>25740</v>
      </c>
      <c r="Q1806">
        <v>1690</v>
      </c>
      <c r="S1806" s="1">
        <v>41002</v>
      </c>
      <c r="T1806" t="s">
        <v>1191</v>
      </c>
    </row>
    <row r="1807" spans="1:20" x14ac:dyDescent="0.25">
      <c r="A1807">
        <v>1</v>
      </c>
      <c r="B1807" t="s">
        <v>6068</v>
      </c>
      <c r="C1807">
        <v>501069524186</v>
      </c>
      <c r="D1807" t="s">
        <v>739</v>
      </c>
      <c r="E1807" t="s">
        <v>16</v>
      </c>
      <c r="F1807" s="1">
        <v>41442</v>
      </c>
      <c r="G1807" t="s">
        <v>24</v>
      </c>
      <c r="H1807" t="s">
        <v>739</v>
      </c>
      <c r="I1807" t="s">
        <v>1188</v>
      </c>
      <c r="J1807" t="s">
        <v>1204</v>
      </c>
      <c r="K1807" t="s">
        <v>6069</v>
      </c>
      <c r="L1807">
        <v>27297</v>
      </c>
      <c r="N1807">
        <v>630</v>
      </c>
      <c r="O1807">
        <v>1100</v>
      </c>
      <c r="P1807">
        <v>630</v>
      </c>
      <c r="Q1807">
        <v>0</v>
      </c>
      <c r="R1807" t="s">
        <v>1062</v>
      </c>
      <c r="S1807" s="1">
        <v>40747</v>
      </c>
      <c r="T1807" t="s">
        <v>1191</v>
      </c>
    </row>
    <row r="1808" spans="1:20" x14ac:dyDescent="0.25">
      <c r="A1808">
        <v>1</v>
      </c>
      <c r="B1808" t="s">
        <v>6009</v>
      </c>
      <c r="C1808">
        <v>501089457839</v>
      </c>
      <c r="D1808" t="s">
        <v>1073</v>
      </c>
      <c r="E1808" t="s">
        <v>1073</v>
      </c>
      <c r="F1808" s="1">
        <v>41440</v>
      </c>
      <c r="G1808" t="s">
        <v>314</v>
      </c>
      <c r="H1808" t="s">
        <v>1074</v>
      </c>
      <c r="I1808" t="s">
        <v>1188</v>
      </c>
      <c r="J1808" t="s">
        <v>1204</v>
      </c>
      <c r="K1808" t="s">
        <v>6010</v>
      </c>
      <c r="L1808">
        <v>27054</v>
      </c>
      <c r="N1808">
        <v>2338.69</v>
      </c>
      <c r="O1808">
        <v>2834.89</v>
      </c>
      <c r="P1808">
        <v>2338.69</v>
      </c>
      <c r="Q1808">
        <v>7873.91</v>
      </c>
      <c r="R1808" t="s">
        <v>1062</v>
      </c>
      <c r="S1808" s="1">
        <v>41139</v>
      </c>
      <c r="T1808" t="s">
        <v>1191</v>
      </c>
    </row>
    <row r="1809" spans="1:20" x14ac:dyDescent="0.25">
      <c r="A1809">
        <v>1</v>
      </c>
      <c r="B1809" t="s">
        <v>6014</v>
      </c>
      <c r="C1809">
        <v>501103075591</v>
      </c>
      <c r="D1809" t="s">
        <v>1073</v>
      </c>
      <c r="E1809" t="s">
        <v>1073</v>
      </c>
      <c r="F1809" s="1">
        <v>41440</v>
      </c>
      <c r="G1809" t="s">
        <v>314</v>
      </c>
      <c r="H1809" t="s">
        <v>1074</v>
      </c>
      <c r="I1809" t="s">
        <v>1188</v>
      </c>
      <c r="J1809" t="s">
        <v>1204</v>
      </c>
      <c r="K1809" t="s">
        <v>6015</v>
      </c>
      <c r="L1809">
        <v>27087</v>
      </c>
      <c r="N1809">
        <v>881.84</v>
      </c>
      <c r="O1809">
        <v>1317.34</v>
      </c>
      <c r="P1809">
        <v>881.84</v>
      </c>
      <c r="Q1809">
        <v>3717.87</v>
      </c>
      <c r="R1809" t="s">
        <v>1062</v>
      </c>
      <c r="S1809" s="1">
        <v>41379</v>
      </c>
      <c r="T1809" t="s">
        <v>1191</v>
      </c>
    </row>
    <row r="1810" spans="1:20" x14ac:dyDescent="0.25">
      <c r="A1810">
        <v>1</v>
      </c>
      <c r="B1810" t="s">
        <v>5956</v>
      </c>
      <c r="C1810">
        <v>501080523175</v>
      </c>
      <c r="D1810" t="s">
        <v>1073</v>
      </c>
      <c r="E1810" t="s">
        <v>1073</v>
      </c>
      <c r="F1810" s="1">
        <v>41438</v>
      </c>
      <c r="G1810" t="s">
        <v>410</v>
      </c>
      <c r="H1810" t="s">
        <v>1074</v>
      </c>
      <c r="I1810" t="s">
        <v>1188</v>
      </c>
      <c r="J1810" t="s">
        <v>1204</v>
      </c>
      <c r="K1810" t="s">
        <v>5957</v>
      </c>
      <c r="L1810">
        <v>27054</v>
      </c>
      <c r="N1810">
        <v>2323.9</v>
      </c>
      <c r="O1810">
        <v>2819.48</v>
      </c>
      <c r="P1810">
        <v>-0.1</v>
      </c>
      <c r="Q1810">
        <v>4826.58</v>
      </c>
      <c r="R1810" t="s">
        <v>1062</v>
      </c>
      <c r="S1810" s="1">
        <v>40982</v>
      </c>
      <c r="T1810" t="s">
        <v>1191</v>
      </c>
    </row>
    <row r="1811" spans="1:20" x14ac:dyDescent="0.25">
      <c r="A1811">
        <v>1</v>
      </c>
      <c r="B1811" t="s">
        <v>5963</v>
      </c>
      <c r="C1811">
        <v>501088590325</v>
      </c>
      <c r="D1811" t="s">
        <v>15</v>
      </c>
      <c r="E1811" t="s">
        <v>16</v>
      </c>
      <c r="F1811" s="1">
        <v>41438</v>
      </c>
      <c r="G1811" t="s">
        <v>17</v>
      </c>
      <c r="I1811" t="s">
        <v>1188</v>
      </c>
      <c r="J1811" t="s">
        <v>1603</v>
      </c>
      <c r="K1811" t="s">
        <v>5964</v>
      </c>
      <c r="L1811">
        <v>25748</v>
      </c>
      <c r="Q1811">
        <v>1521</v>
      </c>
      <c r="S1811" s="1">
        <v>41125</v>
      </c>
      <c r="T1811" t="s">
        <v>1191</v>
      </c>
    </row>
    <row r="1812" spans="1:20" x14ac:dyDescent="0.25">
      <c r="A1812">
        <v>1</v>
      </c>
      <c r="B1812" t="s">
        <v>5955</v>
      </c>
      <c r="C1812">
        <v>501079097025</v>
      </c>
      <c r="D1812" t="s">
        <v>1073</v>
      </c>
      <c r="E1812" t="s">
        <v>1073</v>
      </c>
      <c r="F1812" s="1">
        <v>41438</v>
      </c>
      <c r="G1812" t="s">
        <v>24</v>
      </c>
      <c r="H1812" t="s">
        <v>1074</v>
      </c>
      <c r="I1812" t="s">
        <v>1188</v>
      </c>
      <c r="J1812" t="s">
        <v>11002</v>
      </c>
      <c r="K1812" t="s">
        <v>1256</v>
      </c>
      <c r="L1812">
        <v>25870</v>
      </c>
      <c r="N1812">
        <v>1777.81</v>
      </c>
      <c r="O1812">
        <v>2250.64</v>
      </c>
      <c r="P1812">
        <v>1777.81</v>
      </c>
      <c r="Q1812">
        <v>4096.51</v>
      </c>
      <c r="R1812" t="s">
        <v>1062</v>
      </c>
      <c r="S1812" s="1">
        <v>40955</v>
      </c>
      <c r="T1812" t="s">
        <v>1191</v>
      </c>
    </row>
    <row r="1813" spans="1:20" x14ac:dyDescent="0.25">
      <c r="A1813">
        <v>1</v>
      </c>
      <c r="B1813" t="s">
        <v>6141</v>
      </c>
      <c r="C1813">
        <v>501059524212</v>
      </c>
      <c r="D1813" t="s">
        <v>15</v>
      </c>
      <c r="E1813" t="s">
        <v>16</v>
      </c>
      <c r="F1813" s="1">
        <v>41446</v>
      </c>
      <c r="G1813" t="s">
        <v>17</v>
      </c>
      <c r="I1813" t="s">
        <v>1188</v>
      </c>
      <c r="J1813" t="s">
        <v>1193</v>
      </c>
      <c r="K1813" t="s">
        <v>8911</v>
      </c>
      <c r="L1813">
        <v>27485</v>
      </c>
      <c r="Q1813">
        <v>159</v>
      </c>
      <c r="S1813" s="1">
        <v>40521</v>
      </c>
      <c r="T1813" t="s">
        <v>1191</v>
      </c>
    </row>
    <row r="1814" spans="1:20" x14ac:dyDescent="0.25">
      <c r="A1814">
        <v>1</v>
      </c>
      <c r="B1814" t="s">
        <v>5958</v>
      </c>
      <c r="C1814">
        <v>501101301734</v>
      </c>
      <c r="D1814" t="s">
        <v>1073</v>
      </c>
      <c r="E1814" t="s">
        <v>1073</v>
      </c>
      <c r="F1814" s="1">
        <v>41438</v>
      </c>
      <c r="G1814" t="s">
        <v>314</v>
      </c>
      <c r="H1814" t="s">
        <v>1074</v>
      </c>
      <c r="I1814" t="s">
        <v>1188</v>
      </c>
      <c r="J1814" t="s">
        <v>1204</v>
      </c>
      <c r="K1814" t="s">
        <v>5959</v>
      </c>
      <c r="L1814">
        <v>27087</v>
      </c>
      <c r="N1814">
        <v>1662.19</v>
      </c>
      <c r="O1814">
        <v>2130.1999999999998</v>
      </c>
      <c r="P1814">
        <v>1662.19</v>
      </c>
      <c r="Q1814">
        <v>7624.16</v>
      </c>
      <c r="R1814" t="s">
        <v>1062</v>
      </c>
      <c r="S1814" s="1">
        <v>41348</v>
      </c>
      <c r="T1814" t="s">
        <v>1191</v>
      </c>
    </row>
    <row r="1815" spans="1:20" x14ac:dyDescent="0.25">
      <c r="A1815">
        <v>1</v>
      </c>
      <c r="B1815" t="s">
        <v>6099</v>
      </c>
      <c r="C1815">
        <v>501077122643</v>
      </c>
      <c r="D1815" t="s">
        <v>15</v>
      </c>
      <c r="E1815" t="s">
        <v>16</v>
      </c>
      <c r="F1815" s="1">
        <v>41444</v>
      </c>
      <c r="G1815" t="s">
        <v>17</v>
      </c>
      <c r="I1815" t="s">
        <v>1188</v>
      </c>
      <c r="J1815" t="s">
        <v>1189</v>
      </c>
      <c r="K1815" t="s">
        <v>6100</v>
      </c>
      <c r="L1815">
        <v>27442</v>
      </c>
      <c r="Q1815">
        <v>0</v>
      </c>
      <c r="S1815" s="1">
        <v>40917</v>
      </c>
      <c r="T1815" t="s">
        <v>1191</v>
      </c>
    </row>
    <row r="1816" spans="1:20" x14ac:dyDescent="0.25">
      <c r="A1816">
        <v>1</v>
      </c>
      <c r="B1816" t="s">
        <v>6033</v>
      </c>
      <c r="C1816">
        <v>501080286351</v>
      </c>
      <c r="D1816" t="s">
        <v>15</v>
      </c>
      <c r="E1816" t="s">
        <v>16</v>
      </c>
      <c r="F1816" s="1">
        <v>41441</v>
      </c>
      <c r="G1816" t="s">
        <v>17</v>
      </c>
      <c r="I1816" t="s">
        <v>1188</v>
      </c>
      <c r="J1816" t="s">
        <v>46</v>
      </c>
      <c r="K1816" t="s">
        <v>6034</v>
      </c>
      <c r="L1816">
        <v>27920</v>
      </c>
      <c r="Q1816">
        <v>335</v>
      </c>
      <c r="S1816" s="1">
        <v>40977</v>
      </c>
      <c r="T1816" t="s">
        <v>1191</v>
      </c>
    </row>
    <row r="1817" spans="1:20" x14ac:dyDescent="0.25">
      <c r="A1817">
        <v>1</v>
      </c>
      <c r="B1817" t="s">
        <v>6038</v>
      </c>
      <c r="C1817">
        <v>501060001945</v>
      </c>
      <c r="D1817" t="s">
        <v>15</v>
      </c>
      <c r="E1817" t="s">
        <v>16</v>
      </c>
      <c r="F1817" s="1">
        <v>41442</v>
      </c>
      <c r="G1817" t="s">
        <v>17</v>
      </c>
      <c r="I1817" t="s">
        <v>1188</v>
      </c>
      <c r="J1817" t="s">
        <v>1193</v>
      </c>
      <c r="K1817" t="s">
        <v>6039</v>
      </c>
      <c r="L1817">
        <v>27480</v>
      </c>
      <c r="Q1817">
        <v>167</v>
      </c>
      <c r="S1817" s="1">
        <v>40531</v>
      </c>
      <c r="T1817" t="s">
        <v>1191</v>
      </c>
    </row>
    <row r="1818" spans="1:20" x14ac:dyDescent="0.25">
      <c r="A1818">
        <v>1</v>
      </c>
      <c r="B1818" t="s">
        <v>6016</v>
      </c>
      <c r="C1818">
        <v>501073904713</v>
      </c>
      <c r="D1818" t="s">
        <v>15</v>
      </c>
      <c r="E1818" t="s">
        <v>16</v>
      </c>
      <c r="F1818" s="1">
        <v>41440</v>
      </c>
      <c r="G1818" t="s">
        <v>17</v>
      </c>
      <c r="I1818" t="s">
        <v>1188</v>
      </c>
      <c r="J1818" t="s">
        <v>1189</v>
      </c>
      <c r="K1818" t="s">
        <v>1640</v>
      </c>
      <c r="L1818">
        <v>27455</v>
      </c>
      <c r="Q1818">
        <v>169</v>
      </c>
      <c r="S1818" s="1">
        <v>40847</v>
      </c>
      <c r="T1818" t="s">
        <v>1191</v>
      </c>
    </row>
    <row r="1819" spans="1:20" x14ac:dyDescent="0.25">
      <c r="A1819">
        <v>1</v>
      </c>
      <c r="B1819" t="s">
        <v>6040</v>
      </c>
      <c r="C1819">
        <v>501061854524</v>
      </c>
      <c r="D1819" t="s">
        <v>15</v>
      </c>
      <c r="E1819" t="s">
        <v>16</v>
      </c>
      <c r="F1819" s="1">
        <v>41442</v>
      </c>
      <c r="G1819" t="s">
        <v>17</v>
      </c>
      <c r="I1819" t="s">
        <v>1188</v>
      </c>
      <c r="J1819" t="s">
        <v>970</v>
      </c>
      <c r="K1819" t="s">
        <v>158</v>
      </c>
      <c r="L1819">
        <v>27944</v>
      </c>
      <c r="Q1819">
        <v>661</v>
      </c>
      <c r="S1819" s="1">
        <v>40575</v>
      </c>
      <c r="T1819" t="s">
        <v>1191</v>
      </c>
    </row>
    <row r="1820" spans="1:20" x14ac:dyDescent="0.25">
      <c r="A1820">
        <v>1</v>
      </c>
      <c r="B1820" t="s">
        <v>6085</v>
      </c>
      <c r="C1820">
        <v>501088200248</v>
      </c>
      <c r="D1820" t="s">
        <v>15</v>
      </c>
      <c r="E1820" t="s">
        <v>16</v>
      </c>
      <c r="F1820" s="1">
        <v>41443</v>
      </c>
      <c r="G1820" t="s">
        <v>17</v>
      </c>
      <c r="I1820" t="s">
        <v>1188</v>
      </c>
      <c r="J1820" t="s">
        <v>1189</v>
      </c>
      <c r="K1820" t="s">
        <v>6086</v>
      </c>
      <c r="L1820">
        <v>27450</v>
      </c>
      <c r="Q1820">
        <v>1350</v>
      </c>
      <c r="S1820" s="1">
        <v>41120</v>
      </c>
      <c r="T1820" t="s">
        <v>1191</v>
      </c>
    </row>
    <row r="1821" spans="1:20" x14ac:dyDescent="0.25">
      <c r="A1821">
        <v>1</v>
      </c>
      <c r="B1821" t="s">
        <v>6020</v>
      </c>
      <c r="C1821">
        <v>501076608790</v>
      </c>
      <c r="D1821" t="s">
        <v>15</v>
      </c>
      <c r="E1821" t="s">
        <v>16</v>
      </c>
      <c r="F1821" s="1">
        <v>41440</v>
      </c>
      <c r="G1821" t="s">
        <v>17</v>
      </c>
      <c r="I1821" t="s">
        <v>1188</v>
      </c>
      <c r="J1821" t="s">
        <v>1603</v>
      </c>
      <c r="K1821" t="s">
        <v>1638</v>
      </c>
      <c r="L1821">
        <v>25743</v>
      </c>
      <c r="Q1821">
        <v>845</v>
      </c>
      <c r="S1821" s="1">
        <v>40906</v>
      </c>
      <c r="T1821" t="s">
        <v>1191</v>
      </c>
    </row>
    <row r="1822" spans="1:20" x14ac:dyDescent="0.25">
      <c r="A1822">
        <v>1</v>
      </c>
      <c r="B1822" t="s">
        <v>6035</v>
      </c>
      <c r="C1822">
        <v>501086859656</v>
      </c>
      <c r="D1822" t="s">
        <v>15</v>
      </c>
      <c r="E1822" t="s">
        <v>16</v>
      </c>
      <c r="F1822" s="1">
        <v>41441</v>
      </c>
      <c r="G1822" t="s">
        <v>17</v>
      </c>
      <c r="I1822" t="s">
        <v>1188</v>
      </c>
      <c r="J1822" t="s">
        <v>1634</v>
      </c>
      <c r="K1822" t="s">
        <v>5414</v>
      </c>
      <c r="L1822">
        <v>25628</v>
      </c>
      <c r="Q1822">
        <v>1183</v>
      </c>
      <c r="S1822" s="1">
        <v>41100</v>
      </c>
      <c r="T1822" t="s">
        <v>1191</v>
      </c>
    </row>
    <row r="1823" spans="1:20" x14ac:dyDescent="0.25">
      <c r="A1823">
        <v>1</v>
      </c>
      <c r="B1823" t="s">
        <v>6087</v>
      </c>
      <c r="C1823">
        <v>501093800909</v>
      </c>
      <c r="D1823" t="s">
        <v>15</v>
      </c>
      <c r="E1823" t="s">
        <v>16</v>
      </c>
      <c r="F1823" s="1">
        <v>41443</v>
      </c>
      <c r="G1823" t="s">
        <v>17</v>
      </c>
      <c r="I1823" t="s">
        <v>1188</v>
      </c>
      <c r="J1823" t="s">
        <v>1189</v>
      </c>
      <c r="K1823" t="s">
        <v>103</v>
      </c>
      <c r="L1823">
        <v>27446</v>
      </c>
      <c r="Q1823">
        <v>1690</v>
      </c>
      <c r="S1823" s="1">
        <v>41213</v>
      </c>
      <c r="T1823" t="s">
        <v>1191</v>
      </c>
    </row>
    <row r="1824" spans="1:20" x14ac:dyDescent="0.25">
      <c r="A1824">
        <v>1</v>
      </c>
      <c r="B1824" t="s">
        <v>6036</v>
      </c>
      <c r="C1824">
        <v>501089193889</v>
      </c>
      <c r="D1824" t="s">
        <v>15</v>
      </c>
      <c r="E1824" t="s">
        <v>16</v>
      </c>
      <c r="F1824" s="1">
        <v>41441</v>
      </c>
      <c r="G1824" t="s">
        <v>17</v>
      </c>
      <c r="I1824" t="s">
        <v>1188</v>
      </c>
      <c r="J1824" t="s">
        <v>1603</v>
      </c>
      <c r="K1824" t="s">
        <v>68</v>
      </c>
      <c r="L1824">
        <v>25749</v>
      </c>
      <c r="Q1824">
        <v>1352</v>
      </c>
      <c r="S1824" s="1">
        <v>41135</v>
      </c>
      <c r="T1824" t="s">
        <v>1191</v>
      </c>
    </row>
    <row r="1825" spans="1:20" x14ac:dyDescent="0.25">
      <c r="A1825">
        <v>1</v>
      </c>
      <c r="B1825" t="s">
        <v>6041</v>
      </c>
      <c r="C1825">
        <v>501067983749</v>
      </c>
      <c r="D1825" t="s">
        <v>15</v>
      </c>
      <c r="E1825" t="s">
        <v>16</v>
      </c>
      <c r="F1825" s="1">
        <v>41442</v>
      </c>
      <c r="G1825" t="s">
        <v>17</v>
      </c>
      <c r="I1825" t="s">
        <v>1188</v>
      </c>
      <c r="J1825" t="s">
        <v>1189</v>
      </c>
      <c r="K1825" t="s">
        <v>1254</v>
      </c>
      <c r="L1825">
        <v>27468</v>
      </c>
      <c r="Q1825">
        <v>89</v>
      </c>
      <c r="S1825" s="1">
        <v>40712</v>
      </c>
      <c r="T1825" t="s">
        <v>1191</v>
      </c>
    </row>
    <row r="1826" spans="1:20" x14ac:dyDescent="0.25">
      <c r="A1826">
        <v>1</v>
      </c>
      <c r="B1826" t="s">
        <v>6083</v>
      </c>
      <c r="C1826">
        <v>501088291460</v>
      </c>
      <c r="D1826" t="s">
        <v>15</v>
      </c>
      <c r="E1826" t="s">
        <v>16</v>
      </c>
      <c r="F1826" s="1">
        <v>41443</v>
      </c>
      <c r="G1826" t="s">
        <v>17</v>
      </c>
      <c r="I1826" t="s">
        <v>1188</v>
      </c>
      <c r="J1826" t="s">
        <v>1204</v>
      </c>
      <c r="K1826" t="s">
        <v>6084</v>
      </c>
      <c r="L1826">
        <v>27299</v>
      </c>
      <c r="Q1826">
        <v>1690</v>
      </c>
      <c r="S1826" s="1">
        <v>41121</v>
      </c>
      <c r="T1826" t="s">
        <v>1191</v>
      </c>
    </row>
    <row r="1827" spans="1:20" x14ac:dyDescent="0.25">
      <c r="A1827">
        <v>1</v>
      </c>
      <c r="B1827" t="s">
        <v>6088</v>
      </c>
      <c r="C1827">
        <v>501094507552</v>
      </c>
      <c r="D1827" t="s">
        <v>15</v>
      </c>
      <c r="E1827" t="s">
        <v>16</v>
      </c>
      <c r="F1827" s="1">
        <v>41443</v>
      </c>
      <c r="G1827" t="s">
        <v>17</v>
      </c>
      <c r="I1827" t="s">
        <v>1188</v>
      </c>
      <c r="J1827" t="s">
        <v>1189</v>
      </c>
      <c r="K1827" t="s">
        <v>6089</v>
      </c>
      <c r="L1827">
        <v>27442</v>
      </c>
      <c r="Q1827">
        <v>1687</v>
      </c>
      <c r="S1827" s="1">
        <v>41227</v>
      </c>
      <c r="T1827" t="s">
        <v>1191</v>
      </c>
    </row>
    <row r="1828" spans="1:20" x14ac:dyDescent="0.25">
      <c r="A1828">
        <v>1</v>
      </c>
      <c r="B1828" t="s">
        <v>6079</v>
      </c>
      <c r="C1828">
        <v>501078524417</v>
      </c>
      <c r="D1828" t="s">
        <v>15</v>
      </c>
      <c r="E1828" t="s">
        <v>16</v>
      </c>
      <c r="F1828" s="1">
        <v>41443</v>
      </c>
      <c r="G1828" t="s">
        <v>17</v>
      </c>
      <c r="I1828" t="s">
        <v>1188</v>
      </c>
      <c r="J1828" t="s">
        <v>46</v>
      </c>
      <c r="K1828" t="s">
        <v>6080</v>
      </c>
      <c r="L1828">
        <v>27900</v>
      </c>
      <c r="Q1828">
        <v>1521</v>
      </c>
      <c r="S1828" s="1">
        <v>40943</v>
      </c>
      <c r="T1828" t="s">
        <v>1191</v>
      </c>
    </row>
    <row r="1829" spans="1:20" x14ac:dyDescent="0.25">
      <c r="A1829">
        <v>1</v>
      </c>
      <c r="B1829" t="s">
        <v>6078</v>
      </c>
      <c r="C1829">
        <v>501077303938</v>
      </c>
      <c r="D1829" t="s">
        <v>15</v>
      </c>
      <c r="E1829" t="s">
        <v>16</v>
      </c>
      <c r="F1829" s="1">
        <v>41443</v>
      </c>
      <c r="G1829" t="s">
        <v>17</v>
      </c>
      <c r="I1829" t="s">
        <v>1188</v>
      </c>
      <c r="J1829" t="s">
        <v>1189</v>
      </c>
      <c r="K1829" t="s">
        <v>1210</v>
      </c>
      <c r="L1829">
        <v>27450</v>
      </c>
      <c r="Q1829">
        <v>489</v>
      </c>
      <c r="S1829" s="1">
        <v>40920</v>
      </c>
      <c r="T1829" t="s">
        <v>1191</v>
      </c>
    </row>
    <row r="1830" spans="1:20" x14ac:dyDescent="0.25">
      <c r="A1830">
        <v>1</v>
      </c>
      <c r="B1830" t="s">
        <v>6081</v>
      </c>
      <c r="C1830">
        <v>501085898994</v>
      </c>
      <c r="D1830" t="s">
        <v>15</v>
      </c>
      <c r="E1830" t="s">
        <v>16</v>
      </c>
      <c r="F1830" s="1">
        <v>41443</v>
      </c>
      <c r="G1830" t="s">
        <v>17</v>
      </c>
      <c r="I1830" t="s">
        <v>1188</v>
      </c>
      <c r="J1830" t="s">
        <v>1193</v>
      </c>
      <c r="K1830" t="s">
        <v>5355</v>
      </c>
      <c r="L1830">
        <v>27480</v>
      </c>
      <c r="Q1830">
        <v>1014</v>
      </c>
      <c r="S1830" s="1">
        <v>41085</v>
      </c>
      <c r="T1830" t="s">
        <v>1191</v>
      </c>
    </row>
    <row r="1831" spans="1:20" x14ac:dyDescent="0.25">
      <c r="A1831">
        <v>1</v>
      </c>
      <c r="B1831" t="s">
        <v>5976</v>
      </c>
      <c r="C1831">
        <v>501071900374</v>
      </c>
      <c r="D1831" t="s">
        <v>15</v>
      </c>
      <c r="E1831" t="s">
        <v>16</v>
      </c>
      <c r="F1831" s="1">
        <v>41439</v>
      </c>
      <c r="G1831" t="s">
        <v>17</v>
      </c>
      <c r="I1831" t="s">
        <v>1188</v>
      </c>
      <c r="J1831" t="s">
        <v>46</v>
      </c>
      <c r="K1831" t="s">
        <v>5977</v>
      </c>
      <c r="L1831">
        <v>27900</v>
      </c>
      <c r="Q1831">
        <v>-80</v>
      </c>
      <c r="S1831" s="1">
        <v>40798</v>
      </c>
      <c r="T1831" t="s">
        <v>1191</v>
      </c>
    </row>
    <row r="1832" spans="1:20" x14ac:dyDescent="0.25">
      <c r="A1832">
        <v>1</v>
      </c>
      <c r="B1832" t="s">
        <v>5971</v>
      </c>
      <c r="C1832">
        <v>501065848357</v>
      </c>
      <c r="D1832" t="s">
        <v>15</v>
      </c>
      <c r="E1832" t="s">
        <v>16</v>
      </c>
      <c r="F1832" s="1">
        <v>41439</v>
      </c>
      <c r="G1832" t="s">
        <v>17</v>
      </c>
      <c r="I1832" t="s">
        <v>1188</v>
      </c>
      <c r="J1832" t="s">
        <v>1634</v>
      </c>
      <c r="K1832" t="s">
        <v>5972</v>
      </c>
      <c r="L1832">
        <v>25619</v>
      </c>
      <c r="Q1832">
        <v>-80</v>
      </c>
      <c r="S1832" s="1">
        <v>40666</v>
      </c>
      <c r="T1832" t="s">
        <v>1191</v>
      </c>
    </row>
    <row r="1833" spans="1:20" x14ac:dyDescent="0.25">
      <c r="A1833">
        <v>1</v>
      </c>
      <c r="B1833" t="s">
        <v>5978</v>
      </c>
      <c r="C1833">
        <v>501071968801</v>
      </c>
      <c r="D1833" t="s">
        <v>15</v>
      </c>
      <c r="E1833" t="s">
        <v>16</v>
      </c>
      <c r="F1833" s="1">
        <v>41439</v>
      </c>
      <c r="G1833" t="s">
        <v>17</v>
      </c>
      <c r="I1833" t="s">
        <v>1188</v>
      </c>
      <c r="J1833" t="s">
        <v>1193</v>
      </c>
      <c r="K1833" t="s">
        <v>334</v>
      </c>
      <c r="L1833">
        <v>27486</v>
      </c>
      <c r="Q1833">
        <v>1222</v>
      </c>
      <c r="S1833" s="1">
        <v>40800</v>
      </c>
      <c r="T1833" t="s">
        <v>1191</v>
      </c>
    </row>
    <row r="1834" spans="1:20" x14ac:dyDescent="0.25">
      <c r="A1834">
        <v>1</v>
      </c>
      <c r="B1834" t="s">
        <v>6077</v>
      </c>
      <c r="C1834">
        <v>501075731452</v>
      </c>
      <c r="D1834" t="s">
        <v>15</v>
      </c>
      <c r="E1834" t="s">
        <v>16</v>
      </c>
      <c r="F1834" s="1">
        <v>41443</v>
      </c>
      <c r="G1834" t="s">
        <v>17</v>
      </c>
      <c r="I1834" t="s">
        <v>1188</v>
      </c>
      <c r="J1834" t="s">
        <v>1193</v>
      </c>
      <c r="K1834" t="s">
        <v>1233</v>
      </c>
      <c r="L1834">
        <v>27489</v>
      </c>
      <c r="Q1834">
        <v>844</v>
      </c>
      <c r="S1834" s="1">
        <v>40890</v>
      </c>
      <c r="T1834" t="s">
        <v>1191</v>
      </c>
    </row>
    <row r="1835" spans="1:20" x14ac:dyDescent="0.25">
      <c r="A1835">
        <v>1</v>
      </c>
      <c r="B1835" t="s">
        <v>5259</v>
      </c>
      <c r="C1835">
        <v>501087323249</v>
      </c>
      <c r="D1835" t="s">
        <v>15</v>
      </c>
      <c r="E1835" t="s">
        <v>16</v>
      </c>
      <c r="F1835" s="1">
        <v>41305</v>
      </c>
      <c r="G1835" t="s">
        <v>17</v>
      </c>
      <c r="I1835" t="s">
        <v>1188</v>
      </c>
      <c r="J1835" t="s">
        <v>1603</v>
      </c>
      <c r="K1835" t="s">
        <v>586</v>
      </c>
      <c r="L1835">
        <v>25790</v>
      </c>
      <c r="Q1835">
        <v>1859</v>
      </c>
      <c r="S1835" s="1">
        <v>41107</v>
      </c>
      <c r="T1835" t="s">
        <v>1191</v>
      </c>
    </row>
    <row r="1836" spans="1:20" x14ac:dyDescent="0.25">
      <c r="A1836">
        <v>1</v>
      </c>
      <c r="B1836" t="s">
        <v>5986</v>
      </c>
      <c r="C1836">
        <v>501080346338</v>
      </c>
      <c r="D1836" t="s">
        <v>15</v>
      </c>
      <c r="E1836" t="s">
        <v>16</v>
      </c>
      <c r="F1836" s="1">
        <v>41439</v>
      </c>
      <c r="G1836" t="s">
        <v>17</v>
      </c>
      <c r="I1836" t="s">
        <v>1188</v>
      </c>
      <c r="J1836" t="s">
        <v>1603</v>
      </c>
      <c r="K1836" t="s">
        <v>1654</v>
      </c>
      <c r="L1836">
        <v>25780</v>
      </c>
      <c r="Q1836">
        <v>676</v>
      </c>
      <c r="S1836" s="1">
        <v>40978</v>
      </c>
      <c r="T1836" t="s">
        <v>1191</v>
      </c>
    </row>
    <row r="1837" spans="1:20" x14ac:dyDescent="0.25">
      <c r="A1837">
        <v>1</v>
      </c>
      <c r="B1837" t="s">
        <v>5387</v>
      </c>
      <c r="C1837">
        <v>501072300707</v>
      </c>
      <c r="D1837" t="s">
        <v>15</v>
      </c>
      <c r="E1837" t="s">
        <v>16</v>
      </c>
      <c r="F1837" s="1">
        <v>41377</v>
      </c>
      <c r="G1837" t="s">
        <v>17</v>
      </c>
      <c r="I1837" t="s">
        <v>1188</v>
      </c>
      <c r="J1837" t="s">
        <v>1603</v>
      </c>
      <c r="K1837" t="s">
        <v>1633</v>
      </c>
      <c r="L1837">
        <v>25799</v>
      </c>
      <c r="Q1837">
        <v>1460</v>
      </c>
      <c r="S1837" s="1">
        <v>40808</v>
      </c>
      <c r="T1837" t="s">
        <v>1191</v>
      </c>
    </row>
    <row r="1838" spans="1:20" x14ac:dyDescent="0.25">
      <c r="A1838">
        <v>1</v>
      </c>
      <c r="B1838" t="s">
        <v>5231</v>
      </c>
      <c r="C1838">
        <v>501085789284</v>
      </c>
      <c r="D1838" t="s">
        <v>15</v>
      </c>
      <c r="E1838" t="s">
        <v>16</v>
      </c>
      <c r="F1838" s="1">
        <v>41300</v>
      </c>
      <c r="G1838" t="s">
        <v>17</v>
      </c>
      <c r="I1838" t="s">
        <v>1188</v>
      </c>
      <c r="J1838" t="s">
        <v>1603</v>
      </c>
      <c r="K1838" t="s">
        <v>1632</v>
      </c>
      <c r="L1838">
        <v>25790</v>
      </c>
      <c r="Q1838">
        <v>1690</v>
      </c>
      <c r="S1838" s="1">
        <v>41083</v>
      </c>
      <c r="T1838" t="s">
        <v>1191</v>
      </c>
    </row>
    <row r="1839" spans="1:20" x14ac:dyDescent="0.25">
      <c r="A1839">
        <v>1</v>
      </c>
      <c r="B1839" t="s">
        <v>5991</v>
      </c>
      <c r="C1839">
        <v>501089886581</v>
      </c>
      <c r="D1839" t="s">
        <v>15</v>
      </c>
      <c r="E1839" t="s">
        <v>16</v>
      </c>
      <c r="F1839" s="1">
        <v>41439</v>
      </c>
      <c r="G1839" t="s">
        <v>17</v>
      </c>
      <c r="I1839" t="s">
        <v>1188</v>
      </c>
      <c r="J1839" t="s">
        <v>1204</v>
      </c>
      <c r="K1839" t="s">
        <v>1157</v>
      </c>
      <c r="L1839">
        <v>27360</v>
      </c>
      <c r="Q1839">
        <v>1690</v>
      </c>
      <c r="S1839" s="1">
        <v>41147</v>
      </c>
      <c r="T1839" t="s">
        <v>1191</v>
      </c>
    </row>
    <row r="1840" spans="1:20" x14ac:dyDescent="0.25">
      <c r="A1840">
        <v>1</v>
      </c>
      <c r="B1840" t="s">
        <v>6001</v>
      </c>
      <c r="C1840">
        <v>501093886932</v>
      </c>
      <c r="D1840" t="s">
        <v>15</v>
      </c>
      <c r="E1840" t="s">
        <v>16</v>
      </c>
      <c r="F1840" s="1">
        <v>41439</v>
      </c>
      <c r="G1840" t="s">
        <v>17</v>
      </c>
      <c r="I1840" t="s">
        <v>1188</v>
      </c>
      <c r="J1840" t="s">
        <v>1189</v>
      </c>
      <c r="K1840" t="s">
        <v>6002</v>
      </c>
      <c r="L1840">
        <v>27454</v>
      </c>
      <c r="Q1840">
        <v>1690</v>
      </c>
      <c r="S1840" s="1">
        <v>41215</v>
      </c>
      <c r="T1840" t="s">
        <v>1191</v>
      </c>
    </row>
    <row r="1841" spans="1:20" x14ac:dyDescent="0.25">
      <c r="A1841">
        <v>1</v>
      </c>
      <c r="B1841" t="s">
        <v>5974</v>
      </c>
      <c r="C1841">
        <v>501070669574</v>
      </c>
      <c r="D1841" t="s">
        <v>15</v>
      </c>
      <c r="E1841" t="s">
        <v>16</v>
      </c>
      <c r="F1841" s="1">
        <v>41439</v>
      </c>
      <c r="G1841" t="s">
        <v>17</v>
      </c>
      <c r="I1841" t="s">
        <v>1188</v>
      </c>
      <c r="J1841" t="s">
        <v>970</v>
      </c>
      <c r="K1841" t="s">
        <v>5975</v>
      </c>
      <c r="L1841">
        <v>27974</v>
      </c>
      <c r="Q1841">
        <v>676</v>
      </c>
      <c r="S1841" s="1">
        <v>40771</v>
      </c>
      <c r="T1841" t="s">
        <v>1191</v>
      </c>
    </row>
    <row r="1842" spans="1:20" x14ac:dyDescent="0.25">
      <c r="A1842">
        <v>1</v>
      </c>
      <c r="B1842" t="s">
        <v>5981</v>
      </c>
      <c r="C1842">
        <v>501075632528</v>
      </c>
      <c r="D1842" t="s">
        <v>15</v>
      </c>
      <c r="E1842" t="s">
        <v>16</v>
      </c>
      <c r="F1842" s="1">
        <v>41439</v>
      </c>
      <c r="G1842" t="s">
        <v>17</v>
      </c>
      <c r="I1842" t="s">
        <v>1188</v>
      </c>
      <c r="J1842" t="s">
        <v>1189</v>
      </c>
      <c r="K1842" t="s">
        <v>5982</v>
      </c>
      <c r="L1842">
        <v>27440</v>
      </c>
      <c r="Q1842">
        <v>328</v>
      </c>
      <c r="S1842" s="1">
        <v>40888</v>
      </c>
      <c r="T1842" t="s">
        <v>1191</v>
      </c>
    </row>
    <row r="1843" spans="1:20" x14ac:dyDescent="0.25">
      <c r="A1843">
        <v>1</v>
      </c>
      <c r="B1843" t="s">
        <v>6075</v>
      </c>
      <c r="C1843">
        <v>501073477942</v>
      </c>
      <c r="D1843" t="s">
        <v>15</v>
      </c>
      <c r="E1843" t="s">
        <v>16</v>
      </c>
      <c r="F1843" s="1">
        <v>41443</v>
      </c>
      <c r="G1843" t="s">
        <v>17</v>
      </c>
      <c r="I1843" t="s">
        <v>1188</v>
      </c>
      <c r="J1843" t="s">
        <v>1603</v>
      </c>
      <c r="K1843" t="s">
        <v>6076</v>
      </c>
      <c r="L1843">
        <v>25740</v>
      </c>
      <c r="Q1843">
        <v>0</v>
      </c>
      <c r="S1843" s="1">
        <v>40837</v>
      </c>
      <c r="T1843" t="s">
        <v>1191</v>
      </c>
    </row>
    <row r="1844" spans="1:20" x14ac:dyDescent="0.25">
      <c r="A1844">
        <v>1</v>
      </c>
      <c r="B1844" t="s">
        <v>5987</v>
      </c>
      <c r="C1844">
        <v>501081564418</v>
      </c>
      <c r="D1844" t="s">
        <v>15</v>
      </c>
      <c r="E1844" t="s">
        <v>16</v>
      </c>
      <c r="F1844" s="1">
        <v>41439</v>
      </c>
      <c r="G1844" t="s">
        <v>17</v>
      </c>
      <c r="I1844" t="s">
        <v>1188</v>
      </c>
      <c r="J1844" t="s">
        <v>1204</v>
      </c>
      <c r="K1844" t="s">
        <v>5988</v>
      </c>
      <c r="L1844">
        <v>27275</v>
      </c>
      <c r="Q1844">
        <v>1183</v>
      </c>
      <c r="S1844" s="1">
        <v>41002</v>
      </c>
      <c r="T1844" t="s">
        <v>1191</v>
      </c>
    </row>
    <row r="1845" spans="1:20" x14ac:dyDescent="0.25">
      <c r="A1845">
        <v>1</v>
      </c>
      <c r="B1845" t="s">
        <v>6082</v>
      </c>
      <c r="C1845">
        <v>501086457576</v>
      </c>
      <c r="D1845" t="s">
        <v>15</v>
      </c>
      <c r="E1845" t="s">
        <v>16</v>
      </c>
      <c r="F1845" s="1">
        <v>41443</v>
      </c>
      <c r="G1845" t="s">
        <v>17</v>
      </c>
      <c r="I1845" t="s">
        <v>1188</v>
      </c>
      <c r="J1845" t="s">
        <v>1607</v>
      </c>
      <c r="K1845" t="s">
        <v>1385</v>
      </c>
      <c r="L1845">
        <v>26900</v>
      </c>
      <c r="Q1845">
        <v>1183</v>
      </c>
      <c r="S1845" s="1">
        <v>41094</v>
      </c>
      <c r="T1845" t="s">
        <v>1191</v>
      </c>
    </row>
    <row r="1846" spans="1:20" x14ac:dyDescent="0.25">
      <c r="A1846">
        <v>1</v>
      </c>
      <c r="B1846" t="s">
        <v>5990</v>
      </c>
      <c r="C1846">
        <v>501089401340</v>
      </c>
      <c r="D1846" t="s">
        <v>15</v>
      </c>
      <c r="E1846" t="s">
        <v>16</v>
      </c>
      <c r="F1846" s="1">
        <v>41439</v>
      </c>
      <c r="G1846" t="s">
        <v>17</v>
      </c>
      <c r="I1846" t="s">
        <v>1188</v>
      </c>
      <c r="J1846" t="s">
        <v>1193</v>
      </c>
      <c r="K1846" t="s">
        <v>1195</v>
      </c>
      <c r="L1846">
        <v>27489</v>
      </c>
      <c r="Q1846">
        <v>1521</v>
      </c>
      <c r="S1846" s="1">
        <v>41138</v>
      </c>
      <c r="T1846" t="s">
        <v>1191</v>
      </c>
    </row>
    <row r="1847" spans="1:20" x14ac:dyDescent="0.25">
      <c r="A1847">
        <v>1</v>
      </c>
      <c r="B1847" t="s">
        <v>6092</v>
      </c>
      <c r="C1847">
        <v>501096434698</v>
      </c>
      <c r="D1847" t="s">
        <v>15</v>
      </c>
      <c r="E1847" t="s">
        <v>16</v>
      </c>
      <c r="F1847" s="1">
        <v>41443</v>
      </c>
      <c r="G1847" t="s">
        <v>17</v>
      </c>
      <c r="I1847" t="s">
        <v>1188</v>
      </c>
      <c r="J1847" t="s">
        <v>46</v>
      </c>
      <c r="K1847" t="s">
        <v>126</v>
      </c>
      <c r="L1847">
        <v>27900</v>
      </c>
      <c r="Q1847">
        <v>1859</v>
      </c>
      <c r="S1847" s="1">
        <v>41260</v>
      </c>
      <c r="T1847" t="s">
        <v>1191</v>
      </c>
    </row>
    <row r="1848" spans="1:20" x14ac:dyDescent="0.25">
      <c r="A1848">
        <v>1</v>
      </c>
      <c r="B1848" t="s">
        <v>5973</v>
      </c>
      <c r="C1848">
        <v>501067583671</v>
      </c>
      <c r="D1848" t="s">
        <v>15</v>
      </c>
      <c r="E1848" t="s">
        <v>16</v>
      </c>
      <c r="F1848" s="1">
        <v>41439</v>
      </c>
      <c r="G1848" t="s">
        <v>17</v>
      </c>
      <c r="I1848" t="s">
        <v>1188</v>
      </c>
      <c r="J1848" t="s">
        <v>550</v>
      </c>
      <c r="K1848" t="s">
        <v>5153</v>
      </c>
      <c r="L1848">
        <v>27500</v>
      </c>
      <c r="Q1848">
        <v>-80</v>
      </c>
      <c r="S1848" s="1">
        <v>40703</v>
      </c>
      <c r="T1848" t="s">
        <v>1191</v>
      </c>
    </row>
    <row r="1849" spans="1:20" x14ac:dyDescent="0.25">
      <c r="A1849">
        <v>1</v>
      </c>
      <c r="B1849" t="s">
        <v>5983</v>
      </c>
      <c r="C1849">
        <v>501078692461</v>
      </c>
      <c r="D1849" t="s">
        <v>15</v>
      </c>
      <c r="E1849" t="s">
        <v>16</v>
      </c>
      <c r="F1849" s="1">
        <v>41439</v>
      </c>
      <c r="G1849" t="s">
        <v>17</v>
      </c>
      <c r="I1849" t="s">
        <v>1188</v>
      </c>
      <c r="J1849" t="s">
        <v>1595</v>
      </c>
      <c r="K1849" t="s">
        <v>5984</v>
      </c>
      <c r="L1849">
        <v>26769</v>
      </c>
      <c r="Q1849">
        <v>1009</v>
      </c>
      <c r="S1849" s="1">
        <v>40947</v>
      </c>
      <c r="T1849" t="s">
        <v>1191</v>
      </c>
    </row>
    <row r="1850" spans="1:20" x14ac:dyDescent="0.25">
      <c r="A1850">
        <v>1</v>
      </c>
      <c r="B1850" t="s">
        <v>6003</v>
      </c>
      <c r="C1850">
        <v>501094708341</v>
      </c>
      <c r="D1850" t="s">
        <v>15</v>
      </c>
      <c r="E1850" t="s">
        <v>16</v>
      </c>
      <c r="F1850" s="1">
        <v>41439</v>
      </c>
      <c r="G1850" t="s">
        <v>17</v>
      </c>
      <c r="I1850" t="s">
        <v>1188</v>
      </c>
      <c r="J1850" t="s">
        <v>1189</v>
      </c>
      <c r="K1850" t="s">
        <v>143</v>
      </c>
      <c r="L1850">
        <v>27468</v>
      </c>
      <c r="Q1850">
        <v>1858</v>
      </c>
      <c r="S1850" s="1">
        <v>41230</v>
      </c>
      <c r="T1850" t="s">
        <v>1191</v>
      </c>
    </row>
    <row r="1851" spans="1:20" x14ac:dyDescent="0.25">
      <c r="A1851">
        <v>1</v>
      </c>
      <c r="B1851" t="s">
        <v>5998</v>
      </c>
      <c r="C1851">
        <v>501093319306</v>
      </c>
      <c r="D1851" t="s">
        <v>15</v>
      </c>
      <c r="E1851" t="s">
        <v>16</v>
      </c>
      <c r="F1851" s="1">
        <v>41439</v>
      </c>
      <c r="G1851" t="s">
        <v>17</v>
      </c>
      <c r="I1851" t="s">
        <v>1188</v>
      </c>
      <c r="J1851" t="s">
        <v>1189</v>
      </c>
      <c r="K1851" t="s">
        <v>5999</v>
      </c>
      <c r="L1851">
        <v>27450</v>
      </c>
      <c r="Q1851">
        <v>1859</v>
      </c>
      <c r="S1851" s="1">
        <v>41205</v>
      </c>
      <c r="T1851" t="s">
        <v>1191</v>
      </c>
    </row>
    <row r="1852" spans="1:20" x14ac:dyDescent="0.25">
      <c r="A1852">
        <v>1</v>
      </c>
      <c r="B1852" t="s">
        <v>5979</v>
      </c>
      <c r="C1852">
        <v>501074615797</v>
      </c>
      <c r="D1852" t="s">
        <v>15</v>
      </c>
      <c r="E1852" t="s">
        <v>16</v>
      </c>
      <c r="F1852" s="1">
        <v>41439</v>
      </c>
      <c r="G1852" t="s">
        <v>17</v>
      </c>
      <c r="I1852" t="s">
        <v>1188</v>
      </c>
      <c r="J1852" t="s">
        <v>1193</v>
      </c>
      <c r="K1852" t="s">
        <v>5980</v>
      </c>
      <c r="L1852">
        <v>27486</v>
      </c>
      <c r="Q1852">
        <v>958</v>
      </c>
      <c r="S1852" s="1">
        <v>40865</v>
      </c>
      <c r="T1852" t="s">
        <v>1191</v>
      </c>
    </row>
    <row r="1853" spans="1:20" x14ac:dyDescent="0.25">
      <c r="A1853">
        <v>1</v>
      </c>
      <c r="B1853" t="s">
        <v>6090</v>
      </c>
      <c r="C1853">
        <v>501096080426</v>
      </c>
      <c r="D1853" t="s">
        <v>15</v>
      </c>
      <c r="E1853" t="s">
        <v>16</v>
      </c>
      <c r="F1853" s="1">
        <v>41443</v>
      </c>
      <c r="G1853" t="s">
        <v>17</v>
      </c>
      <c r="I1853" t="s">
        <v>1188</v>
      </c>
      <c r="J1853" t="s">
        <v>1204</v>
      </c>
      <c r="K1853" t="s">
        <v>6091</v>
      </c>
      <c r="L1853">
        <v>27087</v>
      </c>
      <c r="Q1853">
        <v>1859</v>
      </c>
      <c r="S1853" s="1">
        <v>41254</v>
      </c>
      <c r="T1853" t="s">
        <v>1191</v>
      </c>
    </row>
    <row r="1854" spans="1:20" x14ac:dyDescent="0.25">
      <c r="A1854">
        <v>1</v>
      </c>
      <c r="B1854" t="s">
        <v>5996</v>
      </c>
      <c r="C1854">
        <v>501093038468</v>
      </c>
      <c r="D1854" t="s">
        <v>15</v>
      </c>
      <c r="E1854" t="s">
        <v>16</v>
      </c>
      <c r="F1854" s="1">
        <v>41439</v>
      </c>
      <c r="G1854" t="s">
        <v>17</v>
      </c>
      <c r="I1854" t="s">
        <v>1188</v>
      </c>
      <c r="J1854" t="s">
        <v>1189</v>
      </c>
      <c r="K1854" t="s">
        <v>5159</v>
      </c>
      <c r="L1854">
        <v>27444</v>
      </c>
      <c r="Q1854">
        <v>1859</v>
      </c>
      <c r="S1854" s="1">
        <v>41200</v>
      </c>
      <c r="T1854" t="s">
        <v>1191</v>
      </c>
    </row>
    <row r="1855" spans="1:20" x14ac:dyDescent="0.25">
      <c r="A1855">
        <v>1</v>
      </c>
      <c r="B1855" t="s">
        <v>5376</v>
      </c>
      <c r="C1855">
        <v>501084926473</v>
      </c>
      <c r="D1855" t="s">
        <v>15</v>
      </c>
      <c r="E1855" t="s">
        <v>16</v>
      </c>
      <c r="F1855" s="1">
        <v>41350</v>
      </c>
      <c r="G1855" t="s">
        <v>17</v>
      </c>
      <c r="I1855" t="s">
        <v>1188</v>
      </c>
      <c r="J1855" t="s">
        <v>1204</v>
      </c>
      <c r="K1855" t="s">
        <v>1238</v>
      </c>
      <c r="L1855">
        <v>27367</v>
      </c>
      <c r="Q1855">
        <v>1349</v>
      </c>
      <c r="S1855" s="1">
        <v>41067</v>
      </c>
      <c r="T1855" t="s">
        <v>1191</v>
      </c>
    </row>
    <row r="1856" spans="1:20" x14ac:dyDescent="0.25">
      <c r="A1856">
        <v>1</v>
      </c>
      <c r="B1856" t="s">
        <v>5371</v>
      </c>
      <c r="C1856">
        <v>501089986498</v>
      </c>
      <c r="D1856" t="s">
        <v>15</v>
      </c>
      <c r="E1856" t="s">
        <v>16</v>
      </c>
      <c r="F1856" s="1">
        <v>41340</v>
      </c>
      <c r="G1856" t="s">
        <v>17</v>
      </c>
      <c r="I1856" t="s">
        <v>1188</v>
      </c>
      <c r="J1856" t="s">
        <v>1204</v>
      </c>
      <c r="K1856" t="s">
        <v>403</v>
      </c>
      <c r="L1856">
        <v>27380</v>
      </c>
      <c r="Q1856">
        <v>1858</v>
      </c>
      <c r="S1856" s="1">
        <v>41149</v>
      </c>
      <c r="T1856" t="s">
        <v>1191</v>
      </c>
    </row>
    <row r="1857" spans="1:20" x14ac:dyDescent="0.25">
      <c r="A1857">
        <v>1</v>
      </c>
      <c r="B1857" t="s">
        <v>6251</v>
      </c>
      <c r="C1857">
        <v>501048679341</v>
      </c>
      <c r="D1857" t="s">
        <v>15</v>
      </c>
      <c r="E1857" t="s">
        <v>16</v>
      </c>
      <c r="F1857" s="1">
        <v>41452</v>
      </c>
      <c r="G1857" t="s">
        <v>17</v>
      </c>
      <c r="I1857" t="s">
        <v>1188</v>
      </c>
      <c r="J1857" t="s">
        <v>550</v>
      </c>
      <c r="K1857" t="s">
        <v>103</v>
      </c>
      <c r="L1857">
        <v>27500</v>
      </c>
      <c r="Q1857">
        <v>-13</v>
      </c>
      <c r="S1857" s="1">
        <v>40264</v>
      </c>
      <c r="T1857" t="s">
        <v>1191</v>
      </c>
    </row>
    <row r="1858" spans="1:20" x14ac:dyDescent="0.25">
      <c r="A1858">
        <v>1</v>
      </c>
      <c r="B1858" t="s">
        <v>6267</v>
      </c>
      <c r="C1858">
        <v>501082598605</v>
      </c>
      <c r="D1858" t="s">
        <v>15</v>
      </c>
      <c r="E1858" t="s">
        <v>16</v>
      </c>
      <c r="F1858" s="1">
        <v>41453</v>
      </c>
      <c r="G1858" t="s">
        <v>17</v>
      </c>
      <c r="I1858" t="s">
        <v>1188</v>
      </c>
      <c r="J1858" t="s">
        <v>1204</v>
      </c>
      <c r="K1858" t="s">
        <v>5962</v>
      </c>
      <c r="L1858">
        <v>27300</v>
      </c>
      <c r="Q1858">
        <v>666</v>
      </c>
      <c r="S1858" s="1">
        <v>41022</v>
      </c>
      <c r="T1858" t="s">
        <v>1191</v>
      </c>
    </row>
    <row r="1859" spans="1:20" x14ac:dyDescent="0.25">
      <c r="A1859">
        <v>1</v>
      </c>
      <c r="B1859" t="s">
        <v>6252</v>
      </c>
      <c r="C1859">
        <v>501066208049</v>
      </c>
      <c r="D1859" t="s">
        <v>15</v>
      </c>
      <c r="E1859" t="s">
        <v>16</v>
      </c>
      <c r="F1859" s="1">
        <v>41452</v>
      </c>
      <c r="G1859" t="s">
        <v>17</v>
      </c>
      <c r="I1859" t="s">
        <v>1188</v>
      </c>
      <c r="J1859" t="s">
        <v>1607</v>
      </c>
      <c r="K1859" t="s">
        <v>5656</v>
      </c>
      <c r="L1859">
        <v>26860</v>
      </c>
      <c r="Q1859">
        <v>338</v>
      </c>
      <c r="S1859" s="1">
        <v>40674</v>
      </c>
      <c r="T1859" t="s">
        <v>1191</v>
      </c>
    </row>
    <row r="1860" spans="1:20" x14ac:dyDescent="0.25">
      <c r="A1860">
        <v>1</v>
      </c>
      <c r="B1860" t="s">
        <v>6256</v>
      </c>
      <c r="C1860">
        <v>501083538584</v>
      </c>
      <c r="D1860" t="s">
        <v>15</v>
      </c>
      <c r="E1860" t="s">
        <v>16</v>
      </c>
      <c r="F1860" s="1">
        <v>41452</v>
      </c>
      <c r="G1860" t="s">
        <v>17</v>
      </c>
      <c r="I1860" t="s">
        <v>1188</v>
      </c>
      <c r="J1860" t="s">
        <v>1603</v>
      </c>
      <c r="K1860" t="s">
        <v>5702</v>
      </c>
      <c r="L1860">
        <v>25740</v>
      </c>
      <c r="Q1860">
        <v>1183</v>
      </c>
      <c r="S1860" s="1">
        <v>41040</v>
      </c>
      <c r="T1860" t="s">
        <v>1191</v>
      </c>
    </row>
    <row r="1861" spans="1:20" x14ac:dyDescent="0.25">
      <c r="A1861">
        <v>1</v>
      </c>
      <c r="B1861" t="s">
        <v>6284</v>
      </c>
      <c r="C1861">
        <v>501090165355</v>
      </c>
      <c r="D1861" t="s">
        <v>739</v>
      </c>
      <c r="E1861" t="s">
        <v>16</v>
      </c>
      <c r="F1861" s="1">
        <v>41453</v>
      </c>
      <c r="G1861" t="s">
        <v>24</v>
      </c>
      <c r="H1861" t="s">
        <v>739</v>
      </c>
      <c r="I1861" t="s">
        <v>1188</v>
      </c>
      <c r="J1861" t="s">
        <v>1204</v>
      </c>
      <c r="K1861" t="s">
        <v>5927</v>
      </c>
      <c r="L1861">
        <v>27010</v>
      </c>
      <c r="N1861">
        <v>630</v>
      </c>
      <c r="O1861">
        <v>1100</v>
      </c>
      <c r="P1861">
        <v>630</v>
      </c>
      <c r="Q1861">
        <v>0</v>
      </c>
      <c r="R1861" t="s">
        <v>1062</v>
      </c>
      <c r="S1861" s="1">
        <v>41152</v>
      </c>
      <c r="T1861" t="s">
        <v>1191</v>
      </c>
    </row>
    <row r="1862" spans="1:20" x14ac:dyDescent="0.25">
      <c r="A1862">
        <v>1</v>
      </c>
      <c r="B1862" t="s">
        <v>6287</v>
      </c>
      <c r="C1862">
        <v>501061591779</v>
      </c>
      <c r="D1862" t="s">
        <v>86</v>
      </c>
      <c r="E1862" t="s">
        <v>89</v>
      </c>
      <c r="F1862" s="1">
        <v>41454</v>
      </c>
      <c r="G1862" t="s">
        <v>90</v>
      </c>
      <c r="I1862" t="s">
        <v>1188</v>
      </c>
      <c r="J1862" t="s">
        <v>11002</v>
      </c>
      <c r="K1862" t="s">
        <v>6288</v>
      </c>
      <c r="L1862">
        <v>25870</v>
      </c>
      <c r="M1862">
        <v>0</v>
      </c>
      <c r="Q1862">
        <v>0</v>
      </c>
      <c r="S1862" s="1">
        <v>40569</v>
      </c>
      <c r="T1862" t="s">
        <v>1191</v>
      </c>
    </row>
    <row r="1863" spans="1:20" x14ac:dyDescent="0.25">
      <c r="A1863">
        <v>1</v>
      </c>
      <c r="B1863" t="s">
        <v>6257</v>
      </c>
      <c r="C1863">
        <v>501085367610</v>
      </c>
      <c r="D1863" t="s">
        <v>15</v>
      </c>
      <c r="E1863" t="s">
        <v>16</v>
      </c>
      <c r="F1863" s="1">
        <v>41452</v>
      </c>
      <c r="G1863" t="s">
        <v>17</v>
      </c>
      <c r="I1863" t="s">
        <v>1188</v>
      </c>
      <c r="J1863" t="s">
        <v>550</v>
      </c>
      <c r="K1863" t="s">
        <v>6258</v>
      </c>
      <c r="L1863">
        <v>27500</v>
      </c>
      <c r="Q1863">
        <v>839</v>
      </c>
      <c r="S1863" s="1">
        <v>41075</v>
      </c>
      <c r="T1863" t="s">
        <v>1191</v>
      </c>
    </row>
    <row r="1864" spans="1:20" x14ac:dyDescent="0.25">
      <c r="A1864">
        <v>1</v>
      </c>
      <c r="B1864" t="s">
        <v>6296</v>
      </c>
      <c r="C1864">
        <v>501075673712</v>
      </c>
      <c r="D1864" t="s">
        <v>15</v>
      </c>
      <c r="E1864" t="s">
        <v>16</v>
      </c>
      <c r="F1864" s="1">
        <v>41455</v>
      </c>
      <c r="G1864" t="s">
        <v>17</v>
      </c>
      <c r="I1864" t="s">
        <v>1188</v>
      </c>
      <c r="J1864" t="s">
        <v>970</v>
      </c>
      <c r="K1864" t="s">
        <v>6297</v>
      </c>
      <c r="L1864">
        <v>27812</v>
      </c>
      <c r="Q1864">
        <v>1352</v>
      </c>
      <c r="S1864" s="1">
        <v>40889</v>
      </c>
      <c r="T1864" t="s">
        <v>1191</v>
      </c>
    </row>
    <row r="1865" spans="1:20" x14ac:dyDescent="0.25">
      <c r="A1865">
        <v>1</v>
      </c>
      <c r="B1865" t="s">
        <v>6298</v>
      </c>
      <c r="C1865">
        <v>501076046983</v>
      </c>
      <c r="D1865" t="s">
        <v>15</v>
      </c>
      <c r="E1865" t="s">
        <v>16</v>
      </c>
      <c r="F1865" s="1">
        <v>41455</v>
      </c>
      <c r="G1865" t="s">
        <v>17</v>
      </c>
      <c r="I1865" t="s">
        <v>1188</v>
      </c>
      <c r="J1865" t="s">
        <v>1595</v>
      </c>
      <c r="K1865" t="s">
        <v>420</v>
      </c>
      <c r="L1865">
        <v>26700</v>
      </c>
      <c r="Q1865">
        <v>-78</v>
      </c>
      <c r="S1865" s="1">
        <v>40896</v>
      </c>
      <c r="T1865" t="s">
        <v>1191</v>
      </c>
    </row>
    <row r="1866" spans="1:20" x14ac:dyDescent="0.25">
      <c r="A1866">
        <v>1</v>
      </c>
      <c r="B1866" t="s">
        <v>6243</v>
      </c>
      <c r="C1866">
        <v>501092800157</v>
      </c>
      <c r="D1866" t="s">
        <v>15</v>
      </c>
      <c r="E1866" t="s">
        <v>16</v>
      </c>
      <c r="F1866" s="1">
        <v>41451</v>
      </c>
      <c r="G1866" t="s">
        <v>17</v>
      </c>
      <c r="I1866" t="s">
        <v>1188</v>
      </c>
      <c r="J1866" t="s">
        <v>1189</v>
      </c>
      <c r="K1866" t="s">
        <v>6244</v>
      </c>
      <c r="L1866">
        <v>27440</v>
      </c>
      <c r="Q1866">
        <v>1690</v>
      </c>
      <c r="S1866" s="1">
        <v>41196</v>
      </c>
      <c r="T1866" t="s">
        <v>1191</v>
      </c>
    </row>
    <row r="1867" spans="1:20" x14ac:dyDescent="0.25">
      <c r="A1867">
        <v>1</v>
      </c>
      <c r="B1867" t="s">
        <v>6306</v>
      </c>
      <c r="C1867">
        <v>501096475170</v>
      </c>
      <c r="D1867" t="s">
        <v>15</v>
      </c>
      <c r="E1867" t="s">
        <v>16</v>
      </c>
      <c r="F1867" s="1">
        <v>41455</v>
      </c>
      <c r="G1867" t="s">
        <v>17</v>
      </c>
      <c r="I1867" t="s">
        <v>1188</v>
      </c>
      <c r="J1867" t="s">
        <v>1204</v>
      </c>
      <c r="K1867" t="s">
        <v>1252</v>
      </c>
      <c r="L1867">
        <v>27087</v>
      </c>
      <c r="Q1867">
        <v>1858</v>
      </c>
      <c r="S1867" s="1">
        <v>41261</v>
      </c>
      <c r="T1867" t="s">
        <v>1191</v>
      </c>
    </row>
    <row r="1868" spans="1:20" x14ac:dyDescent="0.25">
      <c r="A1868">
        <v>1</v>
      </c>
      <c r="B1868" t="s">
        <v>6255</v>
      </c>
      <c r="C1868">
        <v>501080438192</v>
      </c>
      <c r="D1868" t="s">
        <v>15</v>
      </c>
      <c r="E1868" t="s">
        <v>16</v>
      </c>
      <c r="F1868" s="1">
        <v>41452</v>
      </c>
      <c r="G1868" t="s">
        <v>17</v>
      </c>
      <c r="I1868" t="s">
        <v>1188</v>
      </c>
      <c r="J1868" t="s">
        <v>1634</v>
      </c>
      <c r="K1868" t="s">
        <v>1635</v>
      </c>
      <c r="L1868">
        <v>25640</v>
      </c>
      <c r="Q1868">
        <v>843</v>
      </c>
      <c r="S1868" s="1">
        <v>40980</v>
      </c>
      <c r="T1868" t="s">
        <v>1191</v>
      </c>
    </row>
    <row r="1869" spans="1:20" x14ac:dyDescent="0.25">
      <c r="A1869">
        <v>1</v>
      </c>
      <c r="B1869" t="s">
        <v>6268</v>
      </c>
      <c r="C1869">
        <v>501085256987</v>
      </c>
      <c r="D1869" t="s">
        <v>15</v>
      </c>
      <c r="E1869" t="s">
        <v>16</v>
      </c>
      <c r="F1869" s="1">
        <v>41453</v>
      </c>
      <c r="G1869" t="s">
        <v>17</v>
      </c>
      <c r="I1869" t="s">
        <v>1188</v>
      </c>
      <c r="J1869" t="s">
        <v>1634</v>
      </c>
      <c r="K1869" t="s">
        <v>5238</v>
      </c>
      <c r="L1869">
        <v>25617</v>
      </c>
      <c r="Q1869">
        <v>1013</v>
      </c>
      <c r="S1869" s="1">
        <v>41073</v>
      </c>
      <c r="T1869" t="s">
        <v>1191</v>
      </c>
    </row>
    <row r="1870" spans="1:20" x14ac:dyDescent="0.25">
      <c r="A1870">
        <v>1</v>
      </c>
      <c r="B1870" t="s">
        <v>6259</v>
      </c>
      <c r="C1870">
        <v>501091728896</v>
      </c>
      <c r="D1870" t="s">
        <v>15</v>
      </c>
      <c r="E1870" t="s">
        <v>16</v>
      </c>
      <c r="F1870" s="1">
        <v>41452</v>
      </c>
      <c r="G1870" t="s">
        <v>17</v>
      </c>
      <c r="I1870" t="s">
        <v>1188</v>
      </c>
      <c r="J1870" t="s">
        <v>1204</v>
      </c>
      <c r="K1870" t="s">
        <v>6260</v>
      </c>
      <c r="L1870">
        <v>27087</v>
      </c>
      <c r="Q1870">
        <v>1521</v>
      </c>
      <c r="S1870" s="1">
        <v>41178</v>
      </c>
      <c r="T1870" t="s">
        <v>1191</v>
      </c>
    </row>
    <row r="1871" spans="1:20" x14ac:dyDescent="0.25">
      <c r="A1871">
        <v>1</v>
      </c>
      <c r="B1871" t="s">
        <v>6310</v>
      </c>
      <c r="C1871">
        <v>501057394303</v>
      </c>
      <c r="D1871" t="s">
        <v>15</v>
      </c>
      <c r="E1871" t="s">
        <v>16</v>
      </c>
      <c r="F1871" s="1">
        <v>41456</v>
      </c>
      <c r="G1871" t="s">
        <v>17</v>
      </c>
      <c r="I1871" t="s">
        <v>1188</v>
      </c>
      <c r="J1871" t="s">
        <v>1595</v>
      </c>
      <c r="K1871" t="s">
        <v>6311</v>
      </c>
      <c r="L1871">
        <v>26960</v>
      </c>
      <c r="Q1871">
        <v>-44</v>
      </c>
      <c r="S1871" s="1">
        <v>40474</v>
      </c>
      <c r="T1871" t="s">
        <v>1191</v>
      </c>
    </row>
    <row r="1872" spans="1:20" x14ac:dyDescent="0.25">
      <c r="A1872">
        <v>1</v>
      </c>
      <c r="B1872" t="s">
        <v>6265</v>
      </c>
      <c r="C1872">
        <v>501074702470</v>
      </c>
      <c r="D1872" t="s">
        <v>15</v>
      </c>
      <c r="E1872" t="s">
        <v>16</v>
      </c>
      <c r="F1872" s="1">
        <v>41453</v>
      </c>
      <c r="G1872" t="s">
        <v>17</v>
      </c>
      <c r="I1872" t="s">
        <v>1188</v>
      </c>
      <c r="J1872" t="s">
        <v>1634</v>
      </c>
      <c r="K1872" t="s">
        <v>5356</v>
      </c>
      <c r="L1872">
        <v>25644</v>
      </c>
      <c r="Q1872">
        <v>178</v>
      </c>
      <c r="S1872" s="1">
        <v>40868</v>
      </c>
      <c r="T1872" t="s">
        <v>1191</v>
      </c>
    </row>
    <row r="1873" spans="1:20" x14ac:dyDescent="0.25">
      <c r="A1873">
        <v>1</v>
      </c>
      <c r="B1873" t="s">
        <v>6293</v>
      </c>
      <c r="C1873">
        <v>501098696328</v>
      </c>
      <c r="D1873" t="s">
        <v>15</v>
      </c>
      <c r="E1873" t="s">
        <v>16</v>
      </c>
      <c r="F1873" s="1">
        <v>41454</v>
      </c>
      <c r="G1873" t="s">
        <v>17</v>
      </c>
      <c r="I1873" t="s">
        <v>1188</v>
      </c>
      <c r="J1873" t="s">
        <v>1603</v>
      </c>
      <c r="K1873" t="s">
        <v>68</v>
      </c>
      <c r="L1873">
        <v>25749</v>
      </c>
      <c r="Q1873">
        <v>2028</v>
      </c>
      <c r="S1873" s="1">
        <v>41303</v>
      </c>
      <c r="T1873" t="s">
        <v>1191</v>
      </c>
    </row>
    <row r="1874" spans="1:20" x14ac:dyDescent="0.25">
      <c r="A1874">
        <v>1</v>
      </c>
      <c r="B1874" t="s">
        <v>6254</v>
      </c>
      <c r="C1874">
        <v>501077839949</v>
      </c>
      <c r="D1874" t="s">
        <v>15</v>
      </c>
      <c r="E1874" t="s">
        <v>16</v>
      </c>
      <c r="F1874" s="1">
        <v>41452</v>
      </c>
      <c r="G1874" t="s">
        <v>17</v>
      </c>
      <c r="I1874" t="s">
        <v>1188</v>
      </c>
      <c r="J1874" t="s">
        <v>1189</v>
      </c>
      <c r="K1874" t="s">
        <v>6002</v>
      </c>
      <c r="L1874">
        <v>27450</v>
      </c>
      <c r="Q1874">
        <v>845</v>
      </c>
      <c r="S1874" s="1">
        <v>40930</v>
      </c>
      <c r="T1874" t="s">
        <v>1191</v>
      </c>
    </row>
    <row r="1875" spans="1:20" x14ac:dyDescent="0.25">
      <c r="A1875">
        <v>1</v>
      </c>
      <c r="B1875" t="s">
        <v>6262</v>
      </c>
      <c r="C1875">
        <v>501096722225</v>
      </c>
      <c r="D1875" t="s">
        <v>15</v>
      </c>
      <c r="E1875" t="s">
        <v>16</v>
      </c>
      <c r="F1875" s="1">
        <v>41452</v>
      </c>
      <c r="G1875" t="s">
        <v>17</v>
      </c>
      <c r="I1875" t="s">
        <v>1188</v>
      </c>
      <c r="J1875" t="s">
        <v>1603</v>
      </c>
      <c r="K1875" t="s">
        <v>1671</v>
      </c>
      <c r="L1875">
        <v>25790</v>
      </c>
      <c r="Q1875">
        <v>1858</v>
      </c>
      <c r="S1875" s="1">
        <v>41265</v>
      </c>
      <c r="T1875" t="s">
        <v>1191</v>
      </c>
    </row>
    <row r="1876" spans="1:20" x14ac:dyDescent="0.25">
      <c r="A1876">
        <v>1</v>
      </c>
      <c r="B1876" t="s">
        <v>6271</v>
      </c>
      <c r="C1876">
        <v>501087603723</v>
      </c>
      <c r="D1876" t="s">
        <v>15</v>
      </c>
      <c r="E1876" t="s">
        <v>16</v>
      </c>
      <c r="F1876" s="1">
        <v>41453</v>
      </c>
      <c r="G1876" t="s">
        <v>17</v>
      </c>
      <c r="I1876" t="s">
        <v>1188</v>
      </c>
      <c r="J1876" t="s">
        <v>1634</v>
      </c>
      <c r="K1876" t="s">
        <v>6272</v>
      </c>
      <c r="L1876">
        <v>25644</v>
      </c>
      <c r="Q1876">
        <v>1519</v>
      </c>
      <c r="S1876" s="1">
        <v>41111</v>
      </c>
      <c r="T1876" t="s">
        <v>1191</v>
      </c>
    </row>
    <row r="1877" spans="1:20" x14ac:dyDescent="0.25">
      <c r="A1877">
        <v>1</v>
      </c>
      <c r="B1877" t="s">
        <v>6301</v>
      </c>
      <c r="C1877">
        <v>501089534694</v>
      </c>
      <c r="D1877" t="s">
        <v>15</v>
      </c>
      <c r="E1877" t="s">
        <v>16</v>
      </c>
      <c r="F1877" s="1">
        <v>41455</v>
      </c>
      <c r="G1877" t="s">
        <v>17</v>
      </c>
      <c r="I1877" t="s">
        <v>1188</v>
      </c>
      <c r="J1877" t="s">
        <v>1603</v>
      </c>
      <c r="K1877" t="s">
        <v>5412</v>
      </c>
      <c r="L1877">
        <v>25700</v>
      </c>
      <c r="Q1877">
        <v>1690</v>
      </c>
      <c r="S1877" s="1">
        <v>41141</v>
      </c>
      <c r="T1877" t="s">
        <v>1191</v>
      </c>
    </row>
    <row r="1878" spans="1:20" x14ac:dyDescent="0.25">
      <c r="A1878">
        <v>1</v>
      </c>
      <c r="B1878" t="s">
        <v>6274</v>
      </c>
      <c r="C1878">
        <v>501091596228</v>
      </c>
      <c r="D1878" t="s">
        <v>15</v>
      </c>
      <c r="E1878" t="s">
        <v>16</v>
      </c>
      <c r="F1878" s="1">
        <v>41453</v>
      </c>
      <c r="G1878" t="s">
        <v>17</v>
      </c>
      <c r="I1878" t="s">
        <v>1188</v>
      </c>
      <c r="J1878" t="s">
        <v>550</v>
      </c>
      <c r="K1878" t="s">
        <v>103</v>
      </c>
      <c r="L1878">
        <v>27500</v>
      </c>
      <c r="Q1878">
        <v>1689</v>
      </c>
      <c r="S1878" s="1">
        <v>41176</v>
      </c>
      <c r="T1878" t="s">
        <v>1191</v>
      </c>
    </row>
    <row r="1879" spans="1:20" x14ac:dyDescent="0.25">
      <c r="A1879">
        <v>1</v>
      </c>
      <c r="B1879" t="s">
        <v>5254</v>
      </c>
      <c r="C1879">
        <v>501084660882</v>
      </c>
      <c r="D1879" t="s">
        <v>15</v>
      </c>
      <c r="E1879" t="s">
        <v>16</v>
      </c>
      <c r="F1879" s="1">
        <v>41303</v>
      </c>
      <c r="G1879" t="s">
        <v>17</v>
      </c>
      <c r="I1879" t="s">
        <v>1188</v>
      </c>
      <c r="J1879" t="s">
        <v>1204</v>
      </c>
      <c r="K1879" t="s">
        <v>1157</v>
      </c>
      <c r="L1879">
        <v>27364</v>
      </c>
      <c r="Q1879">
        <v>1859</v>
      </c>
      <c r="S1879" s="1">
        <v>41062</v>
      </c>
      <c r="T1879" t="s">
        <v>1191</v>
      </c>
    </row>
    <row r="1880" spans="1:20" x14ac:dyDescent="0.25">
      <c r="A1880">
        <v>1</v>
      </c>
      <c r="B1880" t="s">
        <v>6273</v>
      </c>
      <c r="C1880">
        <v>501087217680</v>
      </c>
      <c r="D1880" t="s">
        <v>15</v>
      </c>
      <c r="E1880" t="s">
        <v>16</v>
      </c>
      <c r="F1880" s="1">
        <v>41453</v>
      </c>
      <c r="G1880" t="s">
        <v>17</v>
      </c>
      <c r="I1880" t="s">
        <v>1188</v>
      </c>
      <c r="J1880" t="s">
        <v>1607</v>
      </c>
      <c r="K1880" t="s">
        <v>228</v>
      </c>
      <c r="L1880">
        <v>26885</v>
      </c>
      <c r="Q1880">
        <v>1521</v>
      </c>
      <c r="S1880" s="1">
        <v>41106</v>
      </c>
      <c r="T1880" t="s">
        <v>1191</v>
      </c>
    </row>
    <row r="1881" spans="1:20" x14ac:dyDescent="0.25">
      <c r="A1881">
        <v>1</v>
      </c>
      <c r="B1881" t="s">
        <v>6277</v>
      </c>
      <c r="C1881">
        <v>501092870580</v>
      </c>
      <c r="D1881" t="s">
        <v>15</v>
      </c>
      <c r="E1881" t="s">
        <v>16</v>
      </c>
      <c r="F1881" s="1">
        <v>41453</v>
      </c>
      <c r="G1881" t="s">
        <v>17</v>
      </c>
      <c r="I1881" t="s">
        <v>1188</v>
      </c>
      <c r="J1881" t="s">
        <v>1603</v>
      </c>
      <c r="K1881" t="s">
        <v>68</v>
      </c>
      <c r="L1881">
        <v>25749</v>
      </c>
      <c r="Q1881">
        <v>1520</v>
      </c>
      <c r="S1881" s="1">
        <v>41198</v>
      </c>
      <c r="T1881" t="s">
        <v>1191</v>
      </c>
    </row>
    <row r="1882" spans="1:20" x14ac:dyDescent="0.25">
      <c r="A1882">
        <v>1</v>
      </c>
      <c r="B1882" t="s">
        <v>5216</v>
      </c>
      <c r="C1882">
        <v>501084658969</v>
      </c>
      <c r="D1882" t="s">
        <v>15</v>
      </c>
      <c r="E1882" t="s">
        <v>16</v>
      </c>
      <c r="F1882" s="1">
        <v>41288</v>
      </c>
      <c r="G1882" t="s">
        <v>17</v>
      </c>
      <c r="I1882" t="s">
        <v>1188</v>
      </c>
      <c r="J1882" t="s">
        <v>1634</v>
      </c>
      <c r="K1882" t="s">
        <v>992</v>
      </c>
      <c r="L1882">
        <v>25628</v>
      </c>
      <c r="Q1882">
        <v>1689</v>
      </c>
      <c r="S1882" s="1">
        <v>41062</v>
      </c>
      <c r="T1882" t="s">
        <v>1191</v>
      </c>
    </row>
    <row r="1883" spans="1:20" x14ac:dyDescent="0.25">
      <c r="A1883">
        <v>1</v>
      </c>
      <c r="B1883" t="s">
        <v>6269</v>
      </c>
      <c r="C1883">
        <v>501085051875</v>
      </c>
      <c r="D1883" t="s">
        <v>15</v>
      </c>
      <c r="E1883" t="s">
        <v>16</v>
      </c>
      <c r="F1883" s="1">
        <v>41453</v>
      </c>
      <c r="G1883" t="s">
        <v>17</v>
      </c>
      <c r="I1883" t="s">
        <v>1188</v>
      </c>
      <c r="J1883" t="s">
        <v>1603</v>
      </c>
      <c r="K1883" t="s">
        <v>387</v>
      </c>
      <c r="L1883">
        <v>25740</v>
      </c>
      <c r="Q1883">
        <v>1014</v>
      </c>
      <c r="S1883" s="1">
        <v>41069</v>
      </c>
      <c r="T1883" t="s">
        <v>1191</v>
      </c>
    </row>
    <row r="1884" spans="1:20" x14ac:dyDescent="0.25">
      <c r="A1884">
        <v>1</v>
      </c>
      <c r="B1884" t="s">
        <v>6279</v>
      </c>
      <c r="C1884">
        <v>501096091738</v>
      </c>
      <c r="D1884" t="s">
        <v>15</v>
      </c>
      <c r="E1884" t="s">
        <v>16</v>
      </c>
      <c r="F1884" s="1">
        <v>41453</v>
      </c>
      <c r="G1884" t="s">
        <v>17</v>
      </c>
      <c r="I1884" t="s">
        <v>1188</v>
      </c>
      <c r="J1884" t="s">
        <v>1595</v>
      </c>
      <c r="K1884" t="s">
        <v>6280</v>
      </c>
      <c r="L1884">
        <v>26720</v>
      </c>
      <c r="Q1884">
        <v>1858</v>
      </c>
      <c r="S1884" s="1">
        <v>41254</v>
      </c>
      <c r="T1884" t="s">
        <v>1191</v>
      </c>
    </row>
    <row r="1885" spans="1:20" x14ac:dyDescent="0.25">
      <c r="A1885">
        <v>1</v>
      </c>
      <c r="B1885" t="s">
        <v>6300</v>
      </c>
      <c r="C1885">
        <v>501089383241</v>
      </c>
      <c r="D1885" t="s">
        <v>15</v>
      </c>
      <c r="E1885" t="s">
        <v>16</v>
      </c>
      <c r="F1885" s="1">
        <v>41455</v>
      </c>
      <c r="G1885" t="s">
        <v>17</v>
      </c>
      <c r="I1885" t="s">
        <v>1188</v>
      </c>
      <c r="J1885" t="s">
        <v>1603</v>
      </c>
      <c r="K1885" t="s">
        <v>5147</v>
      </c>
      <c r="L1885">
        <v>25740</v>
      </c>
      <c r="Q1885">
        <v>1352</v>
      </c>
      <c r="S1885" s="1">
        <v>41138</v>
      </c>
      <c r="T1885" t="s">
        <v>1191</v>
      </c>
    </row>
    <row r="1886" spans="1:20" x14ac:dyDescent="0.25">
      <c r="A1886">
        <v>1</v>
      </c>
      <c r="B1886" t="s">
        <v>6270</v>
      </c>
      <c r="C1886">
        <v>501089377862</v>
      </c>
      <c r="D1886" t="s">
        <v>15</v>
      </c>
      <c r="E1886" t="s">
        <v>16</v>
      </c>
      <c r="F1886" s="1">
        <v>41453</v>
      </c>
      <c r="G1886" t="s">
        <v>17</v>
      </c>
      <c r="I1886" t="s">
        <v>1188</v>
      </c>
      <c r="J1886" t="s">
        <v>1603</v>
      </c>
      <c r="K1886" t="s">
        <v>586</v>
      </c>
      <c r="L1886">
        <v>25790</v>
      </c>
      <c r="Q1886">
        <v>1183</v>
      </c>
      <c r="S1886" s="1">
        <v>41138</v>
      </c>
      <c r="T1886" t="s">
        <v>1191</v>
      </c>
    </row>
    <row r="1887" spans="1:20" x14ac:dyDescent="0.25">
      <c r="A1887">
        <v>1</v>
      </c>
      <c r="B1887" t="s">
        <v>5215</v>
      </c>
      <c r="C1887">
        <v>501083163482</v>
      </c>
      <c r="D1887" t="s">
        <v>15</v>
      </c>
      <c r="E1887" t="s">
        <v>16</v>
      </c>
      <c r="F1887" s="1">
        <v>41288</v>
      </c>
      <c r="G1887" t="s">
        <v>17</v>
      </c>
      <c r="I1887" t="s">
        <v>1188</v>
      </c>
      <c r="J1887" t="s">
        <v>1603</v>
      </c>
      <c r="K1887" t="s">
        <v>387</v>
      </c>
      <c r="L1887">
        <v>25740</v>
      </c>
      <c r="Q1887">
        <v>1520</v>
      </c>
      <c r="S1887" s="1">
        <v>41033</v>
      </c>
      <c r="T1887" t="s">
        <v>1191</v>
      </c>
    </row>
    <row r="1888" spans="1:20" x14ac:dyDescent="0.25">
      <c r="A1888">
        <v>1</v>
      </c>
      <c r="B1888" t="s">
        <v>5328</v>
      </c>
      <c r="C1888">
        <v>501083608601</v>
      </c>
      <c r="D1888" t="s">
        <v>15</v>
      </c>
      <c r="E1888" t="s">
        <v>16</v>
      </c>
      <c r="F1888" s="1">
        <v>41324</v>
      </c>
      <c r="G1888" t="s">
        <v>17</v>
      </c>
      <c r="I1888" t="s">
        <v>1188</v>
      </c>
      <c r="J1888" t="s">
        <v>1603</v>
      </c>
      <c r="K1888" t="s">
        <v>5329</v>
      </c>
      <c r="L1888">
        <v>25710</v>
      </c>
      <c r="Q1888">
        <v>1521</v>
      </c>
      <c r="S1888" s="1">
        <v>41041</v>
      </c>
      <c r="T1888" t="s">
        <v>1191</v>
      </c>
    </row>
    <row r="1889" spans="1:20" x14ac:dyDescent="0.25">
      <c r="A1889">
        <v>1</v>
      </c>
      <c r="B1889" t="s">
        <v>6299</v>
      </c>
      <c r="C1889">
        <v>501083705464</v>
      </c>
      <c r="D1889" t="s">
        <v>15</v>
      </c>
      <c r="E1889" t="s">
        <v>16</v>
      </c>
      <c r="F1889" s="1">
        <v>41455</v>
      </c>
      <c r="G1889" t="s">
        <v>17</v>
      </c>
      <c r="I1889" t="s">
        <v>1188</v>
      </c>
      <c r="J1889" t="s">
        <v>1603</v>
      </c>
      <c r="K1889" t="s">
        <v>1654</v>
      </c>
      <c r="L1889">
        <v>25780</v>
      </c>
      <c r="Q1889">
        <v>845</v>
      </c>
      <c r="S1889" s="1">
        <v>41044</v>
      </c>
      <c r="T1889" t="s">
        <v>1191</v>
      </c>
    </row>
    <row r="1890" spans="1:20" x14ac:dyDescent="0.25">
      <c r="A1890">
        <v>1</v>
      </c>
      <c r="B1890" t="s">
        <v>6266</v>
      </c>
      <c r="C1890">
        <v>501081329762</v>
      </c>
      <c r="D1890" t="s">
        <v>15</v>
      </c>
      <c r="E1890" t="s">
        <v>16</v>
      </c>
      <c r="F1890" s="1">
        <v>41453</v>
      </c>
      <c r="G1890" t="s">
        <v>17</v>
      </c>
      <c r="I1890" t="s">
        <v>1188</v>
      </c>
      <c r="J1890" t="s">
        <v>1189</v>
      </c>
      <c r="K1890" t="s">
        <v>170</v>
      </c>
      <c r="L1890">
        <v>27479</v>
      </c>
      <c r="Q1890">
        <v>1183</v>
      </c>
      <c r="S1890" s="1">
        <v>40997</v>
      </c>
      <c r="T1890" t="s">
        <v>1191</v>
      </c>
    </row>
    <row r="1891" spans="1:20" x14ac:dyDescent="0.25">
      <c r="A1891">
        <v>1</v>
      </c>
      <c r="B1891" t="s">
        <v>5333</v>
      </c>
      <c r="C1891">
        <v>501091420098</v>
      </c>
      <c r="D1891" t="s">
        <v>15</v>
      </c>
      <c r="E1891" t="s">
        <v>16</v>
      </c>
      <c r="F1891" s="1">
        <v>41324</v>
      </c>
      <c r="G1891" t="s">
        <v>17</v>
      </c>
      <c r="I1891" t="s">
        <v>1188</v>
      </c>
      <c r="J1891" t="s">
        <v>1653</v>
      </c>
      <c r="K1891" t="s">
        <v>5139</v>
      </c>
      <c r="L1891">
        <v>25950</v>
      </c>
      <c r="Q1891">
        <v>2028</v>
      </c>
      <c r="S1891" s="1">
        <v>41173</v>
      </c>
      <c r="T1891" t="s">
        <v>1191</v>
      </c>
    </row>
    <row r="1892" spans="1:20" x14ac:dyDescent="0.25">
      <c r="A1892">
        <v>1</v>
      </c>
      <c r="B1892" t="s">
        <v>5330</v>
      </c>
      <c r="C1892">
        <v>501088939712</v>
      </c>
      <c r="D1892" t="s">
        <v>15</v>
      </c>
      <c r="E1892" t="s">
        <v>16</v>
      </c>
      <c r="F1892" s="1">
        <v>41324</v>
      </c>
      <c r="G1892" t="s">
        <v>17</v>
      </c>
      <c r="I1892" t="s">
        <v>1188</v>
      </c>
      <c r="J1892" t="s">
        <v>1204</v>
      </c>
      <c r="K1892" t="s">
        <v>1257</v>
      </c>
      <c r="L1892">
        <v>27087</v>
      </c>
      <c r="Q1892">
        <v>1859</v>
      </c>
      <c r="S1892" s="1">
        <v>41130</v>
      </c>
      <c r="T1892" t="s">
        <v>1191</v>
      </c>
    </row>
    <row r="1893" spans="1:20" x14ac:dyDescent="0.25">
      <c r="A1893">
        <v>1</v>
      </c>
      <c r="B1893" t="s">
        <v>6322</v>
      </c>
      <c r="C1893">
        <v>501078696843</v>
      </c>
      <c r="D1893" t="s">
        <v>739</v>
      </c>
      <c r="E1893" t="s">
        <v>16</v>
      </c>
      <c r="F1893" s="1">
        <v>41457</v>
      </c>
      <c r="G1893" t="s">
        <v>90</v>
      </c>
      <c r="H1893" t="s">
        <v>739</v>
      </c>
      <c r="I1893" t="s">
        <v>1188</v>
      </c>
      <c r="J1893" t="s">
        <v>1204</v>
      </c>
      <c r="K1893" t="s">
        <v>1618</v>
      </c>
      <c r="L1893">
        <v>27013</v>
      </c>
      <c r="N1893">
        <v>629</v>
      </c>
      <c r="O1893">
        <v>1099</v>
      </c>
      <c r="P1893">
        <v>629</v>
      </c>
      <c r="Q1893">
        <v>1858</v>
      </c>
      <c r="R1893" t="s">
        <v>1062</v>
      </c>
      <c r="S1893" s="1">
        <v>40947</v>
      </c>
      <c r="T1893" t="s">
        <v>1191</v>
      </c>
    </row>
    <row r="1894" spans="1:20" x14ac:dyDescent="0.25">
      <c r="A1894">
        <v>1</v>
      </c>
      <c r="B1894" t="s">
        <v>6289</v>
      </c>
      <c r="C1894">
        <v>501097175241</v>
      </c>
      <c r="D1894" t="s">
        <v>1073</v>
      </c>
      <c r="E1894" t="s">
        <v>1073</v>
      </c>
      <c r="F1894" s="1">
        <v>41454</v>
      </c>
      <c r="G1894" t="s">
        <v>410</v>
      </c>
      <c r="H1894" t="s">
        <v>1074</v>
      </c>
      <c r="I1894" t="s">
        <v>1188</v>
      </c>
      <c r="J1894" t="s">
        <v>1596</v>
      </c>
      <c r="K1894" t="s">
        <v>6290</v>
      </c>
      <c r="L1894">
        <v>25000</v>
      </c>
      <c r="N1894">
        <v>1517.4</v>
      </c>
      <c r="O1894">
        <v>1979.38</v>
      </c>
      <c r="P1894">
        <v>-85.6</v>
      </c>
      <c r="Q1894">
        <v>6306.5</v>
      </c>
      <c r="R1894" t="s">
        <v>1062</v>
      </c>
      <c r="S1894" s="1">
        <v>41274</v>
      </c>
      <c r="T1894" t="s">
        <v>1191</v>
      </c>
    </row>
    <row r="1895" spans="1:20" x14ac:dyDescent="0.25">
      <c r="A1895">
        <v>1</v>
      </c>
      <c r="B1895" t="s">
        <v>5402</v>
      </c>
      <c r="C1895">
        <v>501074847416</v>
      </c>
      <c r="D1895" t="s">
        <v>15</v>
      </c>
      <c r="E1895" t="s">
        <v>16</v>
      </c>
      <c r="F1895" s="1">
        <v>41388</v>
      </c>
      <c r="G1895" t="s">
        <v>17</v>
      </c>
      <c r="I1895" t="s">
        <v>1188</v>
      </c>
      <c r="J1895" t="s">
        <v>1596</v>
      </c>
      <c r="K1895" t="s">
        <v>5145</v>
      </c>
      <c r="L1895">
        <v>25019</v>
      </c>
      <c r="Q1895">
        <v>59</v>
      </c>
      <c r="S1895" s="1">
        <v>40871</v>
      </c>
      <c r="T1895" t="s">
        <v>1191</v>
      </c>
    </row>
    <row r="1896" spans="1:20" x14ac:dyDescent="0.25">
      <c r="A1896">
        <v>1</v>
      </c>
      <c r="B1896" t="s">
        <v>5409</v>
      </c>
      <c r="C1896">
        <v>501074939031</v>
      </c>
      <c r="D1896" t="s">
        <v>15</v>
      </c>
      <c r="E1896" t="s">
        <v>16</v>
      </c>
      <c r="F1896" s="1">
        <v>41393</v>
      </c>
      <c r="G1896" t="s">
        <v>17</v>
      </c>
      <c r="I1896" t="s">
        <v>1188</v>
      </c>
      <c r="J1896" t="s">
        <v>1596</v>
      </c>
      <c r="K1896" t="s">
        <v>5145</v>
      </c>
      <c r="L1896">
        <v>25019</v>
      </c>
      <c r="Q1896">
        <v>255</v>
      </c>
      <c r="S1896" s="1">
        <v>40873</v>
      </c>
      <c r="T1896" t="s">
        <v>1191</v>
      </c>
    </row>
    <row r="1897" spans="1:20" x14ac:dyDescent="0.25">
      <c r="A1897">
        <v>1</v>
      </c>
      <c r="B1897" t="s">
        <v>6278</v>
      </c>
      <c r="C1897">
        <v>501096146961</v>
      </c>
      <c r="D1897" t="s">
        <v>15</v>
      </c>
      <c r="E1897" t="s">
        <v>16</v>
      </c>
      <c r="F1897" s="1">
        <v>41453</v>
      </c>
      <c r="G1897" t="s">
        <v>17</v>
      </c>
      <c r="I1897" t="s">
        <v>1188</v>
      </c>
      <c r="J1897" t="s">
        <v>1603</v>
      </c>
      <c r="K1897" t="s">
        <v>5422</v>
      </c>
      <c r="L1897">
        <v>25748</v>
      </c>
      <c r="Q1897">
        <v>1859</v>
      </c>
      <c r="S1897" s="1">
        <v>41255</v>
      </c>
      <c r="T1897" t="s">
        <v>1191</v>
      </c>
    </row>
    <row r="1898" spans="1:20" x14ac:dyDescent="0.25">
      <c r="A1898">
        <v>1</v>
      </c>
      <c r="B1898" t="s">
        <v>5396</v>
      </c>
      <c r="C1898">
        <v>501092549804</v>
      </c>
      <c r="D1898" t="s">
        <v>15</v>
      </c>
      <c r="E1898" t="s">
        <v>16</v>
      </c>
      <c r="F1898" s="1">
        <v>41386</v>
      </c>
      <c r="G1898" t="s">
        <v>17</v>
      </c>
      <c r="I1898" t="s">
        <v>1188</v>
      </c>
      <c r="J1898" t="s">
        <v>1189</v>
      </c>
      <c r="K1898" t="s">
        <v>5397</v>
      </c>
      <c r="L1898">
        <v>27446</v>
      </c>
      <c r="Q1898">
        <v>1859</v>
      </c>
      <c r="S1898" s="1">
        <v>41192</v>
      </c>
      <c r="T1898" t="s">
        <v>1191</v>
      </c>
    </row>
    <row r="1899" spans="1:20" x14ac:dyDescent="0.25">
      <c r="A1899">
        <v>1</v>
      </c>
      <c r="B1899" t="s">
        <v>5406</v>
      </c>
      <c r="C1899">
        <v>501093139704</v>
      </c>
      <c r="D1899" t="s">
        <v>15</v>
      </c>
      <c r="E1899" t="s">
        <v>16</v>
      </c>
      <c r="F1899" s="1">
        <v>41390</v>
      </c>
      <c r="G1899" t="s">
        <v>17</v>
      </c>
      <c r="I1899" t="s">
        <v>1188</v>
      </c>
      <c r="J1899" t="s">
        <v>1189</v>
      </c>
      <c r="K1899" t="s">
        <v>5407</v>
      </c>
      <c r="L1899">
        <v>27446</v>
      </c>
      <c r="Q1899">
        <v>1859</v>
      </c>
      <c r="S1899" s="1">
        <v>41202</v>
      </c>
      <c r="T1899" t="s">
        <v>1191</v>
      </c>
    </row>
    <row r="1900" spans="1:20" x14ac:dyDescent="0.25">
      <c r="A1900">
        <v>1</v>
      </c>
      <c r="B1900" t="s">
        <v>6302</v>
      </c>
      <c r="C1900">
        <v>501093319157</v>
      </c>
      <c r="D1900" t="s">
        <v>15</v>
      </c>
      <c r="E1900" t="s">
        <v>16</v>
      </c>
      <c r="F1900" s="1">
        <v>41455</v>
      </c>
      <c r="G1900" t="s">
        <v>17</v>
      </c>
      <c r="I1900" t="s">
        <v>1188</v>
      </c>
      <c r="J1900" t="s">
        <v>11002</v>
      </c>
      <c r="K1900" t="s">
        <v>6303</v>
      </c>
      <c r="L1900">
        <v>25870</v>
      </c>
      <c r="Q1900">
        <v>1521</v>
      </c>
      <c r="S1900" s="1">
        <v>41205</v>
      </c>
      <c r="T1900" t="s">
        <v>1191</v>
      </c>
    </row>
    <row r="1901" spans="1:20" x14ac:dyDescent="0.25">
      <c r="A1901">
        <v>1</v>
      </c>
      <c r="B1901" t="s">
        <v>5237</v>
      </c>
      <c r="C1901">
        <v>501083352507</v>
      </c>
      <c r="D1901" t="s">
        <v>15</v>
      </c>
      <c r="E1901" t="s">
        <v>16</v>
      </c>
      <c r="F1901" s="1">
        <v>41301</v>
      </c>
      <c r="G1901" t="s">
        <v>17</v>
      </c>
      <c r="I1901" t="s">
        <v>1188</v>
      </c>
      <c r="J1901" t="s">
        <v>1634</v>
      </c>
      <c r="K1901" t="s">
        <v>5238</v>
      </c>
      <c r="L1901">
        <v>25617</v>
      </c>
      <c r="Q1901">
        <v>1688</v>
      </c>
      <c r="S1901" s="1">
        <v>41036</v>
      </c>
      <c r="T1901" t="s">
        <v>1191</v>
      </c>
    </row>
    <row r="1902" spans="1:20" x14ac:dyDescent="0.25">
      <c r="A1902">
        <v>1</v>
      </c>
      <c r="B1902" t="s">
        <v>6281</v>
      </c>
      <c r="C1902">
        <v>501098635912</v>
      </c>
      <c r="D1902" t="s">
        <v>15</v>
      </c>
      <c r="E1902" t="s">
        <v>16</v>
      </c>
      <c r="F1902" s="1">
        <v>41453</v>
      </c>
      <c r="G1902" t="s">
        <v>17</v>
      </c>
      <c r="I1902" t="s">
        <v>1188</v>
      </c>
      <c r="J1902" t="s">
        <v>1634</v>
      </c>
      <c r="K1902" t="s">
        <v>1635</v>
      </c>
      <c r="L1902">
        <v>25640</v>
      </c>
      <c r="Q1902">
        <v>2028</v>
      </c>
      <c r="S1902" s="1">
        <v>41302</v>
      </c>
      <c r="T1902" t="s">
        <v>1191</v>
      </c>
    </row>
    <row r="1903" spans="1:20" x14ac:dyDescent="0.25">
      <c r="A1903">
        <v>1</v>
      </c>
      <c r="B1903" t="s">
        <v>6308</v>
      </c>
      <c r="C1903">
        <v>501096750838</v>
      </c>
      <c r="D1903" t="s">
        <v>15</v>
      </c>
      <c r="E1903" t="s">
        <v>16</v>
      </c>
      <c r="F1903" s="1">
        <v>41455</v>
      </c>
      <c r="G1903" t="s">
        <v>17</v>
      </c>
      <c r="I1903" t="s">
        <v>1188</v>
      </c>
      <c r="J1903" t="s">
        <v>1204</v>
      </c>
      <c r="K1903" t="s">
        <v>1218</v>
      </c>
      <c r="L1903">
        <v>27054</v>
      </c>
      <c r="Q1903">
        <v>1859</v>
      </c>
      <c r="S1903" s="1">
        <v>41265</v>
      </c>
      <c r="T1903" t="s">
        <v>1191</v>
      </c>
    </row>
    <row r="1904" spans="1:20" x14ac:dyDescent="0.25">
      <c r="A1904">
        <v>1</v>
      </c>
      <c r="B1904" t="s">
        <v>6307</v>
      </c>
      <c r="C1904">
        <v>501096625022</v>
      </c>
      <c r="D1904" t="s">
        <v>15</v>
      </c>
      <c r="E1904" t="s">
        <v>16</v>
      </c>
      <c r="F1904" s="1">
        <v>41455</v>
      </c>
      <c r="G1904" t="s">
        <v>17</v>
      </c>
      <c r="I1904" t="s">
        <v>1188</v>
      </c>
      <c r="J1904" t="s">
        <v>1189</v>
      </c>
      <c r="K1904" t="s">
        <v>94</v>
      </c>
      <c r="L1904">
        <v>27440</v>
      </c>
      <c r="Q1904">
        <v>1859</v>
      </c>
      <c r="S1904" s="1">
        <v>41263</v>
      </c>
      <c r="T1904" t="s">
        <v>1191</v>
      </c>
    </row>
    <row r="1905" spans="1:20" x14ac:dyDescent="0.25">
      <c r="A1905">
        <v>1</v>
      </c>
      <c r="B1905" t="s">
        <v>6275</v>
      </c>
      <c r="C1905">
        <v>501092605705</v>
      </c>
      <c r="D1905" t="s">
        <v>15</v>
      </c>
      <c r="E1905" t="s">
        <v>16</v>
      </c>
      <c r="F1905" s="1">
        <v>41453</v>
      </c>
      <c r="G1905" t="s">
        <v>17</v>
      </c>
      <c r="I1905" t="s">
        <v>1188</v>
      </c>
      <c r="J1905" t="s">
        <v>1603</v>
      </c>
      <c r="K1905" t="s">
        <v>6276</v>
      </c>
      <c r="L1905">
        <v>25734</v>
      </c>
      <c r="Q1905">
        <v>1520</v>
      </c>
      <c r="S1905" s="1">
        <v>41193</v>
      </c>
      <c r="T1905" t="s">
        <v>1191</v>
      </c>
    </row>
    <row r="1906" spans="1:20" x14ac:dyDescent="0.25">
      <c r="A1906">
        <v>1</v>
      </c>
      <c r="B1906" t="s">
        <v>6338</v>
      </c>
      <c r="C1906">
        <v>501083732732</v>
      </c>
      <c r="D1906" t="s">
        <v>15</v>
      </c>
      <c r="E1906" t="s">
        <v>16</v>
      </c>
      <c r="F1906" s="1">
        <v>41457</v>
      </c>
      <c r="G1906" t="s">
        <v>17</v>
      </c>
      <c r="I1906" t="s">
        <v>1188</v>
      </c>
      <c r="J1906" t="s">
        <v>1193</v>
      </c>
      <c r="K1906" t="s">
        <v>121</v>
      </c>
      <c r="L1906">
        <v>27487</v>
      </c>
      <c r="Q1906">
        <v>1163</v>
      </c>
      <c r="S1906" s="1">
        <v>41044</v>
      </c>
      <c r="T1906" t="s">
        <v>1191</v>
      </c>
    </row>
    <row r="1907" spans="1:20" x14ac:dyDescent="0.25">
      <c r="A1907">
        <v>1</v>
      </c>
      <c r="B1907" t="s">
        <v>6304</v>
      </c>
      <c r="C1907">
        <v>501094246961</v>
      </c>
      <c r="D1907" t="s">
        <v>15</v>
      </c>
      <c r="E1907" t="s">
        <v>16</v>
      </c>
      <c r="F1907" s="1">
        <v>41455</v>
      </c>
      <c r="G1907" t="s">
        <v>17</v>
      </c>
      <c r="I1907" t="s">
        <v>1188</v>
      </c>
      <c r="J1907" t="s">
        <v>1603</v>
      </c>
      <c r="K1907" t="s">
        <v>586</v>
      </c>
      <c r="L1907">
        <v>25790</v>
      </c>
      <c r="Q1907">
        <v>1690</v>
      </c>
      <c r="S1907" s="1">
        <v>41222</v>
      </c>
      <c r="T1907" t="s">
        <v>1191</v>
      </c>
    </row>
    <row r="1908" spans="1:20" x14ac:dyDescent="0.25">
      <c r="A1908">
        <v>1</v>
      </c>
      <c r="B1908" t="s">
        <v>6309</v>
      </c>
      <c r="C1908">
        <v>501098746115</v>
      </c>
      <c r="D1908" t="s">
        <v>15</v>
      </c>
      <c r="E1908" t="s">
        <v>16</v>
      </c>
      <c r="F1908" s="1">
        <v>41455</v>
      </c>
      <c r="G1908" t="s">
        <v>17</v>
      </c>
      <c r="I1908" t="s">
        <v>1188</v>
      </c>
      <c r="J1908" t="s">
        <v>1603</v>
      </c>
      <c r="K1908" t="s">
        <v>1678</v>
      </c>
      <c r="L1908">
        <v>25746</v>
      </c>
      <c r="Q1908">
        <v>1860</v>
      </c>
      <c r="S1908" s="1">
        <v>41304</v>
      </c>
      <c r="T1908" t="s">
        <v>1191</v>
      </c>
    </row>
    <row r="1909" spans="1:20" x14ac:dyDescent="0.25">
      <c r="A1909">
        <v>1</v>
      </c>
      <c r="B1909" t="s">
        <v>5227</v>
      </c>
      <c r="C1909">
        <v>501065241025</v>
      </c>
      <c r="D1909" t="s">
        <v>15</v>
      </c>
      <c r="E1909" t="s">
        <v>16</v>
      </c>
      <c r="F1909" s="1">
        <v>41299</v>
      </c>
      <c r="G1909" t="s">
        <v>17</v>
      </c>
      <c r="I1909" t="s">
        <v>1188</v>
      </c>
      <c r="J1909" t="s">
        <v>1596</v>
      </c>
      <c r="K1909" t="s">
        <v>5228</v>
      </c>
      <c r="L1909">
        <v>25344</v>
      </c>
      <c r="Q1909">
        <v>-102</v>
      </c>
      <c r="S1909" s="1">
        <v>40652</v>
      </c>
      <c r="T1909" t="s">
        <v>1191</v>
      </c>
    </row>
    <row r="1910" spans="1:20" x14ac:dyDescent="0.25">
      <c r="A1910">
        <v>1</v>
      </c>
      <c r="B1910" t="s">
        <v>6305</v>
      </c>
      <c r="C1910">
        <v>501094706956</v>
      </c>
      <c r="D1910" t="s">
        <v>15</v>
      </c>
      <c r="E1910" t="s">
        <v>16</v>
      </c>
      <c r="F1910" s="1">
        <v>41455</v>
      </c>
      <c r="G1910" t="s">
        <v>17</v>
      </c>
      <c r="I1910" t="s">
        <v>1188</v>
      </c>
      <c r="J1910" t="s">
        <v>1603</v>
      </c>
      <c r="K1910" t="s">
        <v>402</v>
      </c>
      <c r="L1910">
        <v>25750</v>
      </c>
      <c r="Q1910">
        <v>1859</v>
      </c>
      <c r="S1910" s="1">
        <v>41230</v>
      </c>
      <c r="T1910" t="s">
        <v>1191</v>
      </c>
    </row>
    <row r="1911" spans="1:20" x14ac:dyDescent="0.25">
      <c r="A1911">
        <v>1</v>
      </c>
      <c r="B1911" t="s">
        <v>5337</v>
      </c>
      <c r="C1911">
        <v>501082421352</v>
      </c>
      <c r="D1911" t="s">
        <v>15</v>
      </c>
      <c r="E1911" t="s">
        <v>16</v>
      </c>
      <c r="F1911" s="1">
        <v>41325</v>
      </c>
      <c r="G1911" t="s">
        <v>17</v>
      </c>
      <c r="I1911" t="s">
        <v>1188</v>
      </c>
      <c r="J1911" t="s">
        <v>1653</v>
      </c>
      <c r="K1911" t="s">
        <v>5338</v>
      </c>
      <c r="L1911">
        <v>25992</v>
      </c>
      <c r="Q1911">
        <v>1348</v>
      </c>
      <c r="S1911" s="1">
        <v>41019</v>
      </c>
      <c r="T1911" t="s">
        <v>1191</v>
      </c>
    </row>
    <row r="1912" spans="1:20" x14ac:dyDescent="0.25">
      <c r="A1912">
        <v>1</v>
      </c>
      <c r="B1912" t="s">
        <v>5247</v>
      </c>
      <c r="C1912">
        <v>501069926266</v>
      </c>
      <c r="D1912" t="s">
        <v>15</v>
      </c>
      <c r="E1912" t="s">
        <v>16</v>
      </c>
      <c r="F1912" s="1">
        <v>41303</v>
      </c>
      <c r="G1912" t="s">
        <v>17</v>
      </c>
      <c r="I1912" t="s">
        <v>1188</v>
      </c>
      <c r="J1912" t="s">
        <v>970</v>
      </c>
      <c r="K1912" t="s">
        <v>5248</v>
      </c>
      <c r="L1912">
        <v>27822</v>
      </c>
      <c r="Q1912">
        <v>1352</v>
      </c>
      <c r="S1912" s="1">
        <v>40755</v>
      </c>
      <c r="T1912" t="s">
        <v>1191</v>
      </c>
    </row>
    <row r="1913" spans="1:20" x14ac:dyDescent="0.25">
      <c r="A1913">
        <v>1</v>
      </c>
      <c r="B1913" t="s">
        <v>8912</v>
      </c>
      <c r="C1913">
        <v>501081863059</v>
      </c>
      <c r="D1913" t="s">
        <v>739</v>
      </c>
      <c r="E1913" t="s">
        <v>16</v>
      </c>
      <c r="F1913" s="1">
        <v>41459</v>
      </c>
      <c r="G1913" t="s">
        <v>90</v>
      </c>
      <c r="H1913" t="s">
        <v>739</v>
      </c>
      <c r="I1913" t="s">
        <v>1188</v>
      </c>
      <c r="J1913" t="s">
        <v>1204</v>
      </c>
      <c r="K1913" t="s">
        <v>8913</v>
      </c>
      <c r="L1913">
        <v>27300</v>
      </c>
      <c r="N1913">
        <v>629</v>
      </c>
      <c r="O1913">
        <v>1099</v>
      </c>
      <c r="P1913">
        <v>629</v>
      </c>
      <c r="Q1913">
        <v>1858</v>
      </c>
      <c r="R1913" t="s">
        <v>1062</v>
      </c>
      <c r="S1913" s="1">
        <v>41009</v>
      </c>
      <c r="T1913" t="s">
        <v>1191</v>
      </c>
    </row>
    <row r="1914" spans="1:20" x14ac:dyDescent="0.25">
      <c r="A1914">
        <v>1</v>
      </c>
      <c r="B1914" t="s">
        <v>5243</v>
      </c>
      <c r="C1914">
        <v>501048486796</v>
      </c>
      <c r="D1914" t="s">
        <v>15</v>
      </c>
      <c r="E1914" t="s">
        <v>16</v>
      </c>
      <c r="F1914" s="1">
        <v>41303</v>
      </c>
      <c r="G1914" t="s">
        <v>17</v>
      </c>
      <c r="I1914" t="s">
        <v>1188</v>
      </c>
      <c r="J1914" t="s">
        <v>550</v>
      </c>
      <c r="K1914" t="s">
        <v>1475</v>
      </c>
      <c r="L1914">
        <v>27526</v>
      </c>
      <c r="Q1914">
        <v>-107</v>
      </c>
      <c r="S1914" s="1">
        <v>40258</v>
      </c>
      <c r="T1914" t="s">
        <v>1191</v>
      </c>
    </row>
    <row r="1915" spans="1:20" x14ac:dyDescent="0.25">
      <c r="A1915">
        <v>1</v>
      </c>
      <c r="B1915" t="s">
        <v>5224</v>
      </c>
      <c r="C1915">
        <v>501047795155</v>
      </c>
      <c r="D1915" t="s">
        <v>15</v>
      </c>
      <c r="E1915" t="s">
        <v>16</v>
      </c>
      <c r="F1915" s="1">
        <v>41298</v>
      </c>
      <c r="G1915" t="s">
        <v>17</v>
      </c>
      <c r="I1915" t="s">
        <v>1188</v>
      </c>
      <c r="J1915" t="s">
        <v>550</v>
      </c>
      <c r="K1915" t="s">
        <v>296</v>
      </c>
      <c r="L1915">
        <v>27514</v>
      </c>
      <c r="Q1915">
        <v>-128</v>
      </c>
      <c r="S1915" s="1">
        <v>40241</v>
      </c>
      <c r="T1915" t="s">
        <v>1191</v>
      </c>
    </row>
    <row r="1916" spans="1:20" x14ac:dyDescent="0.25">
      <c r="A1916">
        <v>1</v>
      </c>
      <c r="B1916" t="s">
        <v>5235</v>
      </c>
      <c r="C1916">
        <v>501085773999</v>
      </c>
      <c r="D1916" t="s">
        <v>15</v>
      </c>
      <c r="E1916" t="s">
        <v>16</v>
      </c>
      <c r="F1916" s="1">
        <v>41301</v>
      </c>
      <c r="G1916" t="s">
        <v>17</v>
      </c>
      <c r="I1916" t="s">
        <v>1188</v>
      </c>
      <c r="J1916" t="s">
        <v>1189</v>
      </c>
      <c r="K1916" t="s">
        <v>5236</v>
      </c>
      <c r="L1916">
        <v>27479</v>
      </c>
      <c r="Q1916">
        <v>1689</v>
      </c>
      <c r="S1916" s="1">
        <v>41082</v>
      </c>
      <c r="T1916" t="s">
        <v>1191</v>
      </c>
    </row>
    <row r="1917" spans="1:20" x14ac:dyDescent="0.25">
      <c r="A1917">
        <v>1</v>
      </c>
      <c r="B1917" t="s">
        <v>5163</v>
      </c>
      <c r="C1917">
        <v>501066309797</v>
      </c>
      <c r="D1917" t="s">
        <v>15</v>
      </c>
      <c r="E1917" t="s">
        <v>16</v>
      </c>
      <c r="F1917" s="1">
        <v>41270</v>
      </c>
      <c r="G1917" t="s">
        <v>24</v>
      </c>
      <c r="I1917" t="s">
        <v>1188</v>
      </c>
      <c r="J1917" t="s">
        <v>1204</v>
      </c>
      <c r="K1917" t="s">
        <v>5164</v>
      </c>
      <c r="L1917">
        <v>27400</v>
      </c>
      <c r="Q1917">
        <v>1690</v>
      </c>
      <c r="S1917" s="1">
        <v>40676</v>
      </c>
      <c r="T1917" t="s">
        <v>1191</v>
      </c>
    </row>
    <row r="1918" spans="1:20" x14ac:dyDescent="0.25">
      <c r="A1918">
        <v>1</v>
      </c>
      <c r="B1918" t="s">
        <v>6312</v>
      </c>
      <c r="C1918">
        <v>501077213533</v>
      </c>
      <c r="D1918" t="s">
        <v>739</v>
      </c>
      <c r="E1918" t="s">
        <v>16</v>
      </c>
      <c r="F1918" s="1">
        <v>41456</v>
      </c>
      <c r="G1918" t="s">
        <v>24</v>
      </c>
      <c r="H1918" t="s">
        <v>739</v>
      </c>
      <c r="I1918" t="s">
        <v>1188</v>
      </c>
      <c r="J1918" t="s">
        <v>1204</v>
      </c>
      <c r="K1918" t="s">
        <v>6058</v>
      </c>
      <c r="L1918">
        <v>27087</v>
      </c>
      <c r="N1918">
        <v>629</v>
      </c>
      <c r="O1918">
        <v>1099</v>
      </c>
      <c r="P1918">
        <v>629</v>
      </c>
      <c r="Q1918">
        <v>1520</v>
      </c>
      <c r="R1918" t="s">
        <v>1062</v>
      </c>
      <c r="S1918" s="1">
        <v>40919</v>
      </c>
      <c r="T1918" t="s">
        <v>1191</v>
      </c>
    </row>
    <row r="1919" spans="1:20" x14ac:dyDescent="0.25">
      <c r="A1919">
        <v>1</v>
      </c>
      <c r="B1919" t="s">
        <v>5165</v>
      </c>
      <c r="C1919">
        <v>501067250545</v>
      </c>
      <c r="D1919" t="s">
        <v>15</v>
      </c>
      <c r="E1919" t="s">
        <v>16</v>
      </c>
      <c r="F1919" s="1">
        <v>41270</v>
      </c>
      <c r="G1919" t="s">
        <v>17</v>
      </c>
      <c r="I1919" t="s">
        <v>1188</v>
      </c>
      <c r="J1919" t="s">
        <v>1596</v>
      </c>
      <c r="K1919" t="s">
        <v>253</v>
      </c>
      <c r="L1919">
        <v>25019</v>
      </c>
      <c r="Q1919">
        <v>169</v>
      </c>
      <c r="S1919" s="1">
        <v>40696</v>
      </c>
      <c r="T1919" t="s">
        <v>1191</v>
      </c>
    </row>
    <row r="1920" spans="1:20" x14ac:dyDescent="0.25">
      <c r="A1920">
        <v>1</v>
      </c>
      <c r="B1920" t="s">
        <v>5360</v>
      </c>
      <c r="C1920">
        <v>501089758376</v>
      </c>
      <c r="D1920" t="s">
        <v>15</v>
      </c>
      <c r="E1920" t="s">
        <v>16</v>
      </c>
      <c r="F1920" s="1">
        <v>41334</v>
      </c>
      <c r="G1920" t="s">
        <v>17</v>
      </c>
      <c r="I1920" t="s">
        <v>1188</v>
      </c>
      <c r="J1920" t="s">
        <v>11002</v>
      </c>
      <c r="K1920" t="s">
        <v>3528</v>
      </c>
      <c r="L1920">
        <v>25870</v>
      </c>
      <c r="Q1920">
        <v>1859</v>
      </c>
      <c r="S1920" s="1">
        <v>41145</v>
      </c>
      <c r="T1920" t="s">
        <v>1191</v>
      </c>
    </row>
    <row r="1921" spans="1:20" x14ac:dyDescent="0.25">
      <c r="A1921">
        <v>1</v>
      </c>
      <c r="B1921" t="s">
        <v>5359</v>
      </c>
      <c r="C1921">
        <v>501082785103</v>
      </c>
      <c r="D1921" t="s">
        <v>15</v>
      </c>
      <c r="E1921" t="s">
        <v>16</v>
      </c>
      <c r="F1921" s="1">
        <v>41332</v>
      </c>
      <c r="G1921" t="s">
        <v>17</v>
      </c>
      <c r="I1921" t="s">
        <v>1188</v>
      </c>
      <c r="J1921" t="s">
        <v>1189</v>
      </c>
      <c r="K1921" t="s">
        <v>1254</v>
      </c>
      <c r="L1921">
        <v>27468</v>
      </c>
      <c r="Q1921">
        <v>1679</v>
      </c>
      <c r="S1921" s="1">
        <v>41025</v>
      </c>
      <c r="T1921" t="s">
        <v>1191</v>
      </c>
    </row>
    <row r="1922" spans="1:20" x14ac:dyDescent="0.25">
      <c r="A1922">
        <v>1</v>
      </c>
      <c r="B1922" t="s">
        <v>6356</v>
      </c>
      <c r="C1922">
        <v>501075831484</v>
      </c>
      <c r="D1922" t="s">
        <v>15</v>
      </c>
      <c r="E1922" t="s">
        <v>16</v>
      </c>
      <c r="F1922" s="1">
        <v>41458</v>
      </c>
      <c r="G1922" t="s">
        <v>17</v>
      </c>
      <c r="I1922" t="s">
        <v>1188</v>
      </c>
      <c r="J1922" t="s">
        <v>1595</v>
      </c>
      <c r="K1922" t="s">
        <v>5135</v>
      </c>
      <c r="L1922">
        <v>26740</v>
      </c>
      <c r="Q1922">
        <v>0</v>
      </c>
      <c r="S1922" s="1">
        <v>40892</v>
      </c>
      <c r="T1922" t="s">
        <v>1191</v>
      </c>
    </row>
    <row r="1923" spans="1:20" x14ac:dyDescent="0.25">
      <c r="A1923">
        <v>1</v>
      </c>
      <c r="B1923" t="s">
        <v>5241</v>
      </c>
      <c r="C1923">
        <v>501048491549</v>
      </c>
      <c r="D1923" t="s">
        <v>15</v>
      </c>
      <c r="E1923" t="s">
        <v>16</v>
      </c>
      <c r="F1923" s="1">
        <v>41303</v>
      </c>
      <c r="G1923" t="s">
        <v>17</v>
      </c>
      <c r="I1923" t="s">
        <v>1188</v>
      </c>
      <c r="J1923" t="s">
        <v>550</v>
      </c>
      <c r="K1923" t="s">
        <v>1475</v>
      </c>
      <c r="L1923">
        <v>27526</v>
      </c>
      <c r="Q1923">
        <v>-27</v>
      </c>
      <c r="S1923" s="1">
        <v>40258</v>
      </c>
      <c r="T1923" t="s">
        <v>1191</v>
      </c>
    </row>
    <row r="1924" spans="1:20" x14ac:dyDescent="0.25">
      <c r="A1924">
        <v>1</v>
      </c>
      <c r="B1924" t="s">
        <v>5242</v>
      </c>
      <c r="C1924">
        <v>501049064881</v>
      </c>
      <c r="D1924" t="s">
        <v>15</v>
      </c>
      <c r="E1924" t="s">
        <v>16</v>
      </c>
      <c r="F1924" s="1">
        <v>41303</v>
      </c>
      <c r="G1924" t="s">
        <v>17</v>
      </c>
      <c r="I1924" t="s">
        <v>1188</v>
      </c>
      <c r="J1924" t="s">
        <v>1653</v>
      </c>
      <c r="K1924" t="s">
        <v>813</v>
      </c>
      <c r="L1924">
        <v>25953</v>
      </c>
      <c r="Q1924">
        <v>-26</v>
      </c>
      <c r="S1924" s="1">
        <v>40275</v>
      </c>
      <c r="T1924" t="s">
        <v>1191</v>
      </c>
    </row>
    <row r="1925" spans="1:20" x14ac:dyDescent="0.25">
      <c r="A1925">
        <v>1</v>
      </c>
      <c r="B1925" t="s">
        <v>5244</v>
      </c>
      <c r="C1925">
        <v>501053629173</v>
      </c>
      <c r="D1925" t="s">
        <v>15</v>
      </c>
      <c r="E1925" t="s">
        <v>16</v>
      </c>
      <c r="F1925" s="1">
        <v>41303</v>
      </c>
      <c r="G1925" t="s">
        <v>17</v>
      </c>
      <c r="I1925" t="s">
        <v>1188</v>
      </c>
      <c r="J1925" t="s">
        <v>970</v>
      </c>
      <c r="K1925" t="s">
        <v>5245</v>
      </c>
      <c r="L1925">
        <v>27942</v>
      </c>
      <c r="Q1925">
        <v>-1</v>
      </c>
      <c r="S1925" s="1">
        <v>40384</v>
      </c>
      <c r="T1925" t="s">
        <v>1191</v>
      </c>
    </row>
    <row r="1926" spans="1:20" x14ac:dyDescent="0.25">
      <c r="A1926">
        <v>1</v>
      </c>
      <c r="B1926" t="s">
        <v>8914</v>
      </c>
      <c r="C1926">
        <v>501075857323</v>
      </c>
      <c r="D1926" t="s">
        <v>15</v>
      </c>
      <c r="E1926" t="s">
        <v>16</v>
      </c>
      <c r="F1926" s="1">
        <v>41344</v>
      </c>
      <c r="G1926" t="s">
        <v>17</v>
      </c>
      <c r="I1926" t="s">
        <v>1188</v>
      </c>
      <c r="J1926" t="s">
        <v>970</v>
      </c>
      <c r="K1926" t="s">
        <v>8546</v>
      </c>
      <c r="L1926">
        <v>27800</v>
      </c>
      <c r="Q1926">
        <v>1013</v>
      </c>
      <c r="S1926" s="1">
        <v>40893</v>
      </c>
      <c r="T1926" t="s">
        <v>1191</v>
      </c>
    </row>
    <row r="1927" spans="1:20" x14ac:dyDescent="0.25">
      <c r="A1927">
        <v>1</v>
      </c>
      <c r="B1927" t="s">
        <v>8915</v>
      </c>
      <c r="C1927">
        <v>501075997590</v>
      </c>
      <c r="D1927" t="s">
        <v>15</v>
      </c>
      <c r="E1927" t="s">
        <v>16</v>
      </c>
      <c r="F1927" s="1">
        <v>41344</v>
      </c>
      <c r="G1927" t="s">
        <v>17</v>
      </c>
      <c r="I1927" t="s">
        <v>1188</v>
      </c>
      <c r="J1927" t="s">
        <v>46</v>
      </c>
      <c r="K1927" t="s">
        <v>8916</v>
      </c>
      <c r="L1927">
        <v>27900</v>
      </c>
      <c r="Q1927">
        <v>845</v>
      </c>
      <c r="S1927" s="1">
        <v>40895</v>
      </c>
      <c r="T1927" t="s">
        <v>1191</v>
      </c>
    </row>
    <row r="1928" spans="1:20" x14ac:dyDescent="0.25">
      <c r="A1928">
        <v>1</v>
      </c>
      <c r="B1928" t="s">
        <v>8917</v>
      </c>
      <c r="C1928">
        <v>501049243063</v>
      </c>
      <c r="D1928" t="s">
        <v>15</v>
      </c>
      <c r="E1928" t="s">
        <v>16</v>
      </c>
      <c r="F1928" s="1">
        <v>41464</v>
      </c>
      <c r="G1928" t="s">
        <v>17</v>
      </c>
      <c r="I1928" t="s">
        <v>1188</v>
      </c>
      <c r="J1928" t="s">
        <v>1189</v>
      </c>
      <c r="K1928" t="s">
        <v>8918</v>
      </c>
      <c r="L1928">
        <v>27440</v>
      </c>
      <c r="Q1928">
        <v>0</v>
      </c>
      <c r="S1928" s="1">
        <v>40280</v>
      </c>
      <c r="T1928" t="s">
        <v>1191</v>
      </c>
    </row>
    <row r="1929" spans="1:20" x14ac:dyDescent="0.25">
      <c r="A1929">
        <v>1</v>
      </c>
      <c r="B1929" t="s">
        <v>8919</v>
      </c>
      <c r="C1929">
        <v>501055815408</v>
      </c>
      <c r="D1929" t="s">
        <v>15</v>
      </c>
      <c r="E1929" t="s">
        <v>16</v>
      </c>
      <c r="F1929" s="1">
        <v>41345</v>
      </c>
      <c r="G1929" t="s">
        <v>17</v>
      </c>
      <c r="I1929" t="s">
        <v>1188</v>
      </c>
      <c r="J1929" t="s">
        <v>1194</v>
      </c>
      <c r="K1929" t="s">
        <v>8920</v>
      </c>
      <c r="L1929">
        <v>27994</v>
      </c>
      <c r="Q1929">
        <v>-80</v>
      </c>
      <c r="S1929" s="1">
        <v>40440</v>
      </c>
      <c r="T1929" t="s">
        <v>1191</v>
      </c>
    </row>
    <row r="1930" spans="1:20" x14ac:dyDescent="0.25">
      <c r="A1930">
        <v>1</v>
      </c>
      <c r="B1930" t="s">
        <v>8921</v>
      </c>
      <c r="C1930">
        <v>501059310638</v>
      </c>
      <c r="D1930" t="s">
        <v>15</v>
      </c>
      <c r="E1930" t="s">
        <v>16</v>
      </c>
      <c r="F1930" s="1">
        <v>41344</v>
      </c>
      <c r="G1930" t="s">
        <v>17</v>
      </c>
      <c r="I1930" t="s">
        <v>1188</v>
      </c>
      <c r="J1930" t="s">
        <v>1653</v>
      </c>
      <c r="K1930" t="s">
        <v>103</v>
      </c>
      <c r="L1930">
        <v>25950</v>
      </c>
      <c r="Q1930">
        <v>600</v>
      </c>
      <c r="S1930" s="1">
        <v>40516</v>
      </c>
      <c r="T1930" t="s">
        <v>1191</v>
      </c>
    </row>
    <row r="1931" spans="1:20" x14ac:dyDescent="0.25">
      <c r="A1931">
        <v>1</v>
      </c>
      <c r="B1931" t="s">
        <v>8922</v>
      </c>
      <c r="C1931">
        <v>501097220989</v>
      </c>
      <c r="D1931" t="s">
        <v>15</v>
      </c>
      <c r="E1931" t="s">
        <v>16</v>
      </c>
      <c r="F1931" s="1">
        <v>41463</v>
      </c>
      <c r="G1931" t="s">
        <v>17</v>
      </c>
      <c r="I1931" t="s">
        <v>1188</v>
      </c>
      <c r="J1931" t="s">
        <v>970</v>
      </c>
      <c r="K1931" t="s">
        <v>8923</v>
      </c>
      <c r="L1931">
        <v>27940</v>
      </c>
      <c r="S1931" s="1">
        <v>41276</v>
      </c>
      <c r="T1931" t="s">
        <v>1191</v>
      </c>
    </row>
    <row r="1932" spans="1:20" x14ac:dyDescent="0.25">
      <c r="A1932">
        <v>1</v>
      </c>
      <c r="B1932" t="s">
        <v>8924</v>
      </c>
      <c r="C1932">
        <v>501036048277</v>
      </c>
      <c r="D1932" t="s">
        <v>86</v>
      </c>
      <c r="E1932" t="s">
        <v>16</v>
      </c>
      <c r="F1932" s="1">
        <v>41404</v>
      </c>
      <c r="G1932" t="s">
        <v>24</v>
      </c>
      <c r="I1932" t="s">
        <v>1188</v>
      </c>
      <c r="J1932" t="s">
        <v>1603</v>
      </c>
      <c r="K1932" t="s">
        <v>8925</v>
      </c>
      <c r="L1932">
        <v>25732</v>
      </c>
      <c r="M1932">
        <v>1556.87</v>
      </c>
      <c r="Q1932">
        <v>3137.74</v>
      </c>
      <c r="S1932" s="1">
        <v>39458</v>
      </c>
      <c r="T1932" t="s">
        <v>1191</v>
      </c>
    </row>
    <row r="1933" spans="1:20" x14ac:dyDescent="0.25">
      <c r="A1933">
        <v>1</v>
      </c>
      <c r="B1933" t="s">
        <v>8926</v>
      </c>
      <c r="C1933">
        <v>501042651080</v>
      </c>
      <c r="D1933" t="s">
        <v>86</v>
      </c>
      <c r="E1933" t="s">
        <v>89</v>
      </c>
      <c r="F1933" s="1">
        <v>41464</v>
      </c>
      <c r="G1933" t="s">
        <v>90</v>
      </c>
      <c r="I1933" t="s">
        <v>1188</v>
      </c>
      <c r="J1933" t="s">
        <v>1204</v>
      </c>
      <c r="K1933" t="s">
        <v>1644</v>
      </c>
      <c r="L1933">
        <v>27250</v>
      </c>
      <c r="M1933">
        <v>0</v>
      </c>
      <c r="Q1933">
        <v>0</v>
      </c>
      <c r="S1933" s="1">
        <v>40032</v>
      </c>
      <c r="T1933" t="s">
        <v>1191</v>
      </c>
    </row>
    <row r="1934" spans="1:20" x14ac:dyDescent="0.25">
      <c r="A1934">
        <v>1</v>
      </c>
      <c r="B1934" t="s">
        <v>8927</v>
      </c>
      <c r="C1934">
        <v>401012767919</v>
      </c>
      <c r="D1934" t="s">
        <v>15</v>
      </c>
      <c r="E1934" t="s">
        <v>16</v>
      </c>
      <c r="F1934" s="1">
        <v>41343</v>
      </c>
      <c r="G1934" t="s">
        <v>17</v>
      </c>
      <c r="I1934" t="s">
        <v>1188</v>
      </c>
      <c r="J1934" t="s">
        <v>1634</v>
      </c>
      <c r="K1934" t="s">
        <v>6348</v>
      </c>
      <c r="L1934">
        <v>25620</v>
      </c>
      <c r="Q1934">
        <v>-11.86</v>
      </c>
      <c r="S1934" s="1">
        <v>37664</v>
      </c>
      <c r="T1934" t="s">
        <v>1191</v>
      </c>
    </row>
    <row r="1935" spans="1:20" x14ac:dyDescent="0.25">
      <c r="A1935">
        <v>1</v>
      </c>
      <c r="B1935" t="s">
        <v>8928</v>
      </c>
      <c r="C1935">
        <v>501097086257</v>
      </c>
      <c r="D1935" t="s">
        <v>15</v>
      </c>
      <c r="E1935" t="s">
        <v>16</v>
      </c>
      <c r="F1935" s="1">
        <v>41463</v>
      </c>
      <c r="G1935" t="s">
        <v>17</v>
      </c>
      <c r="I1935" t="s">
        <v>1188</v>
      </c>
      <c r="J1935" t="s">
        <v>1603</v>
      </c>
      <c r="K1935" t="s">
        <v>5422</v>
      </c>
      <c r="L1935">
        <v>25748</v>
      </c>
      <c r="Q1935">
        <v>1859</v>
      </c>
      <c r="S1935" s="1">
        <v>41272</v>
      </c>
      <c r="T1935" t="s">
        <v>1191</v>
      </c>
    </row>
    <row r="1936" spans="1:20" x14ac:dyDescent="0.25">
      <c r="A1936">
        <v>1</v>
      </c>
      <c r="B1936" t="s">
        <v>8929</v>
      </c>
      <c r="C1936">
        <v>501097359977</v>
      </c>
      <c r="D1936" t="s">
        <v>15</v>
      </c>
      <c r="E1936" t="s">
        <v>16</v>
      </c>
      <c r="F1936" s="1">
        <v>41463</v>
      </c>
      <c r="G1936" t="s">
        <v>17</v>
      </c>
      <c r="I1936" t="s">
        <v>1188</v>
      </c>
      <c r="J1936" t="s">
        <v>1603</v>
      </c>
      <c r="K1936" t="s">
        <v>8665</v>
      </c>
      <c r="L1936">
        <v>25740</v>
      </c>
      <c r="S1936" s="1">
        <v>41278</v>
      </c>
      <c r="T1936" t="s">
        <v>1191</v>
      </c>
    </row>
    <row r="1937" spans="1:20" x14ac:dyDescent="0.25">
      <c r="A1937">
        <v>1</v>
      </c>
      <c r="B1937" t="s">
        <v>8930</v>
      </c>
      <c r="C1937">
        <v>501079413727</v>
      </c>
      <c r="D1937" t="s">
        <v>15</v>
      </c>
      <c r="E1937" t="s">
        <v>16</v>
      </c>
      <c r="F1937" s="1">
        <v>41461</v>
      </c>
      <c r="G1937" t="s">
        <v>17</v>
      </c>
      <c r="I1937" t="s">
        <v>1188</v>
      </c>
      <c r="J1937" t="s">
        <v>1596</v>
      </c>
      <c r="K1937" t="s">
        <v>462</v>
      </c>
      <c r="L1937">
        <v>25093</v>
      </c>
      <c r="Q1937">
        <v>338</v>
      </c>
      <c r="S1937" s="1">
        <v>40961</v>
      </c>
      <c r="T1937" t="s">
        <v>1191</v>
      </c>
    </row>
    <row r="1938" spans="1:20" x14ac:dyDescent="0.25">
      <c r="A1938">
        <v>1</v>
      </c>
      <c r="B1938" t="s">
        <v>8931</v>
      </c>
      <c r="C1938">
        <v>501092571113</v>
      </c>
      <c r="D1938" t="s">
        <v>15</v>
      </c>
      <c r="E1938" t="s">
        <v>16</v>
      </c>
      <c r="F1938" s="1">
        <v>41343</v>
      </c>
      <c r="G1938" t="s">
        <v>17</v>
      </c>
      <c r="I1938" t="s">
        <v>1188</v>
      </c>
      <c r="J1938" t="s">
        <v>1204</v>
      </c>
      <c r="K1938" t="s">
        <v>1238</v>
      </c>
      <c r="L1938">
        <v>27360</v>
      </c>
      <c r="Q1938">
        <v>2028</v>
      </c>
      <c r="S1938" s="1">
        <v>41192</v>
      </c>
      <c r="T1938" t="s">
        <v>1191</v>
      </c>
    </row>
    <row r="1939" spans="1:20" x14ac:dyDescent="0.25">
      <c r="A1939">
        <v>1</v>
      </c>
      <c r="B1939" t="s">
        <v>8932</v>
      </c>
      <c r="C1939">
        <v>501088310328</v>
      </c>
      <c r="D1939" t="s">
        <v>15</v>
      </c>
      <c r="E1939" t="s">
        <v>16</v>
      </c>
      <c r="F1939" s="1">
        <v>41343</v>
      </c>
      <c r="G1939" t="s">
        <v>17</v>
      </c>
      <c r="I1939" t="s">
        <v>1188</v>
      </c>
      <c r="J1939" t="s">
        <v>1193</v>
      </c>
      <c r="K1939" t="s">
        <v>5274</v>
      </c>
      <c r="L1939">
        <v>27489</v>
      </c>
      <c r="Q1939">
        <v>1859</v>
      </c>
      <c r="S1939" s="1">
        <v>41121</v>
      </c>
      <c r="T1939" t="s">
        <v>1191</v>
      </c>
    </row>
    <row r="1940" spans="1:20" x14ac:dyDescent="0.25">
      <c r="A1940">
        <v>1</v>
      </c>
      <c r="B1940" t="s">
        <v>8933</v>
      </c>
      <c r="C1940">
        <v>501075672284</v>
      </c>
      <c r="D1940" t="s">
        <v>15</v>
      </c>
      <c r="E1940" t="s">
        <v>16</v>
      </c>
      <c r="F1940" s="1">
        <v>41461</v>
      </c>
      <c r="G1940" t="s">
        <v>17</v>
      </c>
      <c r="I1940" t="s">
        <v>1188</v>
      </c>
      <c r="J1940" t="s">
        <v>1603</v>
      </c>
      <c r="K1940" t="s">
        <v>5218</v>
      </c>
      <c r="L1940">
        <v>25770</v>
      </c>
      <c r="Q1940">
        <v>844</v>
      </c>
      <c r="S1940" s="1">
        <v>40889</v>
      </c>
      <c r="T1940" t="s">
        <v>1191</v>
      </c>
    </row>
    <row r="1941" spans="1:20" x14ac:dyDescent="0.25">
      <c r="A1941">
        <v>1</v>
      </c>
      <c r="B1941" t="s">
        <v>8934</v>
      </c>
      <c r="C1941">
        <v>501048783333</v>
      </c>
      <c r="D1941" t="s">
        <v>15</v>
      </c>
      <c r="E1941" t="s">
        <v>16</v>
      </c>
      <c r="F1941" s="1">
        <v>41343</v>
      </c>
      <c r="G1941" t="s">
        <v>17</v>
      </c>
      <c r="I1941" t="s">
        <v>1188</v>
      </c>
      <c r="J1941" t="s">
        <v>550</v>
      </c>
      <c r="K1941" t="s">
        <v>550</v>
      </c>
      <c r="L1941">
        <v>27500</v>
      </c>
      <c r="Q1941">
        <v>-8</v>
      </c>
      <c r="S1941" s="1">
        <v>40267</v>
      </c>
      <c r="T1941" t="s">
        <v>1191</v>
      </c>
    </row>
    <row r="1942" spans="1:20" x14ac:dyDescent="0.25">
      <c r="A1942">
        <v>1</v>
      </c>
      <c r="B1942" t="s">
        <v>8935</v>
      </c>
      <c r="C1942">
        <v>501097221425</v>
      </c>
      <c r="D1942" t="s">
        <v>15</v>
      </c>
      <c r="E1942" t="s">
        <v>16</v>
      </c>
      <c r="F1942" s="1">
        <v>41463</v>
      </c>
      <c r="G1942" t="s">
        <v>17</v>
      </c>
      <c r="I1942" t="s">
        <v>1188</v>
      </c>
      <c r="J1942" t="s">
        <v>1204</v>
      </c>
      <c r="K1942" t="s">
        <v>5809</v>
      </c>
      <c r="L1942">
        <v>27280</v>
      </c>
      <c r="Q1942">
        <v>1859</v>
      </c>
      <c r="S1942" s="1">
        <v>41276</v>
      </c>
      <c r="T1942" t="s">
        <v>1191</v>
      </c>
    </row>
    <row r="1943" spans="1:20" x14ac:dyDescent="0.25">
      <c r="A1943">
        <v>1</v>
      </c>
      <c r="B1943" t="s">
        <v>8936</v>
      </c>
      <c r="C1943">
        <v>501047991028</v>
      </c>
      <c r="D1943" t="s">
        <v>15</v>
      </c>
      <c r="E1943" t="s">
        <v>16</v>
      </c>
      <c r="F1943" s="1">
        <v>41464</v>
      </c>
      <c r="G1943" t="s">
        <v>17</v>
      </c>
      <c r="I1943" t="s">
        <v>1188</v>
      </c>
      <c r="J1943" t="s">
        <v>1193</v>
      </c>
      <c r="K1943" t="s">
        <v>8937</v>
      </c>
      <c r="L1943">
        <v>27490</v>
      </c>
      <c r="Q1943">
        <v>-108</v>
      </c>
      <c r="S1943" s="1">
        <v>40246</v>
      </c>
      <c r="T1943" t="s">
        <v>1191</v>
      </c>
    </row>
    <row r="1944" spans="1:20" x14ac:dyDescent="0.25">
      <c r="A1944">
        <v>1</v>
      </c>
      <c r="B1944" t="s">
        <v>8938</v>
      </c>
      <c r="C1944">
        <v>501080335703</v>
      </c>
      <c r="D1944" t="s">
        <v>15</v>
      </c>
      <c r="E1944" t="s">
        <v>16</v>
      </c>
      <c r="F1944" s="1">
        <v>41461</v>
      </c>
      <c r="G1944" t="s">
        <v>17</v>
      </c>
      <c r="I1944" t="s">
        <v>1188</v>
      </c>
      <c r="J1944" t="s">
        <v>1189</v>
      </c>
      <c r="K1944" t="s">
        <v>8939</v>
      </c>
      <c r="L1944">
        <v>27474</v>
      </c>
      <c r="Q1944">
        <v>676</v>
      </c>
      <c r="S1944" s="1">
        <v>40978</v>
      </c>
      <c r="T1944" t="s">
        <v>1191</v>
      </c>
    </row>
    <row r="1945" spans="1:20" x14ac:dyDescent="0.25">
      <c r="A1945">
        <v>1</v>
      </c>
      <c r="B1945" t="s">
        <v>8940</v>
      </c>
      <c r="C1945">
        <v>501080374959</v>
      </c>
      <c r="D1945" t="s">
        <v>15</v>
      </c>
      <c r="E1945" t="s">
        <v>16</v>
      </c>
      <c r="F1945" s="1">
        <v>41465</v>
      </c>
      <c r="G1945" t="s">
        <v>17</v>
      </c>
      <c r="I1945" t="s">
        <v>1188</v>
      </c>
      <c r="J1945" t="s">
        <v>1189</v>
      </c>
      <c r="K1945" t="s">
        <v>1224</v>
      </c>
      <c r="L1945">
        <v>27440</v>
      </c>
      <c r="Q1945">
        <v>838</v>
      </c>
      <c r="S1945" s="1">
        <v>40979</v>
      </c>
      <c r="T1945" t="s">
        <v>1191</v>
      </c>
    </row>
    <row r="1946" spans="1:20" x14ac:dyDescent="0.25">
      <c r="A1946">
        <v>1</v>
      </c>
      <c r="B1946" t="s">
        <v>8941</v>
      </c>
      <c r="C1946">
        <v>501061522147</v>
      </c>
      <c r="D1946" t="s">
        <v>15</v>
      </c>
      <c r="E1946" t="s">
        <v>16</v>
      </c>
      <c r="F1946" s="1">
        <v>41463</v>
      </c>
      <c r="G1946" t="s">
        <v>17</v>
      </c>
      <c r="I1946" t="s">
        <v>1188</v>
      </c>
      <c r="J1946" t="s">
        <v>1189</v>
      </c>
      <c r="K1946" t="s">
        <v>296</v>
      </c>
      <c r="L1946">
        <v>27440</v>
      </c>
      <c r="Q1946">
        <v>-11</v>
      </c>
      <c r="S1946" s="1">
        <v>40567</v>
      </c>
      <c r="T1946" t="s">
        <v>1191</v>
      </c>
    </row>
    <row r="1947" spans="1:20" x14ac:dyDescent="0.25">
      <c r="A1947">
        <v>1</v>
      </c>
      <c r="B1947" t="s">
        <v>8942</v>
      </c>
      <c r="C1947">
        <v>501091540937</v>
      </c>
      <c r="D1947" t="s">
        <v>15</v>
      </c>
      <c r="E1947" t="s">
        <v>16</v>
      </c>
      <c r="F1947" s="1">
        <v>41461</v>
      </c>
      <c r="G1947" t="s">
        <v>17</v>
      </c>
      <c r="I1947" t="s">
        <v>1188</v>
      </c>
      <c r="J1947" t="s">
        <v>1189</v>
      </c>
      <c r="K1947" t="s">
        <v>8943</v>
      </c>
      <c r="L1947">
        <v>27442</v>
      </c>
      <c r="Q1947">
        <v>1351</v>
      </c>
      <c r="S1947" s="1">
        <v>41175</v>
      </c>
      <c r="T1947" t="s">
        <v>1191</v>
      </c>
    </row>
    <row r="1948" spans="1:20" x14ac:dyDescent="0.25">
      <c r="A1948">
        <v>1</v>
      </c>
      <c r="B1948" t="s">
        <v>8944</v>
      </c>
      <c r="C1948">
        <v>501073359215</v>
      </c>
      <c r="D1948" t="s">
        <v>15</v>
      </c>
      <c r="E1948" t="s">
        <v>16</v>
      </c>
      <c r="F1948" s="1">
        <v>41465</v>
      </c>
      <c r="G1948" t="s">
        <v>17</v>
      </c>
      <c r="I1948" t="s">
        <v>1188</v>
      </c>
      <c r="J1948" t="s">
        <v>1603</v>
      </c>
      <c r="K1948" t="s">
        <v>402</v>
      </c>
      <c r="L1948">
        <v>25750</v>
      </c>
      <c r="Q1948">
        <v>-4</v>
      </c>
      <c r="S1948" s="1">
        <v>40834</v>
      </c>
      <c r="T1948" t="s">
        <v>1191</v>
      </c>
    </row>
    <row r="1949" spans="1:20" x14ac:dyDescent="0.25">
      <c r="A1949">
        <v>1</v>
      </c>
      <c r="B1949" t="s">
        <v>8945</v>
      </c>
      <c r="C1949">
        <v>501081561992</v>
      </c>
      <c r="D1949" t="s">
        <v>15</v>
      </c>
      <c r="E1949" t="s">
        <v>16</v>
      </c>
      <c r="F1949" s="1">
        <v>41465</v>
      </c>
      <c r="G1949" t="s">
        <v>17</v>
      </c>
      <c r="I1949" t="s">
        <v>1188</v>
      </c>
      <c r="J1949" t="s">
        <v>1593</v>
      </c>
      <c r="K1949" t="s">
        <v>8008</v>
      </c>
      <c r="L1949">
        <v>25350</v>
      </c>
      <c r="Q1949">
        <v>930</v>
      </c>
      <c r="S1949" s="1">
        <v>41002</v>
      </c>
      <c r="T1949" t="s">
        <v>1191</v>
      </c>
    </row>
    <row r="1950" spans="1:20" x14ac:dyDescent="0.25">
      <c r="A1950">
        <v>1</v>
      </c>
      <c r="B1950" t="s">
        <v>8946</v>
      </c>
      <c r="C1950">
        <v>501081290360</v>
      </c>
      <c r="D1950" t="s">
        <v>15</v>
      </c>
      <c r="E1950" t="s">
        <v>16</v>
      </c>
      <c r="F1950" s="1">
        <v>41465</v>
      </c>
      <c r="G1950" t="s">
        <v>17</v>
      </c>
      <c r="I1950" t="s">
        <v>1188</v>
      </c>
      <c r="J1950" t="s">
        <v>1595</v>
      </c>
      <c r="K1950" t="s">
        <v>1308</v>
      </c>
      <c r="L1950">
        <v>26764</v>
      </c>
      <c r="Q1950">
        <v>246</v>
      </c>
      <c r="S1950" s="1">
        <v>40997</v>
      </c>
      <c r="T1950" t="s">
        <v>1191</v>
      </c>
    </row>
    <row r="1951" spans="1:20" x14ac:dyDescent="0.25">
      <c r="A1951">
        <v>1</v>
      </c>
      <c r="B1951" t="s">
        <v>8947</v>
      </c>
      <c r="C1951">
        <v>501028492517</v>
      </c>
      <c r="D1951" t="s">
        <v>86</v>
      </c>
      <c r="E1951" t="s">
        <v>16</v>
      </c>
      <c r="F1951" s="1">
        <v>41462</v>
      </c>
      <c r="G1951" t="s">
        <v>90</v>
      </c>
      <c r="I1951" t="s">
        <v>1188</v>
      </c>
      <c r="J1951" t="s">
        <v>1603</v>
      </c>
      <c r="K1951" t="s">
        <v>239</v>
      </c>
      <c r="L1951">
        <v>25760</v>
      </c>
      <c r="M1951">
        <v>497</v>
      </c>
      <c r="Q1951">
        <v>497</v>
      </c>
      <c r="S1951" s="1">
        <v>38784</v>
      </c>
      <c r="T1951" t="s">
        <v>1191</v>
      </c>
    </row>
    <row r="1952" spans="1:20" x14ac:dyDescent="0.25">
      <c r="A1952">
        <v>1</v>
      </c>
      <c r="B1952" t="s">
        <v>8949</v>
      </c>
      <c r="C1952">
        <v>501099267269</v>
      </c>
      <c r="D1952" t="s">
        <v>15</v>
      </c>
      <c r="E1952" t="s">
        <v>16</v>
      </c>
      <c r="F1952" s="1">
        <v>41464</v>
      </c>
      <c r="G1952" t="s">
        <v>17</v>
      </c>
      <c r="I1952" t="s">
        <v>1188</v>
      </c>
      <c r="J1952" t="s">
        <v>1603</v>
      </c>
      <c r="K1952" t="s">
        <v>657</v>
      </c>
      <c r="L1952">
        <v>25776</v>
      </c>
      <c r="Q1952">
        <v>2028</v>
      </c>
      <c r="S1952" s="1">
        <v>41313</v>
      </c>
      <c r="T1952" t="s">
        <v>1191</v>
      </c>
    </row>
    <row r="1953" spans="1:20" x14ac:dyDescent="0.25">
      <c r="A1953">
        <v>1</v>
      </c>
      <c r="B1953" t="s">
        <v>8950</v>
      </c>
      <c r="C1953">
        <v>501092578464</v>
      </c>
      <c r="D1953" t="s">
        <v>15</v>
      </c>
      <c r="E1953" t="s">
        <v>16</v>
      </c>
      <c r="F1953" s="1">
        <v>41344</v>
      </c>
      <c r="G1953" t="s">
        <v>17</v>
      </c>
      <c r="I1953" t="s">
        <v>1188</v>
      </c>
      <c r="J1953" t="s">
        <v>46</v>
      </c>
      <c r="K1953" t="s">
        <v>721</v>
      </c>
      <c r="L1953">
        <v>27900</v>
      </c>
      <c r="Q1953">
        <v>2028</v>
      </c>
      <c r="S1953" s="1">
        <v>41193</v>
      </c>
      <c r="T1953" t="s">
        <v>1191</v>
      </c>
    </row>
    <row r="1954" spans="1:20" x14ac:dyDescent="0.25">
      <c r="A1954">
        <v>1</v>
      </c>
      <c r="B1954" t="s">
        <v>8951</v>
      </c>
      <c r="C1954">
        <v>501075241791</v>
      </c>
      <c r="D1954" t="s">
        <v>15</v>
      </c>
      <c r="E1954" t="s">
        <v>16</v>
      </c>
      <c r="F1954" s="1">
        <v>41462</v>
      </c>
      <c r="G1954" t="s">
        <v>17</v>
      </c>
      <c r="I1954" t="s">
        <v>1188</v>
      </c>
      <c r="J1954" t="s">
        <v>1607</v>
      </c>
      <c r="K1954" t="s">
        <v>1607</v>
      </c>
      <c r="L1954">
        <v>26900</v>
      </c>
      <c r="Q1954">
        <v>-92</v>
      </c>
      <c r="S1954" s="1">
        <v>40880</v>
      </c>
      <c r="T1954" t="s">
        <v>1191</v>
      </c>
    </row>
    <row r="1955" spans="1:20" x14ac:dyDescent="0.25">
      <c r="A1955">
        <v>1</v>
      </c>
      <c r="B1955" t="s">
        <v>8952</v>
      </c>
      <c r="C1955">
        <v>501092451571</v>
      </c>
      <c r="D1955" t="s">
        <v>15</v>
      </c>
      <c r="E1955" t="s">
        <v>16</v>
      </c>
      <c r="F1955" s="1">
        <v>41342</v>
      </c>
      <c r="G1955" t="s">
        <v>17</v>
      </c>
      <c r="I1955" t="s">
        <v>1188</v>
      </c>
      <c r="J1955" t="s">
        <v>1603</v>
      </c>
      <c r="K1955" t="s">
        <v>68</v>
      </c>
      <c r="L1955">
        <v>25740</v>
      </c>
      <c r="Q1955">
        <v>2028</v>
      </c>
      <c r="S1955" s="1">
        <v>41191</v>
      </c>
      <c r="T1955" t="s">
        <v>1191</v>
      </c>
    </row>
    <row r="1956" spans="1:20" x14ac:dyDescent="0.25">
      <c r="A1956">
        <v>1</v>
      </c>
      <c r="B1956" t="s">
        <v>8953</v>
      </c>
      <c r="C1956">
        <v>501090053973</v>
      </c>
      <c r="D1956" t="s">
        <v>15</v>
      </c>
      <c r="E1956" t="s">
        <v>16</v>
      </c>
      <c r="F1956" s="1">
        <v>41344</v>
      </c>
      <c r="G1956" t="s">
        <v>17</v>
      </c>
      <c r="I1956" t="s">
        <v>1188</v>
      </c>
      <c r="J1956" t="s">
        <v>970</v>
      </c>
      <c r="K1956" t="s">
        <v>1216</v>
      </c>
      <c r="L1956">
        <v>27942</v>
      </c>
      <c r="Q1956">
        <v>1858</v>
      </c>
      <c r="S1956" s="1">
        <v>41150</v>
      </c>
      <c r="T1956" t="s">
        <v>1191</v>
      </c>
    </row>
    <row r="1957" spans="1:20" x14ac:dyDescent="0.25">
      <c r="A1957">
        <v>1</v>
      </c>
      <c r="B1957" t="s">
        <v>8954</v>
      </c>
      <c r="C1957">
        <v>501080762898</v>
      </c>
      <c r="D1957" t="s">
        <v>15</v>
      </c>
      <c r="E1957" t="s">
        <v>16</v>
      </c>
      <c r="F1957" s="1">
        <v>41462</v>
      </c>
      <c r="G1957" t="s">
        <v>17</v>
      </c>
      <c r="I1957" t="s">
        <v>1188</v>
      </c>
      <c r="J1957" t="s">
        <v>1596</v>
      </c>
      <c r="K1957" t="s">
        <v>8955</v>
      </c>
      <c r="L1957">
        <v>25057</v>
      </c>
      <c r="Q1957">
        <v>1183</v>
      </c>
      <c r="S1957" s="1">
        <v>40986</v>
      </c>
      <c r="T1957" t="s">
        <v>1191</v>
      </c>
    </row>
    <row r="1958" spans="1:20" x14ac:dyDescent="0.25">
      <c r="A1958">
        <v>1</v>
      </c>
      <c r="B1958" t="s">
        <v>8956</v>
      </c>
      <c r="C1958">
        <v>501079111370</v>
      </c>
      <c r="D1958" t="s">
        <v>15</v>
      </c>
      <c r="E1958" t="s">
        <v>16</v>
      </c>
      <c r="F1958" s="1">
        <v>41276</v>
      </c>
      <c r="G1958" t="s">
        <v>17</v>
      </c>
      <c r="I1958" t="s">
        <v>1188</v>
      </c>
      <c r="J1958" t="s">
        <v>1204</v>
      </c>
      <c r="K1958" t="s">
        <v>7206</v>
      </c>
      <c r="L1958">
        <v>27190</v>
      </c>
      <c r="Q1958">
        <v>1859</v>
      </c>
      <c r="S1958" s="1">
        <v>40955</v>
      </c>
      <c r="T1958" t="s">
        <v>1191</v>
      </c>
    </row>
    <row r="1959" spans="1:20" x14ac:dyDescent="0.25">
      <c r="A1959">
        <v>1</v>
      </c>
      <c r="B1959" t="s">
        <v>8957</v>
      </c>
      <c r="C1959">
        <v>501056192773</v>
      </c>
      <c r="D1959" t="s">
        <v>15</v>
      </c>
      <c r="E1959" t="s">
        <v>16</v>
      </c>
      <c r="F1959" s="1">
        <v>41466</v>
      </c>
      <c r="G1959" t="s">
        <v>17</v>
      </c>
      <c r="I1959" t="s">
        <v>1188</v>
      </c>
      <c r="J1959" t="s">
        <v>1204</v>
      </c>
      <c r="K1959" t="s">
        <v>5148</v>
      </c>
      <c r="L1959">
        <v>27400</v>
      </c>
      <c r="Q1959">
        <v>-51</v>
      </c>
      <c r="S1959" s="1">
        <v>40449</v>
      </c>
      <c r="T1959" t="s">
        <v>1191</v>
      </c>
    </row>
    <row r="1960" spans="1:20" x14ac:dyDescent="0.25">
      <c r="A1960">
        <v>1</v>
      </c>
      <c r="B1960" t="s">
        <v>8958</v>
      </c>
      <c r="C1960">
        <v>501049529263</v>
      </c>
      <c r="D1960" t="s">
        <v>15</v>
      </c>
      <c r="E1960" t="s">
        <v>16</v>
      </c>
      <c r="F1960" s="1">
        <v>41345</v>
      </c>
      <c r="G1960" t="s">
        <v>17</v>
      </c>
      <c r="I1960" t="s">
        <v>1188</v>
      </c>
      <c r="J1960" t="s">
        <v>1634</v>
      </c>
      <c r="K1960" t="s">
        <v>374</v>
      </c>
      <c r="L1960">
        <v>25660</v>
      </c>
      <c r="Q1960">
        <v>-9</v>
      </c>
      <c r="S1960" s="1">
        <v>40287</v>
      </c>
      <c r="T1960" t="s">
        <v>1191</v>
      </c>
    </row>
    <row r="1961" spans="1:20" x14ac:dyDescent="0.25">
      <c r="A1961">
        <v>1</v>
      </c>
      <c r="B1961" t="s">
        <v>8959</v>
      </c>
      <c r="C1961">
        <v>501047079600</v>
      </c>
      <c r="D1961" t="s">
        <v>15</v>
      </c>
      <c r="E1961" t="s">
        <v>16</v>
      </c>
      <c r="F1961" s="1">
        <v>41310</v>
      </c>
      <c r="G1961" t="s">
        <v>17</v>
      </c>
      <c r="I1961" t="s">
        <v>1188</v>
      </c>
      <c r="J1961" t="s">
        <v>1204</v>
      </c>
      <c r="K1961" t="s">
        <v>1348</v>
      </c>
      <c r="L1961">
        <v>27090</v>
      </c>
      <c r="Q1961">
        <v>-72</v>
      </c>
      <c r="S1961" s="1">
        <v>40222</v>
      </c>
      <c r="T1961" t="s">
        <v>1191</v>
      </c>
    </row>
    <row r="1962" spans="1:20" x14ac:dyDescent="0.25">
      <c r="A1962">
        <v>1</v>
      </c>
      <c r="B1962" t="s">
        <v>8960</v>
      </c>
      <c r="C1962">
        <v>501090165850</v>
      </c>
      <c r="D1962" t="s">
        <v>15</v>
      </c>
      <c r="E1962" t="s">
        <v>16</v>
      </c>
      <c r="F1962" s="1">
        <v>41344</v>
      </c>
      <c r="G1962" t="s">
        <v>17</v>
      </c>
      <c r="I1962" t="s">
        <v>1188</v>
      </c>
      <c r="J1962" t="s">
        <v>1647</v>
      </c>
      <c r="K1962" t="s">
        <v>2941</v>
      </c>
      <c r="L1962">
        <v>25507</v>
      </c>
      <c r="Q1962">
        <v>1699</v>
      </c>
      <c r="S1962" s="1">
        <v>41152</v>
      </c>
      <c r="T1962" t="s">
        <v>1191</v>
      </c>
    </row>
    <row r="1963" spans="1:20" x14ac:dyDescent="0.25">
      <c r="A1963">
        <v>1</v>
      </c>
      <c r="B1963" t="s">
        <v>8961</v>
      </c>
      <c r="C1963">
        <v>501081897891</v>
      </c>
      <c r="D1963" t="s">
        <v>15</v>
      </c>
      <c r="E1963" t="s">
        <v>16</v>
      </c>
      <c r="F1963" s="1">
        <v>41330</v>
      </c>
      <c r="G1963" t="s">
        <v>17</v>
      </c>
      <c r="I1963" t="s">
        <v>1188</v>
      </c>
      <c r="J1963" t="s">
        <v>1204</v>
      </c>
      <c r="K1963" t="s">
        <v>8962</v>
      </c>
      <c r="L1963">
        <v>27320</v>
      </c>
      <c r="Q1963">
        <v>1182</v>
      </c>
      <c r="S1963" s="1">
        <v>41009</v>
      </c>
      <c r="T1963" t="s">
        <v>1191</v>
      </c>
    </row>
    <row r="1964" spans="1:20" x14ac:dyDescent="0.25">
      <c r="A1964">
        <v>1</v>
      </c>
      <c r="B1964" t="s">
        <v>8963</v>
      </c>
      <c r="C1964">
        <v>501087466394</v>
      </c>
      <c r="D1964" t="s">
        <v>15</v>
      </c>
      <c r="E1964" t="s">
        <v>16</v>
      </c>
      <c r="F1964" s="1">
        <v>41332</v>
      </c>
      <c r="G1964" t="s">
        <v>17</v>
      </c>
      <c r="I1964" t="s">
        <v>1188</v>
      </c>
      <c r="J1964" t="s">
        <v>1204</v>
      </c>
      <c r="K1964" t="s">
        <v>5801</v>
      </c>
      <c r="L1964">
        <v>27340</v>
      </c>
      <c r="Q1964">
        <v>1690</v>
      </c>
      <c r="S1964" s="1">
        <v>41109</v>
      </c>
      <c r="T1964" t="s">
        <v>1191</v>
      </c>
    </row>
    <row r="1965" spans="1:20" x14ac:dyDescent="0.25">
      <c r="A1965">
        <v>1</v>
      </c>
      <c r="B1965" t="s">
        <v>8964</v>
      </c>
      <c r="C1965">
        <v>501074515757</v>
      </c>
      <c r="D1965" t="s">
        <v>15</v>
      </c>
      <c r="E1965" t="s">
        <v>16</v>
      </c>
      <c r="F1965" s="1">
        <v>41345</v>
      </c>
      <c r="G1965" t="s">
        <v>17</v>
      </c>
      <c r="I1965" t="s">
        <v>1188</v>
      </c>
      <c r="J1965" t="s">
        <v>1603</v>
      </c>
      <c r="K1965" t="s">
        <v>586</v>
      </c>
      <c r="L1965">
        <v>25790</v>
      </c>
      <c r="Q1965">
        <v>1183</v>
      </c>
      <c r="S1965" s="1">
        <v>40863</v>
      </c>
      <c r="T1965" t="s">
        <v>1191</v>
      </c>
    </row>
    <row r="1966" spans="1:20" x14ac:dyDescent="0.25">
      <c r="A1966">
        <v>1</v>
      </c>
      <c r="B1966" t="s">
        <v>8965</v>
      </c>
      <c r="C1966">
        <v>501092594370</v>
      </c>
      <c r="D1966" t="s">
        <v>15</v>
      </c>
      <c r="E1966" t="s">
        <v>16</v>
      </c>
      <c r="F1966" s="1">
        <v>41344</v>
      </c>
      <c r="G1966" t="s">
        <v>17</v>
      </c>
      <c r="I1966" t="s">
        <v>1188</v>
      </c>
      <c r="J1966" t="s">
        <v>1634</v>
      </c>
      <c r="K1966" t="s">
        <v>8966</v>
      </c>
      <c r="L1966">
        <v>25618</v>
      </c>
      <c r="Q1966">
        <v>2028</v>
      </c>
      <c r="S1966" s="1">
        <v>41193</v>
      </c>
      <c r="T1966" t="s">
        <v>1191</v>
      </c>
    </row>
    <row r="1967" spans="1:20" x14ac:dyDescent="0.25">
      <c r="A1967">
        <v>1</v>
      </c>
      <c r="B1967" t="s">
        <v>8967</v>
      </c>
      <c r="C1967">
        <v>501086630016</v>
      </c>
      <c r="D1967" t="s">
        <v>15</v>
      </c>
      <c r="E1967" t="s">
        <v>16</v>
      </c>
      <c r="F1967" s="1">
        <v>41321</v>
      </c>
      <c r="G1967" t="s">
        <v>17</v>
      </c>
      <c r="I1967" t="s">
        <v>1188</v>
      </c>
      <c r="J1967" t="s">
        <v>1204</v>
      </c>
      <c r="K1967" t="s">
        <v>8773</v>
      </c>
      <c r="L1967">
        <v>27110</v>
      </c>
      <c r="Q1967">
        <v>1690</v>
      </c>
      <c r="S1967" s="1">
        <v>41096</v>
      </c>
      <c r="T1967" t="s">
        <v>1191</v>
      </c>
    </row>
    <row r="1968" spans="1:20" x14ac:dyDescent="0.25">
      <c r="A1968">
        <v>1</v>
      </c>
      <c r="B1968" t="s">
        <v>8968</v>
      </c>
      <c r="C1968">
        <v>401009999285</v>
      </c>
      <c r="D1968" t="s">
        <v>86</v>
      </c>
      <c r="E1968" t="s">
        <v>16</v>
      </c>
      <c r="F1968" s="1">
        <v>41466</v>
      </c>
      <c r="G1968" t="s">
        <v>24</v>
      </c>
      <c r="I1968" t="s">
        <v>1188</v>
      </c>
      <c r="J1968" t="s">
        <v>550</v>
      </c>
      <c r="K1968" t="s">
        <v>296</v>
      </c>
      <c r="L1968">
        <v>27514</v>
      </c>
      <c r="M1968">
        <v>872.18</v>
      </c>
      <c r="Q1968">
        <v>1812.36</v>
      </c>
      <c r="S1968" s="1">
        <v>37183</v>
      </c>
      <c r="T1968" t="s">
        <v>1191</v>
      </c>
    </row>
    <row r="1969" spans="1:20" x14ac:dyDescent="0.25">
      <c r="A1969">
        <v>1</v>
      </c>
      <c r="B1969" t="s">
        <v>8969</v>
      </c>
      <c r="C1969">
        <v>501057821149</v>
      </c>
      <c r="D1969" t="s">
        <v>15</v>
      </c>
      <c r="E1969" t="s">
        <v>16</v>
      </c>
      <c r="F1969" s="1">
        <v>41466</v>
      </c>
      <c r="G1969" t="s">
        <v>17</v>
      </c>
      <c r="I1969" t="s">
        <v>1188</v>
      </c>
      <c r="J1969" t="s">
        <v>1653</v>
      </c>
      <c r="K1969" t="s">
        <v>5139</v>
      </c>
      <c r="L1969">
        <v>25970</v>
      </c>
      <c r="Q1969">
        <v>-32</v>
      </c>
      <c r="S1969" s="1">
        <v>40483</v>
      </c>
      <c r="T1969" t="s">
        <v>1191</v>
      </c>
    </row>
    <row r="1970" spans="1:20" x14ac:dyDescent="0.25">
      <c r="A1970">
        <v>1</v>
      </c>
      <c r="B1970" t="s">
        <v>8970</v>
      </c>
      <c r="C1970">
        <v>501090591402</v>
      </c>
      <c r="D1970" t="s">
        <v>15</v>
      </c>
      <c r="E1970" t="s">
        <v>16</v>
      </c>
      <c r="F1970" s="1">
        <v>41344</v>
      </c>
      <c r="G1970" t="s">
        <v>17</v>
      </c>
      <c r="I1970" t="s">
        <v>1188</v>
      </c>
      <c r="J1970" t="s">
        <v>1193</v>
      </c>
      <c r="K1970" t="s">
        <v>5154</v>
      </c>
      <c r="L1970">
        <v>27489</v>
      </c>
      <c r="Q1970">
        <v>1859</v>
      </c>
      <c r="S1970" s="1">
        <v>41159</v>
      </c>
      <c r="T1970" t="s">
        <v>1191</v>
      </c>
    </row>
    <row r="1971" spans="1:20" x14ac:dyDescent="0.25">
      <c r="A1971">
        <v>1</v>
      </c>
      <c r="B1971" t="s">
        <v>8971</v>
      </c>
      <c r="C1971">
        <v>501082921112</v>
      </c>
      <c r="D1971" t="s">
        <v>15</v>
      </c>
      <c r="E1971" t="s">
        <v>16</v>
      </c>
      <c r="F1971" s="1">
        <v>41320</v>
      </c>
      <c r="G1971" t="s">
        <v>17</v>
      </c>
      <c r="I1971" t="s">
        <v>1188</v>
      </c>
      <c r="J1971" t="s">
        <v>1204</v>
      </c>
      <c r="K1971" t="s">
        <v>8790</v>
      </c>
      <c r="L1971">
        <v>27370</v>
      </c>
      <c r="Q1971">
        <v>1351</v>
      </c>
      <c r="S1971" s="1">
        <v>41028</v>
      </c>
      <c r="T1971" t="s">
        <v>1191</v>
      </c>
    </row>
    <row r="1972" spans="1:20" x14ac:dyDescent="0.25">
      <c r="A1972">
        <v>1</v>
      </c>
      <c r="B1972" t="s">
        <v>8972</v>
      </c>
      <c r="C1972">
        <v>501090306165</v>
      </c>
      <c r="D1972" t="s">
        <v>15</v>
      </c>
      <c r="E1972" t="s">
        <v>16</v>
      </c>
      <c r="F1972" s="1">
        <v>41305</v>
      </c>
      <c r="G1972" t="s">
        <v>17</v>
      </c>
      <c r="I1972" t="s">
        <v>1188</v>
      </c>
      <c r="J1972" t="s">
        <v>1204</v>
      </c>
      <c r="K1972" t="s">
        <v>344</v>
      </c>
      <c r="L1972">
        <v>27199</v>
      </c>
      <c r="Q1972">
        <v>2028</v>
      </c>
      <c r="S1972" s="1">
        <v>41154</v>
      </c>
      <c r="T1972" t="s">
        <v>1191</v>
      </c>
    </row>
    <row r="1973" spans="1:20" x14ac:dyDescent="0.25">
      <c r="A1973">
        <v>1</v>
      </c>
      <c r="B1973" t="s">
        <v>8973</v>
      </c>
      <c r="C1973">
        <v>501058246866</v>
      </c>
      <c r="D1973" t="s">
        <v>86</v>
      </c>
      <c r="E1973" t="s">
        <v>16</v>
      </c>
      <c r="F1973" s="1">
        <v>41466</v>
      </c>
      <c r="G1973" t="s">
        <v>314</v>
      </c>
      <c r="I1973" t="s">
        <v>1188</v>
      </c>
      <c r="J1973" t="s">
        <v>1204</v>
      </c>
      <c r="K1973" t="s">
        <v>1705</v>
      </c>
      <c r="L1973">
        <v>27105</v>
      </c>
      <c r="M1973">
        <v>1644.53</v>
      </c>
      <c r="Q1973">
        <v>3357.06</v>
      </c>
      <c r="S1973" s="1">
        <v>40493</v>
      </c>
      <c r="T1973" t="s">
        <v>1191</v>
      </c>
    </row>
    <row r="1974" spans="1:20" x14ac:dyDescent="0.25">
      <c r="A1974">
        <v>1</v>
      </c>
      <c r="B1974" t="s">
        <v>8974</v>
      </c>
      <c r="C1974">
        <v>501051523410</v>
      </c>
      <c r="D1974" t="s">
        <v>15</v>
      </c>
      <c r="E1974" t="s">
        <v>16</v>
      </c>
      <c r="F1974" s="1">
        <v>41466</v>
      </c>
      <c r="G1974" t="s">
        <v>17</v>
      </c>
      <c r="I1974" t="s">
        <v>1188</v>
      </c>
      <c r="J1974" t="s">
        <v>970</v>
      </c>
      <c r="K1974" t="s">
        <v>112</v>
      </c>
      <c r="L1974">
        <v>27838</v>
      </c>
      <c r="Q1974">
        <v>-11</v>
      </c>
      <c r="S1974" s="1">
        <v>40333</v>
      </c>
      <c r="T1974" t="s">
        <v>1191</v>
      </c>
    </row>
    <row r="1975" spans="1:20" x14ac:dyDescent="0.25">
      <c r="A1975">
        <v>1</v>
      </c>
      <c r="B1975" t="s">
        <v>8975</v>
      </c>
      <c r="C1975">
        <v>501074823813</v>
      </c>
      <c r="D1975" t="s">
        <v>15</v>
      </c>
      <c r="E1975" t="s">
        <v>16</v>
      </c>
      <c r="F1975" s="1">
        <v>41345</v>
      </c>
      <c r="G1975" t="s">
        <v>17</v>
      </c>
      <c r="I1975" t="s">
        <v>1188</v>
      </c>
      <c r="J1975" t="s">
        <v>1692</v>
      </c>
      <c r="K1975" t="s">
        <v>8976</v>
      </c>
      <c r="L1975">
        <v>27565</v>
      </c>
      <c r="Q1975">
        <v>1011</v>
      </c>
      <c r="S1975" s="1">
        <v>40871</v>
      </c>
      <c r="T1975" t="s">
        <v>1191</v>
      </c>
    </row>
    <row r="1976" spans="1:20" x14ac:dyDescent="0.25">
      <c r="A1976">
        <v>1</v>
      </c>
      <c r="B1976" t="s">
        <v>8977</v>
      </c>
      <c r="C1976">
        <v>501093838537</v>
      </c>
      <c r="D1976" t="s">
        <v>15</v>
      </c>
      <c r="E1976" t="s">
        <v>16</v>
      </c>
      <c r="F1976" s="1">
        <v>41463</v>
      </c>
      <c r="G1976" t="s">
        <v>17</v>
      </c>
      <c r="I1976" t="s">
        <v>1188</v>
      </c>
      <c r="J1976" t="s">
        <v>1634</v>
      </c>
      <c r="K1976" t="s">
        <v>5162</v>
      </c>
      <c r="L1976">
        <v>25680</v>
      </c>
      <c r="Q1976">
        <v>1521</v>
      </c>
      <c r="S1976" s="1">
        <v>41214</v>
      </c>
      <c r="T1976" t="s">
        <v>1191</v>
      </c>
    </row>
    <row r="1977" spans="1:20" x14ac:dyDescent="0.25">
      <c r="A1977">
        <v>1</v>
      </c>
      <c r="B1977" t="s">
        <v>8978</v>
      </c>
      <c r="C1977">
        <v>501079889785</v>
      </c>
      <c r="D1977" t="s">
        <v>15</v>
      </c>
      <c r="E1977" t="s">
        <v>16</v>
      </c>
      <c r="F1977" s="1">
        <v>41463</v>
      </c>
      <c r="G1977" t="s">
        <v>17</v>
      </c>
      <c r="I1977" t="s">
        <v>1188</v>
      </c>
      <c r="J1977" t="s">
        <v>1593</v>
      </c>
      <c r="K1977" t="s">
        <v>8979</v>
      </c>
      <c r="L1977">
        <v>25350</v>
      </c>
      <c r="Q1977">
        <v>1352</v>
      </c>
      <c r="S1977" s="1">
        <v>40970</v>
      </c>
      <c r="T1977" t="s">
        <v>1191</v>
      </c>
    </row>
    <row r="1978" spans="1:20" x14ac:dyDescent="0.25">
      <c r="A1978">
        <v>1</v>
      </c>
      <c r="B1978" t="s">
        <v>8980</v>
      </c>
      <c r="C1978">
        <v>501085624408</v>
      </c>
      <c r="D1978" t="s">
        <v>15</v>
      </c>
      <c r="E1978" t="s">
        <v>16</v>
      </c>
      <c r="F1978" s="1">
        <v>41463</v>
      </c>
      <c r="G1978" t="s">
        <v>17</v>
      </c>
      <c r="I1978" t="s">
        <v>1188</v>
      </c>
      <c r="J1978" t="s">
        <v>1204</v>
      </c>
      <c r="K1978" t="s">
        <v>1148</v>
      </c>
      <c r="L1978">
        <v>27310</v>
      </c>
      <c r="Q1978">
        <v>1014</v>
      </c>
      <c r="S1978" s="1">
        <v>41080</v>
      </c>
      <c r="T1978" t="s">
        <v>1191</v>
      </c>
    </row>
    <row r="1979" spans="1:20" x14ac:dyDescent="0.25">
      <c r="A1979">
        <v>1</v>
      </c>
      <c r="B1979" t="s">
        <v>8981</v>
      </c>
      <c r="C1979">
        <v>501063926270</v>
      </c>
      <c r="D1979" t="s">
        <v>15</v>
      </c>
      <c r="E1979" t="s">
        <v>16</v>
      </c>
      <c r="F1979" s="1">
        <v>41466</v>
      </c>
      <c r="G1979" t="s">
        <v>17</v>
      </c>
      <c r="I1979" t="s">
        <v>1188</v>
      </c>
      <c r="J1979" t="s">
        <v>1189</v>
      </c>
      <c r="K1979" t="s">
        <v>8982</v>
      </c>
      <c r="L1979">
        <v>27453</v>
      </c>
      <c r="Q1979">
        <v>169</v>
      </c>
      <c r="S1979" s="1">
        <v>40624</v>
      </c>
      <c r="T1979" t="s">
        <v>1191</v>
      </c>
    </row>
    <row r="1980" spans="1:20" x14ac:dyDescent="0.25">
      <c r="A1980">
        <v>1</v>
      </c>
      <c r="B1980" t="s">
        <v>8983</v>
      </c>
      <c r="C1980">
        <v>501070436677</v>
      </c>
      <c r="D1980" t="s">
        <v>86</v>
      </c>
      <c r="E1980" t="s">
        <v>89</v>
      </c>
      <c r="F1980" s="1">
        <v>41468</v>
      </c>
      <c r="G1980" t="s">
        <v>17</v>
      </c>
      <c r="I1980" t="s">
        <v>1188</v>
      </c>
      <c r="J1980" t="s">
        <v>1204</v>
      </c>
      <c r="K1980" t="s">
        <v>1641</v>
      </c>
      <c r="L1980">
        <v>27000</v>
      </c>
      <c r="M1980">
        <v>0</v>
      </c>
      <c r="Q1980">
        <v>0</v>
      </c>
      <c r="S1980" s="1">
        <v>40766</v>
      </c>
      <c r="T1980" t="s">
        <v>1191</v>
      </c>
    </row>
    <row r="1981" spans="1:20" x14ac:dyDescent="0.25">
      <c r="A1981">
        <v>1</v>
      </c>
      <c r="B1981" t="s">
        <v>8984</v>
      </c>
      <c r="C1981">
        <v>501088846826</v>
      </c>
      <c r="D1981" t="s">
        <v>15</v>
      </c>
      <c r="E1981" t="s">
        <v>16</v>
      </c>
      <c r="F1981" s="1">
        <v>41350</v>
      </c>
      <c r="G1981" t="s">
        <v>17</v>
      </c>
      <c r="I1981" t="s">
        <v>1188</v>
      </c>
      <c r="J1981" t="s">
        <v>1189</v>
      </c>
      <c r="K1981" t="s">
        <v>112</v>
      </c>
      <c r="L1981">
        <v>27440</v>
      </c>
      <c r="Q1981">
        <v>1690</v>
      </c>
      <c r="S1981" s="1">
        <v>41129</v>
      </c>
      <c r="T1981" t="s">
        <v>1191</v>
      </c>
    </row>
    <row r="1982" spans="1:20" x14ac:dyDescent="0.25">
      <c r="A1982">
        <v>1</v>
      </c>
      <c r="B1982" t="s">
        <v>8985</v>
      </c>
      <c r="C1982">
        <v>501090448439</v>
      </c>
      <c r="D1982" t="s">
        <v>15</v>
      </c>
      <c r="E1982" t="s">
        <v>16</v>
      </c>
      <c r="F1982" s="1">
        <v>41350</v>
      </c>
      <c r="G1982" t="s">
        <v>17</v>
      </c>
      <c r="I1982" t="s">
        <v>1188</v>
      </c>
      <c r="J1982" t="s">
        <v>1603</v>
      </c>
      <c r="K1982" t="s">
        <v>650</v>
      </c>
      <c r="L1982">
        <v>25700</v>
      </c>
      <c r="Q1982">
        <v>1859</v>
      </c>
      <c r="S1982" s="1">
        <v>41157</v>
      </c>
      <c r="T1982" t="s">
        <v>1191</v>
      </c>
    </row>
    <row r="1983" spans="1:20" x14ac:dyDescent="0.25">
      <c r="A1983">
        <v>1</v>
      </c>
      <c r="B1983" t="s">
        <v>8986</v>
      </c>
      <c r="C1983">
        <v>501060106314</v>
      </c>
      <c r="D1983" t="s">
        <v>15</v>
      </c>
      <c r="E1983" t="s">
        <v>16</v>
      </c>
      <c r="F1983" s="1">
        <v>41350</v>
      </c>
      <c r="G1983" t="s">
        <v>17</v>
      </c>
      <c r="I1983" t="s">
        <v>1188</v>
      </c>
      <c r="J1983" t="s">
        <v>1204</v>
      </c>
      <c r="K1983" t="s">
        <v>1599</v>
      </c>
      <c r="L1983">
        <v>27376</v>
      </c>
      <c r="Q1983">
        <v>-10</v>
      </c>
      <c r="S1983" s="1">
        <v>40533</v>
      </c>
      <c r="T1983" t="s">
        <v>1191</v>
      </c>
    </row>
    <row r="1984" spans="1:20" x14ac:dyDescent="0.25">
      <c r="A1984">
        <v>1</v>
      </c>
      <c r="B1984" t="s">
        <v>8987</v>
      </c>
      <c r="C1984">
        <v>501070399933</v>
      </c>
      <c r="D1984" t="s">
        <v>15</v>
      </c>
      <c r="E1984" t="s">
        <v>16</v>
      </c>
      <c r="F1984" s="1">
        <v>41350</v>
      </c>
      <c r="G1984" t="s">
        <v>17</v>
      </c>
      <c r="I1984" t="s">
        <v>1188</v>
      </c>
      <c r="J1984" t="s">
        <v>1193</v>
      </c>
      <c r="K1984" t="s">
        <v>8988</v>
      </c>
      <c r="L1984">
        <v>27486</v>
      </c>
      <c r="Q1984">
        <v>164</v>
      </c>
      <c r="S1984" s="1">
        <v>40765</v>
      </c>
      <c r="T1984" t="s">
        <v>1191</v>
      </c>
    </row>
    <row r="1985" spans="1:20" x14ac:dyDescent="0.25">
      <c r="A1985">
        <v>1</v>
      </c>
      <c r="B1985" t="s">
        <v>8989</v>
      </c>
      <c r="C1985">
        <v>501068047254</v>
      </c>
      <c r="D1985" t="s">
        <v>15</v>
      </c>
      <c r="E1985" t="s">
        <v>16</v>
      </c>
      <c r="F1985" s="1">
        <v>41350</v>
      </c>
      <c r="G1985" t="s">
        <v>17</v>
      </c>
      <c r="I1985" t="s">
        <v>1188</v>
      </c>
      <c r="J1985" t="s">
        <v>1204</v>
      </c>
      <c r="K1985" t="s">
        <v>8990</v>
      </c>
      <c r="L1985">
        <v>27050</v>
      </c>
      <c r="Q1985">
        <v>-104</v>
      </c>
      <c r="S1985" s="1">
        <v>40714</v>
      </c>
      <c r="T1985" t="s">
        <v>1191</v>
      </c>
    </row>
    <row r="1986" spans="1:20" x14ac:dyDescent="0.25">
      <c r="A1986">
        <v>1</v>
      </c>
      <c r="B1986" t="s">
        <v>8991</v>
      </c>
      <c r="C1986">
        <v>501049626002</v>
      </c>
      <c r="D1986" t="s">
        <v>15</v>
      </c>
      <c r="E1986" t="s">
        <v>16</v>
      </c>
      <c r="F1986" s="1">
        <v>41350</v>
      </c>
      <c r="G1986" t="s">
        <v>17</v>
      </c>
      <c r="I1986" t="s">
        <v>1188</v>
      </c>
      <c r="J1986" t="s">
        <v>1193</v>
      </c>
      <c r="K1986" t="s">
        <v>1237</v>
      </c>
      <c r="L1986">
        <v>27484</v>
      </c>
      <c r="Q1986">
        <v>-4</v>
      </c>
      <c r="S1986" s="1">
        <v>40289</v>
      </c>
      <c r="T1986" t="s">
        <v>1191</v>
      </c>
    </row>
    <row r="1987" spans="1:20" x14ac:dyDescent="0.25">
      <c r="A1987">
        <v>1</v>
      </c>
      <c r="B1987" t="s">
        <v>8992</v>
      </c>
      <c r="C1987">
        <v>501042789013</v>
      </c>
      <c r="D1987" t="s">
        <v>86</v>
      </c>
      <c r="E1987" t="s">
        <v>89</v>
      </c>
      <c r="F1987" s="1">
        <v>41410</v>
      </c>
      <c r="G1987" t="s">
        <v>90</v>
      </c>
      <c r="H1987" t="s">
        <v>1513</v>
      </c>
      <c r="I1987" t="s">
        <v>1188</v>
      </c>
      <c r="J1987" t="s">
        <v>1596</v>
      </c>
      <c r="K1987" t="s">
        <v>1394</v>
      </c>
      <c r="L1987">
        <v>25060</v>
      </c>
      <c r="M1987">
        <v>-16.149999999999999</v>
      </c>
      <c r="Q1987">
        <v>255.85</v>
      </c>
      <c r="S1987" s="1">
        <v>40042</v>
      </c>
      <c r="T1987" t="s">
        <v>1191</v>
      </c>
    </row>
    <row r="1988" spans="1:20" x14ac:dyDescent="0.25">
      <c r="A1988">
        <v>1</v>
      </c>
      <c r="B1988" t="s">
        <v>8993</v>
      </c>
      <c r="C1988">
        <v>501075758588</v>
      </c>
      <c r="D1988" t="s">
        <v>86</v>
      </c>
      <c r="E1988" t="s">
        <v>89</v>
      </c>
      <c r="F1988" s="1">
        <v>41470</v>
      </c>
      <c r="G1988" t="s">
        <v>90</v>
      </c>
      <c r="I1988" t="s">
        <v>1188</v>
      </c>
      <c r="J1988" t="s">
        <v>1204</v>
      </c>
      <c r="K1988" t="s">
        <v>6027</v>
      </c>
      <c r="L1988">
        <v>27087</v>
      </c>
      <c r="M1988">
        <v>642.94000000000005</v>
      </c>
      <c r="Q1988">
        <v>642.94000000000005</v>
      </c>
      <c r="S1988" s="1">
        <v>40891</v>
      </c>
      <c r="T1988" t="s">
        <v>1191</v>
      </c>
    </row>
    <row r="1989" spans="1:20" x14ac:dyDescent="0.25">
      <c r="A1989">
        <v>1</v>
      </c>
      <c r="B1989" t="s">
        <v>8994</v>
      </c>
      <c r="C1989">
        <v>501101475132</v>
      </c>
      <c r="D1989" t="s">
        <v>1073</v>
      </c>
      <c r="E1989" t="s">
        <v>1073</v>
      </c>
      <c r="F1989" s="1">
        <v>41471</v>
      </c>
      <c r="G1989" t="s">
        <v>314</v>
      </c>
      <c r="H1989" t="s">
        <v>1074</v>
      </c>
      <c r="I1989" t="s">
        <v>1188</v>
      </c>
      <c r="J1989" t="s">
        <v>1204</v>
      </c>
      <c r="K1989" t="s">
        <v>8995</v>
      </c>
      <c r="L1989">
        <v>27258</v>
      </c>
      <c r="N1989">
        <v>1575.6</v>
      </c>
      <c r="O1989">
        <v>2040</v>
      </c>
      <c r="P1989">
        <v>1575.6</v>
      </c>
      <c r="Q1989">
        <v>8353</v>
      </c>
      <c r="R1989" t="s">
        <v>1062</v>
      </c>
      <c r="S1989" s="1">
        <v>41351</v>
      </c>
      <c r="T1989" t="s">
        <v>1191</v>
      </c>
    </row>
    <row r="1990" spans="1:20" x14ac:dyDescent="0.25">
      <c r="A1990">
        <v>1</v>
      </c>
      <c r="B1990" t="s">
        <v>8996</v>
      </c>
      <c r="C1990">
        <v>501089424607</v>
      </c>
      <c r="D1990" t="s">
        <v>1073</v>
      </c>
      <c r="E1990" t="s">
        <v>1073</v>
      </c>
      <c r="F1990" s="1">
        <v>41471</v>
      </c>
      <c r="G1990" t="s">
        <v>314</v>
      </c>
      <c r="H1990" t="s">
        <v>1074</v>
      </c>
      <c r="I1990" t="s">
        <v>1188</v>
      </c>
      <c r="J1990" t="s">
        <v>1204</v>
      </c>
      <c r="K1990" t="s">
        <v>8997</v>
      </c>
      <c r="L1990">
        <v>27100</v>
      </c>
      <c r="N1990">
        <v>1832.28</v>
      </c>
      <c r="O1990">
        <v>2307.38</v>
      </c>
      <c r="P1990">
        <v>1832.28</v>
      </c>
      <c r="Q1990">
        <v>5692.9</v>
      </c>
      <c r="R1990" t="s">
        <v>1062</v>
      </c>
      <c r="S1990" s="1">
        <v>41139</v>
      </c>
      <c r="T1990" t="s">
        <v>1191</v>
      </c>
    </row>
    <row r="1991" spans="1:20" x14ac:dyDescent="0.25">
      <c r="A1991">
        <v>1</v>
      </c>
      <c r="B1991" t="s">
        <v>8998</v>
      </c>
      <c r="C1991">
        <v>501089471111</v>
      </c>
      <c r="D1991" t="s">
        <v>1073</v>
      </c>
      <c r="E1991" t="s">
        <v>1073</v>
      </c>
      <c r="F1991" s="1">
        <v>41471</v>
      </c>
      <c r="G1991" t="s">
        <v>17</v>
      </c>
      <c r="H1991" t="s">
        <v>1074</v>
      </c>
      <c r="I1991" t="s">
        <v>1188</v>
      </c>
      <c r="J1991" t="s">
        <v>1204</v>
      </c>
      <c r="K1991" t="s">
        <v>8999</v>
      </c>
      <c r="L1991">
        <v>27010</v>
      </c>
      <c r="N1991">
        <v>1877.4</v>
      </c>
      <c r="O1991">
        <v>2354.38</v>
      </c>
      <c r="P1991">
        <v>-0.6</v>
      </c>
      <c r="Q1991">
        <v>6209.5</v>
      </c>
      <c r="R1991" t="s">
        <v>1062</v>
      </c>
      <c r="S1991" s="1">
        <v>41139</v>
      </c>
      <c r="T1991" t="s">
        <v>1191</v>
      </c>
    </row>
    <row r="1992" spans="1:20" x14ac:dyDescent="0.25">
      <c r="A1992">
        <v>1</v>
      </c>
      <c r="B1992" t="s">
        <v>9000</v>
      </c>
      <c r="C1992">
        <v>501063101957</v>
      </c>
      <c r="D1992" t="s">
        <v>15</v>
      </c>
      <c r="E1992" t="s">
        <v>16</v>
      </c>
      <c r="F1992" s="1">
        <v>41351</v>
      </c>
      <c r="G1992" t="s">
        <v>17</v>
      </c>
      <c r="I1992" t="s">
        <v>1188</v>
      </c>
      <c r="J1992" t="s">
        <v>46</v>
      </c>
      <c r="K1992" t="s">
        <v>5146</v>
      </c>
      <c r="L1992">
        <v>27920</v>
      </c>
      <c r="Q1992">
        <v>680</v>
      </c>
      <c r="S1992" s="1">
        <v>40606</v>
      </c>
      <c r="T1992" t="s">
        <v>1191</v>
      </c>
    </row>
    <row r="1993" spans="1:20" x14ac:dyDescent="0.25">
      <c r="A1993">
        <v>1</v>
      </c>
      <c r="B1993" t="s">
        <v>9001</v>
      </c>
      <c r="C1993">
        <v>501088208258</v>
      </c>
      <c r="D1993" t="s">
        <v>739</v>
      </c>
      <c r="E1993" t="s">
        <v>16</v>
      </c>
      <c r="F1993" s="1">
        <v>41473</v>
      </c>
      <c r="G1993" t="s">
        <v>24</v>
      </c>
      <c r="H1993" t="s">
        <v>739</v>
      </c>
      <c r="I1993" t="s">
        <v>1188</v>
      </c>
      <c r="J1993" t="s">
        <v>1204</v>
      </c>
      <c r="K1993" t="s">
        <v>5809</v>
      </c>
      <c r="L1993">
        <v>27280</v>
      </c>
      <c r="N1993">
        <v>630</v>
      </c>
      <c r="O1993">
        <v>1100</v>
      </c>
      <c r="P1993">
        <v>630</v>
      </c>
      <c r="Q1993">
        <v>1859</v>
      </c>
      <c r="R1993" t="s">
        <v>1062</v>
      </c>
      <c r="S1993" s="1">
        <v>41120</v>
      </c>
      <c r="T1993" t="s">
        <v>1191</v>
      </c>
    </row>
    <row r="1994" spans="1:20" x14ac:dyDescent="0.25">
      <c r="A1994">
        <v>1</v>
      </c>
      <c r="B1994" t="s">
        <v>9002</v>
      </c>
      <c r="C1994">
        <v>501086891378</v>
      </c>
      <c r="D1994" t="s">
        <v>15</v>
      </c>
      <c r="E1994" t="s">
        <v>16</v>
      </c>
      <c r="F1994" s="1">
        <v>41354</v>
      </c>
      <c r="G1994" t="s">
        <v>17</v>
      </c>
      <c r="I1994" t="s">
        <v>1188</v>
      </c>
      <c r="J1994" t="s">
        <v>550</v>
      </c>
      <c r="K1994" t="s">
        <v>5319</v>
      </c>
      <c r="L1994">
        <v>27527</v>
      </c>
      <c r="Q1994">
        <v>1521</v>
      </c>
      <c r="S1994" s="1">
        <v>41101</v>
      </c>
      <c r="T1994" t="s">
        <v>1191</v>
      </c>
    </row>
    <row r="1995" spans="1:20" x14ac:dyDescent="0.25">
      <c r="A1995">
        <v>1</v>
      </c>
      <c r="B1995" t="s">
        <v>9003</v>
      </c>
      <c r="C1995">
        <v>501093394382</v>
      </c>
      <c r="D1995" t="s">
        <v>1073</v>
      </c>
      <c r="E1995" t="s">
        <v>1073</v>
      </c>
      <c r="F1995" s="1">
        <v>41477</v>
      </c>
      <c r="G1995" t="s">
        <v>314</v>
      </c>
      <c r="H1995" t="s">
        <v>1074</v>
      </c>
      <c r="I1995" t="s">
        <v>1188</v>
      </c>
      <c r="J1995" t="s">
        <v>1204</v>
      </c>
      <c r="K1995" t="s">
        <v>1641</v>
      </c>
      <c r="L1995">
        <v>27000</v>
      </c>
      <c r="N1995">
        <v>1366.68</v>
      </c>
      <c r="O1995">
        <v>1822.38</v>
      </c>
      <c r="P1995">
        <v>1366.68</v>
      </c>
      <c r="Q1995">
        <v>3479.9</v>
      </c>
      <c r="R1995" t="s">
        <v>1062</v>
      </c>
      <c r="S1995" s="1">
        <v>41206</v>
      </c>
      <c r="T1995" t="s">
        <v>1191</v>
      </c>
    </row>
    <row r="1996" spans="1:20" x14ac:dyDescent="0.25">
      <c r="A1996">
        <v>1</v>
      </c>
      <c r="B1996" t="s">
        <v>9004</v>
      </c>
      <c r="C1996">
        <v>501095138423</v>
      </c>
      <c r="D1996" t="s">
        <v>1073</v>
      </c>
      <c r="E1996" t="s">
        <v>1073</v>
      </c>
      <c r="F1996" s="1">
        <v>41477</v>
      </c>
      <c r="G1996" t="s">
        <v>314</v>
      </c>
      <c r="H1996" t="s">
        <v>1074</v>
      </c>
      <c r="I1996" t="s">
        <v>1188</v>
      </c>
      <c r="J1996" t="s">
        <v>46</v>
      </c>
      <c r="K1996" t="s">
        <v>9005</v>
      </c>
      <c r="L1996">
        <v>27911</v>
      </c>
      <c r="N1996">
        <v>1362.37</v>
      </c>
      <c r="O1996">
        <v>1817.89</v>
      </c>
      <c r="P1996">
        <v>1362.37</v>
      </c>
      <c r="Q1996">
        <v>5778.31</v>
      </c>
      <c r="R1996" t="s">
        <v>1062</v>
      </c>
      <c r="S1996" s="1">
        <v>41237</v>
      </c>
      <c r="T1996" t="s">
        <v>1191</v>
      </c>
    </row>
    <row r="1997" spans="1:20" x14ac:dyDescent="0.25">
      <c r="A1997">
        <v>1</v>
      </c>
      <c r="B1997" t="s">
        <v>9006</v>
      </c>
      <c r="C1997">
        <v>501081058023</v>
      </c>
      <c r="D1997" t="s">
        <v>1073</v>
      </c>
      <c r="E1997" t="s">
        <v>1073</v>
      </c>
      <c r="F1997" s="1">
        <v>41477</v>
      </c>
      <c r="G1997" t="s">
        <v>314</v>
      </c>
      <c r="H1997" t="s">
        <v>1074</v>
      </c>
      <c r="I1997" t="s">
        <v>1188</v>
      </c>
      <c r="J1997" t="s">
        <v>1204</v>
      </c>
      <c r="K1997" t="s">
        <v>8580</v>
      </c>
      <c r="L1997">
        <v>27070</v>
      </c>
      <c r="N1997">
        <v>2751.74</v>
      </c>
      <c r="O1997">
        <v>3265.15</v>
      </c>
      <c r="P1997">
        <v>2751.74</v>
      </c>
      <c r="Q1997">
        <v>8524.1200000000008</v>
      </c>
      <c r="R1997" t="s">
        <v>1062</v>
      </c>
      <c r="S1997" s="1">
        <v>40992</v>
      </c>
      <c r="T1997" t="s">
        <v>1191</v>
      </c>
    </row>
    <row r="1998" spans="1:20" x14ac:dyDescent="0.25">
      <c r="A1998">
        <v>1</v>
      </c>
      <c r="B1998" t="s">
        <v>9007</v>
      </c>
      <c r="C1998">
        <v>501095161904</v>
      </c>
      <c r="D1998" t="s">
        <v>1073</v>
      </c>
      <c r="E1998" t="s">
        <v>1073</v>
      </c>
      <c r="F1998" s="1">
        <v>41477</v>
      </c>
      <c r="G1998" t="s">
        <v>314</v>
      </c>
      <c r="H1998" t="s">
        <v>1074</v>
      </c>
      <c r="I1998" t="s">
        <v>1188</v>
      </c>
      <c r="J1998" t="s">
        <v>1204</v>
      </c>
      <c r="K1998" t="s">
        <v>411</v>
      </c>
      <c r="L1998">
        <v>27293</v>
      </c>
      <c r="N1998">
        <v>1450.39</v>
      </c>
      <c r="O1998">
        <v>1909.58</v>
      </c>
      <c r="P1998">
        <v>1450.39</v>
      </c>
      <c r="Q1998">
        <v>4963.66</v>
      </c>
      <c r="R1998" t="s">
        <v>1062</v>
      </c>
      <c r="S1998" s="1">
        <v>41237</v>
      </c>
      <c r="T1998" t="s">
        <v>1191</v>
      </c>
    </row>
    <row r="1999" spans="1:20" x14ac:dyDescent="0.25">
      <c r="A1999">
        <v>1</v>
      </c>
      <c r="B1999" t="s">
        <v>9008</v>
      </c>
      <c r="C1999">
        <v>501098444638</v>
      </c>
      <c r="D1999" t="s">
        <v>1073</v>
      </c>
      <c r="E1999" t="s">
        <v>1073</v>
      </c>
      <c r="F1999" s="1">
        <v>41477</v>
      </c>
      <c r="G1999" t="s">
        <v>314</v>
      </c>
      <c r="H1999" t="s">
        <v>1074</v>
      </c>
      <c r="I1999" t="s">
        <v>1188</v>
      </c>
      <c r="J1999" t="s">
        <v>46</v>
      </c>
      <c r="K1999" t="s">
        <v>1215</v>
      </c>
      <c r="L1999">
        <v>27911</v>
      </c>
      <c r="N1999">
        <v>1774.84</v>
      </c>
      <c r="O1999">
        <v>2247.54</v>
      </c>
      <c r="P1999">
        <v>1774.84</v>
      </c>
      <c r="Q1999">
        <v>6920.03</v>
      </c>
      <c r="R1999" t="s">
        <v>1062</v>
      </c>
      <c r="S1999" s="1">
        <v>41298</v>
      </c>
      <c r="T1999" t="s">
        <v>1191</v>
      </c>
    </row>
    <row r="2000" spans="1:20" x14ac:dyDescent="0.25">
      <c r="A2000">
        <f>SUM(A2:A1999)</f>
        <v>1998</v>
      </c>
    </row>
  </sheetData>
  <autoFilter ref="A1:T1940"/>
  <pageMargins left="0.7" right="0.7" top="0.75" bottom="0.75" header="0.3" footer="0.3"/>
  <pageSetup paperSize="9"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T706"/>
  <sheetViews>
    <sheetView workbookViewId="0">
      <pane xSplit="3" ySplit="1" topLeftCell="D691" activePane="bottomRight" state="frozen"/>
      <selection pane="topRight" activeCell="D1" sqref="D1"/>
      <selection pane="bottomLeft" activeCell="A2" sqref="A2"/>
      <selection pane="bottomRight" activeCell="C707" sqref="C707"/>
    </sheetView>
  </sheetViews>
  <sheetFormatPr baseColWidth="10" defaultColWidth="9.140625" defaultRowHeight="15" x14ac:dyDescent="0.25"/>
  <cols>
    <col min="1" max="1" width="4.7109375" customWidth="1"/>
    <col min="2" max="20" width="11.42578125"/>
  </cols>
  <sheetData>
    <row r="1" spans="1:20" x14ac:dyDescent="0.25">
      <c r="A1" t="s">
        <v>0</v>
      </c>
      <c r="B1" t="s">
        <v>1742</v>
      </c>
      <c r="C1" t="s">
        <v>1741</v>
      </c>
      <c r="D1" t="s">
        <v>4</v>
      </c>
      <c r="E1" t="s">
        <v>2</v>
      </c>
      <c r="F1" t="s">
        <v>9022</v>
      </c>
      <c r="G1" t="s">
        <v>5</v>
      </c>
      <c r="H1" t="s">
        <v>6</v>
      </c>
      <c r="I1" t="s">
        <v>7</v>
      </c>
      <c r="J1" t="s">
        <v>9021</v>
      </c>
      <c r="K1" t="s">
        <v>1</v>
      </c>
      <c r="L1" t="s">
        <v>3</v>
      </c>
      <c r="M1" t="s">
        <v>8</v>
      </c>
      <c r="N1" t="s">
        <v>9</v>
      </c>
      <c r="O1" t="s">
        <v>10</v>
      </c>
      <c r="P1" t="s">
        <v>11</v>
      </c>
      <c r="Q1" t="s">
        <v>9023</v>
      </c>
      <c r="R1" t="s">
        <v>12</v>
      </c>
      <c r="S1" t="s">
        <v>13</v>
      </c>
      <c r="T1" t="s">
        <v>14</v>
      </c>
    </row>
    <row r="2" spans="1:20" x14ac:dyDescent="0.25">
      <c r="A2">
        <v>1</v>
      </c>
      <c r="B2" t="s">
        <v>2242</v>
      </c>
      <c r="C2">
        <v>501087013931</v>
      </c>
      <c r="D2" t="s">
        <v>15</v>
      </c>
      <c r="E2" t="s">
        <v>16</v>
      </c>
      <c r="F2" s="1">
        <v>41359</v>
      </c>
      <c r="G2" t="s">
        <v>17</v>
      </c>
      <c r="I2" t="s">
        <v>18</v>
      </c>
      <c r="J2" t="s">
        <v>19</v>
      </c>
      <c r="K2" t="s">
        <v>315</v>
      </c>
      <c r="L2">
        <v>99088</v>
      </c>
      <c r="Q2">
        <v>1521</v>
      </c>
      <c r="S2" s="1">
        <v>41102</v>
      </c>
      <c r="T2" t="s">
        <v>20</v>
      </c>
    </row>
    <row r="3" spans="1:20" x14ac:dyDescent="0.25">
      <c r="A3">
        <v>1</v>
      </c>
      <c r="B3" t="s">
        <v>2243</v>
      </c>
      <c r="C3">
        <v>501087751712</v>
      </c>
      <c r="D3" t="s">
        <v>15</v>
      </c>
      <c r="E3" t="s">
        <v>16</v>
      </c>
      <c r="F3" s="1">
        <v>41360</v>
      </c>
      <c r="G3" t="s">
        <v>17</v>
      </c>
      <c r="I3" t="s">
        <v>18</v>
      </c>
      <c r="J3" t="s">
        <v>19</v>
      </c>
      <c r="K3" t="s">
        <v>147</v>
      </c>
      <c r="L3">
        <v>99188</v>
      </c>
      <c r="Q3">
        <v>1859</v>
      </c>
      <c r="S3" s="1">
        <v>41113</v>
      </c>
      <c r="T3" t="s">
        <v>20</v>
      </c>
    </row>
    <row r="4" spans="1:20" x14ac:dyDescent="0.25">
      <c r="A4">
        <v>1</v>
      </c>
      <c r="B4" t="s">
        <v>2244</v>
      </c>
      <c r="C4">
        <v>501087402985</v>
      </c>
      <c r="D4" t="s">
        <v>15</v>
      </c>
      <c r="E4" t="s">
        <v>16</v>
      </c>
      <c r="F4" s="1">
        <v>41360</v>
      </c>
      <c r="G4" t="s">
        <v>17</v>
      </c>
      <c r="I4" t="s">
        <v>18</v>
      </c>
      <c r="J4" t="s">
        <v>19</v>
      </c>
      <c r="K4" t="s">
        <v>131</v>
      </c>
      <c r="L4">
        <v>99060</v>
      </c>
      <c r="Q4">
        <v>1859</v>
      </c>
      <c r="S4" s="1">
        <v>41108</v>
      </c>
      <c r="T4" t="s">
        <v>20</v>
      </c>
    </row>
    <row r="5" spans="1:20" x14ac:dyDescent="0.25">
      <c r="A5">
        <v>1</v>
      </c>
      <c r="B5" t="s">
        <v>2245</v>
      </c>
      <c r="C5">
        <v>501088920142</v>
      </c>
      <c r="D5" t="s">
        <v>15</v>
      </c>
      <c r="E5" t="s">
        <v>16</v>
      </c>
      <c r="F5" s="1">
        <v>41360</v>
      </c>
      <c r="G5" t="s">
        <v>17</v>
      </c>
      <c r="I5" t="s">
        <v>18</v>
      </c>
      <c r="J5" t="s">
        <v>19</v>
      </c>
      <c r="K5" t="s">
        <v>66</v>
      </c>
      <c r="L5">
        <v>99010</v>
      </c>
      <c r="Q5">
        <v>1859</v>
      </c>
      <c r="S5" s="1">
        <v>41130</v>
      </c>
      <c r="T5" t="s">
        <v>20</v>
      </c>
    </row>
    <row r="6" spans="1:20" x14ac:dyDescent="0.25">
      <c r="A6">
        <v>1</v>
      </c>
      <c r="B6" t="s">
        <v>6371</v>
      </c>
      <c r="C6">
        <v>401014317713</v>
      </c>
      <c r="D6" t="s">
        <v>86</v>
      </c>
      <c r="E6" t="s">
        <v>89</v>
      </c>
      <c r="F6" s="1">
        <v>41422</v>
      </c>
      <c r="G6" t="s">
        <v>90</v>
      </c>
      <c r="I6" t="s">
        <v>18</v>
      </c>
      <c r="J6" t="s">
        <v>41</v>
      </c>
      <c r="K6" t="s">
        <v>92</v>
      </c>
      <c r="L6">
        <v>98608</v>
      </c>
      <c r="M6">
        <v>-67.260000000000005</v>
      </c>
      <c r="Q6">
        <v>-67.260000000000005</v>
      </c>
      <c r="S6" s="1">
        <v>37890</v>
      </c>
      <c r="T6" t="s">
        <v>20</v>
      </c>
    </row>
    <row r="7" spans="1:20" x14ac:dyDescent="0.25">
      <c r="A7">
        <v>1</v>
      </c>
      <c r="B7" t="s">
        <v>2140</v>
      </c>
      <c r="C7">
        <v>501086372346</v>
      </c>
      <c r="D7" t="s">
        <v>15</v>
      </c>
      <c r="E7" t="s">
        <v>16</v>
      </c>
      <c r="F7" s="1">
        <v>41332</v>
      </c>
      <c r="G7" t="s">
        <v>17</v>
      </c>
      <c r="I7" t="s">
        <v>18</v>
      </c>
      <c r="J7" t="s">
        <v>87</v>
      </c>
      <c r="K7" t="s">
        <v>87</v>
      </c>
      <c r="L7">
        <v>99130</v>
      </c>
      <c r="Q7">
        <v>1859</v>
      </c>
      <c r="S7" s="1">
        <v>41092</v>
      </c>
      <c r="T7" t="s">
        <v>20</v>
      </c>
    </row>
    <row r="8" spans="1:20" x14ac:dyDescent="0.25">
      <c r="A8">
        <v>1</v>
      </c>
      <c r="B8" t="s">
        <v>9024</v>
      </c>
      <c r="C8">
        <v>501048560855</v>
      </c>
      <c r="D8" t="s">
        <v>86</v>
      </c>
      <c r="E8" t="s">
        <v>16</v>
      </c>
      <c r="F8" s="1">
        <v>41488</v>
      </c>
      <c r="G8" t="s">
        <v>314</v>
      </c>
      <c r="I8" t="s">
        <v>18</v>
      </c>
      <c r="J8" t="s">
        <v>41</v>
      </c>
      <c r="K8" t="s">
        <v>9025</v>
      </c>
      <c r="L8">
        <v>98607</v>
      </c>
      <c r="M8">
        <v>1287.3399999999999</v>
      </c>
      <c r="Q8">
        <v>2574.6799999999998</v>
      </c>
      <c r="S8" s="1">
        <v>40261</v>
      </c>
      <c r="T8" t="s">
        <v>20</v>
      </c>
    </row>
    <row r="9" spans="1:20" x14ac:dyDescent="0.25">
      <c r="A9">
        <v>1</v>
      </c>
      <c r="B9" t="s">
        <v>9026</v>
      </c>
      <c r="C9">
        <v>501031568352</v>
      </c>
      <c r="D9" t="s">
        <v>86</v>
      </c>
      <c r="E9" t="s">
        <v>108</v>
      </c>
      <c r="F9" s="1">
        <v>41429</v>
      </c>
      <c r="G9" t="s">
        <v>17</v>
      </c>
      <c r="I9" t="s">
        <v>18</v>
      </c>
      <c r="J9" t="s">
        <v>25</v>
      </c>
      <c r="K9" t="s">
        <v>9027</v>
      </c>
      <c r="L9">
        <v>98084</v>
      </c>
      <c r="M9">
        <v>391.23</v>
      </c>
      <c r="Q9">
        <v>391.23</v>
      </c>
      <c r="S9" s="1">
        <v>39114</v>
      </c>
      <c r="T9" t="s">
        <v>20</v>
      </c>
    </row>
    <row r="10" spans="1:20" x14ac:dyDescent="0.25">
      <c r="A10">
        <v>1</v>
      </c>
      <c r="B10" t="s">
        <v>1910</v>
      </c>
      <c r="C10">
        <v>501058406742</v>
      </c>
      <c r="D10" t="s">
        <v>15</v>
      </c>
      <c r="E10" t="s">
        <v>16</v>
      </c>
      <c r="F10" s="1">
        <v>41300</v>
      </c>
      <c r="G10" t="s">
        <v>17</v>
      </c>
      <c r="I10" t="s">
        <v>18</v>
      </c>
      <c r="J10" t="s">
        <v>87</v>
      </c>
      <c r="K10" t="s">
        <v>87</v>
      </c>
      <c r="L10">
        <v>99130</v>
      </c>
      <c r="Q10">
        <v>169</v>
      </c>
      <c r="S10" s="1">
        <v>40496</v>
      </c>
      <c r="T10" t="s">
        <v>20</v>
      </c>
    </row>
    <row r="11" spans="1:20" x14ac:dyDescent="0.25">
      <c r="A11">
        <v>1</v>
      </c>
      <c r="B11" t="s">
        <v>1958</v>
      </c>
      <c r="C11">
        <v>501069637780</v>
      </c>
      <c r="D11" t="s">
        <v>15</v>
      </c>
      <c r="E11" t="s">
        <v>16</v>
      </c>
      <c r="F11" s="1">
        <v>41307</v>
      </c>
      <c r="G11" t="s">
        <v>17</v>
      </c>
      <c r="I11" t="s">
        <v>18</v>
      </c>
      <c r="J11" t="s">
        <v>36</v>
      </c>
      <c r="K11" t="s">
        <v>75</v>
      </c>
      <c r="L11">
        <v>98430</v>
      </c>
      <c r="Q11">
        <v>-83</v>
      </c>
      <c r="S11" s="1">
        <v>40749</v>
      </c>
      <c r="T11" t="s">
        <v>20</v>
      </c>
    </row>
    <row r="12" spans="1:20" x14ac:dyDescent="0.25">
      <c r="A12">
        <v>1</v>
      </c>
      <c r="B12" t="s">
        <v>2258</v>
      </c>
      <c r="C12">
        <v>501086762272</v>
      </c>
      <c r="D12" t="s">
        <v>15</v>
      </c>
      <c r="E12" t="s">
        <v>16</v>
      </c>
      <c r="F12" s="1">
        <v>41381</v>
      </c>
      <c r="G12" t="s">
        <v>17</v>
      </c>
      <c r="I12" t="s">
        <v>18</v>
      </c>
      <c r="J12" t="s">
        <v>19</v>
      </c>
      <c r="K12" t="s">
        <v>118</v>
      </c>
      <c r="L12">
        <v>99179</v>
      </c>
      <c r="Q12">
        <v>1351</v>
      </c>
      <c r="S12" s="1">
        <v>41099</v>
      </c>
      <c r="T12" t="s">
        <v>20</v>
      </c>
    </row>
    <row r="13" spans="1:20" x14ac:dyDescent="0.25">
      <c r="A13">
        <v>1</v>
      </c>
      <c r="B13" t="s">
        <v>2025</v>
      </c>
      <c r="C13">
        <v>501062800674</v>
      </c>
      <c r="D13" t="s">
        <v>15</v>
      </c>
      <c r="E13" t="s">
        <v>16</v>
      </c>
      <c r="F13" s="1">
        <v>41317</v>
      </c>
      <c r="G13" t="s">
        <v>17</v>
      </c>
      <c r="I13" t="s">
        <v>18</v>
      </c>
      <c r="J13" t="s">
        <v>1521</v>
      </c>
      <c r="K13" t="s">
        <v>1527</v>
      </c>
      <c r="L13">
        <v>98500</v>
      </c>
      <c r="Q13">
        <v>-24</v>
      </c>
      <c r="S13" s="1">
        <v>40598</v>
      </c>
      <c r="T13" t="s">
        <v>20</v>
      </c>
    </row>
    <row r="14" spans="1:20" x14ac:dyDescent="0.25">
      <c r="A14">
        <v>1</v>
      </c>
      <c r="B14" t="s">
        <v>2021</v>
      </c>
      <c r="C14">
        <v>501047541047</v>
      </c>
      <c r="D14" t="s">
        <v>15</v>
      </c>
      <c r="E14" t="s">
        <v>16</v>
      </c>
      <c r="F14" s="1">
        <v>41317</v>
      </c>
      <c r="G14" t="s">
        <v>17</v>
      </c>
      <c r="I14" t="s">
        <v>18</v>
      </c>
      <c r="J14" t="s">
        <v>1525</v>
      </c>
      <c r="K14" t="s">
        <v>1526</v>
      </c>
      <c r="L14">
        <v>98660</v>
      </c>
      <c r="Q14">
        <v>-80</v>
      </c>
      <c r="S14" s="1">
        <v>40235</v>
      </c>
      <c r="T14" t="s">
        <v>20</v>
      </c>
    </row>
    <row r="15" spans="1:20" x14ac:dyDescent="0.25">
      <c r="A15">
        <v>1</v>
      </c>
      <c r="B15" t="s">
        <v>2256</v>
      </c>
      <c r="C15">
        <v>501076653671</v>
      </c>
      <c r="D15" t="s">
        <v>15</v>
      </c>
      <c r="E15" t="s">
        <v>16</v>
      </c>
      <c r="F15" s="1">
        <v>41381</v>
      </c>
      <c r="G15" t="s">
        <v>17</v>
      </c>
      <c r="I15" t="s">
        <v>18</v>
      </c>
      <c r="J15" t="s">
        <v>19</v>
      </c>
      <c r="K15" t="s">
        <v>29</v>
      </c>
      <c r="L15">
        <v>99160</v>
      </c>
      <c r="Q15">
        <v>672</v>
      </c>
      <c r="S15" s="1">
        <v>40907</v>
      </c>
      <c r="T15" t="s">
        <v>20</v>
      </c>
    </row>
    <row r="16" spans="1:20" x14ac:dyDescent="0.25">
      <c r="A16">
        <v>1</v>
      </c>
      <c r="B16" t="s">
        <v>2092</v>
      </c>
      <c r="C16">
        <v>501050717088</v>
      </c>
      <c r="D16" t="s">
        <v>15</v>
      </c>
      <c r="E16" t="s">
        <v>16</v>
      </c>
      <c r="F16" s="1">
        <v>41324</v>
      </c>
      <c r="G16" t="s">
        <v>24</v>
      </c>
      <c r="I16" t="s">
        <v>18</v>
      </c>
      <c r="J16" t="s">
        <v>1521</v>
      </c>
      <c r="K16" t="s">
        <v>1531</v>
      </c>
      <c r="L16">
        <v>98500</v>
      </c>
      <c r="Q16">
        <v>675</v>
      </c>
      <c r="S16" s="1">
        <v>40316</v>
      </c>
      <c r="T16" t="s">
        <v>20</v>
      </c>
    </row>
    <row r="17" spans="1:20" x14ac:dyDescent="0.25">
      <c r="A17">
        <v>1</v>
      </c>
      <c r="B17" t="s">
        <v>2257</v>
      </c>
      <c r="C17">
        <v>501084743613</v>
      </c>
      <c r="D17" t="s">
        <v>15</v>
      </c>
      <c r="E17" t="s">
        <v>16</v>
      </c>
      <c r="F17" s="1">
        <v>41381</v>
      </c>
      <c r="G17" t="s">
        <v>17</v>
      </c>
      <c r="I17" t="s">
        <v>18</v>
      </c>
      <c r="J17" t="s">
        <v>111</v>
      </c>
      <c r="K17" t="s">
        <v>174</v>
      </c>
      <c r="L17">
        <v>98700</v>
      </c>
      <c r="Q17">
        <v>1183</v>
      </c>
      <c r="S17" s="1">
        <v>41064</v>
      </c>
      <c r="T17" t="s">
        <v>20</v>
      </c>
    </row>
    <row r="18" spans="1:20" x14ac:dyDescent="0.25">
      <c r="A18">
        <v>1</v>
      </c>
      <c r="B18" t="s">
        <v>2260</v>
      </c>
      <c r="C18">
        <v>501074402998</v>
      </c>
      <c r="D18" t="s">
        <v>15</v>
      </c>
      <c r="E18" t="s">
        <v>16</v>
      </c>
      <c r="F18" s="1">
        <v>41383</v>
      </c>
      <c r="G18" t="s">
        <v>17</v>
      </c>
      <c r="I18" t="s">
        <v>18</v>
      </c>
      <c r="J18" t="s">
        <v>111</v>
      </c>
      <c r="K18" t="s">
        <v>401</v>
      </c>
      <c r="L18">
        <v>98700</v>
      </c>
      <c r="Q18">
        <v>675</v>
      </c>
      <c r="S18" s="1">
        <v>40860</v>
      </c>
      <c r="T18" t="s">
        <v>20</v>
      </c>
    </row>
    <row r="19" spans="1:20" x14ac:dyDescent="0.25">
      <c r="A19">
        <v>1</v>
      </c>
      <c r="B19" t="s">
        <v>2263</v>
      </c>
      <c r="C19">
        <v>501056400507</v>
      </c>
      <c r="D19" t="s">
        <v>15</v>
      </c>
      <c r="E19" t="s">
        <v>16</v>
      </c>
      <c r="F19" s="1">
        <v>41389</v>
      </c>
      <c r="G19" t="s">
        <v>17</v>
      </c>
      <c r="I19" t="s">
        <v>18</v>
      </c>
      <c r="J19" t="s">
        <v>36</v>
      </c>
      <c r="K19" t="s">
        <v>325</v>
      </c>
      <c r="L19">
        <v>98471</v>
      </c>
      <c r="Q19">
        <v>-1</v>
      </c>
      <c r="S19" s="1">
        <v>40453</v>
      </c>
      <c r="T19" t="s">
        <v>20</v>
      </c>
    </row>
    <row r="20" spans="1:20" x14ac:dyDescent="0.25">
      <c r="A20">
        <v>1</v>
      </c>
      <c r="B20" t="s">
        <v>2264</v>
      </c>
      <c r="C20">
        <v>501058187896</v>
      </c>
      <c r="D20" t="s">
        <v>15</v>
      </c>
      <c r="E20" t="s">
        <v>16</v>
      </c>
      <c r="F20" s="1">
        <v>41389</v>
      </c>
      <c r="G20" t="s">
        <v>17</v>
      </c>
      <c r="I20" t="s">
        <v>18</v>
      </c>
      <c r="J20" t="s">
        <v>22</v>
      </c>
      <c r="K20" t="s">
        <v>276</v>
      </c>
      <c r="L20">
        <v>99500</v>
      </c>
      <c r="Q20">
        <v>-78</v>
      </c>
      <c r="S20" s="1">
        <v>40491</v>
      </c>
      <c r="T20" t="s">
        <v>20</v>
      </c>
    </row>
    <row r="21" spans="1:20" x14ac:dyDescent="0.25">
      <c r="A21">
        <v>1</v>
      </c>
      <c r="B21" t="s">
        <v>2095</v>
      </c>
      <c r="C21">
        <v>501080746768</v>
      </c>
      <c r="D21" t="s">
        <v>15</v>
      </c>
      <c r="E21" t="s">
        <v>16</v>
      </c>
      <c r="F21" s="1">
        <v>41325</v>
      </c>
      <c r="G21" t="s">
        <v>17</v>
      </c>
      <c r="I21" t="s">
        <v>18</v>
      </c>
      <c r="J21" t="s">
        <v>102</v>
      </c>
      <c r="K21" t="s">
        <v>114</v>
      </c>
      <c r="L21">
        <v>98300</v>
      </c>
      <c r="Q21">
        <v>1013</v>
      </c>
      <c r="S21" s="1">
        <v>40986</v>
      </c>
      <c r="T21" t="s">
        <v>20</v>
      </c>
    </row>
    <row r="22" spans="1:20" x14ac:dyDescent="0.25">
      <c r="A22">
        <v>1</v>
      </c>
      <c r="B22" t="s">
        <v>2098</v>
      </c>
      <c r="C22">
        <v>501085787783</v>
      </c>
      <c r="D22" t="s">
        <v>15</v>
      </c>
      <c r="E22" t="s">
        <v>16</v>
      </c>
      <c r="F22" s="1">
        <v>41325</v>
      </c>
      <c r="G22" t="s">
        <v>17</v>
      </c>
      <c r="I22" t="s">
        <v>18</v>
      </c>
      <c r="J22" t="s">
        <v>1521</v>
      </c>
      <c r="K22" t="s">
        <v>1523</v>
      </c>
      <c r="L22">
        <v>98500</v>
      </c>
      <c r="Q22">
        <v>1859</v>
      </c>
      <c r="S22" s="1">
        <v>41083</v>
      </c>
      <c r="T22" t="s">
        <v>20</v>
      </c>
    </row>
    <row r="23" spans="1:20" x14ac:dyDescent="0.25">
      <c r="A23">
        <v>1</v>
      </c>
      <c r="B23" t="s">
        <v>2326</v>
      </c>
      <c r="C23">
        <v>501062664328</v>
      </c>
      <c r="D23" t="s">
        <v>15</v>
      </c>
      <c r="E23" t="s">
        <v>16</v>
      </c>
      <c r="F23" s="1">
        <v>41399</v>
      </c>
      <c r="G23" t="s">
        <v>17</v>
      </c>
      <c r="I23" t="s">
        <v>18</v>
      </c>
      <c r="J23" t="s">
        <v>49</v>
      </c>
      <c r="K23" t="s">
        <v>247</v>
      </c>
      <c r="L23">
        <v>98750</v>
      </c>
      <c r="Q23">
        <v>0</v>
      </c>
      <c r="S23" s="1">
        <v>40595</v>
      </c>
      <c r="T23" t="s">
        <v>20</v>
      </c>
    </row>
    <row r="24" spans="1:20" x14ac:dyDescent="0.25">
      <c r="A24">
        <v>1</v>
      </c>
      <c r="B24" t="s">
        <v>2328</v>
      </c>
      <c r="C24">
        <v>501069637640</v>
      </c>
      <c r="D24" t="s">
        <v>15</v>
      </c>
      <c r="E24" t="s">
        <v>16</v>
      </c>
      <c r="F24" s="1">
        <v>41399</v>
      </c>
      <c r="G24" t="s">
        <v>17</v>
      </c>
      <c r="I24" t="s">
        <v>18</v>
      </c>
      <c r="J24" t="s">
        <v>36</v>
      </c>
      <c r="K24" t="s">
        <v>39</v>
      </c>
      <c r="L24">
        <v>98430</v>
      </c>
      <c r="Q24">
        <v>-18</v>
      </c>
      <c r="S24" s="1">
        <v>40749</v>
      </c>
      <c r="T24" t="s">
        <v>20</v>
      </c>
    </row>
    <row r="25" spans="1:20" x14ac:dyDescent="0.25">
      <c r="A25">
        <v>1</v>
      </c>
      <c r="B25" t="s">
        <v>2329</v>
      </c>
      <c r="C25">
        <v>501070876252</v>
      </c>
      <c r="D25" t="s">
        <v>15</v>
      </c>
      <c r="E25" t="s">
        <v>16</v>
      </c>
      <c r="F25" s="1">
        <v>41399</v>
      </c>
      <c r="G25" t="s">
        <v>17</v>
      </c>
      <c r="I25" t="s">
        <v>18</v>
      </c>
      <c r="J25" t="s">
        <v>19</v>
      </c>
      <c r="K25" t="s">
        <v>31</v>
      </c>
      <c r="L25">
        <v>99170</v>
      </c>
      <c r="Q25">
        <v>-2</v>
      </c>
      <c r="S25" s="1">
        <v>40775</v>
      </c>
      <c r="T25" t="s">
        <v>20</v>
      </c>
    </row>
    <row r="26" spans="1:20" x14ac:dyDescent="0.25">
      <c r="A26">
        <v>1</v>
      </c>
      <c r="B26" t="s">
        <v>2330</v>
      </c>
      <c r="C26">
        <v>501073276005</v>
      </c>
      <c r="D26" t="s">
        <v>15</v>
      </c>
      <c r="E26" t="s">
        <v>16</v>
      </c>
      <c r="F26" s="1">
        <v>41399</v>
      </c>
      <c r="G26" t="s">
        <v>17</v>
      </c>
      <c r="I26" t="s">
        <v>18</v>
      </c>
      <c r="J26" t="s">
        <v>36</v>
      </c>
      <c r="K26" t="s">
        <v>6372</v>
      </c>
      <c r="L26">
        <v>98471</v>
      </c>
      <c r="Q26">
        <v>1183</v>
      </c>
      <c r="S26" s="1">
        <v>40831</v>
      </c>
      <c r="T26" t="s">
        <v>20</v>
      </c>
    </row>
    <row r="27" spans="1:20" x14ac:dyDescent="0.25">
      <c r="A27">
        <v>1</v>
      </c>
      <c r="B27" t="s">
        <v>2311</v>
      </c>
      <c r="C27">
        <v>501057125517</v>
      </c>
      <c r="D27" t="s">
        <v>15</v>
      </c>
      <c r="E27" t="s">
        <v>16</v>
      </c>
      <c r="F27" s="1">
        <v>41397</v>
      </c>
      <c r="G27" t="s">
        <v>17</v>
      </c>
      <c r="I27" t="s">
        <v>18</v>
      </c>
      <c r="J27" t="s">
        <v>22</v>
      </c>
      <c r="K27" t="s">
        <v>1427</v>
      </c>
      <c r="L27">
        <v>99500</v>
      </c>
      <c r="Q27">
        <v>-13.9</v>
      </c>
      <c r="S27" s="1">
        <v>40468</v>
      </c>
      <c r="T27" t="s">
        <v>20</v>
      </c>
    </row>
    <row r="28" spans="1:20" x14ac:dyDescent="0.25">
      <c r="A28">
        <v>1</v>
      </c>
      <c r="B28" t="s">
        <v>2312</v>
      </c>
      <c r="C28">
        <v>501075432002</v>
      </c>
      <c r="D28" t="s">
        <v>15</v>
      </c>
      <c r="E28" t="s">
        <v>16</v>
      </c>
      <c r="F28" s="1">
        <v>41397</v>
      </c>
      <c r="G28" t="s">
        <v>17</v>
      </c>
      <c r="I28" t="s">
        <v>18</v>
      </c>
      <c r="J28" t="s">
        <v>22</v>
      </c>
      <c r="K28" t="s">
        <v>1428</v>
      </c>
      <c r="L28">
        <v>99500</v>
      </c>
      <c r="Q28">
        <v>169</v>
      </c>
      <c r="S28" s="1">
        <v>40884</v>
      </c>
      <c r="T28" t="s">
        <v>20</v>
      </c>
    </row>
    <row r="29" spans="1:20" x14ac:dyDescent="0.25">
      <c r="A29">
        <v>1</v>
      </c>
      <c r="B29" t="s">
        <v>2324</v>
      </c>
      <c r="C29">
        <v>501095696404</v>
      </c>
      <c r="D29" t="s">
        <v>15</v>
      </c>
      <c r="E29" t="s">
        <v>16</v>
      </c>
      <c r="F29" s="1">
        <v>41398</v>
      </c>
      <c r="G29" t="s">
        <v>17</v>
      </c>
      <c r="I29" t="s">
        <v>18</v>
      </c>
      <c r="J29" t="s">
        <v>111</v>
      </c>
      <c r="K29" t="s">
        <v>304</v>
      </c>
      <c r="L29">
        <v>98700</v>
      </c>
      <c r="Q29">
        <v>2028</v>
      </c>
      <c r="S29" s="1">
        <v>41247</v>
      </c>
      <c r="T29" t="s">
        <v>20</v>
      </c>
    </row>
    <row r="30" spans="1:20" x14ac:dyDescent="0.25">
      <c r="A30">
        <v>1</v>
      </c>
      <c r="B30" t="s">
        <v>2314</v>
      </c>
      <c r="C30">
        <v>501091583358</v>
      </c>
      <c r="D30" t="s">
        <v>15</v>
      </c>
      <c r="E30" t="s">
        <v>16</v>
      </c>
      <c r="F30" s="1">
        <v>41397</v>
      </c>
      <c r="G30" t="s">
        <v>17</v>
      </c>
      <c r="I30" t="s">
        <v>18</v>
      </c>
      <c r="J30" t="s">
        <v>19</v>
      </c>
      <c r="K30" t="s">
        <v>27</v>
      </c>
      <c r="L30">
        <v>99150</v>
      </c>
      <c r="Q30">
        <v>1690</v>
      </c>
      <c r="S30" s="1">
        <v>41176</v>
      </c>
      <c r="T30" t="s">
        <v>20</v>
      </c>
    </row>
    <row r="31" spans="1:20" x14ac:dyDescent="0.25">
      <c r="A31">
        <v>1</v>
      </c>
      <c r="B31" t="s">
        <v>2323</v>
      </c>
      <c r="C31">
        <v>501084539698</v>
      </c>
      <c r="D31" t="s">
        <v>15</v>
      </c>
      <c r="E31" t="s">
        <v>16</v>
      </c>
      <c r="F31" s="1">
        <v>41398</v>
      </c>
      <c r="G31" t="s">
        <v>17</v>
      </c>
      <c r="I31" t="s">
        <v>18</v>
      </c>
      <c r="J31" t="s">
        <v>19</v>
      </c>
      <c r="K31" t="s">
        <v>1430</v>
      </c>
      <c r="L31">
        <v>99190</v>
      </c>
      <c r="Q31">
        <v>1014</v>
      </c>
      <c r="S31" s="1">
        <v>41059</v>
      </c>
      <c r="T31" t="s">
        <v>20</v>
      </c>
    </row>
    <row r="32" spans="1:20" x14ac:dyDescent="0.25">
      <c r="A32">
        <v>1</v>
      </c>
      <c r="B32" t="s">
        <v>2342</v>
      </c>
      <c r="C32">
        <v>501086216766</v>
      </c>
      <c r="D32" t="s">
        <v>15</v>
      </c>
      <c r="E32" t="s">
        <v>16</v>
      </c>
      <c r="F32" s="1">
        <v>41400</v>
      </c>
      <c r="G32" t="s">
        <v>17</v>
      </c>
      <c r="I32" t="s">
        <v>18</v>
      </c>
      <c r="J32" t="s">
        <v>22</v>
      </c>
      <c r="K32" t="s">
        <v>159</v>
      </c>
      <c r="L32">
        <v>99500</v>
      </c>
      <c r="Q32">
        <v>1498</v>
      </c>
      <c r="S32" s="1">
        <v>41089</v>
      </c>
      <c r="T32" t="s">
        <v>20</v>
      </c>
    </row>
    <row r="33" spans="1:20" x14ac:dyDescent="0.25">
      <c r="A33">
        <v>1</v>
      </c>
      <c r="B33" t="s">
        <v>2313</v>
      </c>
      <c r="C33">
        <v>501090161958</v>
      </c>
      <c r="D33" t="s">
        <v>15</v>
      </c>
      <c r="E33" t="s">
        <v>16</v>
      </c>
      <c r="F33" s="1">
        <v>41397</v>
      </c>
      <c r="G33" t="s">
        <v>17</v>
      </c>
      <c r="I33" t="s">
        <v>18</v>
      </c>
      <c r="J33" t="s">
        <v>124</v>
      </c>
      <c r="K33" t="s">
        <v>1429</v>
      </c>
      <c r="L33">
        <v>99370</v>
      </c>
      <c r="Q33">
        <v>1859</v>
      </c>
      <c r="S33" s="1">
        <v>41152</v>
      </c>
      <c r="T33" t="s">
        <v>20</v>
      </c>
    </row>
    <row r="34" spans="1:20" x14ac:dyDescent="0.25">
      <c r="A34">
        <v>1</v>
      </c>
      <c r="B34" t="s">
        <v>2315</v>
      </c>
      <c r="C34">
        <v>501092766382</v>
      </c>
      <c r="D34" t="s">
        <v>15</v>
      </c>
      <c r="E34" t="s">
        <v>16</v>
      </c>
      <c r="F34" s="1">
        <v>41397</v>
      </c>
      <c r="G34" t="s">
        <v>17</v>
      </c>
      <c r="I34" t="s">
        <v>18</v>
      </c>
      <c r="J34" t="s">
        <v>270</v>
      </c>
      <c r="K34" t="s">
        <v>322</v>
      </c>
      <c r="L34">
        <v>98100</v>
      </c>
      <c r="Q34">
        <v>1859</v>
      </c>
      <c r="S34" s="1">
        <v>41195</v>
      </c>
      <c r="T34" t="s">
        <v>20</v>
      </c>
    </row>
    <row r="35" spans="1:20" x14ac:dyDescent="0.25">
      <c r="A35">
        <v>1</v>
      </c>
      <c r="B35" t="s">
        <v>2341</v>
      </c>
      <c r="C35">
        <v>501075128147</v>
      </c>
      <c r="D35" t="s">
        <v>15</v>
      </c>
      <c r="E35" t="s">
        <v>16</v>
      </c>
      <c r="F35" s="1">
        <v>41400</v>
      </c>
      <c r="G35" t="s">
        <v>17</v>
      </c>
      <c r="I35" t="s">
        <v>18</v>
      </c>
      <c r="J35" t="s">
        <v>19</v>
      </c>
      <c r="K35" t="s">
        <v>30</v>
      </c>
      <c r="L35">
        <v>99160</v>
      </c>
      <c r="Q35">
        <v>1002</v>
      </c>
      <c r="S35" s="1">
        <v>40878</v>
      </c>
      <c r="T35" t="s">
        <v>20</v>
      </c>
    </row>
    <row r="36" spans="1:20" x14ac:dyDescent="0.25">
      <c r="A36">
        <v>1</v>
      </c>
      <c r="B36" t="s">
        <v>2303</v>
      </c>
      <c r="C36">
        <v>501092906095</v>
      </c>
      <c r="D36" t="s">
        <v>15</v>
      </c>
      <c r="E36" t="s">
        <v>16</v>
      </c>
      <c r="F36" s="1">
        <v>41395</v>
      </c>
      <c r="G36" t="s">
        <v>17</v>
      </c>
      <c r="I36" t="s">
        <v>18</v>
      </c>
      <c r="J36" t="s">
        <v>41</v>
      </c>
      <c r="K36" t="s">
        <v>1158</v>
      </c>
      <c r="L36">
        <v>98620</v>
      </c>
      <c r="Q36">
        <v>1697</v>
      </c>
      <c r="S36" s="1">
        <v>41198</v>
      </c>
      <c r="T36" t="s">
        <v>20</v>
      </c>
    </row>
    <row r="37" spans="1:20" x14ac:dyDescent="0.25">
      <c r="A37">
        <v>1</v>
      </c>
      <c r="B37" t="s">
        <v>2340</v>
      </c>
      <c r="C37">
        <v>501073608298</v>
      </c>
      <c r="D37" t="s">
        <v>15</v>
      </c>
      <c r="E37" t="s">
        <v>16</v>
      </c>
      <c r="F37" s="1">
        <v>41400</v>
      </c>
      <c r="G37" t="s">
        <v>17</v>
      </c>
      <c r="I37" t="s">
        <v>18</v>
      </c>
      <c r="J37" t="s">
        <v>36</v>
      </c>
      <c r="K37" t="s">
        <v>74</v>
      </c>
      <c r="L37">
        <v>98450</v>
      </c>
      <c r="Q37">
        <v>-10</v>
      </c>
      <c r="S37" s="1">
        <v>40840</v>
      </c>
      <c r="T37" t="s">
        <v>20</v>
      </c>
    </row>
    <row r="38" spans="1:20" x14ac:dyDescent="0.25">
      <c r="A38">
        <v>1</v>
      </c>
      <c r="B38" t="s">
        <v>2321</v>
      </c>
      <c r="C38">
        <v>501045897334</v>
      </c>
      <c r="D38" t="s">
        <v>15</v>
      </c>
      <c r="E38" t="s">
        <v>16</v>
      </c>
      <c r="F38" s="1">
        <v>41398</v>
      </c>
      <c r="G38" t="s">
        <v>17</v>
      </c>
      <c r="I38" t="s">
        <v>18</v>
      </c>
      <c r="J38" t="s">
        <v>33</v>
      </c>
      <c r="K38" t="s">
        <v>76</v>
      </c>
      <c r="L38">
        <v>98540</v>
      </c>
      <c r="Q38">
        <v>-112</v>
      </c>
      <c r="S38" s="1">
        <v>40190</v>
      </c>
      <c r="T38" t="s">
        <v>20</v>
      </c>
    </row>
    <row r="39" spans="1:20" x14ac:dyDescent="0.25">
      <c r="A39">
        <v>1</v>
      </c>
      <c r="B39" t="s">
        <v>2304</v>
      </c>
      <c r="C39">
        <v>501093483797</v>
      </c>
      <c r="D39" t="s">
        <v>15</v>
      </c>
      <c r="E39" t="s">
        <v>16</v>
      </c>
      <c r="F39" s="1">
        <v>41395</v>
      </c>
      <c r="G39" t="s">
        <v>17</v>
      </c>
      <c r="I39" t="s">
        <v>18</v>
      </c>
      <c r="J39" t="s">
        <v>111</v>
      </c>
      <c r="K39" t="s">
        <v>111</v>
      </c>
      <c r="L39">
        <v>98718</v>
      </c>
      <c r="Q39">
        <v>1859</v>
      </c>
      <c r="S39" s="1">
        <v>41208</v>
      </c>
      <c r="T39" t="s">
        <v>20</v>
      </c>
    </row>
    <row r="40" spans="1:20" x14ac:dyDescent="0.25">
      <c r="A40">
        <v>1</v>
      </c>
      <c r="B40" t="s">
        <v>2305</v>
      </c>
      <c r="C40">
        <v>501093389671</v>
      </c>
      <c r="D40" t="s">
        <v>15</v>
      </c>
      <c r="E40" t="s">
        <v>16</v>
      </c>
      <c r="F40" s="1">
        <v>41395</v>
      </c>
      <c r="G40" t="s">
        <v>17</v>
      </c>
      <c r="I40" t="s">
        <v>18</v>
      </c>
      <c r="J40" t="s">
        <v>1525</v>
      </c>
      <c r="K40" t="s">
        <v>1535</v>
      </c>
      <c r="L40">
        <v>98670</v>
      </c>
      <c r="Q40">
        <v>1699</v>
      </c>
      <c r="S40" s="1">
        <v>41206</v>
      </c>
      <c r="T40" t="s">
        <v>20</v>
      </c>
    </row>
    <row r="41" spans="1:20" x14ac:dyDescent="0.25">
      <c r="A41">
        <v>1</v>
      </c>
      <c r="B41" t="s">
        <v>2318</v>
      </c>
      <c r="C41">
        <v>501095638448</v>
      </c>
      <c r="D41" t="s">
        <v>15</v>
      </c>
      <c r="E41" t="s">
        <v>16</v>
      </c>
      <c r="F41" s="1">
        <v>41397</v>
      </c>
      <c r="G41" t="s">
        <v>17</v>
      </c>
      <c r="I41" t="s">
        <v>18</v>
      </c>
      <c r="J41" t="s">
        <v>19</v>
      </c>
      <c r="K41" t="s">
        <v>29</v>
      </c>
      <c r="L41">
        <v>99160</v>
      </c>
      <c r="Q41">
        <v>2028</v>
      </c>
      <c r="S41" s="1">
        <v>41246</v>
      </c>
      <c r="T41" t="s">
        <v>20</v>
      </c>
    </row>
    <row r="42" spans="1:20" x14ac:dyDescent="0.25">
      <c r="A42">
        <v>1</v>
      </c>
      <c r="B42" t="s">
        <v>2322</v>
      </c>
      <c r="C42">
        <v>501050526992</v>
      </c>
      <c r="D42" t="s">
        <v>15</v>
      </c>
      <c r="E42" t="s">
        <v>16</v>
      </c>
      <c r="F42" s="1">
        <v>41398</v>
      </c>
      <c r="G42" t="s">
        <v>17</v>
      </c>
      <c r="I42" t="s">
        <v>18</v>
      </c>
      <c r="J42" t="s">
        <v>22</v>
      </c>
      <c r="K42" t="s">
        <v>93</v>
      </c>
      <c r="L42">
        <v>99560</v>
      </c>
      <c r="Q42">
        <v>-8</v>
      </c>
      <c r="S42" s="1">
        <v>40312</v>
      </c>
      <c r="T42" t="s">
        <v>20</v>
      </c>
    </row>
    <row r="43" spans="1:20" x14ac:dyDescent="0.25">
      <c r="A43">
        <v>1</v>
      </c>
      <c r="B43" t="s">
        <v>2316</v>
      </c>
      <c r="C43">
        <v>501095644404</v>
      </c>
      <c r="D43" t="s">
        <v>15</v>
      </c>
      <c r="E43" t="s">
        <v>16</v>
      </c>
      <c r="F43" s="1">
        <v>41397</v>
      </c>
      <c r="G43" t="s">
        <v>17</v>
      </c>
      <c r="I43" t="s">
        <v>18</v>
      </c>
      <c r="J43" t="s">
        <v>19</v>
      </c>
      <c r="K43" t="s">
        <v>29</v>
      </c>
      <c r="L43">
        <v>99160</v>
      </c>
      <c r="Q43">
        <v>2028</v>
      </c>
      <c r="S43" s="1">
        <v>41246</v>
      </c>
      <c r="T43" t="s">
        <v>20</v>
      </c>
    </row>
    <row r="44" spans="1:20" x14ac:dyDescent="0.25">
      <c r="A44">
        <v>1</v>
      </c>
      <c r="B44" t="s">
        <v>2317</v>
      </c>
      <c r="C44">
        <v>501095644974</v>
      </c>
      <c r="D44" t="s">
        <v>15</v>
      </c>
      <c r="E44" t="s">
        <v>16</v>
      </c>
      <c r="F44" s="1">
        <v>41397</v>
      </c>
      <c r="G44" t="s">
        <v>17</v>
      </c>
      <c r="I44" t="s">
        <v>18</v>
      </c>
      <c r="J44" t="s">
        <v>19</v>
      </c>
      <c r="K44" t="s">
        <v>29</v>
      </c>
      <c r="L44">
        <v>99160</v>
      </c>
      <c r="Q44">
        <v>2028</v>
      </c>
      <c r="S44" s="1">
        <v>41246</v>
      </c>
      <c r="T44" t="s">
        <v>20</v>
      </c>
    </row>
    <row r="45" spans="1:20" x14ac:dyDescent="0.25">
      <c r="A45">
        <v>1</v>
      </c>
      <c r="B45" t="s">
        <v>2319</v>
      </c>
      <c r="C45">
        <v>501095638273</v>
      </c>
      <c r="D45" t="s">
        <v>15</v>
      </c>
      <c r="E45" t="s">
        <v>16</v>
      </c>
      <c r="F45" s="1">
        <v>41397</v>
      </c>
      <c r="G45" t="s">
        <v>17</v>
      </c>
      <c r="I45" t="s">
        <v>18</v>
      </c>
      <c r="J45" t="s">
        <v>19</v>
      </c>
      <c r="K45" t="s">
        <v>29</v>
      </c>
      <c r="L45">
        <v>99160</v>
      </c>
      <c r="Q45">
        <v>2028</v>
      </c>
      <c r="S45" s="1">
        <v>41246</v>
      </c>
      <c r="T45" t="s">
        <v>20</v>
      </c>
    </row>
    <row r="46" spans="1:20" x14ac:dyDescent="0.25">
      <c r="A46">
        <v>1</v>
      </c>
      <c r="B46" t="s">
        <v>2382</v>
      </c>
      <c r="C46">
        <v>501073519438</v>
      </c>
      <c r="D46" t="s">
        <v>15</v>
      </c>
      <c r="E46" t="s">
        <v>16</v>
      </c>
      <c r="F46" s="1">
        <v>41415</v>
      </c>
      <c r="G46" t="s">
        <v>17</v>
      </c>
      <c r="I46" t="s">
        <v>18</v>
      </c>
      <c r="J46" t="s">
        <v>1521</v>
      </c>
      <c r="K46" t="s">
        <v>1737</v>
      </c>
      <c r="L46">
        <v>98500</v>
      </c>
      <c r="Q46">
        <v>335</v>
      </c>
      <c r="S46" s="1">
        <v>40837</v>
      </c>
      <c r="T46" t="s">
        <v>20</v>
      </c>
    </row>
    <row r="47" spans="1:20" x14ac:dyDescent="0.25">
      <c r="A47">
        <v>1</v>
      </c>
      <c r="B47" t="s">
        <v>2376</v>
      </c>
      <c r="C47">
        <v>501082611788</v>
      </c>
      <c r="D47" t="s">
        <v>15</v>
      </c>
      <c r="E47" t="s">
        <v>16</v>
      </c>
      <c r="F47" s="1">
        <v>41414</v>
      </c>
      <c r="G47" t="s">
        <v>17</v>
      </c>
      <c r="I47" t="s">
        <v>18</v>
      </c>
      <c r="J47" t="s">
        <v>1521</v>
      </c>
      <c r="K47" t="s">
        <v>66</v>
      </c>
      <c r="L47">
        <v>98510</v>
      </c>
      <c r="Q47">
        <v>820</v>
      </c>
      <c r="S47" s="1">
        <v>41022</v>
      </c>
      <c r="T47" t="s">
        <v>20</v>
      </c>
    </row>
    <row r="48" spans="1:20" x14ac:dyDescent="0.25">
      <c r="A48">
        <v>1</v>
      </c>
      <c r="B48" t="s">
        <v>2379</v>
      </c>
      <c r="C48">
        <v>501094582084</v>
      </c>
      <c r="D48" t="s">
        <v>15</v>
      </c>
      <c r="E48" t="s">
        <v>16</v>
      </c>
      <c r="F48" s="1">
        <v>41414</v>
      </c>
      <c r="G48" t="s">
        <v>17</v>
      </c>
      <c r="I48" t="s">
        <v>18</v>
      </c>
      <c r="J48" t="s">
        <v>111</v>
      </c>
      <c r="K48" t="s">
        <v>236</v>
      </c>
      <c r="L48">
        <v>98700</v>
      </c>
      <c r="Q48">
        <v>1859</v>
      </c>
      <c r="S48" s="1">
        <v>41228</v>
      </c>
      <c r="T48" t="s">
        <v>20</v>
      </c>
    </row>
    <row r="49" spans="1:20" x14ac:dyDescent="0.25">
      <c r="A49">
        <v>1</v>
      </c>
      <c r="B49" t="s">
        <v>2381</v>
      </c>
      <c r="C49">
        <v>501096617631</v>
      </c>
      <c r="D49" t="s">
        <v>15</v>
      </c>
      <c r="E49" t="s">
        <v>16</v>
      </c>
      <c r="F49" s="1">
        <v>41414</v>
      </c>
      <c r="G49" t="s">
        <v>17</v>
      </c>
      <c r="I49" t="s">
        <v>18</v>
      </c>
      <c r="J49" t="s">
        <v>111</v>
      </c>
      <c r="K49" t="s">
        <v>304</v>
      </c>
      <c r="L49">
        <v>98700</v>
      </c>
      <c r="Q49">
        <v>2028</v>
      </c>
      <c r="S49" s="1">
        <v>41263</v>
      </c>
      <c r="T49" t="s">
        <v>20</v>
      </c>
    </row>
    <row r="50" spans="1:20" x14ac:dyDescent="0.25">
      <c r="A50">
        <v>1</v>
      </c>
      <c r="B50" t="s">
        <v>2377</v>
      </c>
      <c r="C50">
        <v>501089334806</v>
      </c>
      <c r="D50" t="s">
        <v>15</v>
      </c>
      <c r="E50" t="s">
        <v>16</v>
      </c>
      <c r="F50" s="1">
        <v>41414</v>
      </c>
      <c r="G50" t="s">
        <v>17</v>
      </c>
      <c r="I50" t="s">
        <v>18</v>
      </c>
      <c r="J50" t="s">
        <v>124</v>
      </c>
      <c r="K50" t="s">
        <v>1735</v>
      </c>
      <c r="L50">
        <v>99440</v>
      </c>
      <c r="Q50">
        <v>1690</v>
      </c>
      <c r="S50" s="1">
        <v>41137</v>
      </c>
      <c r="T50" t="s">
        <v>20</v>
      </c>
    </row>
    <row r="51" spans="1:20" x14ac:dyDescent="0.25">
      <c r="A51">
        <v>1</v>
      </c>
      <c r="B51" t="s">
        <v>2378</v>
      </c>
      <c r="C51">
        <v>501094167654</v>
      </c>
      <c r="D51" t="s">
        <v>15</v>
      </c>
      <c r="E51" t="s">
        <v>16</v>
      </c>
      <c r="F51" s="1">
        <v>41414</v>
      </c>
      <c r="G51" t="s">
        <v>17</v>
      </c>
      <c r="I51" t="s">
        <v>18</v>
      </c>
      <c r="J51" t="s">
        <v>124</v>
      </c>
      <c r="K51" t="s">
        <v>1736</v>
      </c>
      <c r="L51">
        <v>99316</v>
      </c>
      <c r="Q51">
        <v>1859</v>
      </c>
      <c r="S51" s="1">
        <v>41221</v>
      </c>
      <c r="T51" t="s">
        <v>20</v>
      </c>
    </row>
    <row r="52" spans="1:20" x14ac:dyDescent="0.25">
      <c r="A52">
        <v>1</v>
      </c>
      <c r="B52" t="s">
        <v>2366</v>
      </c>
      <c r="C52">
        <v>501087017650</v>
      </c>
      <c r="D52" t="s">
        <v>15</v>
      </c>
      <c r="E52" t="s">
        <v>16</v>
      </c>
      <c r="F52" s="1">
        <v>41411</v>
      </c>
      <c r="G52" t="s">
        <v>17</v>
      </c>
      <c r="I52" t="s">
        <v>18</v>
      </c>
      <c r="J52" t="s">
        <v>49</v>
      </c>
      <c r="K52" t="s">
        <v>165</v>
      </c>
      <c r="L52">
        <v>98740</v>
      </c>
      <c r="Q52">
        <v>1183</v>
      </c>
      <c r="S52" s="1">
        <v>41102</v>
      </c>
      <c r="T52" t="s">
        <v>20</v>
      </c>
    </row>
    <row r="53" spans="1:20" x14ac:dyDescent="0.25">
      <c r="A53">
        <v>1</v>
      </c>
      <c r="B53" t="s">
        <v>2380</v>
      </c>
      <c r="C53">
        <v>501096610644</v>
      </c>
      <c r="D53" t="s">
        <v>15</v>
      </c>
      <c r="E53" t="s">
        <v>16</v>
      </c>
      <c r="F53" s="1">
        <v>41414</v>
      </c>
      <c r="G53" t="s">
        <v>17</v>
      </c>
      <c r="I53" t="s">
        <v>18</v>
      </c>
      <c r="J53" t="s">
        <v>111</v>
      </c>
      <c r="K53" t="s">
        <v>304</v>
      </c>
      <c r="L53">
        <v>98726</v>
      </c>
      <c r="Q53">
        <v>2028</v>
      </c>
      <c r="S53" s="1">
        <v>41263</v>
      </c>
      <c r="T53" t="s">
        <v>20</v>
      </c>
    </row>
    <row r="54" spans="1:20" x14ac:dyDescent="0.25">
      <c r="A54">
        <v>1</v>
      </c>
      <c r="B54" t="s">
        <v>2368</v>
      </c>
      <c r="C54">
        <v>501087428337</v>
      </c>
      <c r="D54" t="s">
        <v>1073</v>
      </c>
      <c r="E54" t="s">
        <v>1073</v>
      </c>
      <c r="F54" s="1">
        <v>41412</v>
      </c>
      <c r="G54" t="s">
        <v>24</v>
      </c>
      <c r="H54" t="s">
        <v>1074</v>
      </c>
      <c r="I54" t="s">
        <v>18</v>
      </c>
      <c r="J54" t="s">
        <v>1521</v>
      </c>
      <c r="K54" t="s">
        <v>1733</v>
      </c>
      <c r="L54">
        <v>98510</v>
      </c>
      <c r="N54">
        <v>1282.5999999999999</v>
      </c>
      <c r="O54">
        <v>1734.79</v>
      </c>
      <c r="P54">
        <v>1282.5999999999999</v>
      </c>
      <c r="Q54">
        <v>3409.83</v>
      </c>
      <c r="R54" t="s">
        <v>1062</v>
      </c>
      <c r="S54" s="1">
        <v>41109</v>
      </c>
      <c r="T54" t="s">
        <v>20</v>
      </c>
    </row>
    <row r="55" spans="1:20" x14ac:dyDescent="0.25">
      <c r="A55">
        <v>1</v>
      </c>
      <c r="B55" t="s">
        <v>2394</v>
      </c>
      <c r="C55">
        <v>501075433208</v>
      </c>
      <c r="D55" t="s">
        <v>1073</v>
      </c>
      <c r="E55" t="s">
        <v>1073</v>
      </c>
      <c r="F55" s="1">
        <v>41431</v>
      </c>
      <c r="G55" t="s">
        <v>24</v>
      </c>
      <c r="H55" t="s">
        <v>1074</v>
      </c>
      <c r="I55" t="s">
        <v>18</v>
      </c>
      <c r="J55" t="s">
        <v>124</v>
      </c>
      <c r="K55" t="s">
        <v>2395</v>
      </c>
      <c r="L55">
        <v>99323</v>
      </c>
      <c r="N55">
        <v>1451.68</v>
      </c>
      <c r="O55">
        <v>1910.91</v>
      </c>
      <c r="P55">
        <v>1451.68</v>
      </c>
      <c r="Q55">
        <v>4256.7299999999996</v>
      </c>
      <c r="R55" t="s">
        <v>1062</v>
      </c>
      <c r="S55" s="1">
        <v>40884</v>
      </c>
      <c r="T55" t="s">
        <v>20</v>
      </c>
    </row>
    <row r="56" spans="1:20" x14ac:dyDescent="0.25">
      <c r="A56">
        <v>1</v>
      </c>
      <c r="B56" t="s">
        <v>2393</v>
      </c>
      <c r="C56">
        <v>501086721922</v>
      </c>
      <c r="D56" t="s">
        <v>1073</v>
      </c>
      <c r="E56" t="s">
        <v>1073</v>
      </c>
      <c r="F56" s="1">
        <v>41431</v>
      </c>
      <c r="G56" t="s">
        <v>24</v>
      </c>
      <c r="H56" t="s">
        <v>1074</v>
      </c>
      <c r="I56" t="s">
        <v>18</v>
      </c>
      <c r="J56" t="s">
        <v>1525</v>
      </c>
      <c r="K56" t="s">
        <v>1525</v>
      </c>
      <c r="L56">
        <v>98660</v>
      </c>
      <c r="N56">
        <v>1327.86</v>
      </c>
      <c r="O56">
        <v>1781.94</v>
      </c>
      <c r="P56">
        <v>1327.86</v>
      </c>
      <c r="Q56">
        <v>4552.55</v>
      </c>
      <c r="R56" t="s">
        <v>1062</v>
      </c>
      <c r="S56" s="1">
        <v>41097</v>
      </c>
      <c r="T56" t="s">
        <v>20</v>
      </c>
    </row>
    <row r="57" spans="1:20" x14ac:dyDescent="0.25">
      <c r="A57">
        <v>1</v>
      </c>
      <c r="B57" t="s">
        <v>2404</v>
      </c>
      <c r="C57">
        <v>501100092805</v>
      </c>
      <c r="D57" t="s">
        <v>1073</v>
      </c>
      <c r="E57" t="s">
        <v>1073</v>
      </c>
      <c r="F57" s="1">
        <v>41445</v>
      </c>
      <c r="G57" t="s">
        <v>24</v>
      </c>
      <c r="H57" t="s">
        <v>1074</v>
      </c>
      <c r="I57" t="s">
        <v>18</v>
      </c>
      <c r="J57" t="s">
        <v>41</v>
      </c>
      <c r="K57" t="s">
        <v>2405</v>
      </c>
      <c r="L57">
        <v>98605</v>
      </c>
      <c r="N57">
        <v>1252.0999999999999</v>
      </c>
      <c r="O57">
        <v>1703.03</v>
      </c>
      <c r="P57">
        <v>1252.0999999999999</v>
      </c>
      <c r="Q57">
        <v>3658.42</v>
      </c>
      <c r="R57" t="s">
        <v>1062</v>
      </c>
      <c r="S57" s="1">
        <v>41328</v>
      </c>
      <c r="T57" t="s">
        <v>20</v>
      </c>
    </row>
    <row r="58" spans="1:20" x14ac:dyDescent="0.25">
      <c r="A58">
        <v>1</v>
      </c>
      <c r="B58" t="s">
        <v>2410</v>
      </c>
      <c r="C58">
        <v>501082720084</v>
      </c>
      <c r="D58" t="s">
        <v>1073</v>
      </c>
      <c r="E58" t="s">
        <v>1073</v>
      </c>
      <c r="F58" s="1">
        <v>41447</v>
      </c>
      <c r="G58" t="s">
        <v>17</v>
      </c>
      <c r="H58" t="s">
        <v>1074</v>
      </c>
      <c r="I58" t="s">
        <v>18</v>
      </c>
      <c r="J58" t="s">
        <v>41</v>
      </c>
      <c r="K58" t="s">
        <v>826</v>
      </c>
      <c r="L58">
        <v>98606</v>
      </c>
      <c r="N58">
        <v>3286.61</v>
      </c>
      <c r="O58">
        <v>3822.3</v>
      </c>
      <c r="P58">
        <v>0.61</v>
      </c>
      <c r="Q58">
        <v>7278.84</v>
      </c>
      <c r="R58" t="s">
        <v>1062</v>
      </c>
      <c r="S58" s="1">
        <v>41024</v>
      </c>
      <c r="T58" t="s">
        <v>20</v>
      </c>
    </row>
    <row r="59" spans="1:20" x14ac:dyDescent="0.25">
      <c r="A59">
        <v>1</v>
      </c>
      <c r="B59" t="s">
        <v>2408</v>
      </c>
      <c r="C59">
        <v>501061471931</v>
      </c>
      <c r="D59" t="s">
        <v>1073</v>
      </c>
      <c r="E59" t="s">
        <v>1073</v>
      </c>
      <c r="F59" s="1">
        <v>41447</v>
      </c>
      <c r="G59" t="s">
        <v>24</v>
      </c>
      <c r="H59" t="s">
        <v>1074</v>
      </c>
      <c r="I59" t="s">
        <v>18</v>
      </c>
      <c r="J59" t="s">
        <v>41</v>
      </c>
      <c r="K59" t="s">
        <v>2409</v>
      </c>
      <c r="L59">
        <v>98615</v>
      </c>
      <c r="N59">
        <v>1180.6600000000001</v>
      </c>
      <c r="O59">
        <v>1628.6</v>
      </c>
      <c r="P59">
        <v>1180.6600000000001</v>
      </c>
      <c r="Q59">
        <v>2434.88</v>
      </c>
      <c r="R59" t="s">
        <v>1062</v>
      </c>
      <c r="S59" s="1">
        <v>40565</v>
      </c>
      <c r="T59" t="s">
        <v>20</v>
      </c>
    </row>
    <row r="60" spans="1:20" x14ac:dyDescent="0.25">
      <c r="A60">
        <v>1</v>
      </c>
      <c r="B60" t="s">
        <v>2411</v>
      </c>
      <c r="C60">
        <v>501091591849</v>
      </c>
      <c r="D60" t="s">
        <v>1073</v>
      </c>
      <c r="E60" t="s">
        <v>1073</v>
      </c>
      <c r="F60" s="1">
        <v>41448</v>
      </c>
      <c r="G60" t="s">
        <v>24</v>
      </c>
      <c r="H60" t="s">
        <v>1074</v>
      </c>
      <c r="I60" t="s">
        <v>18</v>
      </c>
      <c r="J60" t="s">
        <v>25</v>
      </c>
      <c r="K60" t="s">
        <v>2412</v>
      </c>
      <c r="L60">
        <v>98085</v>
      </c>
      <c r="N60">
        <v>1901.1</v>
      </c>
      <c r="O60">
        <v>2379.06</v>
      </c>
      <c r="P60">
        <v>1901.1</v>
      </c>
      <c r="Q60">
        <v>6708.25</v>
      </c>
      <c r="R60" t="s">
        <v>1062</v>
      </c>
      <c r="S60" s="1">
        <v>41176</v>
      </c>
      <c r="T60" t="s">
        <v>20</v>
      </c>
    </row>
    <row r="61" spans="1:20" x14ac:dyDescent="0.25">
      <c r="A61">
        <v>1</v>
      </c>
      <c r="B61" t="s">
        <v>2406</v>
      </c>
      <c r="C61">
        <v>501076040689</v>
      </c>
      <c r="D61" t="s">
        <v>1073</v>
      </c>
      <c r="E61" t="s">
        <v>1073</v>
      </c>
      <c r="F61" s="1">
        <v>41446</v>
      </c>
      <c r="G61" t="s">
        <v>24</v>
      </c>
      <c r="H61" t="s">
        <v>1074</v>
      </c>
      <c r="I61" t="s">
        <v>18</v>
      </c>
      <c r="J61" t="s">
        <v>124</v>
      </c>
      <c r="K61" t="s">
        <v>2407</v>
      </c>
      <c r="L61">
        <v>99390</v>
      </c>
      <c r="N61">
        <v>2837.16</v>
      </c>
      <c r="O61">
        <v>3354.13</v>
      </c>
      <c r="P61">
        <v>2837.16</v>
      </c>
      <c r="Q61">
        <v>8690.2999999999993</v>
      </c>
      <c r="R61" t="s">
        <v>1062</v>
      </c>
      <c r="S61" s="1">
        <v>40896</v>
      </c>
      <c r="T61" t="s">
        <v>20</v>
      </c>
    </row>
    <row r="62" spans="1:20" x14ac:dyDescent="0.25">
      <c r="A62">
        <v>1</v>
      </c>
      <c r="B62" t="s">
        <v>2051</v>
      </c>
      <c r="C62">
        <v>501060252175</v>
      </c>
      <c r="D62" t="s">
        <v>15</v>
      </c>
      <c r="E62" t="s">
        <v>16</v>
      </c>
      <c r="F62" s="1">
        <v>41319</v>
      </c>
      <c r="G62" t="s">
        <v>17</v>
      </c>
      <c r="I62" t="s">
        <v>18</v>
      </c>
      <c r="J62" t="s">
        <v>104</v>
      </c>
      <c r="K62" t="s">
        <v>272</v>
      </c>
      <c r="L62">
        <v>99100</v>
      </c>
      <c r="Q62">
        <v>-1</v>
      </c>
      <c r="S62" s="1">
        <v>40536</v>
      </c>
      <c r="T62" t="s">
        <v>20</v>
      </c>
    </row>
    <row r="63" spans="1:20" x14ac:dyDescent="0.25">
      <c r="A63">
        <v>1</v>
      </c>
      <c r="B63" t="s">
        <v>2056</v>
      </c>
      <c r="C63">
        <v>501071731555</v>
      </c>
      <c r="D63" t="s">
        <v>15</v>
      </c>
      <c r="E63" t="s">
        <v>16</v>
      </c>
      <c r="F63" s="1">
        <v>41319</v>
      </c>
      <c r="G63" t="s">
        <v>17</v>
      </c>
      <c r="I63" t="s">
        <v>18</v>
      </c>
      <c r="J63" t="s">
        <v>104</v>
      </c>
      <c r="K63" t="s">
        <v>265</v>
      </c>
      <c r="L63">
        <v>99100</v>
      </c>
      <c r="Q63">
        <v>1014</v>
      </c>
      <c r="S63" s="1">
        <v>40794</v>
      </c>
      <c r="T63" t="s">
        <v>20</v>
      </c>
    </row>
    <row r="64" spans="1:20" x14ac:dyDescent="0.25">
      <c r="A64">
        <v>1</v>
      </c>
      <c r="B64" t="s">
        <v>2073</v>
      </c>
      <c r="C64">
        <v>501089084344</v>
      </c>
      <c r="D64" t="s">
        <v>15</v>
      </c>
      <c r="E64" t="s">
        <v>16</v>
      </c>
      <c r="F64" s="1">
        <v>41321</v>
      </c>
      <c r="G64" t="s">
        <v>17</v>
      </c>
      <c r="I64" t="s">
        <v>18</v>
      </c>
      <c r="J64" t="s">
        <v>102</v>
      </c>
      <c r="K64" t="s">
        <v>102</v>
      </c>
      <c r="L64">
        <v>98300</v>
      </c>
      <c r="Q64">
        <v>1859</v>
      </c>
      <c r="S64" s="1">
        <v>41133</v>
      </c>
      <c r="T64" t="s">
        <v>20</v>
      </c>
    </row>
    <row r="65" spans="1:20" x14ac:dyDescent="0.25">
      <c r="A65">
        <v>1</v>
      </c>
      <c r="B65" t="s">
        <v>1881</v>
      </c>
      <c r="C65">
        <v>501083774254</v>
      </c>
      <c r="D65" t="s">
        <v>15</v>
      </c>
      <c r="E65" t="s">
        <v>16</v>
      </c>
      <c r="F65" s="1">
        <v>41294</v>
      </c>
      <c r="G65" t="s">
        <v>17</v>
      </c>
      <c r="I65" t="s">
        <v>18</v>
      </c>
      <c r="J65" t="s">
        <v>19</v>
      </c>
      <c r="K65" t="s">
        <v>196</v>
      </c>
      <c r="L65">
        <v>99182</v>
      </c>
      <c r="Q65">
        <v>1520</v>
      </c>
      <c r="S65" s="1">
        <v>41045</v>
      </c>
      <c r="T65" t="s">
        <v>20</v>
      </c>
    </row>
    <row r="66" spans="1:20" x14ac:dyDescent="0.25">
      <c r="A66">
        <v>1</v>
      </c>
      <c r="B66" t="s">
        <v>2039</v>
      </c>
      <c r="C66">
        <v>501088415481</v>
      </c>
      <c r="D66" t="s">
        <v>15</v>
      </c>
      <c r="E66" t="s">
        <v>16</v>
      </c>
      <c r="F66" s="1">
        <v>41317</v>
      </c>
      <c r="G66" t="s">
        <v>17</v>
      </c>
      <c r="I66" t="s">
        <v>18</v>
      </c>
      <c r="J66" t="s">
        <v>33</v>
      </c>
      <c r="K66" t="s">
        <v>43</v>
      </c>
      <c r="L66">
        <v>98548</v>
      </c>
      <c r="Q66">
        <v>1859</v>
      </c>
      <c r="S66" s="1">
        <v>41122</v>
      </c>
      <c r="T66" t="s">
        <v>20</v>
      </c>
    </row>
    <row r="67" spans="1:20" x14ac:dyDescent="0.25">
      <c r="A67">
        <v>1</v>
      </c>
      <c r="B67" t="s">
        <v>2057</v>
      </c>
      <c r="C67">
        <v>501077969795</v>
      </c>
      <c r="D67" t="s">
        <v>15</v>
      </c>
      <c r="E67" t="s">
        <v>16</v>
      </c>
      <c r="F67" s="1">
        <v>41319</v>
      </c>
      <c r="G67" t="s">
        <v>17</v>
      </c>
      <c r="I67" t="s">
        <v>18</v>
      </c>
      <c r="J67" t="s">
        <v>36</v>
      </c>
      <c r="K67" t="s">
        <v>36</v>
      </c>
      <c r="L67">
        <v>98471</v>
      </c>
      <c r="Q67">
        <v>1351</v>
      </c>
      <c r="S67" s="1">
        <v>40933</v>
      </c>
      <c r="T67" t="s">
        <v>20</v>
      </c>
    </row>
    <row r="68" spans="1:20" x14ac:dyDescent="0.25">
      <c r="A68">
        <v>1</v>
      </c>
      <c r="B68" t="s">
        <v>2059</v>
      </c>
      <c r="C68">
        <v>501089061854</v>
      </c>
      <c r="D68" t="s">
        <v>15</v>
      </c>
      <c r="E68" t="s">
        <v>16</v>
      </c>
      <c r="F68" s="1">
        <v>41319</v>
      </c>
      <c r="G68" t="s">
        <v>17</v>
      </c>
      <c r="I68" t="s">
        <v>18</v>
      </c>
      <c r="J68" t="s">
        <v>102</v>
      </c>
      <c r="K68" t="s">
        <v>102</v>
      </c>
      <c r="L68">
        <v>98300</v>
      </c>
      <c r="Q68">
        <v>1858</v>
      </c>
      <c r="S68" s="1">
        <v>41132</v>
      </c>
      <c r="T68" t="s">
        <v>20</v>
      </c>
    </row>
    <row r="69" spans="1:20" x14ac:dyDescent="0.25">
      <c r="A69">
        <v>1</v>
      </c>
      <c r="B69" t="s">
        <v>2055</v>
      </c>
      <c r="C69">
        <v>501073298520</v>
      </c>
      <c r="D69" t="s">
        <v>15</v>
      </c>
      <c r="E69" t="s">
        <v>16</v>
      </c>
      <c r="F69" s="1">
        <v>41319</v>
      </c>
      <c r="G69" t="s">
        <v>17</v>
      </c>
      <c r="I69" t="s">
        <v>18</v>
      </c>
      <c r="J69" t="s">
        <v>22</v>
      </c>
      <c r="K69" t="s">
        <v>276</v>
      </c>
      <c r="L69">
        <v>99500</v>
      </c>
      <c r="Q69">
        <v>411</v>
      </c>
      <c r="S69" s="1">
        <v>40832</v>
      </c>
      <c r="T69" t="s">
        <v>20</v>
      </c>
    </row>
    <row r="70" spans="1:20" x14ac:dyDescent="0.25">
      <c r="A70">
        <v>1</v>
      </c>
      <c r="B70" t="s">
        <v>2066</v>
      </c>
      <c r="C70">
        <v>501086179469</v>
      </c>
      <c r="D70" t="s">
        <v>15</v>
      </c>
      <c r="E70" t="s">
        <v>16</v>
      </c>
      <c r="F70" s="1">
        <v>41320</v>
      </c>
      <c r="G70" t="s">
        <v>17</v>
      </c>
      <c r="I70" t="s">
        <v>18</v>
      </c>
      <c r="J70" t="s">
        <v>19</v>
      </c>
      <c r="K70" t="s">
        <v>279</v>
      </c>
      <c r="L70">
        <v>99059</v>
      </c>
      <c r="Q70">
        <v>1690</v>
      </c>
      <c r="S70" s="1">
        <v>41089</v>
      </c>
      <c r="T70" t="s">
        <v>20</v>
      </c>
    </row>
    <row r="71" spans="1:20" x14ac:dyDescent="0.25">
      <c r="A71">
        <v>1</v>
      </c>
      <c r="B71" t="s">
        <v>2067</v>
      </c>
      <c r="C71">
        <v>501086242580</v>
      </c>
      <c r="D71" t="s">
        <v>15</v>
      </c>
      <c r="E71" t="s">
        <v>16</v>
      </c>
      <c r="F71" s="1">
        <v>41320</v>
      </c>
      <c r="G71" t="s">
        <v>17</v>
      </c>
      <c r="I71" t="s">
        <v>18</v>
      </c>
      <c r="J71" t="s">
        <v>104</v>
      </c>
      <c r="K71" t="s">
        <v>270</v>
      </c>
      <c r="L71">
        <v>99100</v>
      </c>
      <c r="Q71">
        <v>1690</v>
      </c>
      <c r="S71" s="1">
        <v>41090</v>
      </c>
      <c r="T71" t="s">
        <v>20</v>
      </c>
    </row>
    <row r="72" spans="1:20" x14ac:dyDescent="0.25">
      <c r="A72">
        <v>1</v>
      </c>
      <c r="B72" t="s">
        <v>2072</v>
      </c>
      <c r="C72">
        <v>501082077303</v>
      </c>
      <c r="D72" t="s">
        <v>15</v>
      </c>
      <c r="E72" t="s">
        <v>16</v>
      </c>
      <c r="F72" s="1">
        <v>41321</v>
      </c>
      <c r="G72" t="s">
        <v>17</v>
      </c>
      <c r="I72" t="s">
        <v>18</v>
      </c>
      <c r="J72" t="s">
        <v>104</v>
      </c>
      <c r="K72" t="s">
        <v>126</v>
      </c>
      <c r="L72">
        <v>99110</v>
      </c>
      <c r="Q72">
        <v>1022</v>
      </c>
      <c r="S72" s="1">
        <v>41012</v>
      </c>
      <c r="T72" t="s">
        <v>20</v>
      </c>
    </row>
    <row r="73" spans="1:20" x14ac:dyDescent="0.25">
      <c r="A73">
        <v>1</v>
      </c>
      <c r="B73" t="s">
        <v>1890</v>
      </c>
      <c r="C73">
        <v>501061038797</v>
      </c>
      <c r="D73" t="s">
        <v>15</v>
      </c>
      <c r="E73" t="s">
        <v>16</v>
      </c>
      <c r="F73" s="1">
        <v>41296</v>
      </c>
      <c r="G73" t="s">
        <v>17</v>
      </c>
      <c r="I73" t="s">
        <v>18</v>
      </c>
      <c r="J73" t="s">
        <v>33</v>
      </c>
      <c r="K73" t="s">
        <v>43</v>
      </c>
      <c r="L73">
        <v>98540</v>
      </c>
      <c r="Q73">
        <v>-80</v>
      </c>
      <c r="S73" s="1">
        <v>40555</v>
      </c>
      <c r="T73" t="s">
        <v>20</v>
      </c>
    </row>
    <row r="74" spans="1:20" x14ac:dyDescent="0.25">
      <c r="A74">
        <v>1</v>
      </c>
      <c r="B74" t="s">
        <v>2020</v>
      </c>
      <c r="C74">
        <v>501051458591</v>
      </c>
      <c r="D74" t="s">
        <v>15</v>
      </c>
      <c r="E74" t="s">
        <v>16</v>
      </c>
      <c r="F74" s="1">
        <v>41317</v>
      </c>
      <c r="G74" t="s">
        <v>17</v>
      </c>
      <c r="I74" t="s">
        <v>18</v>
      </c>
      <c r="J74" t="s">
        <v>19</v>
      </c>
      <c r="K74" t="s">
        <v>167</v>
      </c>
      <c r="L74">
        <v>99000</v>
      </c>
      <c r="Q74">
        <v>-12</v>
      </c>
      <c r="S74" s="1">
        <v>40332</v>
      </c>
      <c r="T74" t="s">
        <v>20</v>
      </c>
    </row>
    <row r="75" spans="1:20" x14ac:dyDescent="0.25">
      <c r="A75">
        <v>1</v>
      </c>
      <c r="B75" t="s">
        <v>2034</v>
      </c>
      <c r="C75">
        <v>501080507772</v>
      </c>
      <c r="D75" t="s">
        <v>15</v>
      </c>
      <c r="E75" t="s">
        <v>16</v>
      </c>
      <c r="F75" s="1">
        <v>41317</v>
      </c>
      <c r="G75" t="s">
        <v>17</v>
      </c>
      <c r="I75" t="s">
        <v>18</v>
      </c>
      <c r="J75" t="s">
        <v>33</v>
      </c>
      <c r="K75" t="s">
        <v>76</v>
      </c>
      <c r="L75">
        <v>98548</v>
      </c>
      <c r="Q75">
        <v>1153</v>
      </c>
      <c r="S75" s="1">
        <v>40981</v>
      </c>
      <c r="T75" t="s">
        <v>20</v>
      </c>
    </row>
    <row r="76" spans="1:20" x14ac:dyDescent="0.25">
      <c r="A76">
        <v>1</v>
      </c>
      <c r="B76" t="s">
        <v>2033</v>
      </c>
      <c r="C76">
        <v>501081332014</v>
      </c>
      <c r="D76" t="s">
        <v>15</v>
      </c>
      <c r="E76" t="s">
        <v>16</v>
      </c>
      <c r="F76" s="1">
        <v>41317</v>
      </c>
      <c r="G76" t="s">
        <v>17</v>
      </c>
      <c r="I76" t="s">
        <v>18</v>
      </c>
      <c r="J76" t="s">
        <v>36</v>
      </c>
      <c r="K76" t="s">
        <v>178</v>
      </c>
      <c r="L76">
        <v>98470</v>
      </c>
      <c r="Q76">
        <v>1183</v>
      </c>
      <c r="S76" s="1">
        <v>40997</v>
      </c>
      <c r="T76" t="s">
        <v>20</v>
      </c>
    </row>
    <row r="77" spans="1:20" x14ac:dyDescent="0.25">
      <c r="A77">
        <v>1</v>
      </c>
      <c r="B77" t="s">
        <v>2024</v>
      </c>
      <c r="C77">
        <v>501062994550</v>
      </c>
      <c r="D77" t="s">
        <v>15</v>
      </c>
      <c r="E77" t="s">
        <v>16</v>
      </c>
      <c r="F77" s="1">
        <v>41317</v>
      </c>
      <c r="G77" t="s">
        <v>17</v>
      </c>
      <c r="I77" t="s">
        <v>18</v>
      </c>
      <c r="J77" t="s">
        <v>19</v>
      </c>
      <c r="K77" t="s">
        <v>35</v>
      </c>
      <c r="L77">
        <v>99160</v>
      </c>
      <c r="Q77">
        <v>-13</v>
      </c>
      <c r="S77" s="1">
        <v>40603</v>
      </c>
      <c r="T77" t="s">
        <v>20</v>
      </c>
    </row>
    <row r="78" spans="1:20" x14ac:dyDescent="0.25">
      <c r="A78">
        <v>1</v>
      </c>
      <c r="B78" t="s">
        <v>2053</v>
      </c>
      <c r="C78">
        <v>501070321564</v>
      </c>
      <c r="D78" t="s">
        <v>15</v>
      </c>
      <c r="E78" t="s">
        <v>16</v>
      </c>
      <c r="F78" s="1">
        <v>41319</v>
      </c>
      <c r="G78" t="s">
        <v>17</v>
      </c>
      <c r="I78" t="s">
        <v>18</v>
      </c>
      <c r="J78" t="s">
        <v>19</v>
      </c>
      <c r="K78" t="s">
        <v>274</v>
      </c>
      <c r="L78">
        <v>99150</v>
      </c>
      <c r="Q78">
        <v>328</v>
      </c>
      <c r="S78" s="1">
        <v>40763</v>
      </c>
      <c r="T78" t="s">
        <v>20</v>
      </c>
    </row>
    <row r="79" spans="1:20" x14ac:dyDescent="0.25">
      <c r="A79">
        <v>1</v>
      </c>
      <c r="B79" t="s">
        <v>2052</v>
      </c>
      <c r="C79">
        <v>501062075228</v>
      </c>
      <c r="D79" t="s">
        <v>15</v>
      </c>
      <c r="E79" t="s">
        <v>16</v>
      </c>
      <c r="F79" s="1">
        <v>41319</v>
      </c>
      <c r="G79" t="s">
        <v>17</v>
      </c>
      <c r="I79" t="s">
        <v>18</v>
      </c>
      <c r="J79" t="s">
        <v>25</v>
      </c>
      <c r="K79" t="s">
        <v>273</v>
      </c>
      <c r="L79">
        <v>98184</v>
      </c>
      <c r="Q79">
        <v>-24</v>
      </c>
      <c r="S79" s="1">
        <v>40580</v>
      </c>
      <c r="T79" t="s">
        <v>20</v>
      </c>
    </row>
    <row r="80" spans="1:20" x14ac:dyDescent="0.25">
      <c r="A80">
        <v>1</v>
      </c>
      <c r="B80" t="s">
        <v>2046</v>
      </c>
      <c r="C80">
        <v>501081608819</v>
      </c>
      <c r="D80" t="s">
        <v>15</v>
      </c>
      <c r="E80" t="s">
        <v>16</v>
      </c>
      <c r="F80" s="1">
        <v>41318</v>
      </c>
      <c r="G80" t="s">
        <v>17</v>
      </c>
      <c r="I80" t="s">
        <v>18</v>
      </c>
      <c r="J80" t="s">
        <v>102</v>
      </c>
      <c r="K80" t="s">
        <v>169</v>
      </c>
      <c r="L80">
        <v>98300</v>
      </c>
      <c r="Q80">
        <v>1690</v>
      </c>
      <c r="S80" s="1">
        <v>41003</v>
      </c>
      <c r="T80" t="s">
        <v>20</v>
      </c>
    </row>
    <row r="81" spans="1:20" x14ac:dyDescent="0.25">
      <c r="A81">
        <v>1</v>
      </c>
      <c r="B81" t="s">
        <v>2045</v>
      </c>
      <c r="C81">
        <v>501079055403</v>
      </c>
      <c r="D81" t="s">
        <v>15</v>
      </c>
      <c r="E81" t="s">
        <v>16</v>
      </c>
      <c r="F81" s="1">
        <v>41318</v>
      </c>
      <c r="G81" t="s">
        <v>17</v>
      </c>
      <c r="I81" t="s">
        <v>18</v>
      </c>
      <c r="J81" t="s">
        <v>104</v>
      </c>
      <c r="K81" t="s">
        <v>186</v>
      </c>
      <c r="L81">
        <v>99100</v>
      </c>
      <c r="Q81">
        <v>1690</v>
      </c>
      <c r="S81" s="1">
        <v>40954</v>
      </c>
      <c r="T81" t="s">
        <v>20</v>
      </c>
    </row>
    <row r="82" spans="1:20" x14ac:dyDescent="0.25">
      <c r="A82">
        <v>1</v>
      </c>
      <c r="B82" t="s">
        <v>2037</v>
      </c>
      <c r="C82">
        <v>501086801773</v>
      </c>
      <c r="D82" t="s">
        <v>15</v>
      </c>
      <c r="E82" t="s">
        <v>16</v>
      </c>
      <c r="F82" s="1">
        <v>41317</v>
      </c>
      <c r="G82" t="s">
        <v>17</v>
      </c>
      <c r="I82" t="s">
        <v>18</v>
      </c>
      <c r="J82" t="s">
        <v>111</v>
      </c>
      <c r="K82" t="s">
        <v>218</v>
      </c>
      <c r="L82">
        <v>98700</v>
      </c>
      <c r="Q82">
        <v>1690</v>
      </c>
      <c r="S82" s="1">
        <v>41099</v>
      </c>
      <c r="T82" t="s">
        <v>20</v>
      </c>
    </row>
    <row r="83" spans="1:20" x14ac:dyDescent="0.25">
      <c r="A83">
        <v>1</v>
      </c>
      <c r="B83" t="s">
        <v>2036</v>
      </c>
      <c r="C83">
        <v>501085006242</v>
      </c>
      <c r="D83" t="s">
        <v>15</v>
      </c>
      <c r="E83" t="s">
        <v>16</v>
      </c>
      <c r="F83" s="1">
        <v>41317</v>
      </c>
      <c r="G83" t="s">
        <v>17</v>
      </c>
      <c r="I83" t="s">
        <v>18</v>
      </c>
      <c r="J83" t="s">
        <v>111</v>
      </c>
      <c r="K83" t="s">
        <v>218</v>
      </c>
      <c r="L83">
        <v>98700</v>
      </c>
      <c r="Q83">
        <v>1519</v>
      </c>
      <c r="S83" s="1">
        <v>41068</v>
      </c>
      <c r="T83" t="s">
        <v>20</v>
      </c>
    </row>
    <row r="84" spans="1:20" x14ac:dyDescent="0.25">
      <c r="A84">
        <v>1</v>
      </c>
      <c r="B84" t="s">
        <v>2060</v>
      </c>
      <c r="C84">
        <v>501089105701</v>
      </c>
      <c r="D84" t="s">
        <v>15</v>
      </c>
      <c r="E84" t="s">
        <v>16</v>
      </c>
      <c r="F84" s="1">
        <v>41319</v>
      </c>
      <c r="G84" t="s">
        <v>17</v>
      </c>
      <c r="I84" t="s">
        <v>18</v>
      </c>
      <c r="J84" t="s">
        <v>87</v>
      </c>
      <c r="K84" t="s">
        <v>87</v>
      </c>
      <c r="L84">
        <v>99130</v>
      </c>
      <c r="Q84">
        <v>1859</v>
      </c>
      <c r="S84" s="1">
        <v>41134</v>
      </c>
      <c r="T84" t="s">
        <v>20</v>
      </c>
    </row>
    <row r="85" spans="1:20" x14ac:dyDescent="0.25">
      <c r="A85">
        <v>1</v>
      </c>
      <c r="B85" t="s">
        <v>2065</v>
      </c>
      <c r="C85">
        <v>501087018021</v>
      </c>
      <c r="D85" t="s">
        <v>15</v>
      </c>
      <c r="E85" t="s">
        <v>16</v>
      </c>
      <c r="F85" s="1">
        <v>41320</v>
      </c>
      <c r="G85" t="s">
        <v>17</v>
      </c>
      <c r="I85" t="s">
        <v>18</v>
      </c>
      <c r="J85" t="s">
        <v>49</v>
      </c>
      <c r="K85" t="s">
        <v>165</v>
      </c>
      <c r="L85">
        <v>98740</v>
      </c>
      <c r="Q85">
        <v>1690</v>
      </c>
      <c r="S85" s="1">
        <v>41102</v>
      </c>
      <c r="T85" t="s">
        <v>20</v>
      </c>
    </row>
    <row r="86" spans="1:20" x14ac:dyDescent="0.25">
      <c r="A86">
        <v>1</v>
      </c>
      <c r="B86" t="s">
        <v>2040</v>
      </c>
      <c r="C86">
        <v>501088944092</v>
      </c>
      <c r="D86" t="s">
        <v>15</v>
      </c>
      <c r="E86" t="s">
        <v>16</v>
      </c>
      <c r="F86" s="1">
        <v>41317</v>
      </c>
      <c r="G86" t="s">
        <v>17</v>
      </c>
      <c r="I86" t="s">
        <v>18</v>
      </c>
      <c r="J86" t="s">
        <v>33</v>
      </c>
      <c r="K86" t="s">
        <v>43</v>
      </c>
      <c r="L86">
        <v>98548</v>
      </c>
      <c r="Q86">
        <v>1859</v>
      </c>
      <c r="S86" s="1">
        <v>41131</v>
      </c>
      <c r="T86" t="s">
        <v>20</v>
      </c>
    </row>
    <row r="87" spans="1:20" x14ac:dyDescent="0.25">
      <c r="A87">
        <v>1</v>
      </c>
      <c r="B87" t="s">
        <v>2030</v>
      </c>
      <c r="C87">
        <v>501078276174</v>
      </c>
      <c r="D87" t="s">
        <v>15</v>
      </c>
      <c r="E87" t="s">
        <v>16</v>
      </c>
      <c r="F87" s="1">
        <v>41317</v>
      </c>
      <c r="G87" t="s">
        <v>17</v>
      </c>
      <c r="I87" t="s">
        <v>18</v>
      </c>
      <c r="J87" t="s">
        <v>36</v>
      </c>
      <c r="K87" t="s">
        <v>6374</v>
      </c>
      <c r="L87">
        <v>98471</v>
      </c>
      <c r="Q87">
        <v>842</v>
      </c>
      <c r="S87" s="1">
        <v>40938</v>
      </c>
      <c r="T87" t="s">
        <v>20</v>
      </c>
    </row>
    <row r="88" spans="1:20" x14ac:dyDescent="0.25">
      <c r="A88">
        <v>1</v>
      </c>
      <c r="B88" t="s">
        <v>2029</v>
      </c>
      <c r="C88">
        <v>501075403722</v>
      </c>
      <c r="D88" t="s">
        <v>15</v>
      </c>
      <c r="E88" t="s">
        <v>16</v>
      </c>
      <c r="F88" s="1">
        <v>41317</v>
      </c>
      <c r="G88" t="s">
        <v>17</v>
      </c>
      <c r="I88" t="s">
        <v>18</v>
      </c>
      <c r="J88" t="s">
        <v>104</v>
      </c>
      <c r="K88" t="s">
        <v>126</v>
      </c>
      <c r="L88">
        <v>99110</v>
      </c>
      <c r="Q88">
        <v>676</v>
      </c>
      <c r="S88" s="1">
        <v>40884</v>
      </c>
      <c r="T88" t="s">
        <v>20</v>
      </c>
    </row>
    <row r="89" spans="1:20" x14ac:dyDescent="0.25">
      <c r="A89">
        <v>1</v>
      </c>
      <c r="B89" t="s">
        <v>2031</v>
      </c>
      <c r="C89">
        <v>501078638464</v>
      </c>
      <c r="D89" t="s">
        <v>15</v>
      </c>
      <c r="E89" t="s">
        <v>16</v>
      </c>
      <c r="F89" s="1">
        <v>41317</v>
      </c>
      <c r="G89" t="s">
        <v>17</v>
      </c>
      <c r="I89" t="s">
        <v>18</v>
      </c>
      <c r="J89" t="s">
        <v>102</v>
      </c>
      <c r="K89" t="s">
        <v>250</v>
      </c>
      <c r="L89">
        <v>98300</v>
      </c>
      <c r="Q89">
        <v>1183</v>
      </c>
      <c r="S89" s="1">
        <v>40946</v>
      </c>
      <c r="T89" t="s">
        <v>20</v>
      </c>
    </row>
    <row r="90" spans="1:20" x14ac:dyDescent="0.25">
      <c r="A90">
        <v>1</v>
      </c>
      <c r="B90" t="s">
        <v>2028</v>
      </c>
      <c r="C90">
        <v>501070310054</v>
      </c>
      <c r="D90" t="s">
        <v>15</v>
      </c>
      <c r="E90" t="s">
        <v>16</v>
      </c>
      <c r="F90" s="1">
        <v>41317</v>
      </c>
      <c r="G90" t="s">
        <v>17</v>
      </c>
      <c r="I90" t="s">
        <v>18</v>
      </c>
      <c r="J90" t="s">
        <v>107</v>
      </c>
      <c r="K90" t="s">
        <v>233</v>
      </c>
      <c r="L90">
        <v>98770</v>
      </c>
      <c r="Q90">
        <v>670</v>
      </c>
      <c r="S90" s="1">
        <v>40763</v>
      </c>
      <c r="T90" t="s">
        <v>20</v>
      </c>
    </row>
    <row r="91" spans="1:20" x14ac:dyDescent="0.25">
      <c r="A91">
        <v>1</v>
      </c>
      <c r="B91" t="s">
        <v>1886</v>
      </c>
      <c r="C91">
        <v>501087348931</v>
      </c>
      <c r="D91" t="s">
        <v>15</v>
      </c>
      <c r="E91" t="s">
        <v>16</v>
      </c>
      <c r="F91" s="1">
        <v>41295</v>
      </c>
      <c r="G91" t="s">
        <v>17</v>
      </c>
      <c r="I91" t="s">
        <v>18</v>
      </c>
      <c r="J91" t="s">
        <v>49</v>
      </c>
      <c r="K91" t="s">
        <v>221</v>
      </c>
      <c r="L91">
        <v>98730</v>
      </c>
      <c r="Q91">
        <v>1859</v>
      </c>
      <c r="S91" s="1">
        <v>41107</v>
      </c>
      <c r="T91" t="s">
        <v>20</v>
      </c>
    </row>
    <row r="92" spans="1:20" x14ac:dyDescent="0.25">
      <c r="A92">
        <v>1</v>
      </c>
      <c r="B92" t="s">
        <v>2026</v>
      </c>
      <c r="C92">
        <v>501066586733</v>
      </c>
      <c r="D92" t="s">
        <v>15</v>
      </c>
      <c r="E92" t="s">
        <v>16</v>
      </c>
      <c r="F92" s="1">
        <v>41317</v>
      </c>
      <c r="G92" t="s">
        <v>17</v>
      </c>
      <c r="I92" t="s">
        <v>18</v>
      </c>
      <c r="J92" t="s">
        <v>22</v>
      </c>
      <c r="K92" t="s">
        <v>93</v>
      </c>
      <c r="L92">
        <v>99560</v>
      </c>
      <c r="Q92">
        <v>-10</v>
      </c>
      <c r="S92" s="1">
        <v>40682</v>
      </c>
      <c r="T92" t="s">
        <v>20</v>
      </c>
    </row>
    <row r="93" spans="1:20" x14ac:dyDescent="0.25">
      <c r="A93">
        <v>1</v>
      </c>
      <c r="B93" t="s">
        <v>2035</v>
      </c>
      <c r="C93">
        <v>501084665253</v>
      </c>
      <c r="D93" t="s">
        <v>15</v>
      </c>
      <c r="E93" t="s">
        <v>16</v>
      </c>
      <c r="F93" s="1">
        <v>41317</v>
      </c>
      <c r="G93" t="s">
        <v>17</v>
      </c>
      <c r="I93" t="s">
        <v>18</v>
      </c>
      <c r="J93" t="s">
        <v>25</v>
      </c>
      <c r="K93" t="s">
        <v>155</v>
      </c>
      <c r="L93">
        <v>98175</v>
      </c>
      <c r="Q93">
        <v>1521</v>
      </c>
      <c r="S93" s="1">
        <v>41062</v>
      </c>
      <c r="T93" t="s">
        <v>20</v>
      </c>
    </row>
    <row r="94" spans="1:20" x14ac:dyDescent="0.25">
      <c r="A94">
        <v>1</v>
      </c>
      <c r="B94" t="s">
        <v>2058</v>
      </c>
      <c r="C94">
        <v>501089061870</v>
      </c>
      <c r="D94" t="s">
        <v>15</v>
      </c>
      <c r="E94" t="s">
        <v>16</v>
      </c>
      <c r="F94" s="1">
        <v>41319</v>
      </c>
      <c r="G94" t="s">
        <v>17</v>
      </c>
      <c r="I94" t="s">
        <v>18</v>
      </c>
      <c r="J94" t="s">
        <v>102</v>
      </c>
      <c r="K94" t="s">
        <v>277</v>
      </c>
      <c r="L94">
        <v>98300</v>
      </c>
      <c r="Q94">
        <v>1859</v>
      </c>
      <c r="S94" s="1">
        <v>41132</v>
      </c>
      <c r="T94" t="s">
        <v>20</v>
      </c>
    </row>
    <row r="95" spans="1:20" x14ac:dyDescent="0.25">
      <c r="A95">
        <v>1</v>
      </c>
      <c r="B95" t="s">
        <v>2050</v>
      </c>
      <c r="C95">
        <v>501058001808</v>
      </c>
      <c r="D95" t="s">
        <v>15</v>
      </c>
      <c r="E95" t="s">
        <v>16</v>
      </c>
      <c r="F95" s="1">
        <v>41319</v>
      </c>
      <c r="G95" t="s">
        <v>17</v>
      </c>
      <c r="I95" t="s">
        <v>18</v>
      </c>
      <c r="J95" t="s">
        <v>111</v>
      </c>
      <c r="K95" t="s">
        <v>138</v>
      </c>
      <c r="L95">
        <v>98700</v>
      </c>
      <c r="Q95">
        <v>507</v>
      </c>
      <c r="S95" s="1">
        <v>40487</v>
      </c>
      <c r="T95" t="s">
        <v>20</v>
      </c>
    </row>
    <row r="96" spans="1:20" x14ac:dyDescent="0.25">
      <c r="A96">
        <v>1</v>
      </c>
      <c r="B96" t="s">
        <v>2042</v>
      </c>
      <c r="C96">
        <v>501056671594</v>
      </c>
      <c r="D96" t="s">
        <v>15</v>
      </c>
      <c r="E96" t="s">
        <v>16</v>
      </c>
      <c r="F96" s="1">
        <v>41318</v>
      </c>
      <c r="G96" t="s">
        <v>17</v>
      </c>
      <c r="I96" t="s">
        <v>18</v>
      </c>
      <c r="J96" t="s">
        <v>49</v>
      </c>
      <c r="K96" t="s">
        <v>269</v>
      </c>
      <c r="L96">
        <v>98730</v>
      </c>
      <c r="Q96">
        <v>-1</v>
      </c>
      <c r="S96" s="1">
        <v>40459</v>
      </c>
      <c r="T96" t="s">
        <v>20</v>
      </c>
    </row>
    <row r="97" spans="1:20" x14ac:dyDescent="0.25">
      <c r="A97">
        <v>1</v>
      </c>
      <c r="B97" t="s">
        <v>2078</v>
      </c>
      <c r="C97">
        <v>501080915710</v>
      </c>
      <c r="D97" t="s">
        <v>15</v>
      </c>
      <c r="E97" t="s">
        <v>16</v>
      </c>
      <c r="F97" s="1">
        <v>41322</v>
      </c>
      <c r="G97" t="s">
        <v>17</v>
      </c>
      <c r="I97" t="s">
        <v>18</v>
      </c>
      <c r="J97" t="s">
        <v>22</v>
      </c>
      <c r="K97" t="s">
        <v>159</v>
      </c>
      <c r="L97">
        <v>99530</v>
      </c>
      <c r="Q97">
        <v>1178</v>
      </c>
      <c r="S97" s="1">
        <v>40989</v>
      </c>
      <c r="T97" t="s">
        <v>20</v>
      </c>
    </row>
    <row r="98" spans="1:20" x14ac:dyDescent="0.25">
      <c r="A98">
        <v>1</v>
      </c>
      <c r="B98" t="s">
        <v>2074</v>
      </c>
      <c r="C98">
        <v>501043217634</v>
      </c>
      <c r="D98" t="s">
        <v>15</v>
      </c>
      <c r="E98" t="s">
        <v>16</v>
      </c>
      <c r="F98" s="1">
        <v>41322</v>
      </c>
      <c r="G98" t="s">
        <v>17</v>
      </c>
      <c r="I98" t="s">
        <v>18</v>
      </c>
      <c r="J98" t="s">
        <v>87</v>
      </c>
      <c r="K98" t="s">
        <v>87</v>
      </c>
      <c r="L98">
        <v>99130</v>
      </c>
      <c r="Q98">
        <v>506.8</v>
      </c>
      <c r="S98" s="1">
        <v>40075</v>
      </c>
      <c r="T98" t="s">
        <v>20</v>
      </c>
    </row>
    <row r="99" spans="1:20" x14ac:dyDescent="0.25">
      <c r="A99">
        <v>1</v>
      </c>
      <c r="B99" t="s">
        <v>2075</v>
      </c>
      <c r="C99">
        <v>501056743682</v>
      </c>
      <c r="D99" t="s">
        <v>15</v>
      </c>
      <c r="E99" t="s">
        <v>16</v>
      </c>
      <c r="F99" s="1">
        <v>41322</v>
      </c>
      <c r="G99" t="s">
        <v>17</v>
      </c>
      <c r="I99" t="s">
        <v>18</v>
      </c>
      <c r="J99" t="s">
        <v>36</v>
      </c>
      <c r="K99" t="s">
        <v>283</v>
      </c>
      <c r="L99">
        <v>98471</v>
      </c>
      <c r="Q99">
        <v>-5</v>
      </c>
      <c r="S99" s="1">
        <v>40460</v>
      </c>
      <c r="T99" t="s">
        <v>20</v>
      </c>
    </row>
    <row r="100" spans="1:20" x14ac:dyDescent="0.25">
      <c r="A100">
        <v>1</v>
      </c>
      <c r="B100" t="s">
        <v>2022</v>
      </c>
      <c r="C100">
        <v>501050775847</v>
      </c>
      <c r="D100" t="s">
        <v>15</v>
      </c>
      <c r="E100" t="s">
        <v>16</v>
      </c>
      <c r="F100" s="1">
        <v>41317</v>
      </c>
      <c r="G100" t="s">
        <v>17</v>
      </c>
      <c r="I100" t="s">
        <v>18</v>
      </c>
      <c r="J100" t="s">
        <v>104</v>
      </c>
      <c r="K100" t="s">
        <v>81</v>
      </c>
      <c r="L100">
        <v>99110</v>
      </c>
      <c r="Q100">
        <v>-1</v>
      </c>
      <c r="S100" s="1">
        <v>40317</v>
      </c>
      <c r="T100" t="s">
        <v>20</v>
      </c>
    </row>
    <row r="101" spans="1:20" x14ac:dyDescent="0.25">
      <c r="A101">
        <v>1</v>
      </c>
      <c r="B101" t="s">
        <v>2064</v>
      </c>
      <c r="C101">
        <v>501086839641</v>
      </c>
      <c r="D101" t="s">
        <v>15</v>
      </c>
      <c r="E101" t="s">
        <v>16</v>
      </c>
      <c r="F101" s="1">
        <v>41320</v>
      </c>
      <c r="G101" t="s">
        <v>17</v>
      </c>
      <c r="I101" t="s">
        <v>18</v>
      </c>
      <c r="J101" t="s">
        <v>107</v>
      </c>
      <c r="K101" t="s">
        <v>278</v>
      </c>
      <c r="L101">
        <v>98770</v>
      </c>
      <c r="Q101">
        <v>1690</v>
      </c>
      <c r="S101" s="1">
        <v>41100</v>
      </c>
      <c r="T101" t="s">
        <v>20</v>
      </c>
    </row>
    <row r="102" spans="1:20" x14ac:dyDescent="0.25">
      <c r="A102">
        <v>1</v>
      </c>
      <c r="B102" t="s">
        <v>2071</v>
      </c>
      <c r="C102">
        <v>501078375489</v>
      </c>
      <c r="D102" t="s">
        <v>15</v>
      </c>
      <c r="E102" t="s">
        <v>16</v>
      </c>
      <c r="F102" s="1">
        <v>41321</v>
      </c>
      <c r="G102" t="s">
        <v>17</v>
      </c>
      <c r="I102" t="s">
        <v>18</v>
      </c>
      <c r="J102" t="s">
        <v>36</v>
      </c>
      <c r="K102" t="s">
        <v>281</v>
      </c>
      <c r="L102">
        <v>98450</v>
      </c>
      <c r="Q102">
        <v>712</v>
      </c>
      <c r="S102" s="1">
        <v>40940</v>
      </c>
      <c r="T102" t="s">
        <v>20</v>
      </c>
    </row>
    <row r="103" spans="1:20" x14ac:dyDescent="0.25">
      <c r="A103">
        <v>1</v>
      </c>
      <c r="B103" t="s">
        <v>2023</v>
      </c>
      <c r="C103">
        <v>501059667961</v>
      </c>
      <c r="D103" t="s">
        <v>15</v>
      </c>
      <c r="E103" t="s">
        <v>16</v>
      </c>
      <c r="F103" s="1">
        <v>41317</v>
      </c>
      <c r="G103" t="s">
        <v>17</v>
      </c>
      <c r="I103" t="s">
        <v>18</v>
      </c>
      <c r="J103" t="s">
        <v>104</v>
      </c>
      <c r="K103" t="s">
        <v>265</v>
      </c>
      <c r="L103">
        <v>99100</v>
      </c>
      <c r="Q103">
        <v>-8</v>
      </c>
      <c r="S103" s="1">
        <v>40524</v>
      </c>
      <c r="T103" t="s">
        <v>20</v>
      </c>
    </row>
    <row r="104" spans="1:20" x14ac:dyDescent="0.25">
      <c r="A104">
        <v>1</v>
      </c>
      <c r="B104" t="s">
        <v>2061</v>
      </c>
      <c r="C104">
        <v>501033324804</v>
      </c>
      <c r="D104" t="s">
        <v>15</v>
      </c>
      <c r="E104" t="s">
        <v>16</v>
      </c>
      <c r="F104" s="1">
        <v>41320</v>
      </c>
      <c r="G104" t="s">
        <v>17</v>
      </c>
      <c r="I104" t="s">
        <v>18</v>
      </c>
      <c r="J104" t="s">
        <v>22</v>
      </c>
      <c r="K104" t="s">
        <v>35</v>
      </c>
      <c r="L104">
        <v>99520</v>
      </c>
      <c r="Q104">
        <v>0</v>
      </c>
      <c r="S104" s="1">
        <v>39302</v>
      </c>
      <c r="T104" t="s">
        <v>20</v>
      </c>
    </row>
    <row r="105" spans="1:20" x14ac:dyDescent="0.25">
      <c r="A105">
        <v>1</v>
      </c>
      <c r="B105" t="s">
        <v>1877</v>
      </c>
      <c r="C105">
        <v>501085666508</v>
      </c>
      <c r="D105" t="s">
        <v>15</v>
      </c>
      <c r="E105" t="s">
        <v>16</v>
      </c>
      <c r="F105" s="1">
        <v>41293</v>
      </c>
      <c r="G105" t="s">
        <v>17</v>
      </c>
      <c r="I105" t="s">
        <v>18</v>
      </c>
      <c r="J105" t="s">
        <v>19</v>
      </c>
      <c r="K105" t="s">
        <v>219</v>
      </c>
      <c r="L105">
        <v>99070</v>
      </c>
      <c r="Q105">
        <v>1859</v>
      </c>
      <c r="S105" s="1">
        <v>41081</v>
      </c>
      <c r="T105" t="s">
        <v>20</v>
      </c>
    </row>
    <row r="106" spans="1:20" x14ac:dyDescent="0.25">
      <c r="A106">
        <v>1</v>
      </c>
      <c r="B106" t="s">
        <v>1868</v>
      </c>
      <c r="C106">
        <v>501084860607</v>
      </c>
      <c r="D106" t="s">
        <v>15</v>
      </c>
      <c r="E106" t="s">
        <v>16</v>
      </c>
      <c r="F106" s="1">
        <v>41292</v>
      </c>
      <c r="G106" t="s">
        <v>17</v>
      </c>
      <c r="I106" t="s">
        <v>18</v>
      </c>
      <c r="J106" t="s">
        <v>36</v>
      </c>
      <c r="K106" t="s">
        <v>213</v>
      </c>
      <c r="L106">
        <v>98430</v>
      </c>
      <c r="Q106">
        <v>1690</v>
      </c>
      <c r="S106" s="1">
        <v>41066</v>
      </c>
      <c r="T106" t="s">
        <v>20</v>
      </c>
    </row>
    <row r="107" spans="1:20" x14ac:dyDescent="0.25">
      <c r="A107">
        <v>1</v>
      </c>
      <c r="B107" t="s">
        <v>2027</v>
      </c>
      <c r="C107">
        <v>501070309080</v>
      </c>
      <c r="D107" t="s">
        <v>15</v>
      </c>
      <c r="E107" t="s">
        <v>16</v>
      </c>
      <c r="F107" s="1">
        <v>41317</v>
      </c>
      <c r="G107" t="s">
        <v>17</v>
      </c>
      <c r="I107" t="s">
        <v>18</v>
      </c>
      <c r="J107" t="s">
        <v>36</v>
      </c>
      <c r="K107" t="s">
        <v>266</v>
      </c>
      <c r="L107">
        <v>98430</v>
      </c>
      <c r="Q107">
        <v>-6</v>
      </c>
      <c r="S107" s="1">
        <v>40763</v>
      </c>
      <c r="T107" t="s">
        <v>20</v>
      </c>
    </row>
    <row r="108" spans="1:20" x14ac:dyDescent="0.25">
      <c r="A108">
        <v>1</v>
      </c>
      <c r="B108" t="s">
        <v>2038</v>
      </c>
      <c r="C108">
        <v>501088159592</v>
      </c>
      <c r="D108" t="s">
        <v>15</v>
      </c>
      <c r="E108" t="s">
        <v>16</v>
      </c>
      <c r="F108" s="1">
        <v>41317</v>
      </c>
      <c r="G108" t="s">
        <v>17</v>
      </c>
      <c r="I108" t="s">
        <v>18</v>
      </c>
      <c r="J108" t="s">
        <v>19</v>
      </c>
      <c r="K108" t="s">
        <v>31</v>
      </c>
      <c r="L108">
        <v>99170</v>
      </c>
      <c r="Q108">
        <v>1859</v>
      </c>
      <c r="S108" s="1">
        <v>41119</v>
      </c>
      <c r="T108" t="s">
        <v>20</v>
      </c>
    </row>
    <row r="109" spans="1:20" x14ac:dyDescent="0.25">
      <c r="A109">
        <v>1</v>
      </c>
      <c r="B109" t="s">
        <v>2032</v>
      </c>
      <c r="C109">
        <v>501079659121</v>
      </c>
      <c r="D109" t="s">
        <v>15</v>
      </c>
      <c r="E109" t="s">
        <v>16</v>
      </c>
      <c r="F109" s="1">
        <v>41317</v>
      </c>
      <c r="G109" t="s">
        <v>17</v>
      </c>
      <c r="I109" t="s">
        <v>18</v>
      </c>
      <c r="J109" t="s">
        <v>19</v>
      </c>
      <c r="K109" t="s">
        <v>31</v>
      </c>
      <c r="L109">
        <v>99170</v>
      </c>
      <c r="Q109">
        <v>1678</v>
      </c>
      <c r="S109" s="1">
        <v>40966</v>
      </c>
      <c r="T109" t="s">
        <v>20</v>
      </c>
    </row>
    <row r="110" spans="1:20" x14ac:dyDescent="0.25">
      <c r="A110">
        <v>1</v>
      </c>
      <c r="B110" t="s">
        <v>1883</v>
      </c>
      <c r="C110">
        <v>501084987186</v>
      </c>
      <c r="D110" t="s">
        <v>15</v>
      </c>
      <c r="E110" t="s">
        <v>16</v>
      </c>
      <c r="F110" s="1">
        <v>41295</v>
      </c>
      <c r="G110" t="s">
        <v>17</v>
      </c>
      <c r="I110" t="s">
        <v>18</v>
      </c>
      <c r="J110" t="s">
        <v>36</v>
      </c>
      <c r="K110" t="s">
        <v>119</v>
      </c>
      <c r="L110">
        <v>98471</v>
      </c>
      <c r="Q110">
        <v>1688</v>
      </c>
      <c r="S110" s="1">
        <v>41068</v>
      </c>
      <c r="T110" t="s">
        <v>20</v>
      </c>
    </row>
    <row r="111" spans="1:20" x14ac:dyDescent="0.25">
      <c r="A111">
        <v>1</v>
      </c>
      <c r="B111" t="s">
        <v>2076</v>
      </c>
      <c r="C111">
        <v>501055393414</v>
      </c>
      <c r="D111" t="s">
        <v>15</v>
      </c>
      <c r="E111" t="s">
        <v>16</v>
      </c>
      <c r="F111" s="1">
        <v>41322</v>
      </c>
      <c r="G111" t="s">
        <v>17</v>
      </c>
      <c r="I111" t="s">
        <v>18</v>
      </c>
      <c r="J111" t="s">
        <v>87</v>
      </c>
      <c r="K111" t="s">
        <v>106</v>
      </c>
      <c r="L111">
        <v>99130</v>
      </c>
      <c r="Q111">
        <v>0</v>
      </c>
      <c r="S111" s="1">
        <v>40429</v>
      </c>
      <c r="T111" t="s">
        <v>20</v>
      </c>
    </row>
    <row r="112" spans="1:20" x14ac:dyDescent="0.25">
      <c r="A112">
        <v>1</v>
      </c>
      <c r="B112" t="s">
        <v>2070</v>
      </c>
      <c r="C112">
        <v>501070920696</v>
      </c>
      <c r="D112" t="s">
        <v>15</v>
      </c>
      <c r="E112" t="s">
        <v>16</v>
      </c>
      <c r="F112" s="1">
        <v>41321</v>
      </c>
      <c r="G112" t="s">
        <v>17</v>
      </c>
      <c r="I112" t="s">
        <v>18</v>
      </c>
      <c r="J112" t="s">
        <v>19</v>
      </c>
      <c r="K112" t="s">
        <v>29</v>
      </c>
      <c r="L112">
        <v>99160</v>
      </c>
      <c r="Q112">
        <v>334</v>
      </c>
      <c r="S112" s="1">
        <v>40776</v>
      </c>
      <c r="T112" t="s">
        <v>20</v>
      </c>
    </row>
    <row r="113" spans="1:20" x14ac:dyDescent="0.25">
      <c r="A113">
        <v>1</v>
      </c>
      <c r="B113" t="s">
        <v>1865</v>
      </c>
      <c r="C113">
        <v>501079985153</v>
      </c>
      <c r="D113" t="s">
        <v>15</v>
      </c>
      <c r="E113" t="s">
        <v>16</v>
      </c>
      <c r="F113" s="1">
        <v>41291</v>
      </c>
      <c r="G113" t="s">
        <v>17</v>
      </c>
      <c r="I113" t="s">
        <v>18</v>
      </c>
      <c r="J113" t="s">
        <v>36</v>
      </c>
      <c r="K113" t="s">
        <v>37</v>
      </c>
      <c r="L113">
        <v>98430</v>
      </c>
      <c r="Q113">
        <v>1178</v>
      </c>
      <c r="S113" s="1">
        <v>40971</v>
      </c>
      <c r="T113" t="s">
        <v>20</v>
      </c>
    </row>
    <row r="114" spans="1:20" x14ac:dyDescent="0.25">
      <c r="A114">
        <v>1</v>
      </c>
      <c r="B114" t="s">
        <v>2069</v>
      </c>
      <c r="C114">
        <v>501091144599</v>
      </c>
      <c r="D114" t="s">
        <v>15</v>
      </c>
      <c r="E114" t="s">
        <v>16</v>
      </c>
      <c r="F114" s="1">
        <v>41320</v>
      </c>
      <c r="G114" t="s">
        <v>17</v>
      </c>
      <c r="I114" t="s">
        <v>18</v>
      </c>
      <c r="J114" t="s">
        <v>111</v>
      </c>
      <c r="K114" t="s">
        <v>280</v>
      </c>
      <c r="L114">
        <v>98700</v>
      </c>
      <c r="Q114">
        <v>2028</v>
      </c>
      <c r="S114" s="1">
        <v>41169</v>
      </c>
      <c r="T114" t="s">
        <v>20</v>
      </c>
    </row>
    <row r="115" spans="1:20" x14ac:dyDescent="0.25">
      <c r="A115">
        <v>1</v>
      </c>
      <c r="B115" t="s">
        <v>2077</v>
      </c>
      <c r="C115">
        <v>501065782903</v>
      </c>
      <c r="D115" t="s">
        <v>15</v>
      </c>
      <c r="E115" t="s">
        <v>16</v>
      </c>
      <c r="F115" s="1">
        <v>41322</v>
      </c>
      <c r="G115" t="s">
        <v>17</v>
      </c>
      <c r="I115" t="s">
        <v>18</v>
      </c>
      <c r="J115" t="s">
        <v>36</v>
      </c>
      <c r="K115" t="s">
        <v>78</v>
      </c>
      <c r="L115">
        <v>98450</v>
      </c>
      <c r="Q115">
        <v>-9</v>
      </c>
      <c r="S115" s="1">
        <v>40665</v>
      </c>
      <c r="T115" t="s">
        <v>20</v>
      </c>
    </row>
    <row r="116" spans="1:20" x14ac:dyDescent="0.25">
      <c r="A116">
        <v>1</v>
      </c>
      <c r="B116" t="s">
        <v>1930</v>
      </c>
      <c r="C116">
        <v>501088099368</v>
      </c>
      <c r="D116" t="s">
        <v>15</v>
      </c>
      <c r="E116" t="s">
        <v>16</v>
      </c>
      <c r="F116" s="1">
        <v>41304</v>
      </c>
      <c r="G116" t="s">
        <v>17</v>
      </c>
      <c r="I116" t="s">
        <v>18</v>
      </c>
      <c r="J116" t="s">
        <v>25</v>
      </c>
      <c r="K116" t="s">
        <v>6375</v>
      </c>
      <c r="L116">
        <v>98160</v>
      </c>
      <c r="Q116">
        <v>1859</v>
      </c>
      <c r="S116" s="1">
        <v>41118</v>
      </c>
      <c r="T116" t="s">
        <v>20</v>
      </c>
    </row>
    <row r="117" spans="1:20" x14ac:dyDescent="0.25">
      <c r="A117">
        <v>1</v>
      </c>
      <c r="B117" t="s">
        <v>1948</v>
      </c>
      <c r="C117">
        <v>501076367108</v>
      </c>
      <c r="D117" t="s">
        <v>15</v>
      </c>
      <c r="E117" t="s">
        <v>16</v>
      </c>
      <c r="F117" s="1">
        <v>41306</v>
      </c>
      <c r="G117" t="s">
        <v>17</v>
      </c>
      <c r="I117" t="s">
        <v>18</v>
      </c>
      <c r="J117" t="s">
        <v>25</v>
      </c>
      <c r="K117" t="s">
        <v>242</v>
      </c>
      <c r="L117">
        <v>98087</v>
      </c>
      <c r="Q117">
        <v>1014</v>
      </c>
      <c r="S117" s="1">
        <v>40901</v>
      </c>
      <c r="T117" t="s">
        <v>20</v>
      </c>
    </row>
    <row r="118" spans="1:20" x14ac:dyDescent="0.25">
      <c r="A118">
        <v>1</v>
      </c>
      <c r="B118" t="s">
        <v>1872</v>
      </c>
      <c r="C118">
        <v>501069425491</v>
      </c>
      <c r="D118" t="s">
        <v>15</v>
      </c>
      <c r="E118" t="s">
        <v>16</v>
      </c>
      <c r="F118" s="1">
        <v>41293</v>
      </c>
      <c r="G118" t="s">
        <v>17</v>
      </c>
      <c r="I118" t="s">
        <v>18</v>
      </c>
      <c r="J118" t="s">
        <v>111</v>
      </c>
      <c r="K118" t="s">
        <v>217</v>
      </c>
      <c r="L118">
        <v>98700</v>
      </c>
      <c r="Q118">
        <v>507</v>
      </c>
      <c r="S118" s="1">
        <v>40745</v>
      </c>
      <c r="T118" t="s">
        <v>20</v>
      </c>
    </row>
    <row r="119" spans="1:20" x14ac:dyDescent="0.25">
      <c r="A119">
        <v>1</v>
      </c>
      <c r="B119" t="s">
        <v>1873</v>
      </c>
      <c r="C119">
        <v>501072921072</v>
      </c>
      <c r="D119" t="s">
        <v>15</v>
      </c>
      <c r="E119" t="s">
        <v>16</v>
      </c>
      <c r="F119" s="1">
        <v>41293</v>
      </c>
      <c r="G119" t="s">
        <v>17</v>
      </c>
      <c r="I119" t="s">
        <v>18</v>
      </c>
      <c r="J119" t="s">
        <v>36</v>
      </c>
      <c r="K119" t="s">
        <v>78</v>
      </c>
      <c r="L119">
        <v>98450</v>
      </c>
      <c r="Q119">
        <v>840</v>
      </c>
      <c r="S119" s="1">
        <v>40822</v>
      </c>
      <c r="T119" t="s">
        <v>20</v>
      </c>
    </row>
    <row r="120" spans="1:20" x14ac:dyDescent="0.25">
      <c r="A120">
        <v>1</v>
      </c>
      <c r="B120" t="s">
        <v>1887</v>
      </c>
      <c r="C120">
        <v>401014070478</v>
      </c>
      <c r="D120" t="s">
        <v>15</v>
      </c>
      <c r="E120" t="s">
        <v>16</v>
      </c>
      <c r="F120" s="1">
        <v>41296</v>
      </c>
      <c r="G120" t="s">
        <v>17</v>
      </c>
      <c r="I120" t="s">
        <v>18</v>
      </c>
      <c r="J120" t="s">
        <v>22</v>
      </c>
      <c r="K120" t="s">
        <v>222</v>
      </c>
      <c r="L120">
        <v>99500</v>
      </c>
      <c r="Q120">
        <v>-41.53</v>
      </c>
      <c r="S120" s="1">
        <v>37848</v>
      </c>
      <c r="T120" t="s">
        <v>20</v>
      </c>
    </row>
    <row r="121" spans="1:20" x14ac:dyDescent="0.25">
      <c r="A121">
        <v>1</v>
      </c>
      <c r="B121" t="s">
        <v>1753</v>
      </c>
      <c r="C121">
        <v>501084367082</v>
      </c>
      <c r="D121" t="s">
        <v>15</v>
      </c>
      <c r="E121" t="s">
        <v>16</v>
      </c>
      <c r="F121" s="1">
        <v>41270</v>
      </c>
      <c r="G121" t="s">
        <v>17</v>
      </c>
      <c r="I121" t="s">
        <v>18</v>
      </c>
      <c r="J121" t="s">
        <v>19</v>
      </c>
      <c r="K121" t="s">
        <v>156</v>
      </c>
      <c r="L121">
        <v>99160</v>
      </c>
      <c r="Q121">
        <v>1690</v>
      </c>
      <c r="S121" s="1">
        <v>41056</v>
      </c>
      <c r="T121" t="s">
        <v>20</v>
      </c>
    </row>
    <row r="122" spans="1:20" x14ac:dyDescent="0.25">
      <c r="A122">
        <v>1</v>
      </c>
      <c r="B122" t="s">
        <v>1751</v>
      </c>
      <c r="C122">
        <v>501067226412</v>
      </c>
      <c r="D122" t="s">
        <v>15</v>
      </c>
      <c r="E122" t="s">
        <v>16</v>
      </c>
      <c r="F122" s="1">
        <v>41270</v>
      </c>
      <c r="G122" t="s">
        <v>17</v>
      </c>
      <c r="I122" t="s">
        <v>18</v>
      </c>
      <c r="J122" t="s">
        <v>19</v>
      </c>
      <c r="K122" t="s">
        <v>40</v>
      </c>
      <c r="L122">
        <v>99189</v>
      </c>
      <c r="Q122">
        <v>-4</v>
      </c>
      <c r="S122" s="1">
        <v>40695</v>
      </c>
      <c r="T122" t="s">
        <v>20</v>
      </c>
    </row>
    <row r="123" spans="1:20" x14ac:dyDescent="0.25">
      <c r="A123">
        <v>1</v>
      </c>
      <c r="B123" t="s">
        <v>1874</v>
      </c>
      <c r="C123">
        <v>501072964478</v>
      </c>
      <c r="D123" t="s">
        <v>15</v>
      </c>
      <c r="E123" t="s">
        <v>16</v>
      </c>
      <c r="F123" s="1">
        <v>41293</v>
      </c>
      <c r="G123" t="s">
        <v>17</v>
      </c>
      <c r="I123" t="s">
        <v>18</v>
      </c>
      <c r="J123" t="s">
        <v>49</v>
      </c>
      <c r="K123" t="s">
        <v>132</v>
      </c>
      <c r="L123">
        <v>98760</v>
      </c>
      <c r="Q123">
        <v>1183</v>
      </c>
      <c r="S123" s="1">
        <v>40823</v>
      </c>
      <c r="T123" t="s">
        <v>20</v>
      </c>
    </row>
    <row r="124" spans="1:20" x14ac:dyDescent="0.25">
      <c r="A124">
        <v>1</v>
      </c>
      <c r="B124" t="s">
        <v>1869</v>
      </c>
      <c r="C124">
        <v>501051802376</v>
      </c>
      <c r="D124" t="s">
        <v>15</v>
      </c>
      <c r="E124" t="s">
        <v>16</v>
      </c>
      <c r="F124" s="1">
        <v>41293</v>
      </c>
      <c r="G124" t="s">
        <v>17</v>
      </c>
      <c r="I124" t="s">
        <v>18</v>
      </c>
      <c r="J124" t="s">
        <v>22</v>
      </c>
      <c r="K124" t="s">
        <v>53</v>
      </c>
      <c r="L124">
        <v>99500</v>
      </c>
      <c r="Q124">
        <v>-1</v>
      </c>
      <c r="S124" s="1">
        <v>40338</v>
      </c>
      <c r="T124" t="s">
        <v>20</v>
      </c>
    </row>
    <row r="125" spans="1:20" x14ac:dyDescent="0.25">
      <c r="A125">
        <v>1</v>
      </c>
      <c r="B125" t="s">
        <v>2109</v>
      </c>
      <c r="C125">
        <v>501086948947</v>
      </c>
      <c r="D125" t="s">
        <v>15</v>
      </c>
      <c r="E125" t="s">
        <v>16</v>
      </c>
      <c r="F125" s="1">
        <v>41327</v>
      </c>
      <c r="G125" t="s">
        <v>17</v>
      </c>
      <c r="I125" t="s">
        <v>18</v>
      </c>
      <c r="J125" t="s">
        <v>107</v>
      </c>
      <c r="K125" t="s">
        <v>294</v>
      </c>
      <c r="L125">
        <v>98772</v>
      </c>
      <c r="Q125">
        <v>1690</v>
      </c>
      <c r="S125" s="1">
        <v>41101</v>
      </c>
      <c r="T125" t="s">
        <v>20</v>
      </c>
    </row>
    <row r="126" spans="1:20" x14ac:dyDescent="0.25">
      <c r="A126">
        <v>1</v>
      </c>
      <c r="B126" t="s">
        <v>1749</v>
      </c>
      <c r="C126">
        <v>501064015396</v>
      </c>
      <c r="D126" t="s">
        <v>15</v>
      </c>
      <c r="E126" t="s">
        <v>16</v>
      </c>
      <c r="F126" s="1">
        <v>41270</v>
      </c>
      <c r="G126" t="s">
        <v>24</v>
      </c>
      <c r="I126" t="s">
        <v>18</v>
      </c>
      <c r="J126" t="s">
        <v>104</v>
      </c>
      <c r="K126" t="s">
        <v>81</v>
      </c>
      <c r="L126">
        <v>99110</v>
      </c>
      <c r="Q126">
        <v>845</v>
      </c>
      <c r="S126" s="1">
        <v>40626</v>
      </c>
      <c r="T126" t="s">
        <v>20</v>
      </c>
    </row>
    <row r="127" spans="1:20" x14ac:dyDescent="0.25">
      <c r="A127">
        <v>1</v>
      </c>
      <c r="B127" t="s">
        <v>2108</v>
      </c>
      <c r="C127">
        <v>501065549633</v>
      </c>
      <c r="D127" t="s">
        <v>15</v>
      </c>
      <c r="E127" t="s">
        <v>16</v>
      </c>
      <c r="F127" s="1">
        <v>41327</v>
      </c>
      <c r="G127" t="s">
        <v>17</v>
      </c>
      <c r="I127" t="s">
        <v>18</v>
      </c>
      <c r="J127" t="s">
        <v>51</v>
      </c>
      <c r="K127" t="s">
        <v>293</v>
      </c>
      <c r="L127">
        <v>98150</v>
      </c>
      <c r="Q127">
        <v>0</v>
      </c>
      <c r="S127" s="1">
        <v>40660</v>
      </c>
      <c r="T127" t="s">
        <v>20</v>
      </c>
    </row>
    <row r="128" spans="1:20" x14ac:dyDescent="0.25">
      <c r="A128">
        <v>1</v>
      </c>
      <c r="B128" t="s">
        <v>1750</v>
      </c>
      <c r="C128">
        <v>501066840148</v>
      </c>
      <c r="D128" t="s">
        <v>15</v>
      </c>
      <c r="E128" t="s">
        <v>16</v>
      </c>
      <c r="F128" s="1">
        <v>41270</v>
      </c>
      <c r="G128" t="s">
        <v>17</v>
      </c>
      <c r="I128" t="s">
        <v>18</v>
      </c>
      <c r="J128" t="s">
        <v>19</v>
      </c>
      <c r="K128" t="s">
        <v>40</v>
      </c>
      <c r="L128">
        <v>99189</v>
      </c>
      <c r="Q128">
        <v>-9</v>
      </c>
      <c r="S128" s="1">
        <v>40687</v>
      </c>
      <c r="T128" t="s">
        <v>20</v>
      </c>
    </row>
    <row r="129" spans="1:20" x14ac:dyDescent="0.25">
      <c r="A129">
        <v>1</v>
      </c>
      <c r="B129" t="s">
        <v>1870</v>
      </c>
      <c r="C129">
        <v>501062485989</v>
      </c>
      <c r="D129" t="s">
        <v>15</v>
      </c>
      <c r="E129" t="s">
        <v>16</v>
      </c>
      <c r="F129" s="1">
        <v>41293</v>
      </c>
      <c r="G129" t="s">
        <v>17</v>
      </c>
      <c r="I129" t="s">
        <v>18</v>
      </c>
      <c r="J129" t="s">
        <v>122</v>
      </c>
      <c r="K129" t="s">
        <v>122</v>
      </c>
      <c r="L129">
        <v>98640</v>
      </c>
      <c r="Q129">
        <v>-80</v>
      </c>
      <c r="S129" s="1">
        <v>40591</v>
      </c>
      <c r="T129" t="s">
        <v>20</v>
      </c>
    </row>
    <row r="130" spans="1:20" x14ac:dyDescent="0.25">
      <c r="A130">
        <v>1</v>
      </c>
      <c r="B130" t="s">
        <v>1871</v>
      </c>
      <c r="C130">
        <v>501064129866</v>
      </c>
      <c r="D130" t="s">
        <v>15</v>
      </c>
      <c r="E130" t="s">
        <v>16</v>
      </c>
      <c r="F130" s="1">
        <v>41293</v>
      </c>
      <c r="G130" t="s">
        <v>17</v>
      </c>
      <c r="I130" t="s">
        <v>18</v>
      </c>
      <c r="J130" t="s">
        <v>19</v>
      </c>
      <c r="K130" t="s">
        <v>215</v>
      </c>
      <c r="L130">
        <v>99190</v>
      </c>
      <c r="Q130">
        <v>337</v>
      </c>
      <c r="S130" s="1">
        <v>40629</v>
      </c>
      <c r="T130" t="s">
        <v>20</v>
      </c>
    </row>
    <row r="131" spans="1:20" x14ac:dyDescent="0.25">
      <c r="A131">
        <v>1</v>
      </c>
      <c r="B131" t="s">
        <v>1875</v>
      </c>
      <c r="C131">
        <v>501079124225</v>
      </c>
      <c r="D131" t="s">
        <v>15</v>
      </c>
      <c r="E131" t="s">
        <v>16</v>
      </c>
      <c r="F131" s="1">
        <v>41293</v>
      </c>
      <c r="G131" t="s">
        <v>17</v>
      </c>
      <c r="I131" t="s">
        <v>18</v>
      </c>
      <c r="J131" t="s">
        <v>111</v>
      </c>
      <c r="K131" t="s">
        <v>72</v>
      </c>
      <c r="L131">
        <v>98700</v>
      </c>
      <c r="Q131">
        <v>1173</v>
      </c>
      <c r="S131" s="1">
        <v>40955</v>
      </c>
      <c r="T131" t="s">
        <v>20</v>
      </c>
    </row>
    <row r="132" spans="1:20" x14ac:dyDescent="0.25">
      <c r="A132">
        <v>1</v>
      </c>
      <c r="B132" t="s">
        <v>2085</v>
      </c>
      <c r="C132">
        <v>501065042449</v>
      </c>
      <c r="D132" t="s">
        <v>15</v>
      </c>
      <c r="E132" t="s">
        <v>16</v>
      </c>
      <c r="F132" s="1">
        <v>41324</v>
      </c>
      <c r="G132" t="s">
        <v>17</v>
      </c>
      <c r="I132" t="s">
        <v>18</v>
      </c>
      <c r="J132" t="s">
        <v>104</v>
      </c>
      <c r="K132" t="s">
        <v>81</v>
      </c>
      <c r="L132">
        <v>99110</v>
      </c>
      <c r="Q132">
        <v>-39</v>
      </c>
      <c r="S132" s="1">
        <v>40648</v>
      </c>
      <c r="T132" t="s">
        <v>20</v>
      </c>
    </row>
    <row r="133" spans="1:20" x14ac:dyDescent="0.25">
      <c r="A133">
        <v>1</v>
      </c>
      <c r="B133" t="s">
        <v>1768</v>
      </c>
      <c r="C133">
        <v>501075622149</v>
      </c>
      <c r="D133" t="s">
        <v>15</v>
      </c>
      <c r="E133" t="s">
        <v>16</v>
      </c>
      <c r="F133" s="1">
        <v>41276</v>
      </c>
      <c r="G133" t="s">
        <v>17</v>
      </c>
      <c r="I133" t="s">
        <v>18</v>
      </c>
      <c r="J133" t="s">
        <v>36</v>
      </c>
      <c r="K133" t="s">
        <v>119</v>
      </c>
      <c r="L133">
        <v>98471</v>
      </c>
      <c r="Q133">
        <v>1178.8</v>
      </c>
      <c r="S133" s="1">
        <v>40888</v>
      </c>
      <c r="T133" t="s">
        <v>20</v>
      </c>
    </row>
    <row r="134" spans="1:20" x14ac:dyDescent="0.25">
      <c r="A134">
        <v>1</v>
      </c>
      <c r="B134" t="s">
        <v>1754</v>
      </c>
      <c r="C134">
        <v>501061640139</v>
      </c>
      <c r="D134" t="s">
        <v>15</v>
      </c>
      <c r="E134" t="s">
        <v>16</v>
      </c>
      <c r="F134" s="1">
        <v>41273</v>
      </c>
      <c r="G134" t="s">
        <v>17</v>
      </c>
      <c r="I134" t="s">
        <v>18</v>
      </c>
      <c r="J134" t="s">
        <v>104</v>
      </c>
      <c r="K134" t="s">
        <v>157</v>
      </c>
      <c r="L134">
        <v>99100</v>
      </c>
      <c r="Q134">
        <v>-45</v>
      </c>
      <c r="S134" s="1">
        <v>40570</v>
      </c>
      <c r="T134" t="s">
        <v>20</v>
      </c>
    </row>
    <row r="135" spans="1:20" x14ac:dyDescent="0.25">
      <c r="A135">
        <v>1</v>
      </c>
      <c r="B135" t="s">
        <v>2110</v>
      </c>
      <c r="C135">
        <v>501089520743</v>
      </c>
      <c r="D135" t="s">
        <v>15</v>
      </c>
      <c r="E135" t="s">
        <v>16</v>
      </c>
      <c r="F135" s="1">
        <v>41327</v>
      </c>
      <c r="G135" t="s">
        <v>17</v>
      </c>
      <c r="I135" t="s">
        <v>18</v>
      </c>
      <c r="J135" t="s">
        <v>104</v>
      </c>
      <c r="K135" t="s">
        <v>270</v>
      </c>
      <c r="L135">
        <v>99100</v>
      </c>
      <c r="Q135">
        <v>1859</v>
      </c>
      <c r="S135" s="1">
        <v>41141</v>
      </c>
      <c r="T135" t="s">
        <v>20</v>
      </c>
    </row>
    <row r="136" spans="1:20" x14ac:dyDescent="0.25">
      <c r="A136">
        <v>1</v>
      </c>
      <c r="B136" t="s">
        <v>2084</v>
      </c>
      <c r="C136">
        <v>501062040321</v>
      </c>
      <c r="D136" t="s">
        <v>15</v>
      </c>
      <c r="E136" t="s">
        <v>16</v>
      </c>
      <c r="F136" s="1">
        <v>41324</v>
      </c>
      <c r="G136" t="s">
        <v>17</v>
      </c>
      <c r="I136" t="s">
        <v>18</v>
      </c>
      <c r="J136" t="s">
        <v>49</v>
      </c>
      <c r="K136" t="s">
        <v>172</v>
      </c>
      <c r="L136">
        <v>98730</v>
      </c>
      <c r="Q136">
        <v>0</v>
      </c>
      <c r="S136" s="1">
        <v>40579</v>
      </c>
      <c r="T136" t="s">
        <v>20</v>
      </c>
    </row>
    <row r="137" spans="1:20" x14ac:dyDescent="0.25">
      <c r="A137">
        <v>1</v>
      </c>
      <c r="B137" t="s">
        <v>2082</v>
      </c>
      <c r="C137">
        <v>501075213626</v>
      </c>
      <c r="D137" t="s">
        <v>15</v>
      </c>
      <c r="E137" t="s">
        <v>16</v>
      </c>
      <c r="F137" s="1">
        <v>41323</v>
      </c>
      <c r="G137" t="s">
        <v>17</v>
      </c>
      <c r="I137" t="s">
        <v>18</v>
      </c>
      <c r="J137" t="s">
        <v>33</v>
      </c>
      <c r="K137" t="s">
        <v>56</v>
      </c>
      <c r="L137">
        <v>98540</v>
      </c>
      <c r="Q137">
        <v>1521</v>
      </c>
      <c r="S137" s="1">
        <v>40879</v>
      </c>
      <c r="T137" t="s">
        <v>20</v>
      </c>
    </row>
    <row r="138" spans="1:20" x14ac:dyDescent="0.25">
      <c r="A138">
        <v>1</v>
      </c>
      <c r="B138" t="s">
        <v>1830</v>
      </c>
      <c r="C138">
        <v>501080000075</v>
      </c>
      <c r="D138" t="s">
        <v>15</v>
      </c>
      <c r="E138" t="s">
        <v>16</v>
      </c>
      <c r="F138" s="1">
        <v>41284</v>
      </c>
      <c r="G138" t="s">
        <v>17</v>
      </c>
      <c r="I138" t="s">
        <v>18</v>
      </c>
      <c r="J138" t="s">
        <v>33</v>
      </c>
      <c r="K138" t="s">
        <v>43</v>
      </c>
      <c r="L138">
        <v>98540</v>
      </c>
      <c r="Q138">
        <v>1859</v>
      </c>
      <c r="S138" s="1">
        <v>40972</v>
      </c>
      <c r="T138" t="s">
        <v>20</v>
      </c>
    </row>
    <row r="139" spans="1:20" x14ac:dyDescent="0.25">
      <c r="A139">
        <v>1</v>
      </c>
      <c r="B139" t="s">
        <v>1829</v>
      </c>
      <c r="C139">
        <v>501080757146</v>
      </c>
      <c r="D139" t="s">
        <v>15</v>
      </c>
      <c r="E139" t="s">
        <v>16</v>
      </c>
      <c r="F139" s="1">
        <v>41284</v>
      </c>
      <c r="G139" t="s">
        <v>17</v>
      </c>
      <c r="I139" t="s">
        <v>18</v>
      </c>
      <c r="J139" t="s">
        <v>104</v>
      </c>
      <c r="K139" t="s">
        <v>186</v>
      </c>
      <c r="L139">
        <v>99100</v>
      </c>
      <c r="Q139">
        <v>1690</v>
      </c>
      <c r="S139" s="1">
        <v>40986</v>
      </c>
      <c r="T139" t="s">
        <v>20</v>
      </c>
    </row>
    <row r="140" spans="1:20" x14ac:dyDescent="0.25">
      <c r="A140">
        <v>1</v>
      </c>
      <c r="B140" t="s">
        <v>1780</v>
      </c>
      <c r="C140">
        <v>501085731005</v>
      </c>
      <c r="D140" t="s">
        <v>15</v>
      </c>
      <c r="E140" t="s">
        <v>16</v>
      </c>
      <c r="F140" s="1">
        <v>41277</v>
      </c>
      <c r="G140" t="s">
        <v>17</v>
      </c>
      <c r="I140" t="s">
        <v>18</v>
      </c>
      <c r="J140" t="s">
        <v>87</v>
      </c>
      <c r="K140" t="s">
        <v>87</v>
      </c>
      <c r="L140">
        <v>99130</v>
      </c>
      <c r="Q140">
        <v>1859</v>
      </c>
      <c r="S140" s="1">
        <v>41082</v>
      </c>
      <c r="T140" t="s">
        <v>20</v>
      </c>
    </row>
    <row r="141" spans="1:20" x14ac:dyDescent="0.25">
      <c r="A141">
        <v>1</v>
      </c>
      <c r="B141" t="s">
        <v>2091</v>
      </c>
      <c r="C141">
        <v>501091402955</v>
      </c>
      <c r="D141" t="s">
        <v>15</v>
      </c>
      <c r="E141" t="s">
        <v>16</v>
      </c>
      <c r="F141" s="1">
        <v>41324</v>
      </c>
      <c r="G141" t="s">
        <v>17</v>
      </c>
      <c r="I141" t="s">
        <v>18</v>
      </c>
      <c r="J141" t="s">
        <v>111</v>
      </c>
      <c r="K141" t="s">
        <v>290</v>
      </c>
      <c r="L141">
        <v>98710</v>
      </c>
      <c r="Q141">
        <v>2028</v>
      </c>
      <c r="S141" s="1">
        <v>41173</v>
      </c>
      <c r="T141" t="s">
        <v>20</v>
      </c>
    </row>
    <row r="142" spans="1:20" x14ac:dyDescent="0.25">
      <c r="A142">
        <v>1</v>
      </c>
      <c r="B142" t="s">
        <v>2083</v>
      </c>
      <c r="C142">
        <v>501085256995</v>
      </c>
      <c r="D142" t="s">
        <v>15</v>
      </c>
      <c r="E142" t="s">
        <v>16</v>
      </c>
      <c r="F142" s="1">
        <v>41323</v>
      </c>
      <c r="G142" t="s">
        <v>17</v>
      </c>
      <c r="I142" t="s">
        <v>18</v>
      </c>
      <c r="J142" t="s">
        <v>111</v>
      </c>
      <c r="K142" t="s">
        <v>286</v>
      </c>
      <c r="L142">
        <v>98707</v>
      </c>
      <c r="Q142">
        <v>1521</v>
      </c>
      <c r="S142" s="1">
        <v>41073</v>
      </c>
      <c r="T142" t="s">
        <v>20</v>
      </c>
    </row>
    <row r="143" spans="1:20" x14ac:dyDescent="0.25">
      <c r="A143">
        <v>1</v>
      </c>
      <c r="B143" t="s">
        <v>2102</v>
      </c>
      <c r="C143">
        <v>501066579050</v>
      </c>
      <c r="D143" t="s">
        <v>15</v>
      </c>
      <c r="E143" t="s">
        <v>16</v>
      </c>
      <c r="F143" s="1">
        <v>41326</v>
      </c>
      <c r="G143" t="s">
        <v>17</v>
      </c>
      <c r="I143" t="s">
        <v>18</v>
      </c>
      <c r="J143" t="s">
        <v>111</v>
      </c>
      <c r="K143" t="s">
        <v>290</v>
      </c>
      <c r="L143">
        <v>98710</v>
      </c>
      <c r="Q143">
        <v>-131</v>
      </c>
      <c r="S143" s="1">
        <v>40682</v>
      </c>
      <c r="T143" t="s">
        <v>20</v>
      </c>
    </row>
    <row r="144" spans="1:20" x14ac:dyDescent="0.25">
      <c r="A144">
        <v>1</v>
      </c>
      <c r="B144" t="s">
        <v>2080</v>
      </c>
      <c r="C144">
        <v>501091263852</v>
      </c>
      <c r="D144" t="s">
        <v>15</v>
      </c>
      <c r="E144" t="s">
        <v>16</v>
      </c>
      <c r="F144" s="1">
        <v>41322</v>
      </c>
      <c r="G144" t="s">
        <v>17</v>
      </c>
      <c r="I144" t="s">
        <v>18</v>
      </c>
      <c r="J144" t="s">
        <v>36</v>
      </c>
      <c r="K144" t="s">
        <v>103</v>
      </c>
      <c r="L144">
        <v>98470</v>
      </c>
      <c r="Q144">
        <v>2028</v>
      </c>
      <c r="S144" s="1">
        <v>41171</v>
      </c>
      <c r="T144" t="s">
        <v>20</v>
      </c>
    </row>
    <row r="145" spans="1:20" x14ac:dyDescent="0.25">
      <c r="A145">
        <v>1</v>
      </c>
      <c r="B145" t="s">
        <v>1759</v>
      </c>
      <c r="C145">
        <v>501078782916</v>
      </c>
      <c r="D145" t="s">
        <v>15</v>
      </c>
      <c r="E145" t="s">
        <v>16</v>
      </c>
      <c r="F145" s="1">
        <v>41273</v>
      </c>
      <c r="G145" t="s">
        <v>17</v>
      </c>
      <c r="I145" t="s">
        <v>18</v>
      </c>
      <c r="J145" t="s">
        <v>104</v>
      </c>
      <c r="K145" t="s">
        <v>160</v>
      </c>
      <c r="L145">
        <v>99100</v>
      </c>
      <c r="Q145">
        <v>1182</v>
      </c>
      <c r="S145" s="1">
        <v>40948</v>
      </c>
      <c r="T145" t="s">
        <v>20</v>
      </c>
    </row>
    <row r="146" spans="1:20" x14ac:dyDescent="0.25">
      <c r="A146">
        <v>1</v>
      </c>
      <c r="B146" t="s">
        <v>1800</v>
      </c>
      <c r="C146">
        <v>501081471903</v>
      </c>
      <c r="D146" t="s">
        <v>15</v>
      </c>
      <c r="E146" t="s">
        <v>16</v>
      </c>
      <c r="F146" s="1">
        <v>41281</v>
      </c>
      <c r="G146" t="s">
        <v>17</v>
      </c>
      <c r="I146" t="s">
        <v>18</v>
      </c>
      <c r="J146" t="s">
        <v>19</v>
      </c>
      <c r="K146" t="s">
        <v>180</v>
      </c>
      <c r="L146">
        <v>99170</v>
      </c>
      <c r="Q146">
        <v>1350</v>
      </c>
      <c r="S146" s="1">
        <v>41000</v>
      </c>
      <c r="T146" t="s">
        <v>20</v>
      </c>
    </row>
    <row r="147" spans="1:20" x14ac:dyDescent="0.25">
      <c r="A147">
        <v>1</v>
      </c>
      <c r="B147" t="s">
        <v>1799</v>
      </c>
      <c r="C147">
        <v>501069381256</v>
      </c>
      <c r="D147" t="s">
        <v>15</v>
      </c>
      <c r="E147" t="s">
        <v>16</v>
      </c>
      <c r="F147" s="1">
        <v>41281</v>
      </c>
      <c r="G147" t="s">
        <v>17</v>
      </c>
      <c r="I147" t="s">
        <v>18</v>
      </c>
      <c r="J147" t="s">
        <v>19</v>
      </c>
      <c r="K147" t="s">
        <v>47</v>
      </c>
      <c r="L147">
        <v>99159</v>
      </c>
      <c r="Q147">
        <v>839</v>
      </c>
      <c r="S147" s="1">
        <v>40744</v>
      </c>
      <c r="T147" t="s">
        <v>20</v>
      </c>
    </row>
    <row r="148" spans="1:20" x14ac:dyDescent="0.25">
      <c r="A148">
        <v>1</v>
      </c>
      <c r="B148" t="s">
        <v>1835</v>
      </c>
      <c r="C148">
        <v>501086180863</v>
      </c>
      <c r="D148" t="s">
        <v>15</v>
      </c>
      <c r="E148" t="s">
        <v>16</v>
      </c>
      <c r="F148" s="1">
        <v>41284</v>
      </c>
      <c r="G148" t="s">
        <v>17</v>
      </c>
      <c r="I148" t="s">
        <v>18</v>
      </c>
      <c r="J148" t="s">
        <v>19</v>
      </c>
      <c r="K148" t="s">
        <v>143</v>
      </c>
      <c r="L148">
        <v>99150</v>
      </c>
      <c r="Q148">
        <v>1859</v>
      </c>
      <c r="S148" s="1">
        <v>41089</v>
      </c>
      <c r="T148" t="s">
        <v>20</v>
      </c>
    </row>
    <row r="149" spans="1:20" x14ac:dyDescent="0.25">
      <c r="A149">
        <v>1</v>
      </c>
      <c r="B149" t="s">
        <v>1782</v>
      </c>
      <c r="C149">
        <v>501057308741</v>
      </c>
      <c r="D149" t="s">
        <v>15</v>
      </c>
      <c r="E149" t="s">
        <v>16</v>
      </c>
      <c r="F149" s="1">
        <v>41278</v>
      </c>
      <c r="G149" t="s">
        <v>17</v>
      </c>
      <c r="I149" t="s">
        <v>18</v>
      </c>
      <c r="J149" t="s">
        <v>102</v>
      </c>
      <c r="K149" t="s">
        <v>175</v>
      </c>
      <c r="L149">
        <v>98300</v>
      </c>
      <c r="Q149">
        <v>0</v>
      </c>
      <c r="S149" s="1">
        <v>40472</v>
      </c>
      <c r="T149" t="s">
        <v>20</v>
      </c>
    </row>
    <row r="150" spans="1:20" x14ac:dyDescent="0.25">
      <c r="A150">
        <v>1</v>
      </c>
      <c r="B150" t="s">
        <v>2081</v>
      </c>
      <c r="C150">
        <v>501058135697</v>
      </c>
      <c r="D150" t="s">
        <v>15</v>
      </c>
      <c r="E150" t="s">
        <v>16</v>
      </c>
      <c r="F150" s="1">
        <v>41323</v>
      </c>
      <c r="G150" t="s">
        <v>17</v>
      </c>
      <c r="I150" t="s">
        <v>18</v>
      </c>
      <c r="J150" t="s">
        <v>49</v>
      </c>
      <c r="K150" t="s">
        <v>165</v>
      </c>
      <c r="L150">
        <v>98750</v>
      </c>
      <c r="Q150">
        <v>-3.3</v>
      </c>
      <c r="S150" s="1">
        <v>40490</v>
      </c>
      <c r="T150" t="s">
        <v>20</v>
      </c>
    </row>
    <row r="151" spans="1:20" x14ac:dyDescent="0.25">
      <c r="A151">
        <v>1</v>
      </c>
      <c r="B151" t="s">
        <v>1755</v>
      </c>
      <c r="C151">
        <v>501056059279</v>
      </c>
      <c r="D151" t="s">
        <v>15</v>
      </c>
      <c r="E151" t="s">
        <v>16</v>
      </c>
      <c r="F151" s="1">
        <v>41273</v>
      </c>
      <c r="G151" t="s">
        <v>17</v>
      </c>
      <c r="I151" t="s">
        <v>18</v>
      </c>
      <c r="J151" t="s">
        <v>22</v>
      </c>
      <c r="K151" t="s">
        <v>93</v>
      </c>
      <c r="L151">
        <v>99560</v>
      </c>
      <c r="Q151">
        <v>-74</v>
      </c>
      <c r="S151" s="1">
        <v>40445</v>
      </c>
      <c r="T151" t="s">
        <v>20</v>
      </c>
    </row>
    <row r="152" spans="1:20" x14ac:dyDescent="0.25">
      <c r="A152">
        <v>1</v>
      </c>
      <c r="B152" t="s">
        <v>1761</v>
      </c>
      <c r="C152">
        <v>501074369783</v>
      </c>
      <c r="D152" t="s">
        <v>15</v>
      </c>
      <c r="E152" t="s">
        <v>16</v>
      </c>
      <c r="F152" s="1">
        <v>41274</v>
      </c>
      <c r="G152" t="s">
        <v>17</v>
      </c>
      <c r="I152" t="s">
        <v>18</v>
      </c>
      <c r="J152" t="s">
        <v>87</v>
      </c>
      <c r="K152" t="s">
        <v>105</v>
      </c>
      <c r="L152">
        <v>99140</v>
      </c>
      <c r="Q152">
        <v>1147.81</v>
      </c>
      <c r="S152" s="1">
        <v>40859</v>
      </c>
      <c r="T152" t="s">
        <v>20</v>
      </c>
    </row>
    <row r="153" spans="1:20" x14ac:dyDescent="0.25">
      <c r="A153">
        <v>1</v>
      </c>
      <c r="B153" t="s">
        <v>1762</v>
      </c>
      <c r="C153">
        <v>501083500873</v>
      </c>
      <c r="D153" t="s">
        <v>15</v>
      </c>
      <c r="E153" t="s">
        <v>16</v>
      </c>
      <c r="F153" s="1">
        <v>41274</v>
      </c>
      <c r="G153" t="s">
        <v>17</v>
      </c>
      <c r="I153" t="s">
        <v>18</v>
      </c>
      <c r="J153" t="s">
        <v>49</v>
      </c>
      <c r="K153" t="s">
        <v>132</v>
      </c>
      <c r="L153">
        <v>98760</v>
      </c>
      <c r="Q153">
        <v>1690</v>
      </c>
      <c r="S153" s="1">
        <v>41039</v>
      </c>
      <c r="T153" t="s">
        <v>20</v>
      </c>
    </row>
    <row r="154" spans="1:20" x14ac:dyDescent="0.25">
      <c r="A154">
        <v>1</v>
      </c>
      <c r="B154" t="s">
        <v>1776</v>
      </c>
      <c r="C154">
        <v>501063758939</v>
      </c>
      <c r="D154" t="s">
        <v>15</v>
      </c>
      <c r="E154" t="s">
        <v>16</v>
      </c>
      <c r="F154" s="1">
        <v>41277</v>
      </c>
      <c r="G154" t="s">
        <v>17</v>
      </c>
      <c r="I154" t="s">
        <v>18</v>
      </c>
      <c r="J154" t="s">
        <v>49</v>
      </c>
      <c r="K154" t="s">
        <v>172</v>
      </c>
      <c r="L154">
        <v>98740</v>
      </c>
      <c r="Q154">
        <v>327</v>
      </c>
      <c r="S154" s="1">
        <v>40620</v>
      </c>
      <c r="T154" t="s">
        <v>20</v>
      </c>
    </row>
    <row r="155" spans="1:20" x14ac:dyDescent="0.25">
      <c r="A155">
        <v>1</v>
      </c>
      <c r="B155" t="s">
        <v>1783</v>
      </c>
      <c r="C155">
        <v>501060289045</v>
      </c>
      <c r="D155" t="s">
        <v>15</v>
      </c>
      <c r="E155" t="s">
        <v>16</v>
      </c>
      <c r="F155" s="1">
        <v>41278</v>
      </c>
      <c r="G155" t="s">
        <v>17</v>
      </c>
      <c r="I155" t="s">
        <v>18</v>
      </c>
      <c r="J155" t="s">
        <v>104</v>
      </c>
      <c r="K155" t="s">
        <v>126</v>
      </c>
      <c r="L155">
        <v>99110</v>
      </c>
      <c r="Q155">
        <v>-73</v>
      </c>
      <c r="S155" s="1">
        <v>40537</v>
      </c>
      <c r="T155" t="s">
        <v>20</v>
      </c>
    </row>
    <row r="156" spans="1:20" x14ac:dyDescent="0.25">
      <c r="A156">
        <v>1</v>
      </c>
      <c r="B156" t="s">
        <v>1775</v>
      </c>
      <c r="C156">
        <v>501050797536</v>
      </c>
      <c r="D156" t="s">
        <v>15</v>
      </c>
      <c r="E156" t="s">
        <v>16</v>
      </c>
      <c r="F156" s="1">
        <v>41277</v>
      </c>
      <c r="G156" t="s">
        <v>17</v>
      </c>
      <c r="I156" t="s">
        <v>18</v>
      </c>
      <c r="J156" t="s">
        <v>19</v>
      </c>
      <c r="K156" t="s">
        <v>46</v>
      </c>
      <c r="L156">
        <v>99160</v>
      </c>
      <c r="Q156">
        <v>0</v>
      </c>
      <c r="S156" s="1">
        <v>40318</v>
      </c>
      <c r="T156" t="s">
        <v>20</v>
      </c>
    </row>
    <row r="157" spans="1:20" x14ac:dyDescent="0.25">
      <c r="A157">
        <v>1</v>
      </c>
      <c r="B157" t="s">
        <v>1822</v>
      </c>
      <c r="C157">
        <v>501068940979</v>
      </c>
      <c r="D157" t="s">
        <v>15</v>
      </c>
      <c r="E157" t="s">
        <v>16</v>
      </c>
      <c r="F157" s="1">
        <v>41284</v>
      </c>
      <c r="G157" t="s">
        <v>17</v>
      </c>
      <c r="I157" t="s">
        <v>18</v>
      </c>
      <c r="J157" t="s">
        <v>22</v>
      </c>
      <c r="K157" t="s">
        <v>127</v>
      </c>
      <c r="L157">
        <v>99500</v>
      </c>
      <c r="Q157">
        <v>506</v>
      </c>
      <c r="S157" s="1">
        <v>40735</v>
      </c>
      <c r="T157" t="s">
        <v>20</v>
      </c>
    </row>
    <row r="158" spans="1:20" x14ac:dyDescent="0.25">
      <c r="A158">
        <v>1</v>
      </c>
      <c r="B158" t="s">
        <v>1784</v>
      </c>
      <c r="C158">
        <v>501063727009</v>
      </c>
      <c r="D158" t="s">
        <v>15</v>
      </c>
      <c r="E158" t="s">
        <v>16</v>
      </c>
      <c r="F158" s="1">
        <v>41278</v>
      </c>
      <c r="G158" t="s">
        <v>17</v>
      </c>
      <c r="I158" t="s">
        <v>18</v>
      </c>
      <c r="J158" t="s">
        <v>36</v>
      </c>
      <c r="K158" t="s">
        <v>85</v>
      </c>
      <c r="L158">
        <v>98440</v>
      </c>
      <c r="Q158">
        <v>342</v>
      </c>
      <c r="S158" s="1">
        <v>40620</v>
      </c>
      <c r="T158" t="s">
        <v>20</v>
      </c>
    </row>
    <row r="159" spans="1:20" x14ac:dyDescent="0.25">
      <c r="A159">
        <v>1</v>
      </c>
      <c r="B159" t="s">
        <v>1756</v>
      </c>
      <c r="C159">
        <v>501060600597</v>
      </c>
      <c r="D159" t="s">
        <v>15</v>
      </c>
      <c r="E159" t="s">
        <v>16</v>
      </c>
      <c r="F159" s="1">
        <v>41273</v>
      </c>
      <c r="G159" t="s">
        <v>17</v>
      </c>
      <c r="I159" t="s">
        <v>18</v>
      </c>
      <c r="J159" t="s">
        <v>104</v>
      </c>
      <c r="K159" t="s">
        <v>143</v>
      </c>
      <c r="L159">
        <v>99110</v>
      </c>
      <c r="Q159">
        <v>0</v>
      </c>
      <c r="S159" s="1">
        <v>40544</v>
      </c>
      <c r="T159" t="s">
        <v>20</v>
      </c>
    </row>
    <row r="160" spans="1:20" x14ac:dyDescent="0.25">
      <c r="A160">
        <v>1</v>
      </c>
      <c r="B160" t="s">
        <v>1760</v>
      </c>
      <c r="C160">
        <v>501080692012</v>
      </c>
      <c r="D160" t="s">
        <v>15</v>
      </c>
      <c r="E160" t="s">
        <v>16</v>
      </c>
      <c r="F160" s="1">
        <v>41273</v>
      </c>
      <c r="G160" t="s">
        <v>17</v>
      </c>
      <c r="I160" t="s">
        <v>18</v>
      </c>
      <c r="J160" t="s">
        <v>87</v>
      </c>
      <c r="K160" t="s">
        <v>161</v>
      </c>
      <c r="L160">
        <v>99130</v>
      </c>
      <c r="Q160">
        <v>1352</v>
      </c>
      <c r="S160" s="1">
        <v>40985</v>
      </c>
      <c r="T160" t="s">
        <v>20</v>
      </c>
    </row>
    <row r="161" spans="1:20" x14ac:dyDescent="0.25">
      <c r="A161">
        <v>1</v>
      </c>
      <c r="B161" t="s">
        <v>1777</v>
      </c>
      <c r="C161">
        <v>501065991223</v>
      </c>
      <c r="D161" t="s">
        <v>15</v>
      </c>
      <c r="E161" t="s">
        <v>16</v>
      </c>
      <c r="F161" s="1">
        <v>41277</v>
      </c>
      <c r="G161" t="s">
        <v>17</v>
      </c>
      <c r="I161" t="s">
        <v>18</v>
      </c>
      <c r="J161" t="s">
        <v>22</v>
      </c>
      <c r="K161" t="s">
        <v>67</v>
      </c>
      <c r="L161">
        <v>99500</v>
      </c>
      <c r="Q161">
        <v>1011</v>
      </c>
      <c r="S161" s="1">
        <v>40669</v>
      </c>
      <c r="T161" t="s">
        <v>20</v>
      </c>
    </row>
    <row r="162" spans="1:20" x14ac:dyDescent="0.25">
      <c r="A162">
        <v>1</v>
      </c>
      <c r="B162" t="s">
        <v>1781</v>
      </c>
      <c r="C162">
        <v>501086293054</v>
      </c>
      <c r="D162" t="s">
        <v>15</v>
      </c>
      <c r="E162" t="s">
        <v>16</v>
      </c>
      <c r="F162" s="1">
        <v>41277</v>
      </c>
      <c r="G162" t="s">
        <v>17</v>
      </c>
      <c r="I162" t="s">
        <v>18</v>
      </c>
      <c r="J162" t="s">
        <v>111</v>
      </c>
      <c r="K162" t="s">
        <v>174</v>
      </c>
      <c r="L162">
        <v>98700</v>
      </c>
      <c r="Q162">
        <v>1859</v>
      </c>
      <c r="S162" s="1">
        <v>41090</v>
      </c>
      <c r="T162" t="s">
        <v>20</v>
      </c>
    </row>
    <row r="163" spans="1:20" x14ac:dyDescent="0.25">
      <c r="A163">
        <v>1</v>
      </c>
      <c r="B163" t="s">
        <v>2086</v>
      </c>
      <c r="C163">
        <v>501071073396</v>
      </c>
      <c r="D163" t="s">
        <v>15</v>
      </c>
      <c r="E163" t="s">
        <v>16</v>
      </c>
      <c r="F163" s="1">
        <v>41324</v>
      </c>
      <c r="G163" t="s">
        <v>17</v>
      </c>
      <c r="I163" t="s">
        <v>18</v>
      </c>
      <c r="J163" t="s">
        <v>102</v>
      </c>
      <c r="K163" t="s">
        <v>102</v>
      </c>
      <c r="L163">
        <v>98300</v>
      </c>
      <c r="Q163">
        <v>338</v>
      </c>
      <c r="S163" s="1">
        <v>40779</v>
      </c>
      <c r="T163" t="s">
        <v>20</v>
      </c>
    </row>
    <row r="164" spans="1:20" x14ac:dyDescent="0.25">
      <c r="A164">
        <v>1</v>
      </c>
      <c r="B164" t="s">
        <v>1764</v>
      </c>
      <c r="C164">
        <v>501088457558</v>
      </c>
      <c r="D164" t="s">
        <v>15</v>
      </c>
      <c r="E164" t="s">
        <v>16</v>
      </c>
      <c r="F164" s="1">
        <v>41274</v>
      </c>
      <c r="G164" t="s">
        <v>17</v>
      </c>
      <c r="I164" t="s">
        <v>18</v>
      </c>
      <c r="J164" t="s">
        <v>107</v>
      </c>
      <c r="K164" t="s">
        <v>164</v>
      </c>
      <c r="L164">
        <v>98772</v>
      </c>
      <c r="Q164">
        <v>2028</v>
      </c>
      <c r="S164" s="1">
        <v>41123</v>
      </c>
      <c r="T164" t="s">
        <v>20</v>
      </c>
    </row>
    <row r="165" spans="1:20" x14ac:dyDescent="0.25">
      <c r="A165">
        <v>1</v>
      </c>
      <c r="B165" t="s">
        <v>1763</v>
      </c>
      <c r="C165">
        <v>501084340022</v>
      </c>
      <c r="D165" t="s">
        <v>15</v>
      </c>
      <c r="E165" t="s">
        <v>16</v>
      </c>
      <c r="F165" s="1">
        <v>41274</v>
      </c>
      <c r="G165" t="s">
        <v>17</v>
      </c>
      <c r="I165" t="s">
        <v>18</v>
      </c>
      <c r="J165" t="s">
        <v>49</v>
      </c>
      <c r="K165" t="s">
        <v>163</v>
      </c>
      <c r="L165">
        <v>98740</v>
      </c>
      <c r="Q165">
        <v>1638</v>
      </c>
      <c r="S165" s="1">
        <v>41055</v>
      </c>
      <c r="T165" t="s">
        <v>20</v>
      </c>
    </row>
    <row r="166" spans="1:20" x14ac:dyDescent="0.25">
      <c r="A166">
        <v>1</v>
      </c>
      <c r="B166" t="s">
        <v>1773</v>
      </c>
      <c r="C166">
        <v>501085953526</v>
      </c>
      <c r="D166" t="s">
        <v>15</v>
      </c>
      <c r="E166" t="s">
        <v>16</v>
      </c>
      <c r="F166" s="1">
        <v>41276</v>
      </c>
      <c r="G166" t="s">
        <v>17</v>
      </c>
      <c r="I166" t="s">
        <v>18</v>
      </c>
      <c r="J166" t="s">
        <v>49</v>
      </c>
      <c r="K166" t="s">
        <v>171</v>
      </c>
      <c r="L166">
        <v>98740</v>
      </c>
      <c r="Q166">
        <v>1859</v>
      </c>
      <c r="S166" s="1">
        <v>41085</v>
      </c>
      <c r="T166" t="s">
        <v>20</v>
      </c>
    </row>
    <row r="167" spans="1:20" x14ac:dyDescent="0.25">
      <c r="A167">
        <v>1</v>
      </c>
      <c r="B167" t="s">
        <v>1774</v>
      </c>
      <c r="C167">
        <v>501086009716</v>
      </c>
      <c r="D167" t="s">
        <v>15</v>
      </c>
      <c r="E167" t="s">
        <v>16</v>
      </c>
      <c r="F167" s="1">
        <v>41276</v>
      </c>
      <c r="G167" t="s">
        <v>17</v>
      </c>
      <c r="I167" t="s">
        <v>18</v>
      </c>
      <c r="J167" t="s">
        <v>102</v>
      </c>
      <c r="K167" t="s">
        <v>115</v>
      </c>
      <c r="L167">
        <v>98310</v>
      </c>
      <c r="Q167">
        <v>1859</v>
      </c>
      <c r="S167" s="1">
        <v>41086</v>
      </c>
      <c r="T167" t="s">
        <v>20</v>
      </c>
    </row>
    <row r="168" spans="1:20" x14ac:dyDescent="0.25">
      <c r="A168">
        <v>1</v>
      </c>
      <c r="B168" t="s">
        <v>1778</v>
      </c>
      <c r="C168">
        <v>501066156214</v>
      </c>
      <c r="D168" t="s">
        <v>15</v>
      </c>
      <c r="E168" t="s">
        <v>16</v>
      </c>
      <c r="F168" s="1">
        <v>41277</v>
      </c>
      <c r="G168" t="s">
        <v>17</v>
      </c>
      <c r="I168" t="s">
        <v>18</v>
      </c>
      <c r="J168" t="s">
        <v>87</v>
      </c>
      <c r="K168" t="s">
        <v>173</v>
      </c>
      <c r="L168">
        <v>99130</v>
      </c>
      <c r="Q168">
        <v>183.4</v>
      </c>
      <c r="S168" s="1">
        <v>40673</v>
      </c>
      <c r="T168" t="s">
        <v>20</v>
      </c>
    </row>
    <row r="169" spans="1:20" x14ac:dyDescent="0.25">
      <c r="A169">
        <v>1</v>
      </c>
      <c r="B169" t="s">
        <v>1840</v>
      </c>
      <c r="C169">
        <v>501084767455</v>
      </c>
      <c r="D169" t="s">
        <v>15</v>
      </c>
      <c r="E169" t="s">
        <v>16</v>
      </c>
      <c r="F169" s="1">
        <v>41285</v>
      </c>
      <c r="G169" t="s">
        <v>17</v>
      </c>
      <c r="I169" t="s">
        <v>18</v>
      </c>
      <c r="J169" t="s">
        <v>19</v>
      </c>
      <c r="K169" t="s">
        <v>199</v>
      </c>
      <c r="L169">
        <v>99170</v>
      </c>
      <c r="Q169">
        <v>1688</v>
      </c>
      <c r="S169" s="1">
        <v>41064</v>
      </c>
      <c r="T169" t="s">
        <v>20</v>
      </c>
    </row>
    <row r="170" spans="1:20" x14ac:dyDescent="0.25">
      <c r="A170">
        <v>1</v>
      </c>
      <c r="B170" t="s">
        <v>1858</v>
      </c>
      <c r="C170">
        <v>501080727842</v>
      </c>
      <c r="D170" t="s">
        <v>15</v>
      </c>
      <c r="E170" t="s">
        <v>16</v>
      </c>
      <c r="F170" s="1">
        <v>41289</v>
      </c>
      <c r="G170" t="s">
        <v>17</v>
      </c>
      <c r="I170" t="s">
        <v>18</v>
      </c>
      <c r="J170" t="s">
        <v>41</v>
      </c>
      <c r="K170" t="s">
        <v>207</v>
      </c>
      <c r="L170">
        <v>98658</v>
      </c>
      <c r="Q170">
        <v>1690</v>
      </c>
      <c r="S170" s="1">
        <v>40985</v>
      </c>
      <c r="T170" t="s">
        <v>20</v>
      </c>
    </row>
    <row r="171" spans="1:20" x14ac:dyDescent="0.25">
      <c r="A171">
        <v>1</v>
      </c>
      <c r="B171" t="s">
        <v>1856</v>
      </c>
      <c r="C171">
        <v>501077502067</v>
      </c>
      <c r="D171" t="s">
        <v>15</v>
      </c>
      <c r="E171" t="s">
        <v>16</v>
      </c>
      <c r="F171" s="1">
        <v>41289</v>
      </c>
      <c r="G171" t="s">
        <v>17</v>
      </c>
      <c r="I171" t="s">
        <v>18</v>
      </c>
      <c r="J171" t="s">
        <v>36</v>
      </c>
      <c r="K171" t="s">
        <v>36</v>
      </c>
      <c r="L171">
        <v>98470</v>
      </c>
      <c r="Q171">
        <v>1183</v>
      </c>
      <c r="S171" s="1">
        <v>40924</v>
      </c>
      <c r="T171" t="s">
        <v>20</v>
      </c>
    </row>
    <row r="172" spans="1:20" x14ac:dyDescent="0.25">
      <c r="A172">
        <v>1</v>
      </c>
      <c r="B172" t="s">
        <v>1857</v>
      </c>
      <c r="C172">
        <v>501077441241</v>
      </c>
      <c r="D172" t="s">
        <v>15</v>
      </c>
      <c r="E172" t="s">
        <v>16</v>
      </c>
      <c r="F172" s="1">
        <v>41289</v>
      </c>
      <c r="G172" t="s">
        <v>17</v>
      </c>
      <c r="I172" t="s">
        <v>18</v>
      </c>
      <c r="J172" t="s">
        <v>104</v>
      </c>
      <c r="K172" t="s">
        <v>160</v>
      </c>
      <c r="L172">
        <v>99110</v>
      </c>
      <c r="Q172">
        <v>1690</v>
      </c>
      <c r="S172" s="1">
        <v>40922</v>
      </c>
      <c r="T172" t="s">
        <v>20</v>
      </c>
    </row>
    <row r="173" spans="1:20" x14ac:dyDescent="0.25">
      <c r="A173">
        <v>1</v>
      </c>
      <c r="B173" t="s">
        <v>1988</v>
      </c>
      <c r="C173">
        <v>501082025062</v>
      </c>
      <c r="D173" t="s">
        <v>15</v>
      </c>
      <c r="E173" t="s">
        <v>16</v>
      </c>
      <c r="F173" s="1">
        <v>41311</v>
      </c>
      <c r="G173" t="s">
        <v>17</v>
      </c>
      <c r="I173" t="s">
        <v>18</v>
      </c>
      <c r="J173" t="s">
        <v>25</v>
      </c>
      <c r="K173" t="s">
        <v>252</v>
      </c>
      <c r="L173">
        <v>98180</v>
      </c>
      <c r="Q173">
        <v>1690</v>
      </c>
      <c r="S173" s="1">
        <v>41011</v>
      </c>
      <c r="T173" t="s">
        <v>20</v>
      </c>
    </row>
    <row r="174" spans="1:20" x14ac:dyDescent="0.25">
      <c r="A174">
        <v>1</v>
      </c>
      <c r="B174" t="s">
        <v>1757</v>
      </c>
      <c r="C174">
        <v>501074760122</v>
      </c>
      <c r="D174" t="s">
        <v>15</v>
      </c>
      <c r="E174" t="s">
        <v>16</v>
      </c>
      <c r="F174" s="1">
        <v>41273</v>
      </c>
      <c r="G174" t="s">
        <v>17</v>
      </c>
      <c r="I174" t="s">
        <v>18</v>
      </c>
      <c r="J174" t="s">
        <v>36</v>
      </c>
      <c r="K174" t="s">
        <v>98</v>
      </c>
      <c r="L174">
        <v>98450</v>
      </c>
      <c r="Q174">
        <v>675</v>
      </c>
      <c r="S174" s="1">
        <v>40869</v>
      </c>
      <c r="T174" t="s">
        <v>20</v>
      </c>
    </row>
    <row r="175" spans="1:20" x14ac:dyDescent="0.25">
      <c r="A175">
        <v>1</v>
      </c>
      <c r="B175" t="s">
        <v>1836</v>
      </c>
      <c r="C175">
        <v>501086721732</v>
      </c>
      <c r="D175" t="s">
        <v>15</v>
      </c>
      <c r="E175" t="s">
        <v>16</v>
      </c>
      <c r="F175" s="1">
        <v>41284</v>
      </c>
      <c r="G175" t="s">
        <v>17</v>
      </c>
      <c r="I175" t="s">
        <v>18</v>
      </c>
      <c r="J175" t="s">
        <v>49</v>
      </c>
      <c r="K175" t="s">
        <v>198</v>
      </c>
      <c r="L175">
        <v>98760</v>
      </c>
      <c r="Q175">
        <v>1859</v>
      </c>
      <c r="S175" s="1">
        <v>41097</v>
      </c>
      <c r="T175" t="s">
        <v>20</v>
      </c>
    </row>
    <row r="176" spans="1:20" x14ac:dyDescent="0.25">
      <c r="A176">
        <v>1</v>
      </c>
      <c r="B176" t="s">
        <v>1854</v>
      </c>
      <c r="C176">
        <v>501066682698</v>
      </c>
      <c r="D176" t="s">
        <v>15</v>
      </c>
      <c r="E176" t="s">
        <v>16</v>
      </c>
      <c r="F176" s="1">
        <v>41289</v>
      </c>
      <c r="G176" t="s">
        <v>17</v>
      </c>
      <c r="I176" t="s">
        <v>18</v>
      </c>
      <c r="J176" t="s">
        <v>104</v>
      </c>
      <c r="K176" t="s">
        <v>205</v>
      </c>
      <c r="L176">
        <v>99100</v>
      </c>
      <c r="Q176">
        <v>507</v>
      </c>
      <c r="S176" s="1">
        <v>40684</v>
      </c>
      <c r="T176" t="s">
        <v>20</v>
      </c>
    </row>
    <row r="177" spans="1:20" x14ac:dyDescent="0.25">
      <c r="A177">
        <v>1</v>
      </c>
      <c r="B177" t="s">
        <v>1996</v>
      </c>
      <c r="C177">
        <v>501075841558</v>
      </c>
      <c r="D177" t="s">
        <v>15</v>
      </c>
      <c r="E177" t="s">
        <v>16</v>
      </c>
      <c r="F177" s="1">
        <v>41313</v>
      </c>
      <c r="G177" t="s">
        <v>17</v>
      </c>
      <c r="I177" t="s">
        <v>18</v>
      </c>
      <c r="J177" t="s">
        <v>122</v>
      </c>
      <c r="K177" t="s">
        <v>122</v>
      </c>
      <c r="L177">
        <v>98640</v>
      </c>
      <c r="Q177">
        <v>1009</v>
      </c>
      <c r="S177" s="1">
        <v>40892</v>
      </c>
      <c r="T177" t="s">
        <v>20</v>
      </c>
    </row>
    <row r="178" spans="1:20" x14ac:dyDescent="0.25">
      <c r="A178">
        <v>1</v>
      </c>
      <c r="B178" t="s">
        <v>1904</v>
      </c>
      <c r="C178">
        <v>501083748977</v>
      </c>
      <c r="D178" t="s">
        <v>15</v>
      </c>
      <c r="E178" t="s">
        <v>16</v>
      </c>
      <c r="F178" s="1">
        <v>41297</v>
      </c>
      <c r="G178" t="s">
        <v>17</v>
      </c>
      <c r="I178" t="s">
        <v>18</v>
      </c>
      <c r="J178" t="s">
        <v>22</v>
      </c>
      <c r="K178" t="s">
        <v>229</v>
      </c>
      <c r="L178">
        <v>99500</v>
      </c>
      <c r="Q178">
        <v>1518</v>
      </c>
      <c r="S178" s="1">
        <v>41044</v>
      </c>
      <c r="T178" t="s">
        <v>20</v>
      </c>
    </row>
    <row r="179" spans="1:20" x14ac:dyDescent="0.25">
      <c r="A179">
        <v>1</v>
      </c>
      <c r="B179" t="s">
        <v>1860</v>
      </c>
      <c r="C179">
        <v>501086520506</v>
      </c>
      <c r="D179" t="s">
        <v>15</v>
      </c>
      <c r="E179" t="s">
        <v>16</v>
      </c>
      <c r="F179" s="1">
        <v>41289</v>
      </c>
      <c r="G179" t="s">
        <v>17</v>
      </c>
      <c r="I179" t="s">
        <v>18</v>
      </c>
      <c r="J179" t="s">
        <v>22</v>
      </c>
      <c r="K179" t="s">
        <v>208</v>
      </c>
      <c r="L179">
        <v>99500</v>
      </c>
      <c r="Q179">
        <v>1859</v>
      </c>
      <c r="S179" s="1">
        <v>41094</v>
      </c>
      <c r="T179" t="s">
        <v>20</v>
      </c>
    </row>
    <row r="180" spans="1:20" x14ac:dyDescent="0.25">
      <c r="A180">
        <v>1</v>
      </c>
      <c r="B180" t="s">
        <v>1837</v>
      </c>
      <c r="C180">
        <v>501089083718</v>
      </c>
      <c r="D180" t="s">
        <v>15</v>
      </c>
      <c r="E180" t="s">
        <v>16</v>
      </c>
      <c r="F180" s="1">
        <v>41284</v>
      </c>
      <c r="G180" t="s">
        <v>17</v>
      </c>
      <c r="I180" t="s">
        <v>18</v>
      </c>
      <c r="J180" t="s">
        <v>102</v>
      </c>
      <c r="K180" t="s">
        <v>102</v>
      </c>
      <c r="L180">
        <v>98300</v>
      </c>
      <c r="Q180">
        <v>2028</v>
      </c>
      <c r="S180" s="1">
        <v>41133</v>
      </c>
      <c r="T180" t="s">
        <v>20</v>
      </c>
    </row>
    <row r="181" spans="1:20" x14ac:dyDescent="0.25">
      <c r="A181">
        <v>1</v>
      </c>
      <c r="B181" t="s">
        <v>1999</v>
      </c>
      <c r="C181">
        <v>501085808555</v>
      </c>
      <c r="D181" t="s">
        <v>15</v>
      </c>
      <c r="E181" t="s">
        <v>16</v>
      </c>
      <c r="F181" s="1">
        <v>41313</v>
      </c>
      <c r="G181" t="s">
        <v>17</v>
      </c>
      <c r="I181" t="s">
        <v>18</v>
      </c>
      <c r="J181" t="s">
        <v>104</v>
      </c>
      <c r="K181" t="s">
        <v>256</v>
      </c>
      <c r="L181">
        <v>99104</v>
      </c>
      <c r="Q181">
        <v>1690</v>
      </c>
      <c r="S181" s="1">
        <v>41083</v>
      </c>
      <c r="T181" t="s">
        <v>20</v>
      </c>
    </row>
    <row r="182" spans="1:20" x14ac:dyDescent="0.25">
      <c r="A182">
        <v>1</v>
      </c>
      <c r="B182" t="s">
        <v>2005</v>
      </c>
      <c r="C182">
        <v>501074641470</v>
      </c>
      <c r="D182" t="s">
        <v>15</v>
      </c>
      <c r="E182" t="s">
        <v>16</v>
      </c>
      <c r="F182" s="1">
        <v>41314</v>
      </c>
      <c r="G182" t="s">
        <v>17</v>
      </c>
      <c r="I182" t="s">
        <v>18</v>
      </c>
      <c r="J182" t="s">
        <v>104</v>
      </c>
      <c r="K182" t="s">
        <v>259</v>
      </c>
      <c r="L182">
        <v>99110</v>
      </c>
      <c r="Q182">
        <v>507</v>
      </c>
      <c r="S182" s="1">
        <v>40866</v>
      </c>
      <c r="T182" t="s">
        <v>20</v>
      </c>
    </row>
    <row r="183" spans="1:20" x14ac:dyDescent="0.25">
      <c r="A183">
        <v>1</v>
      </c>
      <c r="B183" t="s">
        <v>1991</v>
      </c>
      <c r="C183">
        <v>501087750078</v>
      </c>
      <c r="D183" t="s">
        <v>15</v>
      </c>
      <c r="E183" t="s">
        <v>16</v>
      </c>
      <c r="F183" s="1">
        <v>41311</v>
      </c>
      <c r="G183" t="s">
        <v>17</v>
      </c>
      <c r="I183" t="s">
        <v>18</v>
      </c>
      <c r="J183" t="s">
        <v>36</v>
      </c>
      <c r="K183" t="s">
        <v>254</v>
      </c>
      <c r="L183">
        <v>98470</v>
      </c>
      <c r="Q183">
        <v>1859</v>
      </c>
      <c r="S183" s="1">
        <v>41113</v>
      </c>
      <c r="T183" t="s">
        <v>20</v>
      </c>
    </row>
    <row r="184" spans="1:20" x14ac:dyDescent="0.25">
      <c r="A184">
        <v>1</v>
      </c>
      <c r="B184" t="s">
        <v>1913</v>
      </c>
      <c r="C184">
        <v>501090021178</v>
      </c>
      <c r="D184" t="s">
        <v>15</v>
      </c>
      <c r="E184" t="s">
        <v>16</v>
      </c>
      <c r="F184" s="1">
        <v>41300</v>
      </c>
      <c r="G184" t="s">
        <v>17</v>
      </c>
      <c r="I184" t="s">
        <v>18</v>
      </c>
      <c r="J184" t="s">
        <v>107</v>
      </c>
      <c r="K184" t="s">
        <v>113</v>
      </c>
      <c r="L184">
        <v>98772</v>
      </c>
      <c r="Q184">
        <v>2028</v>
      </c>
      <c r="S184" s="1">
        <v>41149</v>
      </c>
      <c r="T184" t="s">
        <v>20</v>
      </c>
    </row>
    <row r="185" spans="1:20" x14ac:dyDescent="0.25">
      <c r="A185">
        <v>1</v>
      </c>
      <c r="B185" t="s">
        <v>1838</v>
      </c>
      <c r="C185">
        <v>501069082748</v>
      </c>
      <c r="D185" t="s">
        <v>15</v>
      </c>
      <c r="E185" t="s">
        <v>16</v>
      </c>
      <c r="F185" s="1">
        <v>41285</v>
      </c>
      <c r="G185" t="s">
        <v>17</v>
      </c>
      <c r="I185" t="s">
        <v>18</v>
      </c>
      <c r="J185" t="s">
        <v>104</v>
      </c>
      <c r="K185" t="s">
        <v>81</v>
      </c>
      <c r="L185">
        <v>99110</v>
      </c>
      <c r="Q185">
        <v>332</v>
      </c>
      <c r="S185" s="1">
        <v>40737</v>
      </c>
      <c r="T185" t="s">
        <v>20</v>
      </c>
    </row>
    <row r="186" spans="1:20" x14ac:dyDescent="0.25">
      <c r="A186">
        <v>1</v>
      </c>
      <c r="B186" t="s">
        <v>1997</v>
      </c>
      <c r="C186">
        <v>501076843462</v>
      </c>
      <c r="D186" t="s">
        <v>15</v>
      </c>
      <c r="E186" t="s">
        <v>16</v>
      </c>
      <c r="F186" s="1">
        <v>41313</v>
      </c>
      <c r="G186" t="s">
        <v>17</v>
      </c>
      <c r="I186" t="s">
        <v>18</v>
      </c>
      <c r="J186" t="s">
        <v>36</v>
      </c>
      <c r="K186" t="s">
        <v>6372</v>
      </c>
      <c r="L186">
        <v>98471</v>
      </c>
      <c r="Q186">
        <v>1690</v>
      </c>
      <c r="S186" s="1">
        <v>40911</v>
      </c>
      <c r="T186" t="s">
        <v>20</v>
      </c>
    </row>
    <row r="187" spans="1:20" x14ac:dyDescent="0.25">
      <c r="A187">
        <v>1</v>
      </c>
      <c r="B187" t="s">
        <v>1863</v>
      </c>
      <c r="C187">
        <v>401002171700</v>
      </c>
      <c r="D187" t="s">
        <v>15</v>
      </c>
      <c r="E187" t="s">
        <v>16</v>
      </c>
      <c r="F187" s="1">
        <v>41291</v>
      </c>
      <c r="G187" t="s">
        <v>17</v>
      </c>
      <c r="I187" t="s">
        <v>18</v>
      </c>
      <c r="J187" t="s">
        <v>22</v>
      </c>
      <c r="K187" t="s">
        <v>210</v>
      </c>
      <c r="L187">
        <v>99500</v>
      </c>
      <c r="Q187">
        <v>-139.03</v>
      </c>
      <c r="S187" s="1">
        <v>36024</v>
      </c>
      <c r="T187" t="s">
        <v>20</v>
      </c>
    </row>
    <row r="188" spans="1:20" x14ac:dyDescent="0.25">
      <c r="A188">
        <v>1</v>
      </c>
      <c r="B188" t="s">
        <v>1862</v>
      </c>
      <c r="C188">
        <v>501044898101</v>
      </c>
      <c r="D188" t="s">
        <v>15</v>
      </c>
      <c r="E188" t="s">
        <v>16</v>
      </c>
      <c r="F188" s="1">
        <v>41290</v>
      </c>
      <c r="G188" t="s">
        <v>17</v>
      </c>
      <c r="I188" t="s">
        <v>18</v>
      </c>
      <c r="J188" t="s">
        <v>51</v>
      </c>
      <c r="K188" t="s">
        <v>116</v>
      </c>
      <c r="L188">
        <v>98140</v>
      </c>
      <c r="Q188">
        <v>0</v>
      </c>
      <c r="S188" s="1">
        <v>40158</v>
      </c>
      <c r="T188" t="s">
        <v>20</v>
      </c>
    </row>
    <row r="189" spans="1:20" x14ac:dyDescent="0.25">
      <c r="A189">
        <v>1</v>
      </c>
      <c r="B189" t="s">
        <v>1974</v>
      </c>
      <c r="C189">
        <v>501072578948</v>
      </c>
      <c r="D189" t="s">
        <v>15</v>
      </c>
      <c r="E189" t="s">
        <v>16</v>
      </c>
      <c r="F189" s="1">
        <v>41310</v>
      </c>
      <c r="G189" t="s">
        <v>17</v>
      </c>
      <c r="I189" t="s">
        <v>18</v>
      </c>
      <c r="J189" t="s">
        <v>33</v>
      </c>
      <c r="K189" t="s">
        <v>33</v>
      </c>
      <c r="L189">
        <v>98540</v>
      </c>
      <c r="Q189">
        <v>675</v>
      </c>
      <c r="S189" s="1">
        <v>40814</v>
      </c>
      <c r="T189" t="s">
        <v>20</v>
      </c>
    </row>
    <row r="190" spans="1:20" x14ac:dyDescent="0.25">
      <c r="A190">
        <v>1</v>
      </c>
      <c r="B190" t="s">
        <v>1987</v>
      </c>
      <c r="C190">
        <v>501080461970</v>
      </c>
      <c r="D190" t="s">
        <v>15</v>
      </c>
      <c r="E190" t="s">
        <v>16</v>
      </c>
      <c r="F190" s="1">
        <v>41311</v>
      </c>
      <c r="G190" t="s">
        <v>17</v>
      </c>
      <c r="I190" t="s">
        <v>18</v>
      </c>
      <c r="J190" t="s">
        <v>104</v>
      </c>
      <c r="K190" t="s">
        <v>81</v>
      </c>
      <c r="L190">
        <v>99110</v>
      </c>
      <c r="Q190">
        <v>1352</v>
      </c>
      <c r="S190" s="1">
        <v>40981</v>
      </c>
      <c r="T190" t="s">
        <v>20</v>
      </c>
    </row>
    <row r="191" spans="1:20" x14ac:dyDescent="0.25">
      <c r="A191">
        <v>1</v>
      </c>
      <c r="B191" t="s">
        <v>1990</v>
      </c>
      <c r="C191">
        <v>501083993987</v>
      </c>
      <c r="D191" t="s">
        <v>15</v>
      </c>
      <c r="E191" t="s">
        <v>16</v>
      </c>
      <c r="F191" s="1">
        <v>41311</v>
      </c>
      <c r="G191" t="s">
        <v>17</v>
      </c>
      <c r="I191" t="s">
        <v>18</v>
      </c>
      <c r="J191" t="s">
        <v>122</v>
      </c>
      <c r="K191" t="s">
        <v>253</v>
      </c>
      <c r="L191">
        <v>98640</v>
      </c>
      <c r="Q191">
        <v>1521</v>
      </c>
      <c r="S191" s="1">
        <v>41048</v>
      </c>
      <c r="T191" t="s">
        <v>20</v>
      </c>
    </row>
    <row r="192" spans="1:20" x14ac:dyDescent="0.25">
      <c r="A192">
        <v>1</v>
      </c>
      <c r="B192" t="s">
        <v>1853</v>
      </c>
      <c r="C192">
        <v>501079795123</v>
      </c>
      <c r="D192" t="s">
        <v>15</v>
      </c>
      <c r="E192" t="s">
        <v>16</v>
      </c>
      <c r="F192" s="1">
        <v>41288</v>
      </c>
      <c r="G192" t="s">
        <v>24</v>
      </c>
      <c r="I192" t="s">
        <v>18</v>
      </c>
      <c r="J192" t="s">
        <v>36</v>
      </c>
      <c r="K192" t="s">
        <v>119</v>
      </c>
      <c r="L192">
        <v>98471</v>
      </c>
      <c r="Q192">
        <v>1521</v>
      </c>
      <c r="S192" s="1">
        <v>40968</v>
      </c>
      <c r="T192" t="s">
        <v>20</v>
      </c>
    </row>
    <row r="193" spans="1:20" x14ac:dyDescent="0.25">
      <c r="A193">
        <v>1</v>
      </c>
      <c r="B193" t="s">
        <v>1859</v>
      </c>
      <c r="C193">
        <v>501081726744</v>
      </c>
      <c r="D193" t="s">
        <v>15</v>
      </c>
      <c r="E193" t="s">
        <v>16</v>
      </c>
      <c r="F193" s="1">
        <v>41289</v>
      </c>
      <c r="G193" t="s">
        <v>17</v>
      </c>
      <c r="I193" t="s">
        <v>18</v>
      </c>
      <c r="J193" t="s">
        <v>51</v>
      </c>
      <c r="K193" t="s">
        <v>52</v>
      </c>
      <c r="L193">
        <v>98150</v>
      </c>
      <c r="Q193">
        <v>1690</v>
      </c>
      <c r="S193" s="1">
        <v>41004</v>
      </c>
      <c r="T193" t="s">
        <v>20</v>
      </c>
    </row>
    <row r="194" spans="1:20" x14ac:dyDescent="0.25">
      <c r="A194">
        <v>1</v>
      </c>
      <c r="B194" t="s">
        <v>1903</v>
      </c>
      <c r="C194">
        <v>501069740238</v>
      </c>
      <c r="D194" t="s">
        <v>15</v>
      </c>
      <c r="E194" t="s">
        <v>16</v>
      </c>
      <c r="F194" s="1">
        <v>41297</v>
      </c>
      <c r="G194" t="s">
        <v>17</v>
      </c>
      <c r="I194" t="s">
        <v>18</v>
      </c>
      <c r="J194" t="s">
        <v>33</v>
      </c>
      <c r="K194" t="s">
        <v>79</v>
      </c>
      <c r="L194">
        <v>98541</v>
      </c>
      <c r="Q194">
        <v>507</v>
      </c>
      <c r="S194" s="1">
        <v>40751</v>
      </c>
      <c r="T194" t="s">
        <v>20</v>
      </c>
    </row>
    <row r="195" spans="1:20" x14ac:dyDescent="0.25">
      <c r="A195">
        <v>1</v>
      </c>
      <c r="B195" t="s">
        <v>1855</v>
      </c>
      <c r="C195">
        <v>501067610847</v>
      </c>
      <c r="D195" t="s">
        <v>15</v>
      </c>
      <c r="E195" t="s">
        <v>16</v>
      </c>
      <c r="F195" s="1">
        <v>41289</v>
      </c>
      <c r="G195" t="s">
        <v>17</v>
      </c>
      <c r="I195" t="s">
        <v>18</v>
      </c>
      <c r="J195" t="s">
        <v>41</v>
      </c>
      <c r="K195" t="s">
        <v>206</v>
      </c>
      <c r="L195">
        <v>98621</v>
      </c>
      <c r="Q195">
        <v>1608</v>
      </c>
      <c r="S195" s="1">
        <v>40704</v>
      </c>
      <c r="T195" t="s">
        <v>20</v>
      </c>
    </row>
    <row r="196" spans="1:20" x14ac:dyDescent="0.25">
      <c r="A196">
        <v>1</v>
      </c>
      <c r="B196" t="s">
        <v>1852</v>
      </c>
      <c r="C196">
        <v>501076842613</v>
      </c>
      <c r="D196" t="s">
        <v>15</v>
      </c>
      <c r="E196" t="s">
        <v>16</v>
      </c>
      <c r="F196" s="1">
        <v>41288</v>
      </c>
      <c r="G196" t="s">
        <v>24</v>
      </c>
      <c r="I196" t="s">
        <v>18</v>
      </c>
      <c r="J196" t="s">
        <v>36</v>
      </c>
      <c r="K196" t="s">
        <v>36</v>
      </c>
      <c r="L196">
        <v>98470</v>
      </c>
      <c r="Q196">
        <v>1183</v>
      </c>
      <c r="S196" s="1">
        <v>40911</v>
      </c>
      <c r="T196" t="s">
        <v>20</v>
      </c>
    </row>
    <row r="197" spans="1:20" x14ac:dyDescent="0.25">
      <c r="A197">
        <v>1</v>
      </c>
      <c r="B197" t="s">
        <v>1766</v>
      </c>
      <c r="C197">
        <v>501060482657</v>
      </c>
      <c r="D197" t="s">
        <v>15</v>
      </c>
      <c r="E197" t="s">
        <v>16</v>
      </c>
      <c r="F197" s="1">
        <v>41276</v>
      </c>
      <c r="G197" t="s">
        <v>17</v>
      </c>
      <c r="I197" t="s">
        <v>18</v>
      </c>
      <c r="J197" t="s">
        <v>36</v>
      </c>
      <c r="K197" t="s">
        <v>37</v>
      </c>
      <c r="L197">
        <v>98450</v>
      </c>
      <c r="Q197">
        <v>-111</v>
      </c>
      <c r="S197" s="1">
        <v>40542</v>
      </c>
      <c r="T197" t="s">
        <v>20</v>
      </c>
    </row>
    <row r="198" spans="1:20" x14ac:dyDescent="0.25">
      <c r="A198">
        <v>1</v>
      </c>
      <c r="B198" t="s">
        <v>1844</v>
      </c>
      <c r="C198">
        <v>501051856166</v>
      </c>
      <c r="D198" t="s">
        <v>15</v>
      </c>
      <c r="E198" t="s">
        <v>16</v>
      </c>
      <c r="F198" s="1">
        <v>41286</v>
      </c>
      <c r="G198" t="s">
        <v>17</v>
      </c>
      <c r="I198" t="s">
        <v>18</v>
      </c>
      <c r="J198" t="s">
        <v>104</v>
      </c>
      <c r="K198" t="s">
        <v>81</v>
      </c>
      <c r="L198">
        <v>99110</v>
      </c>
      <c r="Q198">
        <v>-2</v>
      </c>
      <c r="S198" s="1">
        <v>40339</v>
      </c>
      <c r="T198" t="s">
        <v>20</v>
      </c>
    </row>
    <row r="199" spans="1:20" x14ac:dyDescent="0.25">
      <c r="A199">
        <v>1</v>
      </c>
      <c r="B199" t="s">
        <v>1843</v>
      </c>
      <c r="C199">
        <v>501051658216</v>
      </c>
      <c r="D199" t="s">
        <v>15</v>
      </c>
      <c r="E199" t="s">
        <v>16</v>
      </c>
      <c r="F199" s="1">
        <v>41286</v>
      </c>
      <c r="G199" t="s">
        <v>17</v>
      </c>
      <c r="I199" t="s">
        <v>18</v>
      </c>
      <c r="J199" t="s">
        <v>87</v>
      </c>
      <c r="K199" t="s">
        <v>201</v>
      </c>
      <c r="L199">
        <v>99130</v>
      </c>
      <c r="Q199">
        <v>-9</v>
      </c>
      <c r="S199" s="1">
        <v>40336</v>
      </c>
      <c r="T199" t="s">
        <v>20</v>
      </c>
    </row>
    <row r="200" spans="1:20" x14ac:dyDescent="0.25">
      <c r="A200">
        <v>1</v>
      </c>
      <c r="B200" t="s">
        <v>2309</v>
      </c>
      <c r="C200">
        <v>501072608745</v>
      </c>
      <c r="D200" t="s">
        <v>86</v>
      </c>
      <c r="E200" t="s">
        <v>89</v>
      </c>
      <c r="F200" s="1">
        <v>41396</v>
      </c>
      <c r="G200" t="s">
        <v>90</v>
      </c>
      <c r="I200" t="s">
        <v>18</v>
      </c>
      <c r="J200" t="s">
        <v>33</v>
      </c>
      <c r="K200" t="s">
        <v>76</v>
      </c>
      <c r="L200">
        <v>98540</v>
      </c>
      <c r="M200">
        <v>23.67</v>
      </c>
      <c r="Q200">
        <v>23.67</v>
      </c>
      <c r="S200" s="1">
        <v>40815</v>
      </c>
      <c r="T200" t="s">
        <v>20</v>
      </c>
    </row>
    <row r="201" spans="1:20" x14ac:dyDescent="0.25">
      <c r="A201">
        <v>1</v>
      </c>
      <c r="B201" t="s">
        <v>1849</v>
      </c>
      <c r="C201">
        <v>501072993790</v>
      </c>
      <c r="D201" t="s">
        <v>15</v>
      </c>
      <c r="E201" t="s">
        <v>16</v>
      </c>
      <c r="F201" s="1">
        <v>41288</v>
      </c>
      <c r="G201" t="s">
        <v>17</v>
      </c>
      <c r="I201" t="s">
        <v>18</v>
      </c>
      <c r="J201" t="s">
        <v>19</v>
      </c>
      <c r="K201" t="s">
        <v>58</v>
      </c>
      <c r="L201">
        <v>99179</v>
      </c>
      <c r="Q201">
        <v>845</v>
      </c>
      <c r="S201" s="1">
        <v>40825</v>
      </c>
      <c r="T201" t="s">
        <v>20</v>
      </c>
    </row>
    <row r="202" spans="1:20" x14ac:dyDescent="0.25">
      <c r="A202">
        <v>1</v>
      </c>
      <c r="B202" t="s">
        <v>1772</v>
      </c>
      <c r="C202">
        <v>501084130134</v>
      </c>
      <c r="D202" t="s">
        <v>15</v>
      </c>
      <c r="E202" t="s">
        <v>16</v>
      </c>
      <c r="F202" s="1">
        <v>41276</v>
      </c>
      <c r="G202" t="s">
        <v>17</v>
      </c>
      <c r="I202" t="s">
        <v>18</v>
      </c>
      <c r="J202" t="s">
        <v>111</v>
      </c>
      <c r="K202" t="s">
        <v>170</v>
      </c>
      <c r="L202">
        <v>98700</v>
      </c>
      <c r="Q202">
        <v>1690</v>
      </c>
      <c r="S202" s="1">
        <v>41051</v>
      </c>
      <c r="T202" t="s">
        <v>20</v>
      </c>
    </row>
    <row r="203" spans="1:20" x14ac:dyDescent="0.25">
      <c r="A203">
        <v>1</v>
      </c>
      <c r="B203" t="s">
        <v>1828</v>
      </c>
      <c r="C203">
        <v>501079125354</v>
      </c>
      <c r="D203" t="s">
        <v>15</v>
      </c>
      <c r="E203" t="s">
        <v>16</v>
      </c>
      <c r="F203" s="1">
        <v>41284</v>
      </c>
      <c r="G203" t="s">
        <v>17</v>
      </c>
      <c r="I203" t="s">
        <v>18</v>
      </c>
      <c r="J203" t="s">
        <v>41</v>
      </c>
      <c r="K203" t="s">
        <v>194</v>
      </c>
      <c r="L203">
        <v>98620</v>
      </c>
      <c r="Q203">
        <v>1859</v>
      </c>
      <c r="S203" s="1">
        <v>40955</v>
      </c>
      <c r="T203" t="s">
        <v>20</v>
      </c>
    </row>
    <row r="204" spans="1:20" x14ac:dyDescent="0.25">
      <c r="A204">
        <v>1</v>
      </c>
      <c r="B204" t="s">
        <v>1901</v>
      </c>
      <c r="C204">
        <v>501068951117</v>
      </c>
      <c r="D204" t="s">
        <v>15</v>
      </c>
      <c r="E204" t="s">
        <v>16</v>
      </c>
      <c r="F204" s="1">
        <v>41297</v>
      </c>
      <c r="G204" t="s">
        <v>17</v>
      </c>
      <c r="I204" t="s">
        <v>18</v>
      </c>
      <c r="J204" t="s">
        <v>87</v>
      </c>
      <c r="K204" t="s">
        <v>140</v>
      </c>
      <c r="L204">
        <v>99130</v>
      </c>
      <c r="Q204">
        <v>0</v>
      </c>
      <c r="S204" s="1">
        <v>40735</v>
      </c>
      <c r="T204" t="s">
        <v>20</v>
      </c>
    </row>
    <row r="205" spans="1:20" x14ac:dyDescent="0.25">
      <c r="A205">
        <v>1</v>
      </c>
      <c r="B205" t="s">
        <v>1911</v>
      </c>
      <c r="C205">
        <v>501077435540</v>
      </c>
      <c r="D205" t="s">
        <v>15</v>
      </c>
      <c r="E205" t="s">
        <v>16</v>
      </c>
      <c r="F205" s="1">
        <v>41300</v>
      </c>
      <c r="G205" t="s">
        <v>17</v>
      </c>
      <c r="I205" t="s">
        <v>18</v>
      </c>
      <c r="J205" t="s">
        <v>33</v>
      </c>
      <c r="K205" t="s">
        <v>43</v>
      </c>
      <c r="L205">
        <v>98540</v>
      </c>
      <c r="Q205">
        <v>1351</v>
      </c>
      <c r="S205" s="1">
        <v>40922</v>
      </c>
      <c r="T205" t="s">
        <v>20</v>
      </c>
    </row>
    <row r="206" spans="1:20" x14ac:dyDescent="0.25">
      <c r="A206">
        <v>1</v>
      </c>
      <c r="B206" t="s">
        <v>1912</v>
      </c>
      <c r="C206">
        <v>501083379070</v>
      </c>
      <c r="D206" t="s">
        <v>15</v>
      </c>
      <c r="E206" t="s">
        <v>16</v>
      </c>
      <c r="F206" s="1">
        <v>41300</v>
      </c>
      <c r="G206" t="s">
        <v>17</v>
      </c>
      <c r="I206" t="s">
        <v>18</v>
      </c>
      <c r="J206" t="s">
        <v>19</v>
      </c>
      <c r="K206" t="s">
        <v>46</v>
      </c>
      <c r="L206">
        <v>99160</v>
      </c>
      <c r="Q206">
        <v>1521</v>
      </c>
      <c r="S206" s="1">
        <v>41037</v>
      </c>
      <c r="T206" t="s">
        <v>20</v>
      </c>
    </row>
    <row r="207" spans="1:20" x14ac:dyDescent="0.25">
      <c r="A207">
        <v>1</v>
      </c>
      <c r="B207" t="s">
        <v>1770</v>
      </c>
      <c r="C207">
        <v>501083941242</v>
      </c>
      <c r="D207" t="s">
        <v>15</v>
      </c>
      <c r="E207" t="s">
        <v>16</v>
      </c>
      <c r="F207" s="1">
        <v>41276</v>
      </c>
      <c r="G207" t="s">
        <v>17</v>
      </c>
      <c r="I207" t="s">
        <v>18</v>
      </c>
      <c r="J207" t="s">
        <v>19</v>
      </c>
      <c r="K207" t="s">
        <v>168</v>
      </c>
      <c r="L207">
        <v>99190</v>
      </c>
      <c r="Q207">
        <v>1690</v>
      </c>
      <c r="S207" s="1">
        <v>41048</v>
      </c>
      <c r="T207" t="s">
        <v>20</v>
      </c>
    </row>
    <row r="208" spans="1:20" x14ac:dyDescent="0.25">
      <c r="A208">
        <v>1</v>
      </c>
      <c r="B208" t="s">
        <v>1785</v>
      </c>
      <c r="C208">
        <v>501072824763</v>
      </c>
      <c r="D208" t="s">
        <v>15</v>
      </c>
      <c r="E208" t="s">
        <v>16</v>
      </c>
      <c r="F208" s="1">
        <v>41278</v>
      </c>
      <c r="G208" t="s">
        <v>17</v>
      </c>
      <c r="I208" t="s">
        <v>18</v>
      </c>
      <c r="J208" t="s">
        <v>22</v>
      </c>
      <c r="K208" t="s">
        <v>176</v>
      </c>
      <c r="L208">
        <v>99500</v>
      </c>
      <c r="Q208">
        <v>1014</v>
      </c>
      <c r="S208" s="1">
        <v>40820</v>
      </c>
      <c r="T208" t="s">
        <v>20</v>
      </c>
    </row>
    <row r="209" spans="1:20" x14ac:dyDescent="0.25">
      <c r="A209">
        <v>1</v>
      </c>
      <c r="B209" t="s">
        <v>1769</v>
      </c>
      <c r="C209">
        <v>501079807589</v>
      </c>
      <c r="D209" t="s">
        <v>15</v>
      </c>
      <c r="E209" t="s">
        <v>16</v>
      </c>
      <c r="F209" s="1">
        <v>41276</v>
      </c>
      <c r="G209" t="s">
        <v>17</v>
      </c>
      <c r="I209" t="s">
        <v>18</v>
      </c>
      <c r="J209" t="s">
        <v>87</v>
      </c>
      <c r="K209" t="s">
        <v>6376</v>
      </c>
      <c r="L209">
        <v>99130</v>
      </c>
      <c r="Q209">
        <v>1183</v>
      </c>
      <c r="S209" s="1">
        <v>40968</v>
      </c>
      <c r="T209" t="s">
        <v>20</v>
      </c>
    </row>
    <row r="210" spans="1:20" x14ac:dyDescent="0.25">
      <c r="A210">
        <v>1</v>
      </c>
      <c r="B210" t="s">
        <v>1834</v>
      </c>
      <c r="C210">
        <v>501084633897</v>
      </c>
      <c r="D210" t="s">
        <v>15</v>
      </c>
      <c r="E210" t="s">
        <v>16</v>
      </c>
      <c r="F210" s="1">
        <v>41284</v>
      </c>
      <c r="G210" t="s">
        <v>17</v>
      </c>
      <c r="I210" t="s">
        <v>18</v>
      </c>
      <c r="J210" t="s">
        <v>36</v>
      </c>
      <c r="K210" t="s">
        <v>119</v>
      </c>
      <c r="L210">
        <v>98471</v>
      </c>
      <c r="Q210">
        <v>1690</v>
      </c>
      <c r="S210" s="1">
        <v>41061</v>
      </c>
      <c r="T210" t="s">
        <v>20</v>
      </c>
    </row>
    <row r="211" spans="1:20" x14ac:dyDescent="0.25">
      <c r="A211">
        <v>1</v>
      </c>
      <c r="B211" t="s">
        <v>1779</v>
      </c>
      <c r="C211">
        <v>501079554991</v>
      </c>
      <c r="D211" t="s">
        <v>15</v>
      </c>
      <c r="E211" t="s">
        <v>16</v>
      </c>
      <c r="F211" s="1">
        <v>41277</v>
      </c>
      <c r="G211" t="s">
        <v>17</v>
      </c>
      <c r="I211" t="s">
        <v>18</v>
      </c>
      <c r="J211" t="s">
        <v>19</v>
      </c>
      <c r="K211" t="s">
        <v>147</v>
      </c>
      <c r="L211">
        <v>99188</v>
      </c>
      <c r="Q211">
        <v>1350</v>
      </c>
      <c r="S211" s="1">
        <v>40963</v>
      </c>
      <c r="T211" t="s">
        <v>20</v>
      </c>
    </row>
    <row r="212" spans="1:20" x14ac:dyDescent="0.25">
      <c r="A212">
        <v>1</v>
      </c>
      <c r="B212" t="s">
        <v>1765</v>
      </c>
      <c r="C212">
        <v>501054339574</v>
      </c>
      <c r="D212" t="s">
        <v>15</v>
      </c>
      <c r="E212" t="s">
        <v>16</v>
      </c>
      <c r="F212" s="1">
        <v>41276</v>
      </c>
      <c r="G212" t="s">
        <v>17</v>
      </c>
      <c r="I212" t="s">
        <v>18</v>
      </c>
      <c r="J212" t="s">
        <v>49</v>
      </c>
      <c r="K212" t="s">
        <v>165</v>
      </c>
      <c r="L212">
        <v>98740</v>
      </c>
      <c r="Q212">
        <v>-90</v>
      </c>
      <c r="S212" s="1">
        <v>40402</v>
      </c>
      <c r="T212" t="s">
        <v>20</v>
      </c>
    </row>
    <row r="213" spans="1:20" x14ac:dyDescent="0.25">
      <c r="A213">
        <v>1</v>
      </c>
      <c r="B213" t="s">
        <v>1848</v>
      </c>
      <c r="C213">
        <v>501089238585</v>
      </c>
      <c r="D213" t="s">
        <v>15</v>
      </c>
      <c r="E213" t="s">
        <v>16</v>
      </c>
      <c r="F213" s="1">
        <v>41287</v>
      </c>
      <c r="G213" t="s">
        <v>17</v>
      </c>
      <c r="I213" t="s">
        <v>18</v>
      </c>
      <c r="J213" t="s">
        <v>102</v>
      </c>
      <c r="K213" t="s">
        <v>102</v>
      </c>
      <c r="L213">
        <v>98300</v>
      </c>
      <c r="Q213">
        <v>2028</v>
      </c>
      <c r="S213" s="1">
        <v>41136</v>
      </c>
      <c r="T213" t="s">
        <v>20</v>
      </c>
    </row>
    <row r="214" spans="1:20" x14ac:dyDescent="0.25">
      <c r="A214">
        <v>1</v>
      </c>
      <c r="B214" t="s">
        <v>1846</v>
      </c>
      <c r="C214">
        <v>501075154549</v>
      </c>
      <c r="D214" t="s">
        <v>15</v>
      </c>
      <c r="E214" t="s">
        <v>16</v>
      </c>
      <c r="F214" s="1">
        <v>41286</v>
      </c>
      <c r="G214" t="s">
        <v>17</v>
      </c>
      <c r="I214" t="s">
        <v>18</v>
      </c>
      <c r="J214" t="s">
        <v>107</v>
      </c>
      <c r="K214" t="s">
        <v>202</v>
      </c>
      <c r="L214">
        <v>98772</v>
      </c>
      <c r="Q214">
        <v>676</v>
      </c>
      <c r="S214" s="1">
        <v>40878</v>
      </c>
      <c r="T214" t="s">
        <v>20</v>
      </c>
    </row>
    <row r="215" spans="1:20" x14ac:dyDescent="0.25">
      <c r="A215">
        <v>1</v>
      </c>
      <c r="B215" t="s">
        <v>1839</v>
      </c>
      <c r="C215">
        <v>501077677315</v>
      </c>
      <c r="D215" t="s">
        <v>15</v>
      </c>
      <c r="E215" t="s">
        <v>16</v>
      </c>
      <c r="F215" s="1">
        <v>41285</v>
      </c>
      <c r="G215" t="s">
        <v>17</v>
      </c>
      <c r="I215" t="s">
        <v>18</v>
      </c>
      <c r="J215" t="s">
        <v>104</v>
      </c>
      <c r="K215" t="s">
        <v>81</v>
      </c>
      <c r="L215">
        <v>99110</v>
      </c>
      <c r="Q215">
        <v>1011</v>
      </c>
      <c r="S215" s="1">
        <v>40927</v>
      </c>
      <c r="T215" t="s">
        <v>20</v>
      </c>
    </row>
    <row r="216" spans="1:20" x14ac:dyDescent="0.25">
      <c r="A216">
        <v>1</v>
      </c>
      <c r="B216" t="s">
        <v>1905</v>
      </c>
      <c r="C216">
        <v>501083344603</v>
      </c>
      <c r="D216" t="s">
        <v>15</v>
      </c>
      <c r="E216" t="s">
        <v>16</v>
      </c>
      <c r="F216" s="1">
        <v>41297</v>
      </c>
      <c r="G216" t="s">
        <v>17</v>
      </c>
      <c r="I216" t="s">
        <v>18</v>
      </c>
      <c r="J216" t="s">
        <v>36</v>
      </c>
      <c r="K216" t="s">
        <v>6372</v>
      </c>
      <c r="L216">
        <v>98471</v>
      </c>
      <c r="Q216">
        <v>1690</v>
      </c>
      <c r="S216" s="1">
        <v>41036</v>
      </c>
      <c r="T216" t="s">
        <v>20</v>
      </c>
    </row>
    <row r="217" spans="1:20" x14ac:dyDescent="0.25">
      <c r="A217">
        <v>1</v>
      </c>
      <c r="B217" t="s">
        <v>1902</v>
      </c>
      <c r="C217">
        <v>501071685090</v>
      </c>
      <c r="D217" t="s">
        <v>15</v>
      </c>
      <c r="E217" t="s">
        <v>16</v>
      </c>
      <c r="F217" s="1">
        <v>41297</v>
      </c>
      <c r="G217" t="s">
        <v>17</v>
      </c>
      <c r="I217" t="s">
        <v>18</v>
      </c>
      <c r="J217" t="s">
        <v>22</v>
      </c>
      <c r="K217" t="s">
        <v>151</v>
      </c>
      <c r="L217">
        <v>99500</v>
      </c>
      <c r="Q217">
        <v>842</v>
      </c>
      <c r="S217" s="1">
        <v>40793</v>
      </c>
      <c r="T217" t="s">
        <v>20</v>
      </c>
    </row>
    <row r="218" spans="1:20" x14ac:dyDescent="0.25">
      <c r="A218">
        <v>1</v>
      </c>
      <c r="B218" t="s">
        <v>1821</v>
      </c>
      <c r="C218">
        <v>501064971895</v>
      </c>
      <c r="D218" t="s">
        <v>15</v>
      </c>
      <c r="E218" t="s">
        <v>16</v>
      </c>
      <c r="F218" s="1">
        <v>41284</v>
      </c>
      <c r="G218" t="s">
        <v>17</v>
      </c>
      <c r="I218" t="s">
        <v>18</v>
      </c>
      <c r="J218" t="s">
        <v>22</v>
      </c>
      <c r="K218" t="s">
        <v>191</v>
      </c>
      <c r="L218">
        <v>99550</v>
      </c>
      <c r="Q218">
        <v>1180</v>
      </c>
      <c r="S218" s="1">
        <v>40646</v>
      </c>
      <c r="T218" t="s">
        <v>20</v>
      </c>
    </row>
    <row r="219" spans="1:20" x14ac:dyDescent="0.25">
      <c r="A219">
        <v>1</v>
      </c>
      <c r="B219" t="s">
        <v>1767</v>
      </c>
      <c r="C219">
        <v>501061761232</v>
      </c>
      <c r="D219" t="s">
        <v>15</v>
      </c>
      <c r="E219" t="s">
        <v>16</v>
      </c>
      <c r="F219" s="1">
        <v>41276</v>
      </c>
      <c r="G219" t="s">
        <v>17</v>
      </c>
      <c r="I219" t="s">
        <v>18</v>
      </c>
      <c r="J219" t="s">
        <v>19</v>
      </c>
      <c r="K219" t="s">
        <v>166</v>
      </c>
      <c r="L219">
        <v>99188</v>
      </c>
      <c r="Q219">
        <v>0</v>
      </c>
      <c r="S219" s="1">
        <v>40572</v>
      </c>
      <c r="T219" t="s">
        <v>20</v>
      </c>
    </row>
    <row r="220" spans="1:20" x14ac:dyDescent="0.25">
      <c r="A220">
        <v>1</v>
      </c>
      <c r="B220" t="s">
        <v>1842</v>
      </c>
      <c r="C220">
        <v>501085667746</v>
      </c>
      <c r="D220" t="s">
        <v>15</v>
      </c>
      <c r="E220" t="s">
        <v>16</v>
      </c>
      <c r="F220" s="1">
        <v>41285</v>
      </c>
      <c r="G220" t="s">
        <v>17</v>
      </c>
      <c r="I220" t="s">
        <v>18</v>
      </c>
      <c r="J220" t="s">
        <v>19</v>
      </c>
      <c r="K220" t="s">
        <v>200</v>
      </c>
      <c r="L220">
        <v>99000</v>
      </c>
      <c r="Q220">
        <v>1859</v>
      </c>
      <c r="S220" s="1">
        <v>41081</v>
      </c>
      <c r="T220" t="s">
        <v>20</v>
      </c>
    </row>
    <row r="221" spans="1:20" x14ac:dyDescent="0.25">
      <c r="A221">
        <v>1</v>
      </c>
      <c r="B221" t="s">
        <v>1841</v>
      </c>
      <c r="C221">
        <v>501084785408</v>
      </c>
      <c r="D221" t="s">
        <v>15</v>
      </c>
      <c r="E221" t="s">
        <v>16</v>
      </c>
      <c r="F221" s="1">
        <v>41285</v>
      </c>
      <c r="G221" t="s">
        <v>17</v>
      </c>
      <c r="I221" t="s">
        <v>18</v>
      </c>
      <c r="J221" t="s">
        <v>104</v>
      </c>
      <c r="K221" t="s">
        <v>94</v>
      </c>
      <c r="L221">
        <v>99119</v>
      </c>
      <c r="Q221">
        <v>1689</v>
      </c>
      <c r="S221" s="1">
        <v>41064</v>
      </c>
      <c r="T221" t="s">
        <v>20</v>
      </c>
    </row>
    <row r="222" spans="1:20" x14ac:dyDescent="0.25">
      <c r="A222">
        <v>1</v>
      </c>
      <c r="B222" t="s">
        <v>1827</v>
      </c>
      <c r="C222">
        <v>501078129407</v>
      </c>
      <c r="D222" t="s">
        <v>15</v>
      </c>
      <c r="E222" t="s">
        <v>16</v>
      </c>
      <c r="F222" s="1">
        <v>41284</v>
      </c>
      <c r="G222" t="s">
        <v>17</v>
      </c>
      <c r="I222" t="s">
        <v>18</v>
      </c>
      <c r="J222" t="s">
        <v>104</v>
      </c>
      <c r="K222" t="s">
        <v>193</v>
      </c>
      <c r="L222">
        <v>99100</v>
      </c>
      <c r="Q222">
        <v>1012</v>
      </c>
      <c r="S222" s="1">
        <v>40935</v>
      </c>
      <c r="T222" t="s">
        <v>20</v>
      </c>
    </row>
    <row r="223" spans="1:20" x14ac:dyDescent="0.25">
      <c r="A223">
        <v>1</v>
      </c>
      <c r="B223" t="s">
        <v>1906</v>
      </c>
      <c r="C223">
        <v>501085648639</v>
      </c>
      <c r="D223" t="s">
        <v>15</v>
      </c>
      <c r="E223" t="s">
        <v>16</v>
      </c>
      <c r="F223" s="1">
        <v>41297</v>
      </c>
      <c r="G223" t="s">
        <v>17</v>
      </c>
      <c r="I223" t="s">
        <v>18</v>
      </c>
      <c r="J223" t="s">
        <v>87</v>
      </c>
      <c r="K223" t="s">
        <v>230</v>
      </c>
      <c r="L223">
        <v>99130</v>
      </c>
      <c r="Q223">
        <v>1858</v>
      </c>
      <c r="S223" s="1">
        <v>41081</v>
      </c>
      <c r="T223" t="s">
        <v>20</v>
      </c>
    </row>
    <row r="224" spans="1:20" x14ac:dyDescent="0.25">
      <c r="A224">
        <v>1</v>
      </c>
      <c r="B224" t="s">
        <v>1845</v>
      </c>
      <c r="C224">
        <v>501058863744</v>
      </c>
      <c r="D224" t="s">
        <v>15</v>
      </c>
      <c r="E224" t="s">
        <v>16</v>
      </c>
      <c r="F224" s="1">
        <v>41286</v>
      </c>
      <c r="G224" t="s">
        <v>17</v>
      </c>
      <c r="I224" t="s">
        <v>18</v>
      </c>
      <c r="J224" t="s">
        <v>19</v>
      </c>
      <c r="K224" t="s">
        <v>29</v>
      </c>
      <c r="L224">
        <v>99160</v>
      </c>
      <c r="Q224">
        <v>-93</v>
      </c>
      <c r="S224" s="1">
        <v>40506</v>
      </c>
      <c r="T224" t="s">
        <v>20</v>
      </c>
    </row>
    <row r="225" spans="1:20" x14ac:dyDescent="0.25">
      <c r="A225">
        <v>1</v>
      </c>
      <c r="B225" t="s">
        <v>1771</v>
      </c>
      <c r="C225">
        <v>501081085562</v>
      </c>
      <c r="D225" t="s">
        <v>15</v>
      </c>
      <c r="E225" t="s">
        <v>16</v>
      </c>
      <c r="F225" s="1">
        <v>41276</v>
      </c>
      <c r="G225" t="s">
        <v>24</v>
      </c>
      <c r="I225" t="s">
        <v>18</v>
      </c>
      <c r="J225" t="s">
        <v>102</v>
      </c>
      <c r="K225" t="s">
        <v>169</v>
      </c>
      <c r="L225">
        <v>98300</v>
      </c>
      <c r="Q225">
        <v>1690</v>
      </c>
      <c r="S225" s="1">
        <v>40992</v>
      </c>
      <c r="T225" t="s">
        <v>20</v>
      </c>
    </row>
    <row r="226" spans="1:20" x14ac:dyDescent="0.25">
      <c r="A226">
        <v>1</v>
      </c>
      <c r="B226" t="s">
        <v>1847</v>
      </c>
      <c r="C226">
        <v>501083256971</v>
      </c>
      <c r="D226" t="s">
        <v>15</v>
      </c>
      <c r="E226" t="s">
        <v>16</v>
      </c>
      <c r="F226" s="1">
        <v>41286</v>
      </c>
      <c r="G226" t="s">
        <v>17</v>
      </c>
      <c r="I226" t="s">
        <v>18</v>
      </c>
      <c r="J226" t="s">
        <v>22</v>
      </c>
      <c r="K226" t="s">
        <v>203</v>
      </c>
      <c r="L226">
        <v>99500</v>
      </c>
      <c r="Q226">
        <v>1858</v>
      </c>
      <c r="S226" s="1">
        <v>41034</v>
      </c>
      <c r="T226" t="s">
        <v>20</v>
      </c>
    </row>
    <row r="227" spans="1:20" x14ac:dyDescent="0.25">
      <c r="A227">
        <v>1</v>
      </c>
      <c r="B227" t="s">
        <v>1885</v>
      </c>
      <c r="C227">
        <v>501087341803</v>
      </c>
      <c r="D227" t="s">
        <v>15</v>
      </c>
      <c r="E227" t="s">
        <v>16</v>
      </c>
      <c r="F227" s="1">
        <v>41295</v>
      </c>
      <c r="G227" t="s">
        <v>17</v>
      </c>
      <c r="I227" t="s">
        <v>18</v>
      </c>
      <c r="J227" t="s">
        <v>87</v>
      </c>
      <c r="K227" t="s">
        <v>6374</v>
      </c>
      <c r="L227">
        <v>99140</v>
      </c>
      <c r="Q227">
        <v>1859</v>
      </c>
      <c r="S227" s="1">
        <v>41107</v>
      </c>
      <c r="T227" t="s">
        <v>20</v>
      </c>
    </row>
    <row r="228" spans="1:20" x14ac:dyDescent="0.25">
      <c r="A228">
        <v>1</v>
      </c>
      <c r="B228" t="s">
        <v>1889</v>
      </c>
      <c r="C228">
        <v>501064709402</v>
      </c>
      <c r="D228" t="s">
        <v>15</v>
      </c>
      <c r="E228" t="s">
        <v>16</v>
      </c>
      <c r="F228" s="1">
        <v>41296</v>
      </c>
      <c r="G228" t="s">
        <v>17</v>
      </c>
      <c r="I228" t="s">
        <v>18</v>
      </c>
      <c r="J228" t="s">
        <v>87</v>
      </c>
      <c r="K228" t="s">
        <v>224</v>
      </c>
      <c r="L228">
        <v>99130</v>
      </c>
      <c r="Q228">
        <v>84</v>
      </c>
      <c r="S228" s="1">
        <v>40641</v>
      </c>
      <c r="T228" t="s">
        <v>20</v>
      </c>
    </row>
    <row r="229" spans="1:20" x14ac:dyDescent="0.25">
      <c r="A229">
        <v>1</v>
      </c>
      <c r="B229" t="s">
        <v>1884</v>
      </c>
      <c r="C229">
        <v>501087603590</v>
      </c>
      <c r="D229" t="s">
        <v>15</v>
      </c>
      <c r="E229" t="s">
        <v>16</v>
      </c>
      <c r="F229" s="1">
        <v>41295</v>
      </c>
      <c r="G229" t="s">
        <v>17</v>
      </c>
      <c r="I229" t="s">
        <v>18</v>
      </c>
      <c r="J229" t="s">
        <v>87</v>
      </c>
      <c r="K229" t="s">
        <v>105</v>
      </c>
      <c r="L229">
        <v>99140</v>
      </c>
      <c r="Q229">
        <v>1859</v>
      </c>
      <c r="S229" s="1">
        <v>41111</v>
      </c>
      <c r="T229" t="s">
        <v>20</v>
      </c>
    </row>
    <row r="230" spans="1:20" x14ac:dyDescent="0.25">
      <c r="A230">
        <v>1</v>
      </c>
      <c r="B230" t="s">
        <v>1850</v>
      </c>
      <c r="C230">
        <v>501089316019</v>
      </c>
      <c r="D230" t="s">
        <v>15</v>
      </c>
      <c r="E230" t="s">
        <v>16</v>
      </c>
      <c r="F230" s="1">
        <v>41288</v>
      </c>
      <c r="G230" t="s">
        <v>17</v>
      </c>
      <c r="I230" t="s">
        <v>18</v>
      </c>
      <c r="J230" t="s">
        <v>124</v>
      </c>
      <c r="K230" t="s">
        <v>124</v>
      </c>
      <c r="L230">
        <v>99340</v>
      </c>
      <c r="Q230">
        <v>2028</v>
      </c>
      <c r="S230" s="1">
        <v>41137</v>
      </c>
      <c r="T230" t="s">
        <v>20</v>
      </c>
    </row>
    <row r="231" spans="1:20" x14ac:dyDescent="0.25">
      <c r="A231">
        <v>1</v>
      </c>
      <c r="B231" t="s">
        <v>1851</v>
      </c>
      <c r="C231">
        <v>501089334582</v>
      </c>
      <c r="D231" t="s">
        <v>15</v>
      </c>
      <c r="E231" t="s">
        <v>16</v>
      </c>
      <c r="F231" s="1">
        <v>41288</v>
      </c>
      <c r="G231" t="s">
        <v>17</v>
      </c>
      <c r="I231" t="s">
        <v>18</v>
      </c>
      <c r="J231" t="s">
        <v>104</v>
      </c>
      <c r="K231" t="s">
        <v>204</v>
      </c>
      <c r="L231">
        <v>99110</v>
      </c>
      <c r="Q231">
        <v>2028</v>
      </c>
      <c r="S231" s="1">
        <v>41137</v>
      </c>
      <c r="T231" t="s">
        <v>20</v>
      </c>
    </row>
    <row r="232" spans="1:20" x14ac:dyDescent="0.25">
      <c r="A232">
        <v>1</v>
      </c>
      <c r="B232" t="s">
        <v>1861</v>
      </c>
      <c r="C232">
        <v>501086946750</v>
      </c>
      <c r="D232" t="s">
        <v>15</v>
      </c>
      <c r="E232" t="s">
        <v>16</v>
      </c>
      <c r="F232" s="1">
        <v>41289</v>
      </c>
      <c r="G232" t="s">
        <v>17</v>
      </c>
      <c r="I232" t="s">
        <v>18</v>
      </c>
      <c r="J232" t="s">
        <v>111</v>
      </c>
      <c r="K232" t="s">
        <v>209</v>
      </c>
      <c r="L232">
        <v>98700</v>
      </c>
      <c r="Q232">
        <v>1859</v>
      </c>
      <c r="S232" s="1">
        <v>41101</v>
      </c>
      <c r="T232" t="s">
        <v>20</v>
      </c>
    </row>
    <row r="233" spans="1:20" x14ac:dyDescent="0.25">
      <c r="A233">
        <v>1</v>
      </c>
      <c r="B233" t="s">
        <v>1899</v>
      </c>
      <c r="C233">
        <v>501064044784</v>
      </c>
      <c r="D233" t="s">
        <v>15</v>
      </c>
      <c r="E233" t="s">
        <v>16</v>
      </c>
      <c r="F233" s="1">
        <v>41297</v>
      </c>
      <c r="G233" t="s">
        <v>17</v>
      </c>
      <c r="I233" t="s">
        <v>18</v>
      </c>
      <c r="J233" t="s">
        <v>87</v>
      </c>
      <c r="K233" t="s">
        <v>106</v>
      </c>
      <c r="L233">
        <v>99130</v>
      </c>
      <c r="Q233">
        <v>675</v>
      </c>
      <c r="S233" s="1">
        <v>40627</v>
      </c>
      <c r="T233" t="s">
        <v>20</v>
      </c>
    </row>
    <row r="234" spans="1:20" x14ac:dyDescent="0.25">
      <c r="A234">
        <v>1</v>
      </c>
      <c r="B234" t="s">
        <v>1758</v>
      </c>
      <c r="C234">
        <v>501072004689</v>
      </c>
      <c r="D234" t="s">
        <v>15</v>
      </c>
      <c r="E234" t="s">
        <v>16</v>
      </c>
      <c r="F234" s="1">
        <v>41273</v>
      </c>
      <c r="G234" t="s">
        <v>17</v>
      </c>
      <c r="I234" t="s">
        <v>18</v>
      </c>
      <c r="J234" t="s">
        <v>104</v>
      </c>
      <c r="K234" t="s">
        <v>104</v>
      </c>
      <c r="L234">
        <v>99100</v>
      </c>
      <c r="Q234">
        <v>338</v>
      </c>
      <c r="S234" s="1">
        <v>40801</v>
      </c>
      <c r="T234" t="s">
        <v>20</v>
      </c>
    </row>
    <row r="235" spans="1:20" x14ac:dyDescent="0.25">
      <c r="A235">
        <v>1</v>
      </c>
      <c r="B235" t="s">
        <v>1916</v>
      </c>
      <c r="C235">
        <v>501068571923</v>
      </c>
      <c r="D235" t="s">
        <v>15</v>
      </c>
      <c r="E235" t="s">
        <v>16</v>
      </c>
      <c r="F235" s="1">
        <v>41302</v>
      </c>
      <c r="G235" t="s">
        <v>17</v>
      </c>
      <c r="I235" t="s">
        <v>18</v>
      </c>
      <c r="J235" t="s">
        <v>22</v>
      </c>
      <c r="K235" t="s">
        <v>141</v>
      </c>
      <c r="L235">
        <v>99530</v>
      </c>
      <c r="Q235">
        <v>-4</v>
      </c>
      <c r="S235" s="1">
        <v>40726</v>
      </c>
      <c r="T235" t="s">
        <v>20</v>
      </c>
    </row>
    <row r="236" spans="1:20" x14ac:dyDescent="0.25">
      <c r="A236">
        <v>1</v>
      </c>
      <c r="B236" t="s">
        <v>1967</v>
      </c>
      <c r="C236">
        <v>501046528490</v>
      </c>
      <c r="D236" t="s">
        <v>15</v>
      </c>
      <c r="E236" t="s">
        <v>16</v>
      </c>
      <c r="F236" s="1">
        <v>41310</v>
      </c>
      <c r="G236" t="s">
        <v>17</v>
      </c>
      <c r="I236" t="s">
        <v>18</v>
      </c>
      <c r="J236" t="s">
        <v>19</v>
      </c>
      <c r="K236" t="s">
        <v>248</v>
      </c>
      <c r="L236">
        <v>99160</v>
      </c>
      <c r="Q236">
        <v>-38</v>
      </c>
      <c r="S236" s="1">
        <v>40207</v>
      </c>
      <c r="T236" t="s">
        <v>20</v>
      </c>
    </row>
    <row r="237" spans="1:20" x14ac:dyDescent="0.25">
      <c r="A237">
        <v>1</v>
      </c>
      <c r="B237" t="s">
        <v>2000</v>
      </c>
      <c r="C237">
        <v>501088077471</v>
      </c>
      <c r="D237" t="s">
        <v>15</v>
      </c>
      <c r="E237" t="s">
        <v>16</v>
      </c>
      <c r="F237" s="1">
        <v>41313</v>
      </c>
      <c r="G237" t="s">
        <v>17</v>
      </c>
      <c r="I237" t="s">
        <v>18</v>
      </c>
      <c r="J237" t="s">
        <v>22</v>
      </c>
      <c r="K237" t="s">
        <v>77</v>
      </c>
      <c r="L237">
        <v>99500</v>
      </c>
      <c r="Q237">
        <v>1859</v>
      </c>
      <c r="S237" s="1">
        <v>41117</v>
      </c>
      <c r="T237" t="s">
        <v>20</v>
      </c>
    </row>
    <row r="238" spans="1:20" x14ac:dyDescent="0.25">
      <c r="A238">
        <v>1</v>
      </c>
      <c r="B238" t="s">
        <v>1810</v>
      </c>
      <c r="C238">
        <v>501069917646</v>
      </c>
      <c r="D238" t="s">
        <v>15</v>
      </c>
      <c r="E238" t="s">
        <v>16</v>
      </c>
      <c r="F238" s="1">
        <v>41282</v>
      </c>
      <c r="G238" t="s">
        <v>17</v>
      </c>
      <c r="I238" t="s">
        <v>18</v>
      </c>
      <c r="J238" t="s">
        <v>19</v>
      </c>
      <c r="K238" t="s">
        <v>184</v>
      </c>
      <c r="L238">
        <v>99190</v>
      </c>
      <c r="Q238">
        <v>336</v>
      </c>
      <c r="S238" s="1">
        <v>40754</v>
      </c>
      <c r="T238" t="s">
        <v>20</v>
      </c>
    </row>
    <row r="239" spans="1:20" x14ac:dyDescent="0.25">
      <c r="A239">
        <v>1</v>
      </c>
      <c r="B239" t="s">
        <v>1998</v>
      </c>
      <c r="C239">
        <v>501082813533</v>
      </c>
      <c r="D239" t="s">
        <v>15</v>
      </c>
      <c r="E239" t="s">
        <v>16</v>
      </c>
      <c r="F239" s="1">
        <v>41313</v>
      </c>
      <c r="G239" t="s">
        <v>17</v>
      </c>
      <c r="I239" t="s">
        <v>18</v>
      </c>
      <c r="J239" t="s">
        <v>19</v>
      </c>
      <c r="K239" t="s">
        <v>40</v>
      </c>
      <c r="L239">
        <v>99189</v>
      </c>
      <c r="Q239">
        <v>1352</v>
      </c>
      <c r="S239" s="1">
        <v>41026</v>
      </c>
      <c r="T239" t="s">
        <v>20</v>
      </c>
    </row>
    <row r="240" spans="1:20" x14ac:dyDescent="0.25">
      <c r="A240">
        <v>1</v>
      </c>
      <c r="B240" t="s">
        <v>2001</v>
      </c>
      <c r="C240">
        <v>501088415994</v>
      </c>
      <c r="D240" t="s">
        <v>15</v>
      </c>
      <c r="E240" t="s">
        <v>16</v>
      </c>
      <c r="F240" s="1">
        <v>41313</v>
      </c>
      <c r="G240" t="s">
        <v>17</v>
      </c>
      <c r="I240" t="s">
        <v>18</v>
      </c>
      <c r="J240" t="s">
        <v>33</v>
      </c>
      <c r="K240" t="s">
        <v>43</v>
      </c>
      <c r="L240">
        <v>98548</v>
      </c>
      <c r="Q240">
        <v>1859</v>
      </c>
      <c r="S240" s="1">
        <v>41122</v>
      </c>
      <c r="T240" t="s">
        <v>20</v>
      </c>
    </row>
    <row r="241" spans="1:20" x14ac:dyDescent="0.25">
      <c r="A241">
        <v>1</v>
      </c>
      <c r="B241" t="s">
        <v>2141</v>
      </c>
      <c r="C241">
        <v>501047331480</v>
      </c>
      <c r="D241" t="s">
        <v>15</v>
      </c>
      <c r="E241" t="s">
        <v>16</v>
      </c>
      <c r="F241" s="1">
        <v>41333</v>
      </c>
      <c r="G241" t="s">
        <v>17</v>
      </c>
      <c r="I241" t="s">
        <v>18</v>
      </c>
      <c r="J241" t="s">
        <v>51</v>
      </c>
      <c r="K241" t="s">
        <v>306</v>
      </c>
      <c r="L241">
        <v>98140</v>
      </c>
      <c r="Q241">
        <v>-28</v>
      </c>
      <c r="S241" s="1">
        <v>40229</v>
      </c>
      <c r="T241" t="s">
        <v>20</v>
      </c>
    </row>
    <row r="242" spans="1:20" x14ac:dyDescent="0.25">
      <c r="A242">
        <v>1</v>
      </c>
      <c r="B242" t="s">
        <v>2143</v>
      </c>
      <c r="C242">
        <v>501066988665</v>
      </c>
      <c r="D242" t="s">
        <v>15</v>
      </c>
      <c r="E242" t="s">
        <v>16</v>
      </c>
      <c r="F242" s="1">
        <v>41333</v>
      </c>
      <c r="G242" t="s">
        <v>17</v>
      </c>
      <c r="I242" t="s">
        <v>18</v>
      </c>
      <c r="J242" t="s">
        <v>19</v>
      </c>
      <c r="K242" t="s">
        <v>103</v>
      </c>
      <c r="L242">
        <v>99000</v>
      </c>
      <c r="Q242">
        <v>335</v>
      </c>
      <c r="S242" s="1">
        <v>40690</v>
      </c>
      <c r="T242" t="s">
        <v>20</v>
      </c>
    </row>
    <row r="243" spans="1:20" x14ac:dyDescent="0.25">
      <c r="A243">
        <v>1</v>
      </c>
      <c r="B243" t="s">
        <v>2205</v>
      </c>
      <c r="C243">
        <v>501059754512</v>
      </c>
      <c r="D243" t="s">
        <v>15</v>
      </c>
      <c r="E243" t="s">
        <v>16</v>
      </c>
      <c r="F243" s="1">
        <v>41345</v>
      </c>
      <c r="G243" t="s">
        <v>24</v>
      </c>
      <c r="I243" t="s">
        <v>18</v>
      </c>
      <c r="J243" t="s">
        <v>22</v>
      </c>
      <c r="K243" t="s">
        <v>93</v>
      </c>
      <c r="L243">
        <v>99560</v>
      </c>
      <c r="Q243">
        <v>829</v>
      </c>
      <c r="S243" s="1">
        <v>40526</v>
      </c>
      <c r="T243" t="s">
        <v>20</v>
      </c>
    </row>
    <row r="244" spans="1:20" x14ac:dyDescent="0.25">
      <c r="A244">
        <v>1</v>
      </c>
      <c r="B244" t="s">
        <v>2144</v>
      </c>
      <c r="C244">
        <v>501071085077</v>
      </c>
      <c r="D244" t="s">
        <v>15</v>
      </c>
      <c r="E244" t="s">
        <v>16</v>
      </c>
      <c r="F244" s="1">
        <v>41333</v>
      </c>
      <c r="G244" t="s">
        <v>17</v>
      </c>
      <c r="I244" t="s">
        <v>18</v>
      </c>
      <c r="J244" t="s">
        <v>19</v>
      </c>
      <c r="K244" t="s">
        <v>31</v>
      </c>
      <c r="L244">
        <v>99170</v>
      </c>
      <c r="Q244">
        <v>243</v>
      </c>
      <c r="S244" s="1">
        <v>40780</v>
      </c>
      <c r="T244" t="s">
        <v>20</v>
      </c>
    </row>
    <row r="245" spans="1:20" x14ac:dyDescent="0.25">
      <c r="A245">
        <v>1</v>
      </c>
      <c r="B245" t="s">
        <v>2145</v>
      </c>
      <c r="C245">
        <v>501086135362</v>
      </c>
      <c r="D245" t="s">
        <v>15</v>
      </c>
      <c r="E245" t="s">
        <v>16</v>
      </c>
      <c r="F245" s="1">
        <v>41333</v>
      </c>
      <c r="G245" t="s">
        <v>17</v>
      </c>
      <c r="I245" t="s">
        <v>18</v>
      </c>
      <c r="J245" t="s">
        <v>19</v>
      </c>
      <c r="K245" t="s">
        <v>307</v>
      </c>
      <c r="L245">
        <v>99190</v>
      </c>
      <c r="Q245">
        <v>1859</v>
      </c>
      <c r="S245" s="1">
        <v>41089</v>
      </c>
      <c r="T245" t="s">
        <v>20</v>
      </c>
    </row>
    <row r="246" spans="1:20" x14ac:dyDescent="0.25">
      <c r="A246">
        <v>1</v>
      </c>
      <c r="B246" t="s">
        <v>2149</v>
      </c>
      <c r="C246">
        <v>501087961972</v>
      </c>
      <c r="D246" t="s">
        <v>15</v>
      </c>
      <c r="E246" t="s">
        <v>16</v>
      </c>
      <c r="F246" s="1">
        <v>41333</v>
      </c>
      <c r="G246" t="s">
        <v>17</v>
      </c>
      <c r="I246" t="s">
        <v>18</v>
      </c>
      <c r="J246" t="s">
        <v>107</v>
      </c>
      <c r="K246" t="s">
        <v>103</v>
      </c>
      <c r="L246">
        <v>98770</v>
      </c>
      <c r="Q246">
        <v>1690</v>
      </c>
      <c r="S246" s="1">
        <v>41116</v>
      </c>
      <c r="T246" t="s">
        <v>20</v>
      </c>
    </row>
    <row r="247" spans="1:20" x14ac:dyDescent="0.25">
      <c r="A247">
        <v>1</v>
      </c>
      <c r="B247" t="s">
        <v>6377</v>
      </c>
      <c r="C247">
        <v>501030277393</v>
      </c>
      <c r="D247" t="s">
        <v>86</v>
      </c>
      <c r="E247" t="s">
        <v>16</v>
      </c>
      <c r="F247" s="1">
        <v>41465</v>
      </c>
      <c r="G247" t="s">
        <v>24</v>
      </c>
      <c r="I247" t="s">
        <v>18</v>
      </c>
      <c r="J247" t="s">
        <v>41</v>
      </c>
      <c r="K247" t="s">
        <v>728</v>
      </c>
      <c r="L247">
        <v>98613</v>
      </c>
      <c r="M247">
        <v>1179.1600000000001</v>
      </c>
      <c r="Q247">
        <v>1451.16</v>
      </c>
      <c r="S247" s="1">
        <v>38938</v>
      </c>
      <c r="T247" t="s">
        <v>20</v>
      </c>
    </row>
    <row r="248" spans="1:20" x14ac:dyDescent="0.25">
      <c r="A248">
        <v>1</v>
      </c>
      <c r="B248" t="s">
        <v>2209</v>
      </c>
      <c r="C248">
        <v>501089002197</v>
      </c>
      <c r="D248" t="s">
        <v>15</v>
      </c>
      <c r="E248" t="s">
        <v>16</v>
      </c>
      <c r="F248" s="1">
        <v>41346</v>
      </c>
      <c r="G248" t="s">
        <v>17</v>
      </c>
      <c r="I248" t="s">
        <v>18</v>
      </c>
      <c r="J248" t="s">
        <v>49</v>
      </c>
      <c r="K248" t="s">
        <v>163</v>
      </c>
      <c r="L248">
        <v>98740</v>
      </c>
      <c r="Q248">
        <v>1690</v>
      </c>
      <c r="S248" s="1">
        <v>41131</v>
      </c>
      <c r="T248" t="s">
        <v>20</v>
      </c>
    </row>
    <row r="249" spans="1:20" x14ac:dyDescent="0.25">
      <c r="A249">
        <v>1</v>
      </c>
      <c r="B249" t="s">
        <v>1922</v>
      </c>
      <c r="C249">
        <v>501069804695</v>
      </c>
      <c r="D249" t="s">
        <v>15</v>
      </c>
      <c r="E249" t="s">
        <v>16</v>
      </c>
      <c r="F249" s="1">
        <v>41304</v>
      </c>
      <c r="G249" t="s">
        <v>17</v>
      </c>
      <c r="I249" t="s">
        <v>18</v>
      </c>
      <c r="J249" t="s">
        <v>104</v>
      </c>
      <c r="K249" t="s">
        <v>234</v>
      </c>
      <c r="L249">
        <v>99100</v>
      </c>
      <c r="Q249">
        <v>-7</v>
      </c>
      <c r="S249" s="1">
        <v>40752</v>
      </c>
      <c r="T249" t="s">
        <v>20</v>
      </c>
    </row>
    <row r="250" spans="1:20" x14ac:dyDescent="0.25">
      <c r="A250">
        <v>1</v>
      </c>
      <c r="B250" t="s">
        <v>2206</v>
      </c>
      <c r="C250">
        <v>501070905473</v>
      </c>
      <c r="D250" t="s">
        <v>15</v>
      </c>
      <c r="E250" t="s">
        <v>16</v>
      </c>
      <c r="F250" s="1">
        <v>41346</v>
      </c>
      <c r="G250" t="s">
        <v>17</v>
      </c>
      <c r="I250" t="s">
        <v>18</v>
      </c>
      <c r="J250" t="s">
        <v>25</v>
      </c>
      <c r="K250" t="s">
        <v>295</v>
      </c>
      <c r="L250">
        <v>98186</v>
      </c>
      <c r="Q250">
        <v>1352</v>
      </c>
      <c r="S250" s="1">
        <v>40775</v>
      </c>
      <c r="T250" t="s">
        <v>20</v>
      </c>
    </row>
    <row r="251" spans="1:20" x14ac:dyDescent="0.25">
      <c r="A251">
        <v>1</v>
      </c>
      <c r="B251" t="s">
        <v>1900</v>
      </c>
      <c r="C251">
        <v>501067370764</v>
      </c>
      <c r="D251" t="s">
        <v>15</v>
      </c>
      <c r="E251" t="s">
        <v>16</v>
      </c>
      <c r="F251" s="1">
        <v>41297</v>
      </c>
      <c r="G251" t="s">
        <v>17</v>
      </c>
      <c r="I251" t="s">
        <v>18</v>
      </c>
      <c r="J251" t="s">
        <v>104</v>
      </c>
      <c r="K251" t="s">
        <v>6378</v>
      </c>
      <c r="L251">
        <v>99100</v>
      </c>
      <c r="Q251">
        <v>335</v>
      </c>
      <c r="S251" s="1">
        <v>40698</v>
      </c>
      <c r="T251" t="s">
        <v>20</v>
      </c>
    </row>
    <row r="252" spans="1:20" x14ac:dyDescent="0.25">
      <c r="A252">
        <v>1</v>
      </c>
      <c r="B252" t="s">
        <v>1888</v>
      </c>
      <c r="C252">
        <v>501042829777</v>
      </c>
      <c r="D252" t="s">
        <v>15</v>
      </c>
      <c r="E252" t="s">
        <v>16</v>
      </c>
      <c r="F252" s="1">
        <v>41296</v>
      </c>
      <c r="G252" t="s">
        <v>17</v>
      </c>
      <c r="I252" t="s">
        <v>18</v>
      </c>
      <c r="J252" t="s">
        <v>104</v>
      </c>
      <c r="K252" t="s">
        <v>223</v>
      </c>
      <c r="L252">
        <v>99100</v>
      </c>
      <c r="Q252">
        <v>-34.11</v>
      </c>
      <c r="S252" s="1">
        <v>40045</v>
      </c>
      <c r="T252" t="s">
        <v>20</v>
      </c>
    </row>
    <row r="253" spans="1:20" x14ac:dyDescent="0.25">
      <c r="A253">
        <v>1</v>
      </c>
      <c r="B253" t="s">
        <v>2207</v>
      </c>
      <c r="C253">
        <v>501088325789</v>
      </c>
      <c r="D253" t="s">
        <v>15</v>
      </c>
      <c r="E253" t="s">
        <v>16</v>
      </c>
      <c r="F253" s="1">
        <v>41346</v>
      </c>
      <c r="G253" t="s">
        <v>17</v>
      </c>
      <c r="I253" t="s">
        <v>18</v>
      </c>
      <c r="J253" t="s">
        <v>124</v>
      </c>
      <c r="K253" t="s">
        <v>330</v>
      </c>
      <c r="L253">
        <v>99340</v>
      </c>
      <c r="Q253">
        <v>1658</v>
      </c>
      <c r="S253" s="1">
        <v>41121</v>
      </c>
      <c r="T253" t="s">
        <v>20</v>
      </c>
    </row>
    <row r="254" spans="1:20" x14ac:dyDescent="0.25">
      <c r="A254">
        <v>1</v>
      </c>
      <c r="B254" t="s">
        <v>6379</v>
      </c>
      <c r="C254">
        <v>501050725065</v>
      </c>
      <c r="D254" t="s">
        <v>15</v>
      </c>
      <c r="E254" t="s">
        <v>737</v>
      </c>
      <c r="F254" s="1">
        <v>41466</v>
      </c>
      <c r="G254" t="s">
        <v>24</v>
      </c>
      <c r="I254" t="s">
        <v>18</v>
      </c>
      <c r="J254" t="s">
        <v>25</v>
      </c>
      <c r="K254" t="s">
        <v>6380</v>
      </c>
      <c r="L254">
        <v>98050</v>
      </c>
      <c r="M254">
        <v>0</v>
      </c>
      <c r="Q254">
        <v>1</v>
      </c>
      <c r="S254" s="1">
        <v>40316</v>
      </c>
      <c r="T254" t="s">
        <v>20</v>
      </c>
    </row>
    <row r="255" spans="1:20" x14ac:dyDescent="0.25">
      <c r="A255">
        <v>1</v>
      </c>
      <c r="B255" t="s">
        <v>2208</v>
      </c>
      <c r="C255">
        <v>501088698771</v>
      </c>
      <c r="D255" t="s">
        <v>15</v>
      </c>
      <c r="E255" t="s">
        <v>16</v>
      </c>
      <c r="F255" s="1">
        <v>41346</v>
      </c>
      <c r="G255" t="s">
        <v>17</v>
      </c>
      <c r="I255" t="s">
        <v>18</v>
      </c>
      <c r="J255" t="s">
        <v>19</v>
      </c>
      <c r="K255" t="s">
        <v>83</v>
      </c>
      <c r="L255">
        <v>99086</v>
      </c>
      <c r="Q255">
        <v>1859</v>
      </c>
      <c r="S255" s="1">
        <v>41127</v>
      </c>
      <c r="T255" t="s">
        <v>20</v>
      </c>
    </row>
    <row r="256" spans="1:20" x14ac:dyDescent="0.25">
      <c r="A256">
        <v>1</v>
      </c>
      <c r="B256" t="s">
        <v>2217</v>
      </c>
      <c r="C256">
        <v>501088996977</v>
      </c>
      <c r="D256" t="s">
        <v>15</v>
      </c>
      <c r="E256" t="s">
        <v>16</v>
      </c>
      <c r="F256" s="1">
        <v>41348</v>
      </c>
      <c r="G256" t="s">
        <v>17</v>
      </c>
      <c r="I256" t="s">
        <v>18</v>
      </c>
      <c r="J256" t="s">
        <v>111</v>
      </c>
      <c r="K256" t="s">
        <v>197</v>
      </c>
      <c r="L256">
        <v>98700</v>
      </c>
      <c r="Q256">
        <v>1690</v>
      </c>
      <c r="S256" s="1">
        <v>41131</v>
      </c>
      <c r="T256" t="s">
        <v>20</v>
      </c>
    </row>
    <row r="257" spans="1:20" x14ac:dyDescent="0.25">
      <c r="A257">
        <v>1</v>
      </c>
      <c r="B257" t="s">
        <v>2219</v>
      </c>
      <c r="C257">
        <v>501081844224</v>
      </c>
      <c r="D257" t="s">
        <v>15</v>
      </c>
      <c r="E257" t="s">
        <v>16</v>
      </c>
      <c r="F257" s="1">
        <v>41349</v>
      </c>
      <c r="G257" t="s">
        <v>17</v>
      </c>
      <c r="I257" t="s">
        <v>18</v>
      </c>
      <c r="J257" t="s">
        <v>19</v>
      </c>
      <c r="K257" t="s">
        <v>338</v>
      </c>
      <c r="L257">
        <v>99080</v>
      </c>
      <c r="Q257">
        <v>1352</v>
      </c>
      <c r="S257" s="1">
        <v>41008</v>
      </c>
      <c r="T257" t="s">
        <v>20</v>
      </c>
    </row>
    <row r="258" spans="1:20" x14ac:dyDescent="0.25">
      <c r="A258">
        <v>1</v>
      </c>
      <c r="B258" t="s">
        <v>2218</v>
      </c>
      <c r="C258">
        <v>501068606042</v>
      </c>
      <c r="D258" t="s">
        <v>15</v>
      </c>
      <c r="E258" t="s">
        <v>16</v>
      </c>
      <c r="F258" s="1">
        <v>41349</v>
      </c>
      <c r="G258" t="s">
        <v>17</v>
      </c>
      <c r="I258" t="s">
        <v>18</v>
      </c>
      <c r="J258" t="s">
        <v>19</v>
      </c>
      <c r="K258" t="s">
        <v>337</v>
      </c>
      <c r="L258">
        <v>99059</v>
      </c>
      <c r="Q258">
        <v>-10</v>
      </c>
      <c r="S258" s="1">
        <v>40727</v>
      </c>
      <c r="T258" t="s">
        <v>20</v>
      </c>
    </row>
    <row r="259" spans="1:20" x14ac:dyDescent="0.25">
      <c r="A259">
        <v>1</v>
      </c>
      <c r="B259" t="s">
        <v>2214</v>
      </c>
      <c r="C259">
        <v>501069265244</v>
      </c>
      <c r="D259" t="s">
        <v>15</v>
      </c>
      <c r="E259" t="s">
        <v>16</v>
      </c>
      <c r="F259" s="1">
        <v>41348</v>
      </c>
      <c r="G259" t="s">
        <v>17</v>
      </c>
      <c r="I259" t="s">
        <v>18</v>
      </c>
      <c r="J259" t="s">
        <v>22</v>
      </c>
      <c r="K259" t="s">
        <v>335</v>
      </c>
      <c r="L259">
        <v>99500</v>
      </c>
      <c r="Q259">
        <v>-80</v>
      </c>
      <c r="S259" s="1">
        <v>40741</v>
      </c>
      <c r="T259" t="s">
        <v>20</v>
      </c>
    </row>
    <row r="260" spans="1:20" x14ac:dyDescent="0.25">
      <c r="A260">
        <v>1</v>
      </c>
      <c r="B260" t="s">
        <v>2215</v>
      </c>
      <c r="C260">
        <v>501069415716</v>
      </c>
      <c r="D260" t="s">
        <v>15</v>
      </c>
      <c r="E260" t="s">
        <v>16</v>
      </c>
      <c r="F260" s="1">
        <v>41348</v>
      </c>
      <c r="G260" t="s">
        <v>17</v>
      </c>
      <c r="I260" t="s">
        <v>18</v>
      </c>
      <c r="J260" t="s">
        <v>41</v>
      </c>
      <c r="K260" t="s">
        <v>336</v>
      </c>
      <c r="L260">
        <v>98650</v>
      </c>
      <c r="Q260">
        <v>-12</v>
      </c>
      <c r="S260" s="1">
        <v>40744</v>
      </c>
      <c r="T260" t="s">
        <v>20</v>
      </c>
    </row>
    <row r="261" spans="1:20" x14ac:dyDescent="0.25">
      <c r="A261">
        <v>1</v>
      </c>
      <c r="B261" t="s">
        <v>2216</v>
      </c>
      <c r="C261">
        <v>501087887110</v>
      </c>
      <c r="D261" t="s">
        <v>15</v>
      </c>
      <c r="E261" t="s">
        <v>16</v>
      </c>
      <c r="F261" s="1">
        <v>41348</v>
      </c>
      <c r="G261" t="s">
        <v>17</v>
      </c>
      <c r="I261" t="s">
        <v>18</v>
      </c>
      <c r="J261" t="s">
        <v>19</v>
      </c>
      <c r="K261" t="s">
        <v>62</v>
      </c>
      <c r="L261">
        <v>99158</v>
      </c>
      <c r="Q261">
        <v>1689</v>
      </c>
      <c r="S261" s="1">
        <v>41115</v>
      </c>
      <c r="T261" t="s">
        <v>20</v>
      </c>
    </row>
    <row r="262" spans="1:20" x14ac:dyDescent="0.25">
      <c r="A262">
        <v>1</v>
      </c>
      <c r="B262" t="s">
        <v>2213</v>
      </c>
      <c r="C262">
        <v>501063429648</v>
      </c>
      <c r="D262" t="s">
        <v>15</v>
      </c>
      <c r="E262" t="s">
        <v>16</v>
      </c>
      <c r="F262" s="1">
        <v>41348</v>
      </c>
      <c r="G262" t="s">
        <v>17</v>
      </c>
      <c r="I262" t="s">
        <v>18</v>
      </c>
      <c r="J262" t="s">
        <v>124</v>
      </c>
      <c r="K262" t="s">
        <v>334</v>
      </c>
      <c r="L262">
        <v>99323</v>
      </c>
      <c r="Q262">
        <v>-127</v>
      </c>
      <c r="S262" s="1">
        <v>40613</v>
      </c>
      <c r="T262" t="s">
        <v>20</v>
      </c>
    </row>
    <row r="263" spans="1:20" x14ac:dyDescent="0.25">
      <c r="A263">
        <v>1</v>
      </c>
      <c r="B263" t="s">
        <v>6381</v>
      </c>
      <c r="C263">
        <v>501062480766</v>
      </c>
      <c r="D263" t="s">
        <v>86</v>
      </c>
      <c r="E263" t="s">
        <v>89</v>
      </c>
      <c r="F263" s="1">
        <v>41473</v>
      </c>
      <c r="G263" t="s">
        <v>90</v>
      </c>
      <c r="I263" t="s">
        <v>18</v>
      </c>
      <c r="J263" t="s">
        <v>25</v>
      </c>
      <c r="K263" t="s">
        <v>607</v>
      </c>
      <c r="L263">
        <v>98170</v>
      </c>
      <c r="M263">
        <v>0</v>
      </c>
      <c r="Q263">
        <v>0</v>
      </c>
      <c r="S263" s="1">
        <v>40591</v>
      </c>
      <c r="T263" t="s">
        <v>20</v>
      </c>
    </row>
    <row r="264" spans="1:20" x14ac:dyDescent="0.25">
      <c r="A264">
        <v>1</v>
      </c>
      <c r="B264" t="s">
        <v>2233</v>
      </c>
      <c r="C264">
        <v>501085200183</v>
      </c>
      <c r="D264" t="s">
        <v>15</v>
      </c>
      <c r="E264" t="s">
        <v>16</v>
      </c>
      <c r="F264" s="1">
        <v>41354</v>
      </c>
      <c r="G264" t="s">
        <v>17</v>
      </c>
      <c r="I264" t="s">
        <v>18</v>
      </c>
      <c r="J264" t="s">
        <v>111</v>
      </c>
      <c r="K264" t="s">
        <v>197</v>
      </c>
      <c r="L264">
        <v>98700</v>
      </c>
      <c r="Q264">
        <v>1351</v>
      </c>
      <c r="S264" s="1">
        <v>41072</v>
      </c>
      <c r="T264" t="s">
        <v>20</v>
      </c>
    </row>
    <row r="265" spans="1:20" x14ac:dyDescent="0.25">
      <c r="A265">
        <v>1</v>
      </c>
      <c r="B265" t="s">
        <v>2232</v>
      </c>
      <c r="C265">
        <v>501083223542</v>
      </c>
      <c r="D265" t="s">
        <v>15</v>
      </c>
      <c r="E265" t="s">
        <v>16</v>
      </c>
      <c r="F265" s="1">
        <v>41354</v>
      </c>
      <c r="G265" t="s">
        <v>17</v>
      </c>
      <c r="I265" t="s">
        <v>18</v>
      </c>
      <c r="J265" t="s">
        <v>25</v>
      </c>
      <c r="K265" t="s">
        <v>261</v>
      </c>
      <c r="L265">
        <v>98180</v>
      </c>
      <c r="Q265">
        <v>1689</v>
      </c>
      <c r="S265" s="1">
        <v>41034</v>
      </c>
      <c r="T265" t="s">
        <v>20</v>
      </c>
    </row>
    <row r="266" spans="1:20" x14ac:dyDescent="0.25">
      <c r="A266">
        <v>1</v>
      </c>
      <c r="B266" t="s">
        <v>2231</v>
      </c>
      <c r="C266">
        <v>501059823796</v>
      </c>
      <c r="D266" t="s">
        <v>15</v>
      </c>
      <c r="E266" t="s">
        <v>16</v>
      </c>
      <c r="F266" s="1">
        <v>41354</v>
      </c>
      <c r="G266" t="s">
        <v>17</v>
      </c>
      <c r="I266" t="s">
        <v>18</v>
      </c>
      <c r="J266" t="s">
        <v>19</v>
      </c>
      <c r="K266" t="s">
        <v>29</v>
      </c>
      <c r="L266">
        <v>99160</v>
      </c>
      <c r="Q266">
        <v>-115</v>
      </c>
      <c r="S266" s="1">
        <v>40527</v>
      </c>
      <c r="T266" t="s">
        <v>20</v>
      </c>
    </row>
    <row r="267" spans="1:20" x14ac:dyDescent="0.25">
      <c r="A267">
        <v>1</v>
      </c>
      <c r="B267" t="s">
        <v>2234</v>
      </c>
      <c r="C267">
        <v>501087239387</v>
      </c>
      <c r="D267" t="s">
        <v>15</v>
      </c>
      <c r="E267" t="s">
        <v>16</v>
      </c>
      <c r="F267" s="1">
        <v>41354</v>
      </c>
      <c r="G267" t="s">
        <v>17</v>
      </c>
      <c r="I267" t="s">
        <v>18</v>
      </c>
      <c r="J267" t="s">
        <v>19</v>
      </c>
      <c r="K267" t="s">
        <v>62</v>
      </c>
      <c r="L267">
        <v>99158</v>
      </c>
      <c r="Q267">
        <v>1511</v>
      </c>
      <c r="S267" s="1">
        <v>41106</v>
      </c>
      <c r="T267" t="s">
        <v>20</v>
      </c>
    </row>
    <row r="268" spans="1:20" x14ac:dyDescent="0.25">
      <c r="A268">
        <v>1</v>
      </c>
      <c r="B268" t="s">
        <v>2239</v>
      </c>
      <c r="C268">
        <v>501093285150</v>
      </c>
      <c r="D268" t="s">
        <v>15</v>
      </c>
      <c r="E268" t="s">
        <v>16</v>
      </c>
      <c r="F268" s="1">
        <v>41356</v>
      </c>
      <c r="G268" t="s">
        <v>17</v>
      </c>
      <c r="I268" t="s">
        <v>18</v>
      </c>
      <c r="J268" t="s">
        <v>19</v>
      </c>
      <c r="K268" t="s">
        <v>92</v>
      </c>
      <c r="L268">
        <v>99059</v>
      </c>
      <c r="Q268">
        <v>2028</v>
      </c>
      <c r="S268" s="1">
        <v>41205</v>
      </c>
      <c r="T268" t="s">
        <v>20</v>
      </c>
    </row>
    <row r="269" spans="1:20" x14ac:dyDescent="0.25">
      <c r="A269">
        <v>1</v>
      </c>
      <c r="B269" t="s">
        <v>2240</v>
      </c>
      <c r="C269">
        <v>501093289889</v>
      </c>
      <c r="D269" t="s">
        <v>15</v>
      </c>
      <c r="E269" t="s">
        <v>16</v>
      </c>
      <c r="F269" s="1">
        <v>41356</v>
      </c>
      <c r="G269" t="s">
        <v>17</v>
      </c>
      <c r="I269" t="s">
        <v>18</v>
      </c>
      <c r="J269" t="s">
        <v>19</v>
      </c>
      <c r="K269" t="s">
        <v>82</v>
      </c>
      <c r="L269">
        <v>99180</v>
      </c>
      <c r="Q269">
        <v>2028</v>
      </c>
      <c r="S269" s="1">
        <v>41205</v>
      </c>
      <c r="T269" t="s">
        <v>20</v>
      </c>
    </row>
    <row r="270" spans="1:20" x14ac:dyDescent="0.25">
      <c r="A270">
        <v>1</v>
      </c>
      <c r="B270" t="s">
        <v>6382</v>
      </c>
      <c r="C270">
        <v>401009927179</v>
      </c>
      <c r="D270" t="s">
        <v>86</v>
      </c>
      <c r="E270" t="s">
        <v>89</v>
      </c>
      <c r="F270" s="1">
        <v>41418</v>
      </c>
      <c r="G270" t="s">
        <v>17</v>
      </c>
      <c r="I270" t="s">
        <v>18</v>
      </c>
      <c r="J270" t="s">
        <v>41</v>
      </c>
      <c r="K270" t="s">
        <v>133</v>
      </c>
      <c r="L270">
        <v>98610</v>
      </c>
      <c r="M270">
        <v>-424.16</v>
      </c>
      <c r="Q270">
        <v>-424.16</v>
      </c>
      <c r="S270" s="1">
        <v>37170</v>
      </c>
      <c r="T270" t="s">
        <v>20</v>
      </c>
    </row>
    <row r="271" spans="1:20" x14ac:dyDescent="0.25">
      <c r="A271">
        <v>1</v>
      </c>
      <c r="B271" t="s">
        <v>6383</v>
      </c>
      <c r="C271">
        <v>501078967285</v>
      </c>
      <c r="D271" t="s">
        <v>739</v>
      </c>
      <c r="E271" t="s">
        <v>16</v>
      </c>
      <c r="F271" s="1">
        <v>41481</v>
      </c>
      <c r="G271" t="s">
        <v>24</v>
      </c>
      <c r="H271" t="s">
        <v>739</v>
      </c>
      <c r="I271" t="s">
        <v>18</v>
      </c>
      <c r="J271" t="s">
        <v>1521</v>
      </c>
      <c r="K271" t="s">
        <v>1532</v>
      </c>
      <c r="L271">
        <v>98500</v>
      </c>
      <c r="N271">
        <v>628</v>
      </c>
      <c r="O271">
        <v>1098</v>
      </c>
      <c r="P271">
        <v>628</v>
      </c>
      <c r="Q271">
        <v>1688</v>
      </c>
      <c r="R271" t="s">
        <v>1062</v>
      </c>
      <c r="S271" s="1">
        <v>40952</v>
      </c>
      <c r="T271" t="s">
        <v>20</v>
      </c>
    </row>
    <row r="272" spans="1:20" x14ac:dyDescent="0.25">
      <c r="A272">
        <v>1</v>
      </c>
      <c r="B272" t="s">
        <v>6384</v>
      </c>
      <c r="C272">
        <v>501040659101</v>
      </c>
      <c r="D272" t="s">
        <v>86</v>
      </c>
      <c r="E272" t="s">
        <v>227</v>
      </c>
      <c r="F272" s="1">
        <v>41481</v>
      </c>
      <c r="G272" t="s">
        <v>17</v>
      </c>
      <c r="I272" t="s">
        <v>18</v>
      </c>
      <c r="J272" t="s">
        <v>1521</v>
      </c>
      <c r="K272" t="s">
        <v>1524</v>
      </c>
      <c r="L272">
        <v>98500</v>
      </c>
      <c r="M272">
        <v>0</v>
      </c>
      <c r="Q272">
        <v>0</v>
      </c>
      <c r="S272" s="1">
        <v>39844</v>
      </c>
      <c r="T272" t="s">
        <v>20</v>
      </c>
    </row>
    <row r="273" spans="1:20" x14ac:dyDescent="0.25">
      <c r="A273">
        <v>1</v>
      </c>
      <c r="B273" t="s">
        <v>6385</v>
      </c>
      <c r="C273">
        <v>501073832708</v>
      </c>
      <c r="D273" t="s">
        <v>86</v>
      </c>
      <c r="E273" t="s">
        <v>89</v>
      </c>
      <c r="F273" s="1">
        <v>41485</v>
      </c>
      <c r="G273" t="s">
        <v>90</v>
      </c>
      <c r="I273" t="s">
        <v>18</v>
      </c>
      <c r="J273" t="s">
        <v>124</v>
      </c>
      <c r="K273" t="s">
        <v>125</v>
      </c>
      <c r="L273">
        <v>99440</v>
      </c>
      <c r="M273">
        <v>360.96</v>
      </c>
      <c r="Q273">
        <v>360.96</v>
      </c>
      <c r="S273" s="1">
        <v>40845</v>
      </c>
      <c r="T273" t="s">
        <v>20</v>
      </c>
    </row>
    <row r="274" spans="1:20" x14ac:dyDescent="0.25">
      <c r="A274">
        <v>1</v>
      </c>
      <c r="B274" t="s">
        <v>6386</v>
      </c>
      <c r="C274">
        <v>501067364304</v>
      </c>
      <c r="D274" t="s">
        <v>1476</v>
      </c>
      <c r="E274" t="s">
        <v>1477</v>
      </c>
      <c r="F274" s="1">
        <v>41485</v>
      </c>
      <c r="G274" t="s">
        <v>90</v>
      </c>
      <c r="I274" t="s">
        <v>18</v>
      </c>
      <c r="J274" t="s">
        <v>22</v>
      </c>
      <c r="K274" t="s">
        <v>95</v>
      </c>
      <c r="L274">
        <v>99500</v>
      </c>
      <c r="S274" s="1">
        <v>40698</v>
      </c>
      <c r="T274" t="s">
        <v>20</v>
      </c>
    </row>
    <row r="275" spans="1:20" x14ac:dyDescent="0.25">
      <c r="A275">
        <v>1</v>
      </c>
      <c r="B275" t="s">
        <v>6387</v>
      </c>
      <c r="C275">
        <v>501068617536</v>
      </c>
      <c r="D275" t="s">
        <v>1073</v>
      </c>
      <c r="E275" t="s">
        <v>1073</v>
      </c>
      <c r="F275" s="1">
        <v>41486</v>
      </c>
      <c r="G275" t="s">
        <v>17</v>
      </c>
      <c r="H275" t="s">
        <v>1074</v>
      </c>
      <c r="I275" t="s">
        <v>18</v>
      </c>
      <c r="J275" t="s">
        <v>1521</v>
      </c>
      <c r="K275" t="s">
        <v>1524</v>
      </c>
      <c r="L275">
        <v>98500</v>
      </c>
      <c r="N275">
        <v>1286.32</v>
      </c>
      <c r="O275">
        <v>1738.66</v>
      </c>
      <c r="P275">
        <v>636.32000000000005</v>
      </c>
      <c r="Q275">
        <v>2690.93</v>
      </c>
      <c r="R275" t="s">
        <v>1062</v>
      </c>
      <c r="S275" s="1">
        <v>40727</v>
      </c>
      <c r="T275" t="s">
        <v>20</v>
      </c>
    </row>
    <row r="276" spans="1:20" x14ac:dyDescent="0.25">
      <c r="A276">
        <v>1</v>
      </c>
      <c r="B276" t="s">
        <v>6388</v>
      </c>
      <c r="C276">
        <v>501033076214</v>
      </c>
      <c r="D276" t="s">
        <v>86</v>
      </c>
      <c r="E276" t="s">
        <v>16</v>
      </c>
      <c r="F276" s="1">
        <v>41485</v>
      </c>
      <c r="G276" t="s">
        <v>314</v>
      </c>
      <c r="I276" t="s">
        <v>18</v>
      </c>
      <c r="J276" t="s">
        <v>124</v>
      </c>
      <c r="K276" t="s">
        <v>41</v>
      </c>
      <c r="L276">
        <v>99310</v>
      </c>
      <c r="M276">
        <v>1932.78</v>
      </c>
      <c r="Q276">
        <v>4001.56</v>
      </c>
      <c r="S276" s="1">
        <v>39282</v>
      </c>
      <c r="T276" t="s">
        <v>20</v>
      </c>
    </row>
    <row r="277" spans="1:20" x14ac:dyDescent="0.25">
      <c r="A277">
        <v>1</v>
      </c>
      <c r="B277" t="s">
        <v>2250</v>
      </c>
      <c r="C277">
        <v>501094162473</v>
      </c>
      <c r="D277" t="s">
        <v>15</v>
      </c>
      <c r="E277" t="s">
        <v>16</v>
      </c>
      <c r="F277" s="1">
        <v>41371</v>
      </c>
      <c r="G277" t="s">
        <v>17</v>
      </c>
      <c r="I277" t="s">
        <v>18</v>
      </c>
      <c r="J277" t="s">
        <v>22</v>
      </c>
      <c r="K277" t="s">
        <v>93</v>
      </c>
      <c r="L277">
        <v>99560</v>
      </c>
      <c r="Q277">
        <v>2028</v>
      </c>
      <c r="S277" s="1">
        <v>41220</v>
      </c>
      <c r="T277" t="s">
        <v>20</v>
      </c>
    </row>
    <row r="278" spans="1:20" x14ac:dyDescent="0.25">
      <c r="A278">
        <v>1</v>
      </c>
      <c r="B278" t="s">
        <v>9028</v>
      </c>
      <c r="C278">
        <v>501026447653</v>
      </c>
      <c r="D278" t="s">
        <v>86</v>
      </c>
      <c r="E278" t="s">
        <v>16</v>
      </c>
      <c r="F278" s="1">
        <v>41433</v>
      </c>
      <c r="G278" t="s">
        <v>24</v>
      </c>
      <c r="I278" t="s">
        <v>18</v>
      </c>
      <c r="J278" t="s">
        <v>41</v>
      </c>
      <c r="K278" t="s">
        <v>9029</v>
      </c>
      <c r="L278">
        <v>98631</v>
      </c>
      <c r="M278">
        <v>2254.4</v>
      </c>
      <c r="Q278">
        <v>4712.8</v>
      </c>
      <c r="S278" s="1">
        <v>38583</v>
      </c>
      <c r="T278" t="s">
        <v>20</v>
      </c>
    </row>
    <row r="279" spans="1:20" x14ac:dyDescent="0.25">
      <c r="A279">
        <v>1</v>
      </c>
      <c r="B279" t="s">
        <v>9030</v>
      </c>
      <c r="C279">
        <v>501082895860</v>
      </c>
      <c r="D279" t="s">
        <v>739</v>
      </c>
      <c r="E279" t="s">
        <v>16</v>
      </c>
      <c r="F279" s="1">
        <v>41491</v>
      </c>
      <c r="G279" t="s">
        <v>24</v>
      </c>
      <c r="H279" t="s">
        <v>739</v>
      </c>
      <c r="I279" t="s">
        <v>18</v>
      </c>
      <c r="J279" t="s">
        <v>41</v>
      </c>
      <c r="K279" t="s">
        <v>54</v>
      </c>
      <c r="L279">
        <v>98605</v>
      </c>
      <c r="N279">
        <v>630</v>
      </c>
      <c r="O279">
        <v>1100</v>
      </c>
      <c r="P279">
        <v>630</v>
      </c>
      <c r="Q279">
        <v>1352</v>
      </c>
      <c r="R279" t="s">
        <v>1062</v>
      </c>
      <c r="S279" s="1">
        <v>41027</v>
      </c>
      <c r="T279" t="s">
        <v>20</v>
      </c>
    </row>
    <row r="280" spans="1:20" x14ac:dyDescent="0.25">
      <c r="A280">
        <v>1</v>
      </c>
      <c r="B280" t="s">
        <v>9031</v>
      </c>
      <c r="C280">
        <v>501092906202</v>
      </c>
      <c r="D280" t="s">
        <v>739</v>
      </c>
      <c r="E280" t="s">
        <v>16</v>
      </c>
      <c r="F280" s="1">
        <v>41491</v>
      </c>
      <c r="G280" t="s">
        <v>24</v>
      </c>
      <c r="H280" t="s">
        <v>739</v>
      </c>
      <c r="I280" t="s">
        <v>18</v>
      </c>
      <c r="J280" t="s">
        <v>41</v>
      </c>
      <c r="K280" t="s">
        <v>1158</v>
      </c>
      <c r="L280">
        <v>98620</v>
      </c>
      <c r="N280">
        <v>630</v>
      </c>
      <c r="O280">
        <v>1100</v>
      </c>
      <c r="P280">
        <v>630</v>
      </c>
      <c r="Q280">
        <v>1859</v>
      </c>
      <c r="R280" t="s">
        <v>1062</v>
      </c>
      <c r="S280" s="1">
        <v>41198</v>
      </c>
      <c r="T280" t="s">
        <v>20</v>
      </c>
    </row>
    <row r="281" spans="1:20" x14ac:dyDescent="0.25">
      <c r="A281">
        <v>1</v>
      </c>
      <c r="B281" t="s">
        <v>2261</v>
      </c>
      <c r="C281">
        <v>501069759386</v>
      </c>
      <c r="D281" t="s">
        <v>15</v>
      </c>
      <c r="E281" t="s">
        <v>16</v>
      </c>
      <c r="F281" s="1">
        <v>41384</v>
      </c>
      <c r="G281" t="s">
        <v>17</v>
      </c>
      <c r="I281" t="s">
        <v>18</v>
      </c>
      <c r="J281" t="s">
        <v>22</v>
      </c>
      <c r="K281" t="s">
        <v>149</v>
      </c>
      <c r="L281">
        <v>99500</v>
      </c>
      <c r="Q281">
        <v>1182</v>
      </c>
      <c r="S281" s="1">
        <v>40751</v>
      </c>
      <c r="T281" t="s">
        <v>20</v>
      </c>
    </row>
    <row r="282" spans="1:20" x14ac:dyDescent="0.25">
      <c r="A282">
        <v>1</v>
      </c>
      <c r="B282" t="s">
        <v>2262</v>
      </c>
      <c r="C282">
        <v>501083097169</v>
      </c>
      <c r="D282" t="s">
        <v>15</v>
      </c>
      <c r="E282" t="s">
        <v>16</v>
      </c>
      <c r="F282" s="1">
        <v>41384</v>
      </c>
      <c r="G282" t="s">
        <v>17</v>
      </c>
      <c r="I282" t="s">
        <v>18</v>
      </c>
      <c r="J282" t="s">
        <v>107</v>
      </c>
      <c r="K282" t="s">
        <v>202</v>
      </c>
      <c r="L282">
        <v>98770</v>
      </c>
      <c r="Q282">
        <v>1014</v>
      </c>
      <c r="S282" s="1">
        <v>41031</v>
      </c>
      <c r="T282" t="s">
        <v>20</v>
      </c>
    </row>
    <row r="283" spans="1:20" x14ac:dyDescent="0.25">
      <c r="A283">
        <v>1</v>
      </c>
      <c r="B283" t="s">
        <v>2265</v>
      </c>
      <c r="C283">
        <v>501074464287</v>
      </c>
      <c r="D283" t="s">
        <v>15</v>
      </c>
      <c r="E283" t="s">
        <v>16</v>
      </c>
      <c r="F283" s="1">
        <v>41390</v>
      </c>
      <c r="G283" t="s">
        <v>17</v>
      </c>
      <c r="I283" t="s">
        <v>18</v>
      </c>
      <c r="J283" t="s">
        <v>19</v>
      </c>
      <c r="K283" t="s">
        <v>240</v>
      </c>
      <c r="L283">
        <v>99170</v>
      </c>
      <c r="Q283">
        <v>0</v>
      </c>
      <c r="S283" s="1">
        <v>40862</v>
      </c>
      <c r="T283" t="s">
        <v>20</v>
      </c>
    </row>
    <row r="284" spans="1:20" x14ac:dyDescent="0.25">
      <c r="A284">
        <v>1</v>
      </c>
      <c r="B284" t="s">
        <v>2266</v>
      </c>
      <c r="C284">
        <v>501085698543</v>
      </c>
      <c r="D284" t="s">
        <v>15</v>
      </c>
      <c r="E284" t="s">
        <v>16</v>
      </c>
      <c r="F284" s="1">
        <v>41390</v>
      </c>
      <c r="G284" t="s">
        <v>17</v>
      </c>
      <c r="I284" t="s">
        <v>18</v>
      </c>
      <c r="J284" t="s">
        <v>111</v>
      </c>
      <c r="K284" t="s">
        <v>174</v>
      </c>
      <c r="L284">
        <v>98700</v>
      </c>
      <c r="Q284">
        <v>1521</v>
      </c>
      <c r="S284" s="1">
        <v>41081</v>
      </c>
      <c r="T284" t="s">
        <v>20</v>
      </c>
    </row>
    <row r="285" spans="1:20" x14ac:dyDescent="0.25">
      <c r="A285">
        <v>1</v>
      </c>
      <c r="B285" t="s">
        <v>2352</v>
      </c>
      <c r="C285">
        <v>501086969448</v>
      </c>
      <c r="D285" t="s">
        <v>15</v>
      </c>
      <c r="E285" t="s">
        <v>16</v>
      </c>
      <c r="F285" s="1">
        <v>41402</v>
      </c>
      <c r="G285" t="s">
        <v>17</v>
      </c>
      <c r="I285" t="s">
        <v>18</v>
      </c>
      <c r="J285" t="s">
        <v>25</v>
      </c>
      <c r="K285" t="s">
        <v>1538</v>
      </c>
      <c r="L285">
        <v>98054</v>
      </c>
      <c r="Q285">
        <v>1690</v>
      </c>
      <c r="S285" s="1">
        <v>41102</v>
      </c>
      <c r="T285" t="s">
        <v>20</v>
      </c>
    </row>
    <row r="286" spans="1:20" x14ac:dyDescent="0.25">
      <c r="A286">
        <v>1</v>
      </c>
      <c r="B286" t="s">
        <v>2247</v>
      </c>
      <c r="C286">
        <v>501087999089</v>
      </c>
      <c r="D286" t="s">
        <v>15</v>
      </c>
      <c r="E286" t="s">
        <v>16</v>
      </c>
      <c r="F286" s="1">
        <v>41365</v>
      </c>
      <c r="G286" t="s">
        <v>17</v>
      </c>
      <c r="I286" t="s">
        <v>18</v>
      </c>
      <c r="J286" t="s">
        <v>19</v>
      </c>
      <c r="K286" t="s">
        <v>28</v>
      </c>
      <c r="L286">
        <v>99150</v>
      </c>
      <c r="Q286">
        <v>1521</v>
      </c>
      <c r="S286" s="1">
        <v>41117</v>
      </c>
      <c r="T286" t="s">
        <v>20</v>
      </c>
    </row>
    <row r="287" spans="1:20" x14ac:dyDescent="0.25">
      <c r="A287">
        <v>1</v>
      </c>
      <c r="B287" t="s">
        <v>2353</v>
      </c>
      <c r="C287">
        <v>501085454384</v>
      </c>
      <c r="D287" t="s">
        <v>15</v>
      </c>
      <c r="E287" t="s">
        <v>16</v>
      </c>
      <c r="F287" s="1">
        <v>41402</v>
      </c>
      <c r="G287" t="s">
        <v>17</v>
      </c>
      <c r="I287" t="s">
        <v>18</v>
      </c>
      <c r="J287" t="s">
        <v>19</v>
      </c>
      <c r="K287" t="s">
        <v>61</v>
      </c>
      <c r="L287">
        <v>99070</v>
      </c>
      <c r="Q287">
        <v>1351</v>
      </c>
      <c r="S287" s="1">
        <v>41077</v>
      </c>
      <c r="T287" t="s">
        <v>20</v>
      </c>
    </row>
    <row r="288" spans="1:20" x14ac:dyDescent="0.25">
      <c r="A288">
        <v>1</v>
      </c>
      <c r="B288" t="s">
        <v>2361</v>
      </c>
      <c r="C288">
        <v>501093416961</v>
      </c>
      <c r="D288" t="s">
        <v>15</v>
      </c>
      <c r="E288" t="s">
        <v>16</v>
      </c>
      <c r="F288" s="1">
        <v>41403</v>
      </c>
      <c r="G288" t="s">
        <v>17</v>
      </c>
      <c r="I288" t="s">
        <v>18</v>
      </c>
      <c r="J288" t="s">
        <v>49</v>
      </c>
      <c r="K288" t="s">
        <v>1540</v>
      </c>
      <c r="L288">
        <v>98730</v>
      </c>
      <c r="Q288">
        <v>1859</v>
      </c>
      <c r="S288" s="1">
        <v>41207</v>
      </c>
      <c r="T288" t="s">
        <v>20</v>
      </c>
    </row>
    <row r="289" spans="1:20" x14ac:dyDescent="0.25">
      <c r="A289">
        <v>1</v>
      </c>
      <c r="B289" t="s">
        <v>2248</v>
      </c>
      <c r="C289">
        <v>501088681165</v>
      </c>
      <c r="D289" t="s">
        <v>15</v>
      </c>
      <c r="E289" t="s">
        <v>16</v>
      </c>
      <c r="F289" s="1">
        <v>41365</v>
      </c>
      <c r="G289" t="s">
        <v>17</v>
      </c>
      <c r="I289" t="s">
        <v>18</v>
      </c>
      <c r="J289" t="s">
        <v>19</v>
      </c>
      <c r="K289" t="s">
        <v>1534</v>
      </c>
      <c r="L289">
        <v>99160</v>
      </c>
      <c r="Q289">
        <v>1859</v>
      </c>
      <c r="S289" s="1">
        <v>41127</v>
      </c>
      <c r="T289" t="s">
        <v>20</v>
      </c>
    </row>
    <row r="290" spans="1:20" x14ac:dyDescent="0.25">
      <c r="A290">
        <v>1</v>
      </c>
      <c r="B290" t="s">
        <v>2351</v>
      </c>
      <c r="C290">
        <v>501085148770</v>
      </c>
      <c r="D290" t="s">
        <v>15</v>
      </c>
      <c r="E290" t="s">
        <v>16</v>
      </c>
      <c r="F290" s="1">
        <v>41402</v>
      </c>
      <c r="G290" t="s">
        <v>17</v>
      </c>
      <c r="I290" t="s">
        <v>18</v>
      </c>
      <c r="J290" t="s">
        <v>22</v>
      </c>
      <c r="K290" t="s">
        <v>501</v>
      </c>
      <c r="L290">
        <v>99530</v>
      </c>
      <c r="Q290">
        <v>1520</v>
      </c>
      <c r="S290" s="1">
        <v>41071</v>
      </c>
      <c r="T290" t="s">
        <v>20</v>
      </c>
    </row>
    <row r="291" spans="1:20" x14ac:dyDescent="0.25">
      <c r="A291">
        <v>1</v>
      </c>
      <c r="B291" t="s">
        <v>2360</v>
      </c>
      <c r="C291">
        <v>501092200002</v>
      </c>
      <c r="D291" t="s">
        <v>15</v>
      </c>
      <c r="E291" t="s">
        <v>16</v>
      </c>
      <c r="F291" s="1">
        <v>41403</v>
      </c>
      <c r="G291" t="s">
        <v>17</v>
      </c>
      <c r="I291" t="s">
        <v>18</v>
      </c>
      <c r="J291" t="s">
        <v>19</v>
      </c>
      <c r="K291" t="s">
        <v>216</v>
      </c>
      <c r="L291">
        <v>99199</v>
      </c>
      <c r="Q291">
        <v>1690</v>
      </c>
      <c r="S291" s="1">
        <v>41186</v>
      </c>
      <c r="T291" t="s">
        <v>20</v>
      </c>
    </row>
    <row r="292" spans="1:20" x14ac:dyDescent="0.25">
      <c r="A292">
        <v>1</v>
      </c>
      <c r="B292" t="s">
        <v>2343</v>
      </c>
      <c r="C292">
        <v>501085620042</v>
      </c>
      <c r="D292" t="s">
        <v>15</v>
      </c>
      <c r="E292" t="s">
        <v>16</v>
      </c>
      <c r="F292" s="1">
        <v>41400</v>
      </c>
      <c r="G292" t="s">
        <v>17</v>
      </c>
      <c r="I292" t="s">
        <v>18</v>
      </c>
      <c r="J292" t="s">
        <v>19</v>
      </c>
      <c r="K292" t="s">
        <v>32</v>
      </c>
      <c r="L292">
        <v>99158</v>
      </c>
      <c r="S292" s="1">
        <v>41080</v>
      </c>
      <c r="T292" t="s">
        <v>20</v>
      </c>
    </row>
    <row r="293" spans="1:20" x14ac:dyDescent="0.25">
      <c r="A293">
        <v>1</v>
      </c>
      <c r="B293" t="s">
        <v>2336</v>
      </c>
      <c r="C293">
        <v>501045288757</v>
      </c>
      <c r="D293" t="s">
        <v>15</v>
      </c>
      <c r="E293" t="s">
        <v>16</v>
      </c>
      <c r="F293" s="1">
        <v>41400</v>
      </c>
      <c r="G293" t="s">
        <v>17</v>
      </c>
      <c r="I293" t="s">
        <v>18</v>
      </c>
      <c r="J293" t="s">
        <v>51</v>
      </c>
      <c r="K293" t="s">
        <v>306</v>
      </c>
      <c r="L293">
        <v>98140</v>
      </c>
      <c r="Q293">
        <v>-124</v>
      </c>
      <c r="S293" s="1">
        <v>40170</v>
      </c>
      <c r="T293" t="s">
        <v>20</v>
      </c>
    </row>
    <row r="294" spans="1:20" x14ac:dyDescent="0.25">
      <c r="A294">
        <v>1</v>
      </c>
      <c r="B294" t="s">
        <v>2337</v>
      </c>
      <c r="C294">
        <v>501059729571</v>
      </c>
      <c r="D294" t="s">
        <v>15</v>
      </c>
      <c r="E294" t="s">
        <v>16</v>
      </c>
      <c r="F294" s="1">
        <v>41400</v>
      </c>
      <c r="G294" t="s">
        <v>17</v>
      </c>
      <c r="I294" t="s">
        <v>18</v>
      </c>
      <c r="J294" t="s">
        <v>19</v>
      </c>
      <c r="K294" t="s">
        <v>29</v>
      </c>
      <c r="L294">
        <v>99160</v>
      </c>
      <c r="Q294">
        <v>-81</v>
      </c>
      <c r="S294" s="1">
        <v>40525</v>
      </c>
      <c r="T294" t="s">
        <v>20</v>
      </c>
    </row>
    <row r="295" spans="1:20" x14ac:dyDescent="0.25">
      <c r="A295">
        <v>1</v>
      </c>
      <c r="B295" t="s">
        <v>2344</v>
      </c>
      <c r="C295">
        <v>501082231785</v>
      </c>
      <c r="D295" t="s">
        <v>15</v>
      </c>
      <c r="E295" t="s">
        <v>16</v>
      </c>
      <c r="F295" s="1">
        <v>41400</v>
      </c>
      <c r="G295" t="s">
        <v>24</v>
      </c>
      <c r="I295" t="s">
        <v>18</v>
      </c>
      <c r="J295" t="s">
        <v>22</v>
      </c>
      <c r="K295" t="s">
        <v>333</v>
      </c>
      <c r="L295">
        <v>99500</v>
      </c>
      <c r="Q295">
        <v>1352</v>
      </c>
      <c r="S295" s="1">
        <v>41015</v>
      </c>
      <c r="T295" t="s">
        <v>20</v>
      </c>
    </row>
    <row r="296" spans="1:20" x14ac:dyDescent="0.25">
      <c r="A296">
        <v>1</v>
      </c>
      <c r="B296" t="s">
        <v>2338</v>
      </c>
      <c r="C296">
        <v>501061044944</v>
      </c>
      <c r="D296" t="s">
        <v>15</v>
      </c>
      <c r="E296" t="s">
        <v>16</v>
      </c>
      <c r="F296" s="1">
        <v>41400</v>
      </c>
      <c r="G296" t="s">
        <v>17</v>
      </c>
      <c r="I296" t="s">
        <v>18</v>
      </c>
      <c r="J296" t="s">
        <v>33</v>
      </c>
      <c r="K296" t="s">
        <v>43</v>
      </c>
      <c r="L296">
        <v>98548</v>
      </c>
      <c r="Q296">
        <v>0</v>
      </c>
      <c r="S296" s="1">
        <v>40555</v>
      </c>
      <c r="T296" t="s">
        <v>20</v>
      </c>
    </row>
    <row r="297" spans="1:20" x14ac:dyDescent="0.25">
      <c r="A297">
        <v>1</v>
      </c>
      <c r="B297" t="s">
        <v>2339</v>
      </c>
      <c r="C297">
        <v>501068394532</v>
      </c>
      <c r="D297" t="s">
        <v>15</v>
      </c>
      <c r="E297" t="s">
        <v>16</v>
      </c>
      <c r="F297" s="1">
        <v>41400</v>
      </c>
      <c r="G297" t="s">
        <v>17</v>
      </c>
      <c r="I297" t="s">
        <v>18</v>
      </c>
      <c r="J297" t="s">
        <v>19</v>
      </c>
      <c r="K297" t="s">
        <v>32</v>
      </c>
      <c r="L297">
        <v>99056</v>
      </c>
      <c r="Q297">
        <v>-82</v>
      </c>
      <c r="S297" s="1">
        <v>40722</v>
      </c>
      <c r="T297" t="s">
        <v>20</v>
      </c>
    </row>
    <row r="298" spans="1:20" x14ac:dyDescent="0.25">
      <c r="A298">
        <v>1</v>
      </c>
      <c r="B298" t="s">
        <v>2359</v>
      </c>
      <c r="C298">
        <v>501092201067</v>
      </c>
      <c r="D298" t="s">
        <v>15</v>
      </c>
      <c r="E298" t="s">
        <v>16</v>
      </c>
      <c r="F298" s="1">
        <v>41403</v>
      </c>
      <c r="G298" t="s">
        <v>17</v>
      </c>
      <c r="I298" t="s">
        <v>18</v>
      </c>
      <c r="J298" t="s">
        <v>19</v>
      </c>
      <c r="K298" t="s">
        <v>216</v>
      </c>
      <c r="L298">
        <v>99199</v>
      </c>
      <c r="Q298">
        <v>1690</v>
      </c>
      <c r="S298" s="1">
        <v>41186</v>
      </c>
      <c r="T298" t="s">
        <v>20</v>
      </c>
    </row>
    <row r="299" spans="1:20" x14ac:dyDescent="0.25">
      <c r="A299">
        <v>1</v>
      </c>
      <c r="B299" t="s">
        <v>2362</v>
      </c>
      <c r="C299">
        <v>501094160717</v>
      </c>
      <c r="D299" t="s">
        <v>15</v>
      </c>
      <c r="E299" t="s">
        <v>16</v>
      </c>
      <c r="F299" s="1">
        <v>41403</v>
      </c>
      <c r="G299" t="s">
        <v>17</v>
      </c>
      <c r="I299" t="s">
        <v>18</v>
      </c>
      <c r="J299" t="s">
        <v>111</v>
      </c>
      <c r="K299" t="s">
        <v>217</v>
      </c>
      <c r="L299">
        <v>98700</v>
      </c>
      <c r="Q299">
        <v>1859</v>
      </c>
      <c r="S299" s="1">
        <v>41220</v>
      </c>
      <c r="T299" t="s">
        <v>20</v>
      </c>
    </row>
    <row r="300" spans="1:20" x14ac:dyDescent="0.25">
      <c r="A300">
        <v>1</v>
      </c>
      <c r="B300" t="s">
        <v>2252</v>
      </c>
      <c r="C300">
        <v>501081493543</v>
      </c>
      <c r="D300" t="s">
        <v>15</v>
      </c>
      <c r="E300" t="s">
        <v>16</v>
      </c>
      <c r="F300" s="1">
        <v>41374</v>
      </c>
      <c r="G300" t="s">
        <v>17</v>
      </c>
      <c r="I300" t="s">
        <v>18</v>
      </c>
      <c r="J300" t="s">
        <v>19</v>
      </c>
      <c r="K300" t="s">
        <v>156</v>
      </c>
      <c r="L300">
        <v>99000</v>
      </c>
      <c r="Q300">
        <v>843</v>
      </c>
      <c r="S300" s="1">
        <v>41001</v>
      </c>
      <c r="T300" t="s">
        <v>20</v>
      </c>
    </row>
    <row r="301" spans="1:20" x14ac:dyDescent="0.25">
      <c r="A301">
        <v>1</v>
      </c>
      <c r="B301" t="s">
        <v>2369</v>
      </c>
      <c r="C301">
        <v>501089597170</v>
      </c>
      <c r="D301" t="s">
        <v>1073</v>
      </c>
      <c r="E301" t="s">
        <v>1073</v>
      </c>
      <c r="F301" s="1">
        <v>41413</v>
      </c>
      <c r="G301" t="s">
        <v>24</v>
      </c>
      <c r="H301" t="s">
        <v>1074</v>
      </c>
      <c r="I301" t="s">
        <v>18</v>
      </c>
      <c r="J301" t="s">
        <v>51</v>
      </c>
      <c r="K301" t="s">
        <v>52</v>
      </c>
      <c r="L301">
        <v>98150</v>
      </c>
      <c r="N301">
        <v>2061.7399999999998</v>
      </c>
      <c r="O301">
        <v>2546.4</v>
      </c>
      <c r="P301">
        <v>2061.7399999999998</v>
      </c>
      <c r="Q301">
        <v>7502.12</v>
      </c>
      <c r="R301" t="s">
        <v>1062</v>
      </c>
      <c r="S301" s="1">
        <v>41142</v>
      </c>
      <c r="T301" t="s">
        <v>20</v>
      </c>
    </row>
    <row r="302" spans="1:20" x14ac:dyDescent="0.25">
      <c r="A302">
        <v>1</v>
      </c>
      <c r="B302" t="s">
        <v>2375</v>
      </c>
      <c r="C302">
        <v>501094486054</v>
      </c>
      <c r="D302" t="s">
        <v>15</v>
      </c>
      <c r="E302" t="s">
        <v>16</v>
      </c>
      <c r="F302" s="1">
        <v>41413</v>
      </c>
      <c r="G302" t="s">
        <v>17</v>
      </c>
      <c r="I302" t="s">
        <v>18</v>
      </c>
      <c r="J302" t="s">
        <v>270</v>
      </c>
      <c r="K302" t="s">
        <v>1734</v>
      </c>
      <c r="L302">
        <v>98100</v>
      </c>
      <c r="Q302">
        <v>1859</v>
      </c>
      <c r="S302" s="1">
        <v>41226</v>
      </c>
      <c r="T302" t="s">
        <v>20</v>
      </c>
    </row>
    <row r="303" spans="1:20" x14ac:dyDescent="0.25">
      <c r="A303">
        <v>1</v>
      </c>
      <c r="B303" t="s">
        <v>2374</v>
      </c>
      <c r="C303">
        <v>501094420715</v>
      </c>
      <c r="D303" t="s">
        <v>15</v>
      </c>
      <c r="E303" t="s">
        <v>16</v>
      </c>
      <c r="F303" s="1">
        <v>41413</v>
      </c>
      <c r="G303" t="s">
        <v>17</v>
      </c>
      <c r="I303" t="s">
        <v>18</v>
      </c>
      <c r="J303" t="s">
        <v>41</v>
      </c>
      <c r="K303" t="s">
        <v>300</v>
      </c>
      <c r="L303">
        <v>98620</v>
      </c>
      <c r="Q303">
        <v>1859</v>
      </c>
      <c r="S303" s="1">
        <v>41225</v>
      </c>
      <c r="T303" t="s">
        <v>20</v>
      </c>
    </row>
    <row r="304" spans="1:20" x14ac:dyDescent="0.25">
      <c r="A304">
        <v>1</v>
      </c>
      <c r="B304" t="s">
        <v>2373</v>
      </c>
      <c r="C304">
        <v>501091481272</v>
      </c>
      <c r="D304" t="s">
        <v>15</v>
      </c>
      <c r="E304" t="s">
        <v>16</v>
      </c>
      <c r="F304" s="1">
        <v>41413</v>
      </c>
      <c r="G304" t="s">
        <v>17</v>
      </c>
      <c r="I304" t="s">
        <v>18</v>
      </c>
      <c r="J304" t="s">
        <v>124</v>
      </c>
      <c r="K304" t="s">
        <v>125</v>
      </c>
      <c r="L304">
        <v>99440</v>
      </c>
      <c r="Q304">
        <v>1859</v>
      </c>
      <c r="S304" s="1">
        <v>41174</v>
      </c>
      <c r="T304" t="s">
        <v>20</v>
      </c>
    </row>
    <row r="305" spans="1:20" x14ac:dyDescent="0.25">
      <c r="A305">
        <v>1</v>
      </c>
      <c r="B305" t="s">
        <v>2372</v>
      </c>
      <c r="C305">
        <v>501085776612</v>
      </c>
      <c r="D305" t="s">
        <v>15</v>
      </c>
      <c r="E305" t="s">
        <v>16</v>
      </c>
      <c r="F305" s="1">
        <v>41413</v>
      </c>
      <c r="G305" t="s">
        <v>17</v>
      </c>
      <c r="I305" t="s">
        <v>18</v>
      </c>
      <c r="J305" t="s">
        <v>111</v>
      </c>
      <c r="K305" t="s">
        <v>197</v>
      </c>
      <c r="L305">
        <v>98700</v>
      </c>
      <c r="Q305">
        <v>1520</v>
      </c>
      <c r="S305" s="1">
        <v>41082</v>
      </c>
      <c r="T305" t="s">
        <v>20</v>
      </c>
    </row>
    <row r="306" spans="1:20" x14ac:dyDescent="0.25">
      <c r="A306">
        <v>1</v>
      </c>
      <c r="B306" t="s">
        <v>2371</v>
      </c>
      <c r="C306">
        <v>501084850467</v>
      </c>
      <c r="D306" t="s">
        <v>15</v>
      </c>
      <c r="E306" t="s">
        <v>16</v>
      </c>
      <c r="F306" s="1">
        <v>41413</v>
      </c>
      <c r="G306" t="s">
        <v>17</v>
      </c>
      <c r="I306" t="s">
        <v>18</v>
      </c>
      <c r="J306" t="s">
        <v>1521</v>
      </c>
      <c r="K306" t="s">
        <v>66</v>
      </c>
      <c r="L306">
        <v>98510</v>
      </c>
      <c r="Q306">
        <v>1182</v>
      </c>
      <c r="S306" s="1">
        <v>41066</v>
      </c>
      <c r="T306" t="s">
        <v>20</v>
      </c>
    </row>
    <row r="307" spans="1:20" x14ac:dyDescent="0.25">
      <c r="A307">
        <v>1</v>
      </c>
      <c r="B307" t="s">
        <v>2370</v>
      </c>
      <c r="C307">
        <v>501080301390</v>
      </c>
      <c r="D307" t="s">
        <v>15</v>
      </c>
      <c r="E307" t="s">
        <v>16</v>
      </c>
      <c r="F307" s="1">
        <v>41413</v>
      </c>
      <c r="G307" t="s">
        <v>17</v>
      </c>
      <c r="I307" t="s">
        <v>18</v>
      </c>
      <c r="J307" t="s">
        <v>1521</v>
      </c>
      <c r="K307" t="s">
        <v>1532</v>
      </c>
      <c r="L307">
        <v>98500</v>
      </c>
      <c r="Q307">
        <v>507</v>
      </c>
      <c r="S307" s="1">
        <v>40977</v>
      </c>
      <c r="T307" t="s">
        <v>20</v>
      </c>
    </row>
    <row r="308" spans="1:20" x14ac:dyDescent="0.25">
      <c r="A308">
        <v>1</v>
      </c>
      <c r="B308" t="s">
        <v>2275</v>
      </c>
      <c r="C308">
        <v>501047524027</v>
      </c>
      <c r="D308" t="s">
        <v>86</v>
      </c>
      <c r="E308" t="s">
        <v>89</v>
      </c>
      <c r="F308" s="1">
        <v>41390</v>
      </c>
      <c r="G308" t="s">
        <v>90</v>
      </c>
      <c r="I308" t="s">
        <v>18</v>
      </c>
      <c r="J308" t="s">
        <v>104</v>
      </c>
      <c r="K308" t="s">
        <v>35</v>
      </c>
      <c r="L308">
        <v>99110</v>
      </c>
      <c r="M308">
        <v>0.05</v>
      </c>
      <c r="Q308">
        <v>0.05</v>
      </c>
      <c r="S308" s="1">
        <v>40234</v>
      </c>
      <c r="T308" t="s">
        <v>20</v>
      </c>
    </row>
    <row r="309" spans="1:20" x14ac:dyDescent="0.25">
      <c r="A309">
        <v>1</v>
      </c>
      <c r="B309" t="s">
        <v>2004</v>
      </c>
      <c r="C309">
        <v>501071375148</v>
      </c>
      <c r="D309" t="s">
        <v>15</v>
      </c>
      <c r="E309" t="s">
        <v>16</v>
      </c>
      <c r="F309" s="1">
        <v>41314</v>
      </c>
      <c r="G309" t="s">
        <v>17</v>
      </c>
      <c r="I309" t="s">
        <v>18</v>
      </c>
      <c r="J309" t="s">
        <v>49</v>
      </c>
      <c r="K309" t="s">
        <v>258</v>
      </c>
      <c r="L309">
        <v>98730</v>
      </c>
      <c r="Q309">
        <v>167</v>
      </c>
      <c r="S309" s="1">
        <v>40786</v>
      </c>
      <c r="T309" t="s">
        <v>20</v>
      </c>
    </row>
    <row r="310" spans="1:20" x14ac:dyDescent="0.25">
      <c r="A310">
        <v>1</v>
      </c>
      <c r="B310" t="s">
        <v>1965</v>
      </c>
      <c r="C310">
        <v>501088616526</v>
      </c>
      <c r="D310" t="s">
        <v>15</v>
      </c>
      <c r="E310" t="s">
        <v>16</v>
      </c>
      <c r="F310" s="1">
        <v>41309</v>
      </c>
      <c r="G310" t="s">
        <v>17</v>
      </c>
      <c r="I310" t="s">
        <v>18</v>
      </c>
      <c r="J310" t="s">
        <v>19</v>
      </c>
      <c r="K310" t="s">
        <v>31</v>
      </c>
      <c r="L310">
        <v>99170</v>
      </c>
      <c r="Q310">
        <v>1691</v>
      </c>
      <c r="S310" s="1">
        <v>41125</v>
      </c>
      <c r="T310" t="s">
        <v>20</v>
      </c>
    </row>
    <row r="311" spans="1:20" x14ac:dyDescent="0.25">
      <c r="A311">
        <v>1</v>
      </c>
      <c r="B311" t="s">
        <v>2418</v>
      </c>
      <c r="C311">
        <v>501045444939</v>
      </c>
      <c r="D311" t="s">
        <v>739</v>
      </c>
      <c r="E311" t="s">
        <v>16</v>
      </c>
      <c r="F311" s="1">
        <v>41457</v>
      </c>
      <c r="G311" t="s">
        <v>90</v>
      </c>
      <c r="H311" t="s">
        <v>739</v>
      </c>
      <c r="I311" t="s">
        <v>18</v>
      </c>
      <c r="J311" t="s">
        <v>41</v>
      </c>
      <c r="K311" t="s">
        <v>42</v>
      </c>
      <c r="L311">
        <v>98630</v>
      </c>
      <c r="N311">
        <v>157</v>
      </c>
      <c r="O311">
        <v>627</v>
      </c>
      <c r="P311">
        <v>157</v>
      </c>
      <c r="Q311">
        <v>372</v>
      </c>
      <c r="R311" t="s">
        <v>1062</v>
      </c>
      <c r="S311" s="1">
        <v>40176</v>
      </c>
      <c r="T311" t="s">
        <v>20</v>
      </c>
    </row>
    <row r="312" spans="1:20" x14ac:dyDescent="0.25">
      <c r="A312">
        <v>1</v>
      </c>
      <c r="B312" t="s">
        <v>2006</v>
      </c>
      <c r="C312">
        <v>501073757947</v>
      </c>
      <c r="D312" t="s">
        <v>15</v>
      </c>
      <c r="E312" t="s">
        <v>16</v>
      </c>
      <c r="F312" s="1">
        <v>41314</v>
      </c>
      <c r="G312" t="s">
        <v>17</v>
      </c>
      <c r="I312" t="s">
        <v>18</v>
      </c>
      <c r="J312" t="s">
        <v>19</v>
      </c>
      <c r="K312" t="s">
        <v>260</v>
      </c>
      <c r="L312">
        <v>99020</v>
      </c>
      <c r="Q312">
        <v>507</v>
      </c>
      <c r="S312" s="1">
        <v>40843</v>
      </c>
      <c r="T312" t="s">
        <v>20</v>
      </c>
    </row>
    <row r="313" spans="1:20" x14ac:dyDescent="0.25">
      <c r="A313">
        <v>1</v>
      </c>
      <c r="B313" t="s">
        <v>2003</v>
      </c>
      <c r="C313">
        <v>501054060311</v>
      </c>
      <c r="D313" t="s">
        <v>15</v>
      </c>
      <c r="E313" t="s">
        <v>16</v>
      </c>
      <c r="F313" s="1">
        <v>41314</v>
      </c>
      <c r="G313" t="s">
        <v>17</v>
      </c>
      <c r="I313" t="s">
        <v>18</v>
      </c>
      <c r="J313" t="s">
        <v>22</v>
      </c>
      <c r="K313" t="s">
        <v>93</v>
      </c>
      <c r="L313">
        <v>99560</v>
      </c>
      <c r="Q313">
        <v>-86</v>
      </c>
      <c r="S313" s="1">
        <v>40394</v>
      </c>
      <c r="T313" t="s">
        <v>20</v>
      </c>
    </row>
    <row r="314" spans="1:20" x14ac:dyDescent="0.25">
      <c r="A314">
        <v>1</v>
      </c>
      <c r="B314" t="s">
        <v>1980</v>
      </c>
      <c r="C314">
        <v>501088275828</v>
      </c>
      <c r="D314" t="s">
        <v>15</v>
      </c>
      <c r="E314" t="s">
        <v>16</v>
      </c>
      <c r="F314" s="1">
        <v>41310</v>
      </c>
      <c r="G314" t="s">
        <v>17</v>
      </c>
      <c r="I314" t="s">
        <v>18</v>
      </c>
      <c r="J314" t="s">
        <v>102</v>
      </c>
      <c r="K314" t="s">
        <v>102</v>
      </c>
      <c r="L314">
        <v>98300</v>
      </c>
      <c r="Q314">
        <v>1859</v>
      </c>
      <c r="S314" s="1">
        <v>41121</v>
      </c>
      <c r="T314" t="s">
        <v>20</v>
      </c>
    </row>
    <row r="315" spans="1:20" x14ac:dyDescent="0.25">
      <c r="A315">
        <v>1</v>
      </c>
      <c r="B315" t="s">
        <v>2079</v>
      </c>
      <c r="C315">
        <v>501081220656</v>
      </c>
      <c r="D315" t="s">
        <v>15</v>
      </c>
      <c r="E315" t="s">
        <v>16</v>
      </c>
      <c r="F315" s="1">
        <v>41322</v>
      </c>
      <c r="G315" t="s">
        <v>17</v>
      </c>
      <c r="I315" t="s">
        <v>18</v>
      </c>
      <c r="J315" t="s">
        <v>107</v>
      </c>
      <c r="K315" t="s">
        <v>123</v>
      </c>
      <c r="L315">
        <v>98790</v>
      </c>
      <c r="Q315">
        <v>1183</v>
      </c>
      <c r="S315" s="1">
        <v>40995</v>
      </c>
      <c r="T315" t="s">
        <v>20</v>
      </c>
    </row>
    <row r="316" spans="1:20" x14ac:dyDescent="0.25">
      <c r="A316">
        <v>1</v>
      </c>
      <c r="B316" t="s">
        <v>2002</v>
      </c>
      <c r="C316">
        <v>501055246521</v>
      </c>
      <c r="D316" t="s">
        <v>15</v>
      </c>
      <c r="E316" t="s">
        <v>16</v>
      </c>
      <c r="F316" s="1">
        <v>41314</v>
      </c>
      <c r="G316" t="s">
        <v>17</v>
      </c>
      <c r="I316" t="s">
        <v>18</v>
      </c>
      <c r="J316" t="s">
        <v>36</v>
      </c>
      <c r="K316" t="s">
        <v>257</v>
      </c>
      <c r="L316">
        <v>98471</v>
      </c>
      <c r="Q316">
        <v>0</v>
      </c>
      <c r="S316" s="1">
        <v>40425</v>
      </c>
      <c r="T316" t="s">
        <v>20</v>
      </c>
    </row>
    <row r="317" spans="1:20" x14ac:dyDescent="0.25">
      <c r="A317">
        <v>1</v>
      </c>
      <c r="B317" t="s">
        <v>1798</v>
      </c>
      <c r="C317">
        <v>501065071760</v>
      </c>
      <c r="D317" t="s">
        <v>15</v>
      </c>
      <c r="E317" t="s">
        <v>16</v>
      </c>
      <c r="F317" s="1">
        <v>41281</v>
      </c>
      <c r="G317" t="s">
        <v>17</v>
      </c>
      <c r="I317" t="s">
        <v>18</v>
      </c>
      <c r="J317" t="s">
        <v>36</v>
      </c>
      <c r="K317" t="s">
        <v>6373</v>
      </c>
      <c r="L317">
        <v>98471</v>
      </c>
      <c r="Q317">
        <v>0</v>
      </c>
      <c r="S317" s="1">
        <v>40648</v>
      </c>
      <c r="T317" t="s">
        <v>20</v>
      </c>
    </row>
    <row r="318" spans="1:20" x14ac:dyDescent="0.25">
      <c r="A318">
        <v>1</v>
      </c>
      <c r="B318" t="s">
        <v>2011</v>
      </c>
      <c r="C318">
        <v>501086016596</v>
      </c>
      <c r="D318" t="s">
        <v>15</v>
      </c>
      <c r="E318" t="s">
        <v>16</v>
      </c>
      <c r="F318" s="1">
        <v>41314</v>
      </c>
      <c r="G318" t="s">
        <v>17</v>
      </c>
      <c r="I318" t="s">
        <v>18</v>
      </c>
      <c r="J318" t="s">
        <v>49</v>
      </c>
      <c r="K318" t="s">
        <v>154</v>
      </c>
      <c r="L318">
        <v>98730</v>
      </c>
      <c r="Q318">
        <v>1859</v>
      </c>
      <c r="S318" s="1">
        <v>41086</v>
      </c>
      <c r="T318" t="s">
        <v>20</v>
      </c>
    </row>
    <row r="319" spans="1:20" x14ac:dyDescent="0.25">
      <c r="A319">
        <v>1</v>
      </c>
      <c r="B319" t="s">
        <v>1812</v>
      </c>
      <c r="C319">
        <v>501079747355</v>
      </c>
      <c r="D319" t="s">
        <v>15</v>
      </c>
      <c r="E319" t="s">
        <v>16</v>
      </c>
      <c r="F319" s="1">
        <v>41282</v>
      </c>
      <c r="G319" t="s">
        <v>17</v>
      </c>
      <c r="I319" t="s">
        <v>18</v>
      </c>
      <c r="J319" t="s">
        <v>36</v>
      </c>
      <c r="K319" t="s">
        <v>6372</v>
      </c>
      <c r="L319">
        <v>98471</v>
      </c>
      <c r="Q319">
        <v>1330</v>
      </c>
      <c r="S319" s="1">
        <v>40967</v>
      </c>
      <c r="T319" t="s">
        <v>20</v>
      </c>
    </row>
    <row r="320" spans="1:20" x14ac:dyDescent="0.25">
      <c r="A320">
        <v>1</v>
      </c>
      <c r="B320" t="s">
        <v>1975</v>
      </c>
      <c r="C320">
        <v>501076415584</v>
      </c>
      <c r="D320" t="s">
        <v>15</v>
      </c>
      <c r="E320" t="s">
        <v>16</v>
      </c>
      <c r="F320" s="1">
        <v>41310</v>
      </c>
      <c r="G320" t="s">
        <v>17</v>
      </c>
      <c r="I320" t="s">
        <v>18</v>
      </c>
      <c r="J320" t="s">
        <v>22</v>
      </c>
      <c r="K320" t="s">
        <v>67</v>
      </c>
      <c r="L320">
        <v>99500</v>
      </c>
      <c r="Q320">
        <v>674</v>
      </c>
      <c r="S320" s="1">
        <v>40903</v>
      </c>
      <c r="T320" t="s">
        <v>20</v>
      </c>
    </row>
    <row r="321" spans="1:20" x14ac:dyDescent="0.25">
      <c r="A321">
        <v>1</v>
      </c>
      <c r="B321" t="s">
        <v>1976</v>
      </c>
      <c r="C321">
        <v>501082247393</v>
      </c>
      <c r="D321" t="s">
        <v>15</v>
      </c>
      <c r="E321" t="s">
        <v>16</v>
      </c>
      <c r="F321" s="1">
        <v>41310</v>
      </c>
      <c r="G321" t="s">
        <v>17</v>
      </c>
      <c r="I321" t="s">
        <v>18</v>
      </c>
      <c r="J321" t="s">
        <v>36</v>
      </c>
      <c r="K321" t="s">
        <v>249</v>
      </c>
      <c r="L321">
        <v>98450</v>
      </c>
      <c r="Q321">
        <v>1352</v>
      </c>
      <c r="S321" s="1">
        <v>41016</v>
      </c>
      <c r="T321" t="s">
        <v>20</v>
      </c>
    </row>
    <row r="322" spans="1:20" x14ac:dyDescent="0.25">
      <c r="A322">
        <v>1</v>
      </c>
      <c r="B322" t="s">
        <v>2007</v>
      </c>
      <c r="C322">
        <v>501081452564</v>
      </c>
      <c r="D322" t="s">
        <v>15</v>
      </c>
      <c r="E322" t="s">
        <v>16</v>
      </c>
      <c r="F322" s="1">
        <v>41314</v>
      </c>
      <c r="G322" t="s">
        <v>17</v>
      </c>
      <c r="I322" t="s">
        <v>18</v>
      </c>
      <c r="J322" t="s">
        <v>104</v>
      </c>
      <c r="K322" t="s">
        <v>81</v>
      </c>
      <c r="L322">
        <v>99110</v>
      </c>
      <c r="Q322">
        <v>1183</v>
      </c>
      <c r="S322" s="1">
        <v>40999</v>
      </c>
      <c r="T322" t="s">
        <v>20</v>
      </c>
    </row>
    <row r="323" spans="1:20" x14ac:dyDescent="0.25">
      <c r="A323">
        <v>1</v>
      </c>
      <c r="B323" t="s">
        <v>1977</v>
      </c>
      <c r="C323">
        <v>501086148050</v>
      </c>
      <c r="D323" t="s">
        <v>15</v>
      </c>
      <c r="E323" t="s">
        <v>16</v>
      </c>
      <c r="F323" s="1">
        <v>41310</v>
      </c>
      <c r="G323" t="s">
        <v>17</v>
      </c>
      <c r="I323" t="s">
        <v>18</v>
      </c>
      <c r="J323" t="s">
        <v>33</v>
      </c>
      <c r="K323" t="s">
        <v>69</v>
      </c>
      <c r="L323">
        <v>98548</v>
      </c>
      <c r="Q323">
        <v>1859</v>
      </c>
      <c r="S323" s="1">
        <v>41088</v>
      </c>
      <c r="T323" t="s">
        <v>20</v>
      </c>
    </row>
    <row r="324" spans="1:20" x14ac:dyDescent="0.25">
      <c r="A324">
        <v>1</v>
      </c>
      <c r="B324" t="s">
        <v>2010</v>
      </c>
      <c r="C324">
        <v>501083975026</v>
      </c>
      <c r="D324" t="s">
        <v>15</v>
      </c>
      <c r="E324" t="s">
        <v>16</v>
      </c>
      <c r="F324" s="1">
        <v>41314</v>
      </c>
      <c r="G324" t="s">
        <v>17</v>
      </c>
      <c r="I324" t="s">
        <v>18</v>
      </c>
      <c r="J324" t="s">
        <v>122</v>
      </c>
      <c r="K324" t="s">
        <v>253</v>
      </c>
      <c r="L324">
        <v>98640</v>
      </c>
      <c r="Q324">
        <v>1520</v>
      </c>
      <c r="S324" s="1">
        <v>41048</v>
      </c>
      <c r="T324" t="s">
        <v>20</v>
      </c>
    </row>
    <row r="325" spans="1:20" x14ac:dyDescent="0.25">
      <c r="A325">
        <v>1</v>
      </c>
      <c r="B325" t="s">
        <v>2113</v>
      </c>
      <c r="C325">
        <v>501072006981</v>
      </c>
      <c r="D325" t="s">
        <v>15</v>
      </c>
      <c r="E325" t="s">
        <v>16</v>
      </c>
      <c r="F325" s="1">
        <v>41328</v>
      </c>
      <c r="G325" t="s">
        <v>17</v>
      </c>
      <c r="I325" t="s">
        <v>18</v>
      </c>
      <c r="J325" t="s">
        <v>36</v>
      </c>
      <c r="K325" t="s">
        <v>266</v>
      </c>
      <c r="L325">
        <v>98430</v>
      </c>
      <c r="Q325">
        <v>159</v>
      </c>
      <c r="S325" s="1">
        <v>40801</v>
      </c>
      <c r="T325" t="s">
        <v>20</v>
      </c>
    </row>
    <row r="326" spans="1:20" x14ac:dyDescent="0.25">
      <c r="A326">
        <v>1</v>
      </c>
      <c r="B326" t="s">
        <v>1992</v>
      </c>
      <c r="C326">
        <v>501063358672</v>
      </c>
      <c r="D326" t="s">
        <v>15</v>
      </c>
      <c r="E326" t="s">
        <v>16</v>
      </c>
      <c r="F326" s="1">
        <v>41312</v>
      </c>
      <c r="G326" t="s">
        <v>24</v>
      </c>
      <c r="I326" t="s">
        <v>18</v>
      </c>
      <c r="J326" t="s">
        <v>51</v>
      </c>
      <c r="K326" t="s">
        <v>52</v>
      </c>
      <c r="L326">
        <v>98150</v>
      </c>
      <c r="Q326">
        <v>668</v>
      </c>
      <c r="S326" s="1">
        <v>40611</v>
      </c>
      <c r="T326" t="s">
        <v>20</v>
      </c>
    </row>
    <row r="327" spans="1:20" x14ac:dyDescent="0.25">
      <c r="A327">
        <v>1</v>
      </c>
      <c r="B327" t="s">
        <v>1964</v>
      </c>
      <c r="C327">
        <v>501085948823</v>
      </c>
      <c r="D327" t="s">
        <v>15</v>
      </c>
      <c r="E327" t="s">
        <v>16</v>
      </c>
      <c r="F327" s="1">
        <v>41309</v>
      </c>
      <c r="G327" t="s">
        <v>17</v>
      </c>
      <c r="I327" t="s">
        <v>18</v>
      </c>
      <c r="J327" t="s">
        <v>104</v>
      </c>
      <c r="K327" t="s">
        <v>140</v>
      </c>
      <c r="L327">
        <v>99100</v>
      </c>
      <c r="Q327">
        <v>1690</v>
      </c>
      <c r="S327" s="1">
        <v>41085</v>
      </c>
      <c r="T327" t="s">
        <v>20</v>
      </c>
    </row>
    <row r="328" spans="1:20" x14ac:dyDescent="0.25">
      <c r="A328">
        <v>1</v>
      </c>
      <c r="B328" t="s">
        <v>1978</v>
      </c>
      <c r="C328">
        <v>501088283962</v>
      </c>
      <c r="D328" t="s">
        <v>15</v>
      </c>
      <c r="E328" t="s">
        <v>16</v>
      </c>
      <c r="F328" s="1">
        <v>41310</v>
      </c>
      <c r="G328" t="s">
        <v>17</v>
      </c>
      <c r="I328" t="s">
        <v>18</v>
      </c>
      <c r="J328" t="s">
        <v>87</v>
      </c>
      <c r="K328" t="s">
        <v>148</v>
      </c>
      <c r="L328">
        <v>99130</v>
      </c>
      <c r="Q328">
        <v>1859</v>
      </c>
      <c r="S328" s="1">
        <v>41121</v>
      </c>
      <c r="T328" t="s">
        <v>20</v>
      </c>
    </row>
    <row r="329" spans="1:20" x14ac:dyDescent="0.25">
      <c r="A329">
        <v>1</v>
      </c>
      <c r="B329" t="s">
        <v>1832</v>
      </c>
      <c r="C329">
        <v>501083773751</v>
      </c>
      <c r="D329" t="s">
        <v>15</v>
      </c>
      <c r="E329" t="s">
        <v>16</v>
      </c>
      <c r="F329" s="1">
        <v>41284</v>
      </c>
      <c r="G329" t="s">
        <v>17</v>
      </c>
      <c r="I329" t="s">
        <v>18</v>
      </c>
      <c r="J329" t="s">
        <v>19</v>
      </c>
      <c r="K329" t="s">
        <v>196</v>
      </c>
      <c r="L329">
        <v>99182</v>
      </c>
      <c r="Q329">
        <v>1690</v>
      </c>
      <c r="S329" s="1">
        <v>41045</v>
      </c>
      <c r="T329" t="s">
        <v>20</v>
      </c>
    </row>
    <row r="330" spans="1:20" x14ac:dyDescent="0.25">
      <c r="A330">
        <v>1</v>
      </c>
      <c r="B330" t="s">
        <v>1806</v>
      </c>
      <c r="C330">
        <v>501061298243</v>
      </c>
      <c r="D330" t="s">
        <v>15</v>
      </c>
      <c r="E330" t="s">
        <v>16</v>
      </c>
      <c r="F330" s="1">
        <v>41282</v>
      </c>
      <c r="G330" t="s">
        <v>17</v>
      </c>
      <c r="I330" t="s">
        <v>18</v>
      </c>
      <c r="J330" t="s">
        <v>104</v>
      </c>
      <c r="K330" t="s">
        <v>81</v>
      </c>
      <c r="L330">
        <v>99110</v>
      </c>
      <c r="Q330">
        <v>-7</v>
      </c>
      <c r="S330" s="1">
        <v>40561</v>
      </c>
      <c r="T330" t="s">
        <v>20</v>
      </c>
    </row>
    <row r="331" spans="1:20" x14ac:dyDescent="0.25">
      <c r="A331">
        <v>1</v>
      </c>
      <c r="B331" t="s">
        <v>1807</v>
      </c>
      <c r="C331">
        <v>501067294048</v>
      </c>
      <c r="D331" t="s">
        <v>15</v>
      </c>
      <c r="E331" t="s">
        <v>16</v>
      </c>
      <c r="F331" s="1">
        <v>41282</v>
      </c>
      <c r="G331" t="s">
        <v>17</v>
      </c>
      <c r="I331" t="s">
        <v>18</v>
      </c>
      <c r="J331" t="s">
        <v>36</v>
      </c>
      <c r="K331" t="s">
        <v>38</v>
      </c>
      <c r="L331">
        <v>98460</v>
      </c>
      <c r="Q331">
        <v>-6</v>
      </c>
      <c r="S331" s="1">
        <v>40697</v>
      </c>
      <c r="T331" t="s">
        <v>20</v>
      </c>
    </row>
    <row r="332" spans="1:20" x14ac:dyDescent="0.25">
      <c r="A332">
        <v>1</v>
      </c>
      <c r="B332" t="s">
        <v>2008</v>
      </c>
      <c r="C332">
        <v>501083816634</v>
      </c>
      <c r="D332" t="s">
        <v>15</v>
      </c>
      <c r="E332" t="s">
        <v>16</v>
      </c>
      <c r="F332" s="1">
        <v>41314</v>
      </c>
      <c r="G332" t="s">
        <v>17</v>
      </c>
      <c r="I332" t="s">
        <v>18</v>
      </c>
      <c r="J332" t="s">
        <v>25</v>
      </c>
      <c r="K332" t="s">
        <v>261</v>
      </c>
      <c r="L332">
        <v>98180</v>
      </c>
      <c r="Q332">
        <v>1690</v>
      </c>
      <c r="S332" s="1">
        <v>41046</v>
      </c>
      <c r="T332" t="s">
        <v>20</v>
      </c>
    </row>
    <row r="333" spans="1:20" x14ac:dyDescent="0.25">
      <c r="A333">
        <v>1</v>
      </c>
      <c r="B333" t="s">
        <v>1973</v>
      </c>
      <c r="C333">
        <v>501069271937</v>
      </c>
      <c r="D333" t="s">
        <v>15</v>
      </c>
      <c r="E333" t="s">
        <v>16</v>
      </c>
      <c r="F333" s="1">
        <v>41310</v>
      </c>
      <c r="G333" t="s">
        <v>17</v>
      </c>
      <c r="I333" t="s">
        <v>18</v>
      </c>
      <c r="J333" t="s">
        <v>104</v>
      </c>
      <c r="K333" t="s">
        <v>186</v>
      </c>
      <c r="L333">
        <v>99100</v>
      </c>
      <c r="Q333">
        <v>-2</v>
      </c>
      <c r="S333" s="1">
        <v>40742</v>
      </c>
      <c r="T333" t="s">
        <v>20</v>
      </c>
    </row>
    <row r="334" spans="1:20" x14ac:dyDescent="0.25">
      <c r="A334">
        <v>1</v>
      </c>
      <c r="B334" t="s">
        <v>1966</v>
      </c>
      <c r="C334">
        <v>501090553915</v>
      </c>
      <c r="D334" t="s">
        <v>15</v>
      </c>
      <c r="E334" t="s">
        <v>16</v>
      </c>
      <c r="F334" s="1">
        <v>41309</v>
      </c>
      <c r="G334" t="s">
        <v>17</v>
      </c>
      <c r="I334" t="s">
        <v>18</v>
      </c>
      <c r="J334" t="s">
        <v>33</v>
      </c>
      <c r="K334" t="s">
        <v>79</v>
      </c>
      <c r="L334">
        <v>98540</v>
      </c>
      <c r="Q334">
        <v>2028</v>
      </c>
      <c r="S334" s="1">
        <v>41158</v>
      </c>
      <c r="T334" t="s">
        <v>20</v>
      </c>
    </row>
    <row r="335" spans="1:20" x14ac:dyDescent="0.25">
      <c r="A335">
        <v>1</v>
      </c>
      <c r="B335" t="s">
        <v>1970</v>
      </c>
      <c r="C335">
        <v>501063725375</v>
      </c>
      <c r="D335" t="s">
        <v>15</v>
      </c>
      <c r="E335" t="s">
        <v>16</v>
      </c>
      <c r="F335" s="1">
        <v>41310</v>
      </c>
      <c r="G335" t="s">
        <v>17</v>
      </c>
      <c r="I335" t="s">
        <v>18</v>
      </c>
      <c r="J335" t="s">
        <v>36</v>
      </c>
      <c r="K335" t="s">
        <v>85</v>
      </c>
      <c r="L335">
        <v>98440</v>
      </c>
      <c r="Q335">
        <v>-93</v>
      </c>
      <c r="S335" s="1">
        <v>40620</v>
      </c>
      <c r="T335" t="s">
        <v>20</v>
      </c>
    </row>
    <row r="336" spans="1:20" x14ac:dyDescent="0.25">
      <c r="A336">
        <v>1</v>
      </c>
      <c r="B336" t="s">
        <v>1981</v>
      </c>
      <c r="C336">
        <v>501088604597</v>
      </c>
      <c r="D336" t="s">
        <v>15</v>
      </c>
      <c r="E336" t="s">
        <v>16</v>
      </c>
      <c r="F336" s="1">
        <v>41310</v>
      </c>
      <c r="G336" t="s">
        <v>17</v>
      </c>
      <c r="I336" t="s">
        <v>18</v>
      </c>
      <c r="J336" t="s">
        <v>87</v>
      </c>
      <c r="K336" t="s">
        <v>68</v>
      </c>
      <c r="L336">
        <v>99130</v>
      </c>
      <c r="Q336">
        <v>1859</v>
      </c>
      <c r="S336" s="1">
        <v>41125</v>
      </c>
      <c r="T336" t="s">
        <v>20</v>
      </c>
    </row>
    <row r="337" spans="1:20" x14ac:dyDescent="0.25">
      <c r="A337">
        <v>1</v>
      </c>
      <c r="B337" t="s">
        <v>1971</v>
      </c>
      <c r="C337">
        <v>501070912693</v>
      </c>
      <c r="D337" t="s">
        <v>15</v>
      </c>
      <c r="E337" t="s">
        <v>16</v>
      </c>
      <c r="F337" s="1">
        <v>41310</v>
      </c>
      <c r="G337" t="s">
        <v>17</v>
      </c>
      <c r="I337" t="s">
        <v>18</v>
      </c>
      <c r="J337" t="s">
        <v>49</v>
      </c>
      <c r="K337" t="s">
        <v>152</v>
      </c>
      <c r="L337">
        <v>98750</v>
      </c>
      <c r="Q337">
        <v>1013</v>
      </c>
      <c r="S337" s="1">
        <v>40775</v>
      </c>
      <c r="T337" t="s">
        <v>20</v>
      </c>
    </row>
    <row r="338" spans="1:20" x14ac:dyDescent="0.25">
      <c r="A338">
        <v>1</v>
      </c>
      <c r="B338" t="s">
        <v>2114</v>
      </c>
      <c r="C338">
        <v>501071990912</v>
      </c>
      <c r="D338" t="s">
        <v>15</v>
      </c>
      <c r="E338" t="s">
        <v>16</v>
      </c>
      <c r="F338" s="1">
        <v>41328</v>
      </c>
      <c r="G338" t="s">
        <v>17</v>
      </c>
      <c r="I338" t="s">
        <v>18</v>
      </c>
      <c r="J338" t="s">
        <v>104</v>
      </c>
      <c r="K338" t="s">
        <v>6389</v>
      </c>
      <c r="L338">
        <v>99110</v>
      </c>
      <c r="Q338">
        <v>-2</v>
      </c>
      <c r="S338" s="1">
        <v>40800</v>
      </c>
      <c r="T338" t="s">
        <v>20</v>
      </c>
    </row>
    <row r="339" spans="1:20" x14ac:dyDescent="0.25">
      <c r="A339">
        <v>1</v>
      </c>
      <c r="B339" t="s">
        <v>1979</v>
      </c>
      <c r="C339">
        <v>501088198483</v>
      </c>
      <c r="D339" t="s">
        <v>15</v>
      </c>
      <c r="E339" t="s">
        <v>16</v>
      </c>
      <c r="F339" s="1">
        <v>41310</v>
      </c>
      <c r="G339" t="s">
        <v>17</v>
      </c>
      <c r="I339" t="s">
        <v>18</v>
      </c>
      <c r="J339" t="s">
        <v>87</v>
      </c>
      <c r="K339" t="s">
        <v>87</v>
      </c>
      <c r="L339">
        <v>99130</v>
      </c>
      <c r="Q339">
        <v>1859</v>
      </c>
      <c r="S339" s="1">
        <v>41120</v>
      </c>
      <c r="T339" t="s">
        <v>20</v>
      </c>
    </row>
    <row r="340" spans="1:20" x14ac:dyDescent="0.25">
      <c r="A340">
        <v>1</v>
      </c>
      <c r="B340" t="s">
        <v>2009</v>
      </c>
      <c r="C340">
        <v>501084565008</v>
      </c>
      <c r="D340" t="s">
        <v>15</v>
      </c>
      <c r="E340" t="s">
        <v>16</v>
      </c>
      <c r="F340" s="1">
        <v>41314</v>
      </c>
      <c r="G340" t="s">
        <v>17</v>
      </c>
      <c r="I340" t="s">
        <v>18</v>
      </c>
      <c r="J340" t="s">
        <v>19</v>
      </c>
      <c r="K340" t="s">
        <v>262</v>
      </c>
      <c r="L340">
        <v>99160</v>
      </c>
      <c r="Q340">
        <v>1690</v>
      </c>
      <c r="S340" s="1">
        <v>41060</v>
      </c>
      <c r="T340" t="s">
        <v>20</v>
      </c>
    </row>
    <row r="341" spans="1:20" x14ac:dyDescent="0.25">
      <c r="A341">
        <v>1</v>
      </c>
      <c r="B341" t="s">
        <v>1817</v>
      </c>
      <c r="C341">
        <v>501086331938</v>
      </c>
      <c r="D341" t="s">
        <v>15</v>
      </c>
      <c r="E341" t="s">
        <v>16</v>
      </c>
      <c r="F341" s="1">
        <v>41282</v>
      </c>
      <c r="G341" t="s">
        <v>17</v>
      </c>
      <c r="I341" t="s">
        <v>18</v>
      </c>
      <c r="J341" t="s">
        <v>104</v>
      </c>
      <c r="K341" t="s">
        <v>189</v>
      </c>
      <c r="L341">
        <v>99100</v>
      </c>
      <c r="Q341">
        <v>1859</v>
      </c>
      <c r="S341" s="1">
        <v>41092</v>
      </c>
      <c r="T341" t="s">
        <v>20</v>
      </c>
    </row>
    <row r="342" spans="1:20" x14ac:dyDescent="0.25">
      <c r="A342">
        <v>1</v>
      </c>
      <c r="B342" t="s">
        <v>2017</v>
      </c>
      <c r="C342">
        <v>501079574908</v>
      </c>
      <c r="D342" t="s">
        <v>15</v>
      </c>
      <c r="E342" t="s">
        <v>16</v>
      </c>
      <c r="F342" s="1">
        <v>41315</v>
      </c>
      <c r="G342" t="s">
        <v>17</v>
      </c>
      <c r="I342" t="s">
        <v>18</v>
      </c>
      <c r="J342" t="s">
        <v>33</v>
      </c>
      <c r="K342" t="s">
        <v>43</v>
      </c>
      <c r="L342">
        <v>98548</v>
      </c>
      <c r="Q342">
        <v>1014</v>
      </c>
      <c r="S342" s="1">
        <v>40964</v>
      </c>
      <c r="T342" t="s">
        <v>20</v>
      </c>
    </row>
    <row r="343" spans="1:20" x14ac:dyDescent="0.25">
      <c r="A343">
        <v>1</v>
      </c>
      <c r="B343" t="s">
        <v>1790</v>
      </c>
      <c r="C343">
        <v>501066738979</v>
      </c>
      <c r="D343" t="s">
        <v>15</v>
      </c>
      <c r="E343" t="s">
        <v>16</v>
      </c>
      <c r="F343" s="1">
        <v>41279</v>
      </c>
      <c r="G343" t="s">
        <v>17</v>
      </c>
      <c r="I343" t="s">
        <v>18</v>
      </c>
      <c r="J343" t="s">
        <v>19</v>
      </c>
      <c r="K343" t="s">
        <v>40</v>
      </c>
      <c r="L343">
        <v>99189</v>
      </c>
      <c r="Q343">
        <v>-12</v>
      </c>
      <c r="S343" s="1">
        <v>40685</v>
      </c>
      <c r="T343" t="s">
        <v>20</v>
      </c>
    </row>
    <row r="344" spans="1:20" x14ac:dyDescent="0.25">
      <c r="A344">
        <v>1</v>
      </c>
      <c r="B344" t="s">
        <v>1989</v>
      </c>
      <c r="C344">
        <v>501081224682</v>
      </c>
      <c r="D344" t="s">
        <v>15</v>
      </c>
      <c r="E344" t="s">
        <v>16</v>
      </c>
      <c r="F344" s="1">
        <v>41311</v>
      </c>
      <c r="G344" t="s">
        <v>17</v>
      </c>
      <c r="I344" t="s">
        <v>18</v>
      </c>
      <c r="J344" t="s">
        <v>41</v>
      </c>
      <c r="K344" t="s">
        <v>60</v>
      </c>
      <c r="L344">
        <v>98612</v>
      </c>
      <c r="Q344">
        <v>1183</v>
      </c>
      <c r="S344" s="1">
        <v>40996</v>
      </c>
      <c r="T344" t="s">
        <v>20</v>
      </c>
    </row>
    <row r="345" spans="1:20" x14ac:dyDescent="0.25">
      <c r="A345">
        <v>1</v>
      </c>
      <c r="B345" t="s">
        <v>1796</v>
      </c>
      <c r="C345">
        <v>501082731677</v>
      </c>
      <c r="D345" t="s">
        <v>15</v>
      </c>
      <c r="E345" t="s">
        <v>16</v>
      </c>
      <c r="F345" s="1">
        <v>41280</v>
      </c>
      <c r="G345" t="s">
        <v>17</v>
      </c>
      <c r="I345" t="s">
        <v>18</v>
      </c>
      <c r="J345" t="s">
        <v>33</v>
      </c>
      <c r="K345" t="s">
        <v>79</v>
      </c>
      <c r="L345">
        <v>98540</v>
      </c>
      <c r="Q345">
        <v>1521</v>
      </c>
      <c r="S345" s="1">
        <v>41024</v>
      </c>
      <c r="T345" t="s">
        <v>20</v>
      </c>
    </row>
    <row r="346" spans="1:20" x14ac:dyDescent="0.25">
      <c r="A346">
        <v>1</v>
      </c>
      <c r="B346" t="s">
        <v>2016</v>
      </c>
      <c r="C346">
        <v>501073308162</v>
      </c>
      <c r="D346" t="s">
        <v>15</v>
      </c>
      <c r="E346" t="s">
        <v>16</v>
      </c>
      <c r="F346" s="1">
        <v>41315</v>
      </c>
      <c r="G346" t="s">
        <v>17</v>
      </c>
      <c r="I346" t="s">
        <v>18</v>
      </c>
      <c r="J346" t="s">
        <v>104</v>
      </c>
      <c r="K346" t="s">
        <v>81</v>
      </c>
      <c r="L346">
        <v>99110</v>
      </c>
      <c r="Q346">
        <v>338</v>
      </c>
      <c r="S346" s="1">
        <v>40833</v>
      </c>
      <c r="T346" t="s">
        <v>20</v>
      </c>
    </row>
    <row r="347" spans="1:20" x14ac:dyDescent="0.25">
      <c r="A347">
        <v>1</v>
      </c>
      <c r="B347" t="s">
        <v>2014</v>
      </c>
      <c r="C347">
        <v>501061525934</v>
      </c>
      <c r="D347" t="s">
        <v>15</v>
      </c>
      <c r="E347" t="s">
        <v>16</v>
      </c>
      <c r="F347" s="1">
        <v>41315</v>
      </c>
      <c r="G347" t="s">
        <v>17</v>
      </c>
      <c r="I347" t="s">
        <v>18</v>
      </c>
      <c r="J347" t="s">
        <v>22</v>
      </c>
      <c r="K347" t="s">
        <v>93</v>
      </c>
      <c r="L347">
        <v>99560</v>
      </c>
      <c r="Q347">
        <v>-107</v>
      </c>
      <c r="S347" s="1">
        <v>40567</v>
      </c>
      <c r="T347" t="s">
        <v>20</v>
      </c>
    </row>
    <row r="348" spans="1:20" x14ac:dyDescent="0.25">
      <c r="A348">
        <v>1</v>
      </c>
      <c r="B348" t="s">
        <v>2015</v>
      </c>
      <c r="C348">
        <v>501062047284</v>
      </c>
      <c r="D348" t="s">
        <v>15</v>
      </c>
      <c r="E348" t="s">
        <v>16</v>
      </c>
      <c r="F348" s="1">
        <v>41315</v>
      </c>
      <c r="G348" t="s">
        <v>17</v>
      </c>
      <c r="I348" t="s">
        <v>18</v>
      </c>
      <c r="J348" t="s">
        <v>87</v>
      </c>
      <c r="K348" t="s">
        <v>87</v>
      </c>
      <c r="L348">
        <v>99130</v>
      </c>
      <c r="Q348">
        <v>168</v>
      </c>
      <c r="S348" s="1">
        <v>40579</v>
      </c>
      <c r="T348" t="s">
        <v>20</v>
      </c>
    </row>
    <row r="349" spans="1:20" x14ac:dyDescent="0.25">
      <c r="A349">
        <v>1</v>
      </c>
      <c r="B349" t="s">
        <v>1813</v>
      </c>
      <c r="C349">
        <v>501082784478</v>
      </c>
      <c r="D349" t="s">
        <v>15</v>
      </c>
      <c r="E349" t="s">
        <v>16</v>
      </c>
      <c r="F349" s="1">
        <v>41282</v>
      </c>
      <c r="G349" t="s">
        <v>17</v>
      </c>
      <c r="I349" t="s">
        <v>18</v>
      </c>
      <c r="J349" t="s">
        <v>111</v>
      </c>
      <c r="K349" t="s">
        <v>170</v>
      </c>
      <c r="L349">
        <v>98700</v>
      </c>
      <c r="Q349">
        <v>1518</v>
      </c>
      <c r="S349" s="1">
        <v>41025</v>
      </c>
      <c r="T349" t="s">
        <v>20</v>
      </c>
    </row>
    <row r="350" spans="1:20" x14ac:dyDescent="0.25">
      <c r="A350">
        <v>1</v>
      </c>
      <c r="B350" t="s">
        <v>2018</v>
      </c>
      <c r="C350">
        <v>501084598603</v>
      </c>
      <c r="D350" t="s">
        <v>15</v>
      </c>
      <c r="E350" t="s">
        <v>16</v>
      </c>
      <c r="F350" s="1">
        <v>41315</v>
      </c>
      <c r="G350" t="s">
        <v>17</v>
      </c>
      <c r="I350" t="s">
        <v>18</v>
      </c>
      <c r="J350" t="s">
        <v>33</v>
      </c>
      <c r="K350" t="s">
        <v>43</v>
      </c>
      <c r="L350">
        <v>98548</v>
      </c>
      <c r="Q350">
        <v>1521</v>
      </c>
      <c r="S350" s="1">
        <v>41060</v>
      </c>
      <c r="T350" t="s">
        <v>20</v>
      </c>
    </row>
    <row r="351" spans="1:20" x14ac:dyDescent="0.25">
      <c r="A351">
        <v>1</v>
      </c>
      <c r="B351" t="s">
        <v>1994</v>
      </c>
      <c r="C351">
        <v>501062608259</v>
      </c>
      <c r="D351" t="s">
        <v>15</v>
      </c>
      <c r="E351" t="s">
        <v>16</v>
      </c>
      <c r="F351" s="1">
        <v>41313</v>
      </c>
      <c r="G351" t="s">
        <v>17</v>
      </c>
      <c r="I351" t="s">
        <v>18</v>
      </c>
      <c r="J351" t="s">
        <v>102</v>
      </c>
      <c r="K351" t="s">
        <v>102</v>
      </c>
      <c r="L351">
        <v>98300</v>
      </c>
      <c r="Q351">
        <v>-161</v>
      </c>
      <c r="S351" s="1">
        <v>40593</v>
      </c>
      <c r="T351" t="s">
        <v>20</v>
      </c>
    </row>
    <row r="352" spans="1:20" x14ac:dyDescent="0.25">
      <c r="A352">
        <v>1</v>
      </c>
      <c r="B352" t="s">
        <v>1963</v>
      </c>
      <c r="C352">
        <v>501082665222</v>
      </c>
      <c r="D352" t="s">
        <v>15</v>
      </c>
      <c r="E352" t="s">
        <v>16</v>
      </c>
      <c r="F352" s="1">
        <v>41308</v>
      </c>
      <c r="G352" t="s">
        <v>17</v>
      </c>
      <c r="I352" t="s">
        <v>18</v>
      </c>
      <c r="J352" t="s">
        <v>22</v>
      </c>
      <c r="K352" t="s">
        <v>141</v>
      </c>
      <c r="L352">
        <v>99500</v>
      </c>
      <c r="Q352">
        <v>1342</v>
      </c>
      <c r="S352" s="1">
        <v>41023</v>
      </c>
      <c r="T352" t="s">
        <v>20</v>
      </c>
    </row>
    <row r="353" spans="1:20" x14ac:dyDescent="0.25">
      <c r="A353">
        <v>1</v>
      </c>
      <c r="B353" t="s">
        <v>1959</v>
      </c>
      <c r="C353">
        <v>501090390243</v>
      </c>
      <c r="D353" t="s">
        <v>15</v>
      </c>
      <c r="E353" t="s">
        <v>16</v>
      </c>
      <c r="F353" s="1">
        <v>41307</v>
      </c>
      <c r="G353" t="s">
        <v>17</v>
      </c>
      <c r="I353" t="s">
        <v>18</v>
      </c>
      <c r="J353" t="s">
        <v>19</v>
      </c>
      <c r="K353" t="s">
        <v>244</v>
      </c>
      <c r="L353">
        <v>99000</v>
      </c>
      <c r="Q353">
        <v>2028</v>
      </c>
      <c r="S353" s="1">
        <v>41156</v>
      </c>
      <c r="T353" t="s">
        <v>20</v>
      </c>
    </row>
    <row r="354" spans="1:20" x14ac:dyDescent="0.25">
      <c r="A354">
        <v>1</v>
      </c>
      <c r="B354" t="s">
        <v>1815</v>
      </c>
      <c r="C354">
        <v>501086045496</v>
      </c>
      <c r="D354" t="s">
        <v>15</v>
      </c>
      <c r="E354" t="s">
        <v>16</v>
      </c>
      <c r="F354" s="1">
        <v>41282</v>
      </c>
      <c r="G354" t="s">
        <v>17</v>
      </c>
      <c r="I354" t="s">
        <v>18</v>
      </c>
      <c r="J354" t="s">
        <v>19</v>
      </c>
      <c r="K354" t="s">
        <v>187</v>
      </c>
      <c r="L354">
        <v>99056</v>
      </c>
      <c r="Q354">
        <v>1858</v>
      </c>
      <c r="S354" s="1">
        <v>41087</v>
      </c>
      <c r="T354" t="s">
        <v>20</v>
      </c>
    </row>
    <row r="355" spans="1:20" x14ac:dyDescent="0.25">
      <c r="A355">
        <v>1</v>
      </c>
      <c r="B355" t="s">
        <v>1786</v>
      </c>
      <c r="C355">
        <v>501079813371</v>
      </c>
      <c r="D355" t="s">
        <v>15</v>
      </c>
      <c r="E355" t="s">
        <v>16</v>
      </c>
      <c r="F355" s="1">
        <v>41278</v>
      </c>
      <c r="G355" t="s">
        <v>17</v>
      </c>
      <c r="I355" t="s">
        <v>18</v>
      </c>
      <c r="J355" t="s">
        <v>87</v>
      </c>
      <c r="K355" t="s">
        <v>177</v>
      </c>
      <c r="L355">
        <v>99130</v>
      </c>
      <c r="Q355">
        <v>1183</v>
      </c>
      <c r="S355" s="1">
        <v>40968</v>
      </c>
      <c r="T355" t="s">
        <v>20</v>
      </c>
    </row>
    <row r="356" spans="1:20" x14ac:dyDescent="0.25">
      <c r="A356">
        <v>1</v>
      </c>
      <c r="B356" t="s">
        <v>1833</v>
      </c>
      <c r="C356">
        <v>501084891859</v>
      </c>
      <c r="D356" t="s">
        <v>15</v>
      </c>
      <c r="E356" t="s">
        <v>16</v>
      </c>
      <c r="F356" s="1">
        <v>41284</v>
      </c>
      <c r="G356" t="s">
        <v>17</v>
      </c>
      <c r="I356" t="s">
        <v>18</v>
      </c>
      <c r="J356" t="s">
        <v>111</v>
      </c>
      <c r="K356" t="s">
        <v>197</v>
      </c>
      <c r="L356">
        <v>98700</v>
      </c>
      <c r="Q356">
        <v>1690</v>
      </c>
      <c r="S356" s="1">
        <v>41066</v>
      </c>
      <c r="T356" t="s">
        <v>20</v>
      </c>
    </row>
    <row r="357" spans="1:20" x14ac:dyDescent="0.25">
      <c r="A357">
        <v>1</v>
      </c>
      <c r="B357" t="s">
        <v>1969</v>
      </c>
      <c r="C357">
        <v>501060540975</v>
      </c>
      <c r="D357" t="s">
        <v>15</v>
      </c>
      <c r="E357" t="s">
        <v>16</v>
      </c>
      <c r="F357" s="1">
        <v>41310</v>
      </c>
      <c r="G357" t="s">
        <v>17</v>
      </c>
      <c r="I357" t="s">
        <v>18</v>
      </c>
      <c r="J357" t="s">
        <v>104</v>
      </c>
      <c r="K357" t="s">
        <v>6390</v>
      </c>
      <c r="L357">
        <v>99110</v>
      </c>
      <c r="Q357">
        <v>-10</v>
      </c>
      <c r="S357" s="1">
        <v>40542</v>
      </c>
      <c r="T357" t="s">
        <v>20</v>
      </c>
    </row>
    <row r="358" spans="1:20" x14ac:dyDescent="0.25">
      <c r="A358">
        <v>1</v>
      </c>
      <c r="B358" t="s">
        <v>1789</v>
      </c>
      <c r="C358">
        <v>501064245506</v>
      </c>
      <c r="D358" t="s">
        <v>15</v>
      </c>
      <c r="E358" t="s">
        <v>16</v>
      </c>
      <c r="F358" s="1">
        <v>41279</v>
      </c>
      <c r="G358" t="s">
        <v>17</v>
      </c>
      <c r="I358" t="s">
        <v>18</v>
      </c>
      <c r="J358" t="s">
        <v>104</v>
      </c>
      <c r="K358" t="s">
        <v>35</v>
      </c>
      <c r="L358">
        <v>99110</v>
      </c>
      <c r="Q358">
        <v>334</v>
      </c>
      <c r="S358" s="1">
        <v>40631</v>
      </c>
      <c r="T358" t="s">
        <v>20</v>
      </c>
    </row>
    <row r="359" spans="1:20" x14ac:dyDescent="0.25">
      <c r="A359">
        <v>1</v>
      </c>
      <c r="B359" t="s">
        <v>1793</v>
      </c>
      <c r="C359">
        <v>501084389102</v>
      </c>
      <c r="D359" t="s">
        <v>15</v>
      </c>
      <c r="E359" t="s">
        <v>16</v>
      </c>
      <c r="F359" s="1">
        <v>41279</v>
      </c>
      <c r="G359" t="s">
        <v>17</v>
      </c>
      <c r="I359" t="s">
        <v>18</v>
      </c>
      <c r="J359" t="s">
        <v>19</v>
      </c>
      <c r="K359" t="s">
        <v>179</v>
      </c>
      <c r="L359">
        <v>99010</v>
      </c>
      <c r="Q359">
        <v>1690</v>
      </c>
      <c r="S359" s="1">
        <v>41057</v>
      </c>
      <c r="T359" t="s">
        <v>20</v>
      </c>
    </row>
    <row r="360" spans="1:20" x14ac:dyDescent="0.25">
      <c r="A360">
        <v>1</v>
      </c>
      <c r="B360" t="s">
        <v>1825</v>
      </c>
      <c r="C360">
        <v>501074208528</v>
      </c>
      <c r="D360" t="s">
        <v>15</v>
      </c>
      <c r="E360" t="s">
        <v>16</v>
      </c>
      <c r="F360" s="1">
        <v>41284</v>
      </c>
      <c r="G360" t="s">
        <v>17</v>
      </c>
      <c r="I360" t="s">
        <v>18</v>
      </c>
      <c r="J360" t="s">
        <v>36</v>
      </c>
      <c r="K360" t="s">
        <v>100</v>
      </c>
      <c r="L360">
        <v>98440</v>
      </c>
      <c r="Q360">
        <v>1012</v>
      </c>
      <c r="S360" s="1">
        <v>40855</v>
      </c>
      <c r="T360" t="s">
        <v>20</v>
      </c>
    </row>
    <row r="361" spans="1:20" x14ac:dyDescent="0.25">
      <c r="A361">
        <v>1</v>
      </c>
      <c r="B361" t="s">
        <v>1960</v>
      </c>
      <c r="C361">
        <v>501070025934</v>
      </c>
      <c r="D361" t="s">
        <v>15</v>
      </c>
      <c r="E361" t="s">
        <v>16</v>
      </c>
      <c r="F361" s="1">
        <v>41308</v>
      </c>
      <c r="G361" t="s">
        <v>17</v>
      </c>
      <c r="I361" t="s">
        <v>18</v>
      </c>
      <c r="J361" t="s">
        <v>22</v>
      </c>
      <c r="K361" t="s">
        <v>53</v>
      </c>
      <c r="L361">
        <v>99530</v>
      </c>
      <c r="Q361">
        <v>336</v>
      </c>
      <c r="S361" s="1">
        <v>40757</v>
      </c>
      <c r="T361" t="s">
        <v>20</v>
      </c>
    </row>
    <row r="362" spans="1:20" x14ac:dyDescent="0.25">
      <c r="A362">
        <v>1</v>
      </c>
      <c r="B362" t="s">
        <v>1961</v>
      </c>
      <c r="C362">
        <v>501069645650</v>
      </c>
      <c r="D362" t="s">
        <v>15</v>
      </c>
      <c r="E362" t="s">
        <v>16</v>
      </c>
      <c r="F362" s="1">
        <v>41308</v>
      </c>
      <c r="G362" t="s">
        <v>17</v>
      </c>
      <c r="I362" t="s">
        <v>18</v>
      </c>
      <c r="J362" t="s">
        <v>22</v>
      </c>
      <c r="K362" t="s">
        <v>22</v>
      </c>
      <c r="L362">
        <v>99500</v>
      </c>
      <c r="Q362">
        <v>-8</v>
      </c>
      <c r="S362" s="1">
        <v>40749</v>
      </c>
      <c r="T362" t="s">
        <v>20</v>
      </c>
    </row>
    <row r="363" spans="1:20" x14ac:dyDescent="0.25">
      <c r="A363">
        <v>1</v>
      </c>
      <c r="B363" t="s">
        <v>1792</v>
      </c>
      <c r="C363">
        <v>501070581407</v>
      </c>
      <c r="D363" t="s">
        <v>15</v>
      </c>
      <c r="E363" t="s">
        <v>16</v>
      </c>
      <c r="F363" s="1">
        <v>41279</v>
      </c>
      <c r="G363" t="s">
        <v>17</v>
      </c>
      <c r="I363" t="s">
        <v>18</v>
      </c>
      <c r="J363" t="s">
        <v>36</v>
      </c>
      <c r="K363" t="s">
        <v>178</v>
      </c>
      <c r="L363">
        <v>98430</v>
      </c>
      <c r="Q363">
        <v>166</v>
      </c>
      <c r="S363" s="1">
        <v>40768</v>
      </c>
      <c r="T363" t="s">
        <v>20</v>
      </c>
    </row>
    <row r="364" spans="1:20" x14ac:dyDescent="0.25">
      <c r="A364">
        <v>1</v>
      </c>
      <c r="B364" t="s">
        <v>1993</v>
      </c>
      <c r="C364">
        <v>501046939986</v>
      </c>
      <c r="D364" t="s">
        <v>15</v>
      </c>
      <c r="E364" t="s">
        <v>16</v>
      </c>
      <c r="F364" s="1">
        <v>41313</v>
      </c>
      <c r="G364" t="s">
        <v>17</v>
      </c>
      <c r="I364" t="s">
        <v>18</v>
      </c>
      <c r="J364" t="s">
        <v>122</v>
      </c>
      <c r="K364" t="s">
        <v>255</v>
      </c>
      <c r="L364">
        <v>98640</v>
      </c>
      <c r="Q364">
        <v>-82</v>
      </c>
      <c r="S364" s="1">
        <v>40218</v>
      </c>
      <c r="T364" t="s">
        <v>20</v>
      </c>
    </row>
    <row r="365" spans="1:20" x14ac:dyDescent="0.25">
      <c r="A365">
        <v>1</v>
      </c>
      <c r="B365" t="s">
        <v>1788</v>
      </c>
      <c r="C365">
        <v>501059182904</v>
      </c>
      <c r="D365" t="s">
        <v>15</v>
      </c>
      <c r="E365" t="s">
        <v>16</v>
      </c>
      <c r="F365" s="1">
        <v>41279</v>
      </c>
      <c r="G365" t="s">
        <v>17</v>
      </c>
      <c r="I365" t="s">
        <v>18</v>
      </c>
      <c r="J365" t="s">
        <v>104</v>
      </c>
      <c r="K365" t="s">
        <v>109</v>
      </c>
      <c r="L365">
        <v>99119</v>
      </c>
      <c r="Q365">
        <v>1014</v>
      </c>
      <c r="S365" s="1">
        <v>40513</v>
      </c>
      <c r="T365" t="s">
        <v>20</v>
      </c>
    </row>
    <row r="366" spans="1:20" x14ac:dyDescent="0.25">
      <c r="A366">
        <v>1</v>
      </c>
      <c r="B366" t="s">
        <v>1826</v>
      </c>
      <c r="C366">
        <v>501075862224</v>
      </c>
      <c r="D366" t="s">
        <v>15</v>
      </c>
      <c r="E366" t="s">
        <v>16</v>
      </c>
      <c r="F366" s="1">
        <v>41284</v>
      </c>
      <c r="G366" t="s">
        <v>17</v>
      </c>
      <c r="I366" t="s">
        <v>18</v>
      </c>
      <c r="J366" t="s">
        <v>19</v>
      </c>
      <c r="K366" t="s">
        <v>192</v>
      </c>
      <c r="L366">
        <v>99054</v>
      </c>
      <c r="Q366">
        <v>1351</v>
      </c>
      <c r="S366" s="1">
        <v>40893</v>
      </c>
      <c r="T366" t="s">
        <v>20</v>
      </c>
    </row>
    <row r="367" spans="1:20" x14ac:dyDescent="0.25">
      <c r="A367">
        <v>1</v>
      </c>
      <c r="B367" t="s">
        <v>1791</v>
      </c>
      <c r="C367">
        <v>501070713315</v>
      </c>
      <c r="D367" t="s">
        <v>15</v>
      </c>
      <c r="E367" t="s">
        <v>16</v>
      </c>
      <c r="F367" s="1">
        <v>41279</v>
      </c>
      <c r="G367" t="s">
        <v>17</v>
      </c>
      <c r="I367" t="s">
        <v>18</v>
      </c>
      <c r="J367" t="s">
        <v>36</v>
      </c>
      <c r="K367" t="s">
        <v>98</v>
      </c>
      <c r="L367">
        <v>98430</v>
      </c>
      <c r="Q367">
        <v>169</v>
      </c>
      <c r="S367" s="1">
        <v>40771</v>
      </c>
      <c r="T367" t="s">
        <v>20</v>
      </c>
    </row>
    <row r="368" spans="1:20" x14ac:dyDescent="0.25">
      <c r="A368">
        <v>1</v>
      </c>
      <c r="B368" t="s">
        <v>1968</v>
      </c>
      <c r="C368">
        <v>501058998318</v>
      </c>
      <c r="D368" t="s">
        <v>15</v>
      </c>
      <c r="E368" t="s">
        <v>16</v>
      </c>
      <c r="F368" s="1">
        <v>41310</v>
      </c>
      <c r="G368" t="s">
        <v>17</v>
      </c>
      <c r="I368" t="s">
        <v>18</v>
      </c>
      <c r="J368" t="s">
        <v>22</v>
      </c>
      <c r="K368" t="s">
        <v>93</v>
      </c>
      <c r="L368">
        <v>99560</v>
      </c>
      <c r="Q368">
        <v>-80</v>
      </c>
      <c r="S368" s="1">
        <v>40509</v>
      </c>
      <c r="T368" t="s">
        <v>20</v>
      </c>
    </row>
    <row r="369" spans="1:20" x14ac:dyDescent="0.25">
      <c r="A369">
        <v>1</v>
      </c>
      <c r="B369" t="s">
        <v>1787</v>
      </c>
      <c r="C369">
        <v>401007704406</v>
      </c>
      <c r="D369" t="s">
        <v>15</v>
      </c>
      <c r="E369" t="s">
        <v>16</v>
      </c>
      <c r="F369" s="1">
        <v>41279</v>
      </c>
      <c r="G369" t="s">
        <v>17</v>
      </c>
      <c r="I369" t="s">
        <v>18</v>
      </c>
      <c r="J369" t="s">
        <v>19</v>
      </c>
      <c r="K369" t="s">
        <v>31</v>
      </c>
      <c r="L369">
        <v>99170</v>
      </c>
      <c r="Q369">
        <v>-136.94999999999999</v>
      </c>
      <c r="S369" s="1">
        <v>36881</v>
      </c>
      <c r="T369" t="s">
        <v>20</v>
      </c>
    </row>
    <row r="370" spans="1:20" x14ac:dyDescent="0.25">
      <c r="A370">
        <v>1</v>
      </c>
      <c r="B370" t="s">
        <v>1962</v>
      </c>
      <c r="C370">
        <v>501080229443</v>
      </c>
      <c r="D370" t="s">
        <v>15</v>
      </c>
      <c r="E370" t="s">
        <v>16</v>
      </c>
      <c r="F370" s="1">
        <v>41308</v>
      </c>
      <c r="G370" t="s">
        <v>17</v>
      </c>
      <c r="I370" t="s">
        <v>18</v>
      </c>
      <c r="J370" t="s">
        <v>22</v>
      </c>
      <c r="K370" t="s">
        <v>105</v>
      </c>
      <c r="L370">
        <v>99500</v>
      </c>
      <c r="Q370">
        <v>1690</v>
      </c>
      <c r="S370" s="1">
        <v>40976</v>
      </c>
      <c r="T370" t="s">
        <v>20</v>
      </c>
    </row>
    <row r="371" spans="1:20" x14ac:dyDescent="0.25">
      <c r="A371">
        <v>1</v>
      </c>
      <c r="B371" t="s">
        <v>1995</v>
      </c>
      <c r="C371">
        <v>501070838682</v>
      </c>
      <c r="D371" t="s">
        <v>15</v>
      </c>
      <c r="E371" t="s">
        <v>16</v>
      </c>
      <c r="F371" s="1">
        <v>41313</v>
      </c>
      <c r="G371" t="s">
        <v>17</v>
      </c>
      <c r="I371" t="s">
        <v>18</v>
      </c>
      <c r="J371" t="s">
        <v>87</v>
      </c>
      <c r="K371" t="s">
        <v>87</v>
      </c>
      <c r="L371">
        <v>99130</v>
      </c>
      <c r="Q371">
        <v>169</v>
      </c>
      <c r="S371" s="1">
        <v>40774</v>
      </c>
      <c r="T371" t="s">
        <v>20</v>
      </c>
    </row>
    <row r="372" spans="1:20" x14ac:dyDescent="0.25">
      <c r="A372">
        <v>1</v>
      </c>
      <c r="B372" t="s">
        <v>1816</v>
      </c>
      <c r="C372">
        <v>501085952999</v>
      </c>
      <c r="D372" t="s">
        <v>15</v>
      </c>
      <c r="E372" t="s">
        <v>16</v>
      </c>
      <c r="F372" s="1">
        <v>41282</v>
      </c>
      <c r="G372" t="s">
        <v>17</v>
      </c>
      <c r="I372" t="s">
        <v>18</v>
      </c>
      <c r="J372" t="s">
        <v>49</v>
      </c>
      <c r="K372" t="s">
        <v>188</v>
      </c>
      <c r="L372">
        <v>98740</v>
      </c>
      <c r="Q372">
        <v>1859</v>
      </c>
      <c r="S372" s="1">
        <v>41085</v>
      </c>
      <c r="T372" t="s">
        <v>20</v>
      </c>
    </row>
    <row r="373" spans="1:20" x14ac:dyDescent="0.25">
      <c r="A373">
        <v>1</v>
      </c>
      <c r="B373" t="s">
        <v>2012</v>
      </c>
      <c r="C373">
        <v>501088682999</v>
      </c>
      <c r="D373" t="s">
        <v>15</v>
      </c>
      <c r="E373" t="s">
        <v>16</v>
      </c>
      <c r="F373" s="1">
        <v>41314</v>
      </c>
      <c r="G373" t="s">
        <v>17</v>
      </c>
      <c r="I373" t="s">
        <v>18</v>
      </c>
      <c r="J373" t="s">
        <v>102</v>
      </c>
      <c r="K373" t="s">
        <v>263</v>
      </c>
      <c r="L373">
        <v>98300</v>
      </c>
      <c r="Q373">
        <v>1859</v>
      </c>
      <c r="S373" s="1">
        <v>41127</v>
      </c>
      <c r="T373" t="s">
        <v>20</v>
      </c>
    </row>
    <row r="374" spans="1:20" x14ac:dyDescent="0.25">
      <c r="A374">
        <v>1</v>
      </c>
      <c r="B374" t="s">
        <v>1820</v>
      </c>
      <c r="C374">
        <v>501058518363</v>
      </c>
      <c r="D374" t="s">
        <v>15</v>
      </c>
      <c r="E374" t="s">
        <v>16</v>
      </c>
      <c r="F374" s="1">
        <v>41284</v>
      </c>
      <c r="G374" t="s">
        <v>17</v>
      </c>
      <c r="I374" t="s">
        <v>18</v>
      </c>
      <c r="J374" t="s">
        <v>104</v>
      </c>
      <c r="K374" t="s">
        <v>81</v>
      </c>
      <c r="L374">
        <v>99110</v>
      </c>
      <c r="Q374">
        <v>-1</v>
      </c>
      <c r="S374" s="1">
        <v>40499</v>
      </c>
      <c r="T374" t="s">
        <v>20</v>
      </c>
    </row>
    <row r="375" spans="1:20" x14ac:dyDescent="0.25">
      <c r="A375">
        <v>1</v>
      </c>
      <c r="B375" t="s">
        <v>1819</v>
      </c>
      <c r="C375">
        <v>501057274422</v>
      </c>
      <c r="D375" t="s">
        <v>15</v>
      </c>
      <c r="E375" t="s">
        <v>16</v>
      </c>
      <c r="F375" s="1">
        <v>41284</v>
      </c>
      <c r="G375" t="s">
        <v>17</v>
      </c>
      <c r="I375" t="s">
        <v>18</v>
      </c>
      <c r="J375" t="s">
        <v>22</v>
      </c>
      <c r="K375" t="s">
        <v>190</v>
      </c>
      <c r="L375">
        <v>99500</v>
      </c>
      <c r="Q375">
        <v>-2</v>
      </c>
      <c r="S375" s="1">
        <v>40471</v>
      </c>
      <c r="T375" t="s">
        <v>20</v>
      </c>
    </row>
    <row r="376" spans="1:20" x14ac:dyDescent="0.25">
      <c r="A376">
        <v>1</v>
      </c>
      <c r="B376" t="s">
        <v>1880</v>
      </c>
      <c r="C376">
        <v>501089578758</v>
      </c>
      <c r="D376" t="s">
        <v>15</v>
      </c>
      <c r="E376" t="s">
        <v>16</v>
      </c>
      <c r="F376" s="1">
        <v>41293</v>
      </c>
      <c r="G376" t="s">
        <v>17</v>
      </c>
      <c r="I376" t="s">
        <v>18</v>
      </c>
      <c r="J376" t="s">
        <v>87</v>
      </c>
      <c r="K376" t="s">
        <v>68</v>
      </c>
      <c r="L376">
        <v>99130</v>
      </c>
      <c r="Q376">
        <v>2028</v>
      </c>
      <c r="S376" s="1">
        <v>41142</v>
      </c>
      <c r="T376" t="s">
        <v>20</v>
      </c>
    </row>
    <row r="377" spans="1:20" x14ac:dyDescent="0.25">
      <c r="A377">
        <v>1</v>
      </c>
      <c r="B377" t="s">
        <v>1794</v>
      </c>
      <c r="C377">
        <v>501073439926</v>
      </c>
      <c r="D377" t="s">
        <v>15</v>
      </c>
      <c r="E377" t="s">
        <v>16</v>
      </c>
      <c r="F377" s="1">
        <v>41280</v>
      </c>
      <c r="G377" t="s">
        <v>17</v>
      </c>
      <c r="I377" t="s">
        <v>18</v>
      </c>
      <c r="J377" t="s">
        <v>41</v>
      </c>
      <c r="K377" t="s">
        <v>42</v>
      </c>
      <c r="L377">
        <v>98630</v>
      </c>
      <c r="Q377">
        <v>1011</v>
      </c>
      <c r="S377" s="1">
        <v>40836</v>
      </c>
      <c r="T377" t="s">
        <v>20</v>
      </c>
    </row>
    <row r="378" spans="1:20" x14ac:dyDescent="0.25">
      <c r="A378">
        <v>1</v>
      </c>
      <c r="B378" t="s">
        <v>1917</v>
      </c>
      <c r="C378">
        <v>501076339347</v>
      </c>
      <c r="D378" t="s">
        <v>15</v>
      </c>
      <c r="E378" t="s">
        <v>16</v>
      </c>
      <c r="F378" s="1">
        <v>41302</v>
      </c>
      <c r="G378" t="s">
        <v>17</v>
      </c>
      <c r="I378" t="s">
        <v>18</v>
      </c>
      <c r="J378" t="s">
        <v>87</v>
      </c>
      <c r="K378" t="s">
        <v>87</v>
      </c>
      <c r="L378">
        <v>99130</v>
      </c>
      <c r="Q378">
        <v>1521</v>
      </c>
      <c r="S378" s="1">
        <v>40901</v>
      </c>
      <c r="T378" t="s">
        <v>20</v>
      </c>
    </row>
    <row r="379" spans="1:20" x14ac:dyDescent="0.25">
      <c r="A379">
        <v>1</v>
      </c>
      <c r="B379" t="s">
        <v>1804</v>
      </c>
      <c r="C379">
        <v>501058643211</v>
      </c>
      <c r="D379" t="s">
        <v>15</v>
      </c>
      <c r="E379" t="s">
        <v>16</v>
      </c>
      <c r="F379" s="1">
        <v>41282</v>
      </c>
      <c r="G379" t="s">
        <v>17</v>
      </c>
      <c r="I379" t="s">
        <v>18</v>
      </c>
      <c r="J379" t="s">
        <v>104</v>
      </c>
      <c r="K379" t="s">
        <v>81</v>
      </c>
      <c r="L379">
        <v>99110</v>
      </c>
      <c r="Q379">
        <v>-7</v>
      </c>
      <c r="S379" s="1">
        <v>40501</v>
      </c>
      <c r="T379" t="s">
        <v>20</v>
      </c>
    </row>
    <row r="380" spans="1:20" x14ac:dyDescent="0.25">
      <c r="A380">
        <v>1</v>
      </c>
      <c r="B380" t="s">
        <v>1918</v>
      </c>
      <c r="C380">
        <v>501087229404</v>
      </c>
      <c r="D380" t="s">
        <v>15</v>
      </c>
      <c r="E380" t="s">
        <v>16</v>
      </c>
      <c r="F380" s="1">
        <v>41302</v>
      </c>
      <c r="G380" t="s">
        <v>17</v>
      </c>
      <c r="I380" t="s">
        <v>18</v>
      </c>
      <c r="J380" t="s">
        <v>87</v>
      </c>
      <c r="K380" t="s">
        <v>87</v>
      </c>
      <c r="L380">
        <v>99130</v>
      </c>
      <c r="Q380">
        <v>1859</v>
      </c>
      <c r="S380" s="1">
        <v>41106</v>
      </c>
      <c r="T380" t="s">
        <v>20</v>
      </c>
    </row>
    <row r="381" spans="1:20" x14ac:dyDescent="0.25">
      <c r="A381">
        <v>1</v>
      </c>
      <c r="B381" t="s">
        <v>1927</v>
      </c>
      <c r="C381">
        <v>501085128871</v>
      </c>
      <c r="D381" t="s">
        <v>15</v>
      </c>
      <c r="E381" t="s">
        <v>16</v>
      </c>
      <c r="F381" s="1">
        <v>41304</v>
      </c>
      <c r="G381" t="s">
        <v>17</v>
      </c>
      <c r="I381" t="s">
        <v>18</v>
      </c>
      <c r="J381" t="s">
        <v>87</v>
      </c>
      <c r="K381" t="s">
        <v>230</v>
      </c>
      <c r="L381">
        <v>99140</v>
      </c>
      <c r="Q381">
        <v>1859</v>
      </c>
      <c r="S381" s="1">
        <v>41071</v>
      </c>
      <c r="T381" t="s">
        <v>20</v>
      </c>
    </row>
    <row r="382" spans="1:20" x14ac:dyDescent="0.25">
      <c r="A382">
        <v>1</v>
      </c>
      <c r="B382" t="s">
        <v>1809</v>
      </c>
      <c r="C382">
        <v>501066985141</v>
      </c>
      <c r="D382" t="s">
        <v>15</v>
      </c>
      <c r="E382" t="s">
        <v>16</v>
      </c>
      <c r="F382" s="1">
        <v>41282</v>
      </c>
      <c r="G382" t="s">
        <v>17</v>
      </c>
      <c r="I382" t="s">
        <v>18</v>
      </c>
      <c r="J382" t="s">
        <v>102</v>
      </c>
      <c r="K382" t="s">
        <v>115</v>
      </c>
      <c r="L382">
        <v>98310</v>
      </c>
      <c r="Q382">
        <v>670</v>
      </c>
      <c r="S382" s="1">
        <v>40690</v>
      </c>
      <c r="T382" t="s">
        <v>20</v>
      </c>
    </row>
    <row r="383" spans="1:20" x14ac:dyDescent="0.25">
      <c r="A383">
        <v>1</v>
      </c>
      <c r="B383" t="s">
        <v>1824</v>
      </c>
      <c r="C383">
        <v>501073809631</v>
      </c>
      <c r="D383" t="s">
        <v>15</v>
      </c>
      <c r="E383" t="s">
        <v>16</v>
      </c>
      <c r="F383" s="1">
        <v>41284</v>
      </c>
      <c r="G383" t="s">
        <v>17</v>
      </c>
      <c r="I383" t="s">
        <v>18</v>
      </c>
      <c r="J383" t="s">
        <v>104</v>
      </c>
      <c r="K383" t="s">
        <v>81</v>
      </c>
      <c r="L383">
        <v>99110</v>
      </c>
      <c r="Q383">
        <v>675</v>
      </c>
      <c r="S383" s="1">
        <v>40845</v>
      </c>
      <c r="T383" t="s">
        <v>20</v>
      </c>
    </row>
    <row r="384" spans="1:20" x14ac:dyDescent="0.25">
      <c r="A384">
        <v>1</v>
      </c>
      <c r="B384" t="s">
        <v>1818</v>
      </c>
      <c r="C384">
        <v>501086649057</v>
      </c>
      <c r="D384" t="s">
        <v>15</v>
      </c>
      <c r="E384" t="s">
        <v>16</v>
      </c>
      <c r="F384" s="1">
        <v>41282</v>
      </c>
      <c r="G384" t="s">
        <v>17</v>
      </c>
      <c r="I384" t="s">
        <v>18</v>
      </c>
      <c r="J384" t="s">
        <v>49</v>
      </c>
      <c r="K384" t="s">
        <v>154</v>
      </c>
      <c r="L384">
        <v>98730</v>
      </c>
      <c r="Q384">
        <v>1859</v>
      </c>
      <c r="S384" s="1">
        <v>41096</v>
      </c>
      <c r="T384" t="s">
        <v>20</v>
      </c>
    </row>
    <row r="385" spans="1:20" x14ac:dyDescent="0.25">
      <c r="A385">
        <v>1</v>
      </c>
      <c r="B385" t="s">
        <v>1831</v>
      </c>
      <c r="C385">
        <v>501084893756</v>
      </c>
      <c r="D385" t="s">
        <v>15</v>
      </c>
      <c r="E385" t="s">
        <v>16</v>
      </c>
      <c r="F385" s="1">
        <v>41284</v>
      </c>
      <c r="G385" t="s">
        <v>17</v>
      </c>
      <c r="I385" t="s">
        <v>18</v>
      </c>
      <c r="J385" t="s">
        <v>19</v>
      </c>
      <c r="K385" t="s">
        <v>195</v>
      </c>
      <c r="L385">
        <v>99150</v>
      </c>
      <c r="Q385">
        <v>1690</v>
      </c>
      <c r="S385" s="1">
        <v>41066</v>
      </c>
      <c r="T385" t="s">
        <v>20</v>
      </c>
    </row>
    <row r="386" spans="1:20" x14ac:dyDescent="0.25">
      <c r="A386">
        <v>1</v>
      </c>
      <c r="B386" t="s">
        <v>1802</v>
      </c>
      <c r="C386">
        <v>501088900383</v>
      </c>
      <c r="D386" t="s">
        <v>15</v>
      </c>
      <c r="E386" t="s">
        <v>16</v>
      </c>
      <c r="F386" s="1">
        <v>41281</v>
      </c>
      <c r="G386" t="s">
        <v>17</v>
      </c>
      <c r="I386" t="s">
        <v>18</v>
      </c>
      <c r="J386" t="s">
        <v>36</v>
      </c>
      <c r="K386" t="s">
        <v>181</v>
      </c>
      <c r="L386">
        <v>98430</v>
      </c>
      <c r="Q386">
        <v>2028</v>
      </c>
      <c r="S386" s="1">
        <v>41130</v>
      </c>
      <c r="T386" t="s">
        <v>20</v>
      </c>
    </row>
    <row r="387" spans="1:20" x14ac:dyDescent="0.25">
      <c r="A387">
        <v>1</v>
      </c>
      <c r="B387" t="s">
        <v>1908</v>
      </c>
      <c r="C387">
        <v>501075279718</v>
      </c>
      <c r="D387" t="s">
        <v>15</v>
      </c>
      <c r="E387" t="s">
        <v>16</v>
      </c>
      <c r="F387" s="1">
        <v>41299</v>
      </c>
      <c r="G387" t="s">
        <v>17</v>
      </c>
      <c r="I387" t="s">
        <v>18</v>
      </c>
      <c r="J387" t="s">
        <v>104</v>
      </c>
      <c r="K387" t="s">
        <v>81</v>
      </c>
      <c r="L387">
        <v>99100</v>
      </c>
      <c r="Q387">
        <v>845</v>
      </c>
      <c r="S387" s="1">
        <v>40881</v>
      </c>
      <c r="T387" t="s">
        <v>20</v>
      </c>
    </row>
    <row r="388" spans="1:20" x14ac:dyDescent="0.25">
      <c r="A388">
        <v>1</v>
      </c>
      <c r="B388" t="s">
        <v>1814</v>
      </c>
      <c r="C388">
        <v>501084059069</v>
      </c>
      <c r="D388" t="s">
        <v>15</v>
      </c>
      <c r="E388" t="s">
        <v>16</v>
      </c>
      <c r="F388" s="1">
        <v>41282</v>
      </c>
      <c r="G388" t="s">
        <v>17</v>
      </c>
      <c r="I388" t="s">
        <v>18</v>
      </c>
      <c r="J388" t="s">
        <v>104</v>
      </c>
      <c r="K388" t="s">
        <v>186</v>
      </c>
      <c r="L388">
        <v>99100</v>
      </c>
      <c r="Q388">
        <v>1690</v>
      </c>
      <c r="S388" s="1">
        <v>41050</v>
      </c>
      <c r="T388" t="s">
        <v>20</v>
      </c>
    </row>
    <row r="389" spans="1:20" x14ac:dyDescent="0.25">
      <c r="A389">
        <v>1</v>
      </c>
      <c r="B389" t="s">
        <v>1955</v>
      </c>
      <c r="C389">
        <v>501087618648</v>
      </c>
      <c r="D389" t="s">
        <v>15</v>
      </c>
      <c r="E389" t="s">
        <v>16</v>
      </c>
      <c r="F389" s="1">
        <v>41306</v>
      </c>
      <c r="G389" t="s">
        <v>17</v>
      </c>
      <c r="I389" t="s">
        <v>18</v>
      </c>
      <c r="J389" t="s">
        <v>19</v>
      </c>
      <c r="K389" t="s">
        <v>47</v>
      </c>
      <c r="L389">
        <v>99159</v>
      </c>
      <c r="Q389">
        <v>1859</v>
      </c>
      <c r="S389" s="1">
        <v>41111</v>
      </c>
      <c r="T389" t="s">
        <v>20</v>
      </c>
    </row>
    <row r="390" spans="1:20" x14ac:dyDescent="0.25">
      <c r="A390">
        <v>1</v>
      </c>
      <c r="B390" t="s">
        <v>1811</v>
      </c>
      <c r="C390">
        <v>501070359127</v>
      </c>
      <c r="D390" t="s">
        <v>15</v>
      </c>
      <c r="E390" t="s">
        <v>16</v>
      </c>
      <c r="F390" s="1">
        <v>41282</v>
      </c>
      <c r="G390" t="s">
        <v>17</v>
      </c>
      <c r="I390" t="s">
        <v>18</v>
      </c>
      <c r="J390" t="s">
        <v>111</v>
      </c>
      <c r="K390" t="s">
        <v>170</v>
      </c>
      <c r="L390">
        <v>98700</v>
      </c>
      <c r="Q390">
        <v>676</v>
      </c>
      <c r="S390" s="1">
        <v>40764</v>
      </c>
      <c r="T390" t="s">
        <v>20</v>
      </c>
    </row>
    <row r="391" spans="1:20" x14ac:dyDescent="0.25">
      <c r="A391">
        <v>1</v>
      </c>
      <c r="B391" t="s">
        <v>1805</v>
      </c>
      <c r="C391">
        <v>501065112283</v>
      </c>
      <c r="D391" t="s">
        <v>15</v>
      </c>
      <c r="E391" t="s">
        <v>16</v>
      </c>
      <c r="F391" s="1">
        <v>41282</v>
      </c>
      <c r="G391" t="s">
        <v>17</v>
      </c>
      <c r="I391" t="s">
        <v>18</v>
      </c>
      <c r="J391" t="s">
        <v>111</v>
      </c>
      <c r="K391" t="s">
        <v>182</v>
      </c>
      <c r="L391">
        <v>98700</v>
      </c>
      <c r="Q391">
        <v>1014</v>
      </c>
      <c r="S391" s="1">
        <v>40649</v>
      </c>
      <c r="T391" t="s">
        <v>20</v>
      </c>
    </row>
    <row r="392" spans="1:20" x14ac:dyDescent="0.25">
      <c r="A392">
        <v>1</v>
      </c>
      <c r="B392" t="s">
        <v>1823</v>
      </c>
      <c r="C392">
        <v>501072901793</v>
      </c>
      <c r="D392" t="s">
        <v>15</v>
      </c>
      <c r="E392" t="s">
        <v>16</v>
      </c>
      <c r="F392" s="1">
        <v>41284</v>
      </c>
      <c r="G392" t="s">
        <v>17</v>
      </c>
      <c r="I392" t="s">
        <v>18</v>
      </c>
      <c r="J392" t="s">
        <v>36</v>
      </c>
      <c r="K392" t="s">
        <v>78</v>
      </c>
      <c r="L392">
        <v>98450</v>
      </c>
      <c r="Q392">
        <v>673</v>
      </c>
      <c r="S392" s="1">
        <v>40822</v>
      </c>
      <c r="T392" t="s">
        <v>20</v>
      </c>
    </row>
    <row r="393" spans="1:20" x14ac:dyDescent="0.25">
      <c r="A393">
        <v>1</v>
      </c>
      <c r="B393" t="s">
        <v>1803</v>
      </c>
      <c r="C393">
        <v>501088923138</v>
      </c>
      <c r="D393" t="s">
        <v>15</v>
      </c>
      <c r="E393" t="s">
        <v>16</v>
      </c>
      <c r="F393" s="1">
        <v>41281</v>
      </c>
      <c r="G393" t="s">
        <v>17</v>
      </c>
      <c r="I393" t="s">
        <v>18</v>
      </c>
      <c r="J393" t="s">
        <v>19</v>
      </c>
      <c r="K393" t="s">
        <v>168</v>
      </c>
      <c r="L393">
        <v>99190</v>
      </c>
      <c r="Q393">
        <v>1868</v>
      </c>
      <c r="S393" s="1">
        <v>41130</v>
      </c>
      <c r="T393" t="s">
        <v>20</v>
      </c>
    </row>
    <row r="394" spans="1:20" x14ac:dyDescent="0.25">
      <c r="A394">
        <v>1</v>
      </c>
      <c r="B394" t="s">
        <v>1801</v>
      </c>
      <c r="C394">
        <v>501083162534</v>
      </c>
      <c r="D394" t="s">
        <v>15</v>
      </c>
      <c r="E394" t="s">
        <v>16</v>
      </c>
      <c r="F394" s="1">
        <v>41281</v>
      </c>
      <c r="G394" t="s">
        <v>17</v>
      </c>
      <c r="I394" t="s">
        <v>18</v>
      </c>
      <c r="J394" t="s">
        <v>104</v>
      </c>
      <c r="K394" t="s">
        <v>126</v>
      </c>
      <c r="L394">
        <v>99110</v>
      </c>
      <c r="Q394">
        <v>1521</v>
      </c>
      <c r="S394" s="1">
        <v>41033</v>
      </c>
      <c r="T394" t="s">
        <v>20</v>
      </c>
    </row>
    <row r="395" spans="1:20" x14ac:dyDescent="0.25">
      <c r="A395">
        <v>1</v>
      </c>
      <c r="B395" t="s">
        <v>1795</v>
      </c>
      <c r="C395">
        <v>501084370946</v>
      </c>
      <c r="D395" t="s">
        <v>15</v>
      </c>
      <c r="E395" t="s">
        <v>16</v>
      </c>
      <c r="F395" s="1">
        <v>41280</v>
      </c>
      <c r="G395" t="s">
        <v>17</v>
      </c>
      <c r="I395" t="s">
        <v>18</v>
      </c>
      <c r="J395" t="s">
        <v>102</v>
      </c>
      <c r="K395" t="s">
        <v>102</v>
      </c>
      <c r="L395">
        <v>98300</v>
      </c>
      <c r="Q395">
        <v>1690</v>
      </c>
      <c r="S395" s="1">
        <v>41056</v>
      </c>
      <c r="T395" t="s">
        <v>20</v>
      </c>
    </row>
    <row r="396" spans="1:20" x14ac:dyDescent="0.25">
      <c r="A396">
        <v>1</v>
      </c>
      <c r="B396" t="s">
        <v>1797</v>
      </c>
      <c r="C396">
        <v>501082681526</v>
      </c>
      <c r="D396" t="s">
        <v>15</v>
      </c>
      <c r="E396" t="s">
        <v>16</v>
      </c>
      <c r="F396" s="1">
        <v>41280</v>
      </c>
      <c r="G396" t="s">
        <v>17</v>
      </c>
      <c r="I396" t="s">
        <v>18</v>
      </c>
      <c r="J396" t="s">
        <v>19</v>
      </c>
      <c r="K396" t="s">
        <v>143</v>
      </c>
      <c r="L396">
        <v>99150</v>
      </c>
      <c r="Q396">
        <v>1518</v>
      </c>
      <c r="S396" s="1">
        <v>41024</v>
      </c>
      <c r="T396" t="s">
        <v>20</v>
      </c>
    </row>
    <row r="397" spans="1:20" x14ac:dyDescent="0.25">
      <c r="A397">
        <v>1</v>
      </c>
      <c r="B397" t="s">
        <v>1808</v>
      </c>
      <c r="C397">
        <v>501063783697</v>
      </c>
      <c r="D397" t="s">
        <v>15</v>
      </c>
      <c r="E397" t="s">
        <v>16</v>
      </c>
      <c r="F397" s="1">
        <v>41282</v>
      </c>
      <c r="G397" t="s">
        <v>17</v>
      </c>
      <c r="I397" t="s">
        <v>18</v>
      </c>
      <c r="J397" t="s">
        <v>104</v>
      </c>
      <c r="K397" t="s">
        <v>135</v>
      </c>
      <c r="L397">
        <v>99100</v>
      </c>
      <c r="Q397">
        <v>-163</v>
      </c>
      <c r="S397" s="1">
        <v>40621</v>
      </c>
      <c r="T397" t="s">
        <v>20</v>
      </c>
    </row>
    <row r="398" spans="1:20" x14ac:dyDescent="0.25">
      <c r="A398">
        <v>1</v>
      </c>
      <c r="B398" t="s">
        <v>2013</v>
      </c>
      <c r="C398">
        <v>501088791089</v>
      </c>
      <c r="D398" t="s">
        <v>15</v>
      </c>
      <c r="E398" t="s">
        <v>16</v>
      </c>
      <c r="F398" s="1">
        <v>41314</v>
      </c>
      <c r="G398" t="s">
        <v>17</v>
      </c>
      <c r="I398" t="s">
        <v>18</v>
      </c>
      <c r="J398" t="s">
        <v>111</v>
      </c>
      <c r="K398" t="s">
        <v>138</v>
      </c>
      <c r="L398">
        <v>98700</v>
      </c>
      <c r="Q398">
        <v>1859</v>
      </c>
      <c r="S398" s="1">
        <v>41128</v>
      </c>
      <c r="T398" t="s">
        <v>20</v>
      </c>
    </row>
    <row r="399" spans="1:20" x14ac:dyDescent="0.25">
      <c r="A399">
        <v>1</v>
      </c>
      <c r="B399" t="s">
        <v>1983</v>
      </c>
      <c r="C399">
        <v>501064368365</v>
      </c>
      <c r="D399" t="s">
        <v>15</v>
      </c>
      <c r="E399" t="s">
        <v>16</v>
      </c>
      <c r="F399" s="1">
        <v>41311</v>
      </c>
      <c r="G399" t="s">
        <v>17</v>
      </c>
      <c r="I399" t="s">
        <v>18</v>
      </c>
      <c r="J399" t="s">
        <v>87</v>
      </c>
      <c r="K399" t="s">
        <v>87</v>
      </c>
      <c r="L399">
        <v>99130</v>
      </c>
      <c r="Q399">
        <v>676</v>
      </c>
      <c r="S399" s="1">
        <v>40634</v>
      </c>
      <c r="T399" t="s">
        <v>20</v>
      </c>
    </row>
    <row r="400" spans="1:20" x14ac:dyDescent="0.25">
      <c r="A400">
        <v>1</v>
      </c>
      <c r="B400" t="s">
        <v>1986</v>
      </c>
      <c r="C400">
        <v>501080628552</v>
      </c>
      <c r="D400" t="s">
        <v>15</v>
      </c>
      <c r="E400" t="s">
        <v>16</v>
      </c>
      <c r="F400" s="1">
        <v>41311</v>
      </c>
      <c r="G400" t="s">
        <v>17</v>
      </c>
      <c r="I400" t="s">
        <v>18</v>
      </c>
      <c r="J400" t="s">
        <v>19</v>
      </c>
      <c r="K400" t="s">
        <v>251</v>
      </c>
      <c r="L400">
        <v>99094</v>
      </c>
      <c r="Q400">
        <v>1683</v>
      </c>
      <c r="S400" s="1">
        <v>40984</v>
      </c>
      <c r="T400" t="s">
        <v>20</v>
      </c>
    </row>
    <row r="401" spans="1:20" x14ac:dyDescent="0.25">
      <c r="A401">
        <v>1</v>
      </c>
      <c r="B401" t="s">
        <v>2159</v>
      </c>
      <c r="C401">
        <v>501072709584</v>
      </c>
      <c r="D401" t="s">
        <v>15</v>
      </c>
      <c r="E401" t="s">
        <v>16</v>
      </c>
      <c r="F401" s="1">
        <v>41336</v>
      </c>
      <c r="G401" t="s">
        <v>17</v>
      </c>
      <c r="I401" t="s">
        <v>18</v>
      </c>
      <c r="J401" t="s">
        <v>124</v>
      </c>
      <c r="K401" t="s">
        <v>136</v>
      </c>
      <c r="L401">
        <v>99380</v>
      </c>
      <c r="Q401">
        <v>338</v>
      </c>
      <c r="S401" s="1">
        <v>40817</v>
      </c>
      <c r="T401" t="s">
        <v>20</v>
      </c>
    </row>
    <row r="402" spans="1:20" x14ac:dyDescent="0.25">
      <c r="A402">
        <v>1</v>
      </c>
      <c r="B402" t="s">
        <v>1985</v>
      </c>
      <c r="C402">
        <v>501078548655</v>
      </c>
      <c r="D402" t="s">
        <v>15</v>
      </c>
      <c r="E402" t="s">
        <v>16</v>
      </c>
      <c r="F402" s="1">
        <v>41311</v>
      </c>
      <c r="G402" t="s">
        <v>17</v>
      </c>
      <c r="I402" t="s">
        <v>18</v>
      </c>
      <c r="J402" t="s">
        <v>33</v>
      </c>
      <c r="K402" t="s">
        <v>43</v>
      </c>
      <c r="L402">
        <v>98548</v>
      </c>
      <c r="Q402">
        <v>845</v>
      </c>
      <c r="S402" s="1">
        <v>40943</v>
      </c>
      <c r="T402" t="s">
        <v>20</v>
      </c>
    </row>
    <row r="403" spans="1:20" x14ac:dyDescent="0.25">
      <c r="A403">
        <v>1</v>
      </c>
      <c r="B403" t="s">
        <v>2158</v>
      </c>
      <c r="C403">
        <v>501061412653</v>
      </c>
      <c r="D403" t="s">
        <v>15</v>
      </c>
      <c r="E403" t="s">
        <v>16</v>
      </c>
      <c r="F403" s="1">
        <v>41336</v>
      </c>
      <c r="G403" t="s">
        <v>17</v>
      </c>
      <c r="I403" t="s">
        <v>18</v>
      </c>
      <c r="J403" t="s">
        <v>33</v>
      </c>
      <c r="K403" t="s">
        <v>43</v>
      </c>
      <c r="L403">
        <v>98548</v>
      </c>
      <c r="Q403">
        <v>0</v>
      </c>
      <c r="S403" s="1">
        <v>40564</v>
      </c>
      <c r="T403" t="s">
        <v>20</v>
      </c>
    </row>
    <row r="404" spans="1:20" x14ac:dyDescent="0.25">
      <c r="A404">
        <v>1</v>
      </c>
      <c r="B404" t="s">
        <v>1984</v>
      </c>
      <c r="C404">
        <v>501066289346</v>
      </c>
      <c r="D404" t="s">
        <v>15</v>
      </c>
      <c r="E404" t="s">
        <v>16</v>
      </c>
      <c r="F404" s="1">
        <v>41311</v>
      </c>
      <c r="G404" t="s">
        <v>17</v>
      </c>
      <c r="I404" t="s">
        <v>18</v>
      </c>
      <c r="J404" t="s">
        <v>51</v>
      </c>
      <c r="K404" t="s">
        <v>103</v>
      </c>
      <c r="L404">
        <v>98140</v>
      </c>
      <c r="Q404">
        <v>933</v>
      </c>
      <c r="S404" s="1">
        <v>40675</v>
      </c>
      <c r="T404" t="s">
        <v>20</v>
      </c>
    </row>
    <row r="405" spans="1:20" x14ac:dyDescent="0.25">
      <c r="A405">
        <v>1</v>
      </c>
      <c r="B405" t="s">
        <v>2420</v>
      </c>
      <c r="C405">
        <v>501077470745</v>
      </c>
      <c r="D405" t="s">
        <v>739</v>
      </c>
      <c r="E405" t="s">
        <v>16</v>
      </c>
      <c r="F405" s="1">
        <v>41458</v>
      </c>
      <c r="G405" t="s">
        <v>17</v>
      </c>
      <c r="H405" t="s">
        <v>739</v>
      </c>
      <c r="I405" t="s">
        <v>18</v>
      </c>
      <c r="J405" t="s">
        <v>1525</v>
      </c>
      <c r="K405" t="s">
        <v>1535</v>
      </c>
      <c r="L405">
        <v>98660</v>
      </c>
      <c r="N405">
        <v>630</v>
      </c>
      <c r="O405">
        <v>1100</v>
      </c>
      <c r="P405">
        <v>630</v>
      </c>
      <c r="Q405">
        <v>1014</v>
      </c>
      <c r="R405" t="s">
        <v>1062</v>
      </c>
      <c r="S405" s="1">
        <v>40923</v>
      </c>
      <c r="T405" t="s">
        <v>20</v>
      </c>
    </row>
    <row r="406" spans="1:20" x14ac:dyDescent="0.25">
      <c r="A406">
        <v>1</v>
      </c>
      <c r="B406" t="s">
        <v>1982</v>
      </c>
      <c r="C406">
        <v>501061982119</v>
      </c>
      <c r="D406" t="s">
        <v>15</v>
      </c>
      <c r="E406" t="s">
        <v>16</v>
      </c>
      <c r="F406" s="1">
        <v>41311</v>
      </c>
      <c r="G406" t="s">
        <v>17</v>
      </c>
      <c r="I406" t="s">
        <v>18</v>
      </c>
      <c r="J406" t="s">
        <v>104</v>
      </c>
      <c r="K406" t="s">
        <v>81</v>
      </c>
      <c r="L406">
        <v>99110</v>
      </c>
      <c r="Q406">
        <v>1014</v>
      </c>
      <c r="S406" s="1">
        <v>40578</v>
      </c>
      <c r="T406" t="s">
        <v>20</v>
      </c>
    </row>
    <row r="407" spans="1:20" x14ac:dyDescent="0.25">
      <c r="A407">
        <v>1</v>
      </c>
      <c r="B407" t="s">
        <v>2181</v>
      </c>
      <c r="C407">
        <v>501092378055</v>
      </c>
      <c r="D407" t="s">
        <v>15</v>
      </c>
      <c r="E407" t="s">
        <v>16</v>
      </c>
      <c r="F407" s="1">
        <v>41340</v>
      </c>
      <c r="G407" t="s">
        <v>17</v>
      </c>
      <c r="I407" t="s">
        <v>18</v>
      </c>
      <c r="J407" t="s">
        <v>270</v>
      </c>
      <c r="K407" t="s">
        <v>322</v>
      </c>
      <c r="L407">
        <v>98100</v>
      </c>
      <c r="Q407">
        <v>2028</v>
      </c>
      <c r="S407" s="1">
        <v>41189</v>
      </c>
      <c r="T407" t="s">
        <v>20</v>
      </c>
    </row>
    <row r="408" spans="1:20" x14ac:dyDescent="0.25">
      <c r="A408">
        <v>1</v>
      </c>
      <c r="B408" t="s">
        <v>2178</v>
      </c>
      <c r="C408">
        <v>501054201568</v>
      </c>
      <c r="D408" t="s">
        <v>15</v>
      </c>
      <c r="E408" t="s">
        <v>16</v>
      </c>
      <c r="F408" s="1">
        <v>41340</v>
      </c>
      <c r="G408" t="s">
        <v>17</v>
      </c>
      <c r="I408" t="s">
        <v>18</v>
      </c>
      <c r="J408" t="s">
        <v>36</v>
      </c>
      <c r="K408" t="s">
        <v>321</v>
      </c>
      <c r="L408">
        <v>98430</v>
      </c>
      <c r="Q408">
        <v>334</v>
      </c>
      <c r="S408" s="1">
        <v>40398</v>
      </c>
      <c r="T408" t="s">
        <v>20</v>
      </c>
    </row>
    <row r="409" spans="1:20" x14ac:dyDescent="0.25">
      <c r="A409">
        <v>1</v>
      </c>
      <c r="B409" t="s">
        <v>2179</v>
      </c>
      <c r="C409">
        <v>501067121670</v>
      </c>
      <c r="D409" t="s">
        <v>15</v>
      </c>
      <c r="E409" t="s">
        <v>16</v>
      </c>
      <c r="F409" s="1">
        <v>41340</v>
      </c>
      <c r="G409" t="s">
        <v>17</v>
      </c>
      <c r="I409" t="s">
        <v>18</v>
      </c>
      <c r="J409" t="s">
        <v>19</v>
      </c>
      <c r="K409" t="s">
        <v>65</v>
      </c>
      <c r="L409">
        <v>99180</v>
      </c>
      <c r="Q409">
        <v>844</v>
      </c>
      <c r="S409" s="1">
        <v>40693</v>
      </c>
      <c r="T409" t="s">
        <v>20</v>
      </c>
    </row>
    <row r="410" spans="1:20" x14ac:dyDescent="0.25">
      <c r="A410">
        <v>1</v>
      </c>
      <c r="B410" t="s">
        <v>2177</v>
      </c>
      <c r="C410">
        <v>501050708327</v>
      </c>
      <c r="D410" t="s">
        <v>15</v>
      </c>
      <c r="E410" t="s">
        <v>16</v>
      </c>
      <c r="F410" s="1">
        <v>41340</v>
      </c>
      <c r="G410" t="s">
        <v>17</v>
      </c>
      <c r="I410" t="s">
        <v>18</v>
      </c>
      <c r="J410" t="s">
        <v>36</v>
      </c>
      <c r="K410" t="s">
        <v>100</v>
      </c>
      <c r="L410">
        <v>98440</v>
      </c>
      <c r="Q410">
        <v>-6</v>
      </c>
      <c r="S410" s="1">
        <v>40316</v>
      </c>
      <c r="T410" t="s">
        <v>20</v>
      </c>
    </row>
    <row r="411" spans="1:20" x14ac:dyDescent="0.25">
      <c r="A411">
        <v>1</v>
      </c>
      <c r="B411" t="s">
        <v>2180</v>
      </c>
      <c r="C411">
        <v>501071740101</v>
      </c>
      <c r="D411" t="s">
        <v>15</v>
      </c>
      <c r="E411" t="s">
        <v>16</v>
      </c>
      <c r="F411" s="1">
        <v>41340</v>
      </c>
      <c r="G411" t="s">
        <v>17</v>
      </c>
      <c r="I411" t="s">
        <v>18</v>
      </c>
      <c r="J411" t="s">
        <v>51</v>
      </c>
      <c r="K411" t="s">
        <v>51</v>
      </c>
      <c r="L411">
        <v>98140</v>
      </c>
      <c r="Q411">
        <v>1087</v>
      </c>
      <c r="S411" s="1">
        <v>40795</v>
      </c>
      <c r="T411" t="s">
        <v>20</v>
      </c>
    </row>
    <row r="412" spans="1:20" x14ac:dyDescent="0.25">
      <c r="A412">
        <v>1</v>
      </c>
      <c r="B412" t="s">
        <v>2174</v>
      </c>
      <c r="C412">
        <v>501086232243</v>
      </c>
      <c r="D412" t="s">
        <v>15</v>
      </c>
      <c r="E412" t="s">
        <v>16</v>
      </c>
      <c r="F412" s="1">
        <v>41339</v>
      </c>
      <c r="G412" t="s">
        <v>17</v>
      </c>
      <c r="I412" t="s">
        <v>18</v>
      </c>
      <c r="J412" t="s">
        <v>19</v>
      </c>
      <c r="K412" t="s">
        <v>268</v>
      </c>
      <c r="L412">
        <v>99000</v>
      </c>
      <c r="Q412">
        <v>1521</v>
      </c>
      <c r="S412" s="1">
        <v>41090</v>
      </c>
      <c r="T412" t="s">
        <v>20</v>
      </c>
    </row>
    <row r="413" spans="1:20" x14ac:dyDescent="0.25">
      <c r="A413">
        <v>1</v>
      </c>
      <c r="B413" t="s">
        <v>2169</v>
      </c>
      <c r="C413">
        <v>501071485764</v>
      </c>
      <c r="D413" t="s">
        <v>15</v>
      </c>
      <c r="E413" t="s">
        <v>16</v>
      </c>
      <c r="F413" s="1">
        <v>41339</v>
      </c>
      <c r="G413" t="s">
        <v>17</v>
      </c>
      <c r="I413" t="s">
        <v>18</v>
      </c>
      <c r="J413" t="s">
        <v>19</v>
      </c>
      <c r="K413" t="s">
        <v>319</v>
      </c>
      <c r="L413">
        <v>99199</v>
      </c>
      <c r="Q413">
        <v>1144</v>
      </c>
      <c r="S413" s="1">
        <v>40788</v>
      </c>
      <c r="T413" t="s">
        <v>20</v>
      </c>
    </row>
    <row r="414" spans="1:20" x14ac:dyDescent="0.25">
      <c r="A414">
        <v>1</v>
      </c>
      <c r="B414" t="s">
        <v>2172</v>
      </c>
      <c r="C414">
        <v>501085953625</v>
      </c>
      <c r="D414" t="s">
        <v>15</v>
      </c>
      <c r="E414" t="s">
        <v>16</v>
      </c>
      <c r="F414" s="1">
        <v>41339</v>
      </c>
      <c r="G414" t="s">
        <v>17</v>
      </c>
      <c r="I414" t="s">
        <v>18</v>
      </c>
      <c r="J414" t="s">
        <v>19</v>
      </c>
      <c r="K414" t="s">
        <v>143</v>
      </c>
      <c r="L414">
        <v>99150</v>
      </c>
      <c r="Q414">
        <v>1690</v>
      </c>
      <c r="S414" s="1">
        <v>41085</v>
      </c>
      <c r="T414" t="s">
        <v>20</v>
      </c>
    </row>
    <row r="415" spans="1:20" x14ac:dyDescent="0.25">
      <c r="A415">
        <v>1</v>
      </c>
      <c r="B415" t="s">
        <v>2176</v>
      </c>
      <c r="C415">
        <v>501092348603</v>
      </c>
      <c r="D415" t="s">
        <v>15</v>
      </c>
      <c r="E415" t="s">
        <v>16</v>
      </c>
      <c r="F415" s="1">
        <v>41339</v>
      </c>
      <c r="G415" t="s">
        <v>17</v>
      </c>
      <c r="I415" t="s">
        <v>18</v>
      </c>
      <c r="J415" t="s">
        <v>49</v>
      </c>
      <c r="K415" t="s">
        <v>171</v>
      </c>
      <c r="L415">
        <v>98740</v>
      </c>
      <c r="Q415">
        <v>2028</v>
      </c>
      <c r="S415" s="1">
        <v>41188</v>
      </c>
      <c r="T415" t="s">
        <v>20</v>
      </c>
    </row>
    <row r="416" spans="1:20" x14ac:dyDescent="0.25">
      <c r="A416">
        <v>1</v>
      </c>
      <c r="B416" t="s">
        <v>2175</v>
      </c>
      <c r="C416">
        <v>501092294633</v>
      </c>
      <c r="D416" t="s">
        <v>15</v>
      </c>
      <c r="E416" t="s">
        <v>16</v>
      </c>
      <c r="F416" s="1">
        <v>41339</v>
      </c>
      <c r="G416" t="s">
        <v>17</v>
      </c>
      <c r="I416" t="s">
        <v>18</v>
      </c>
      <c r="J416" t="s">
        <v>19</v>
      </c>
      <c r="K416" t="s">
        <v>59</v>
      </c>
      <c r="L416">
        <v>99150</v>
      </c>
      <c r="Q416">
        <v>2028</v>
      </c>
      <c r="S416" s="1">
        <v>41188</v>
      </c>
      <c r="T416" t="s">
        <v>20</v>
      </c>
    </row>
    <row r="417" spans="1:20" x14ac:dyDescent="0.25">
      <c r="A417">
        <v>1</v>
      </c>
      <c r="B417" t="s">
        <v>2173</v>
      </c>
      <c r="C417">
        <v>501062236762</v>
      </c>
      <c r="D417" t="s">
        <v>15</v>
      </c>
      <c r="E417" t="s">
        <v>16</v>
      </c>
      <c r="F417" s="1">
        <v>41339</v>
      </c>
      <c r="G417" t="s">
        <v>17</v>
      </c>
      <c r="I417" t="s">
        <v>18</v>
      </c>
      <c r="J417" t="s">
        <v>36</v>
      </c>
      <c r="K417" t="s">
        <v>100</v>
      </c>
      <c r="L417">
        <v>98440</v>
      </c>
      <c r="Q417">
        <v>-99</v>
      </c>
      <c r="S417" s="1">
        <v>40584</v>
      </c>
      <c r="T417" t="s">
        <v>20</v>
      </c>
    </row>
    <row r="418" spans="1:20" x14ac:dyDescent="0.25">
      <c r="A418">
        <v>1</v>
      </c>
      <c r="B418" t="s">
        <v>2310</v>
      </c>
      <c r="C418">
        <v>501063283706</v>
      </c>
      <c r="D418" t="s">
        <v>86</v>
      </c>
      <c r="E418" t="s">
        <v>108</v>
      </c>
      <c r="F418" s="1">
        <v>41397</v>
      </c>
      <c r="G418" t="s">
        <v>17</v>
      </c>
      <c r="I418" t="s">
        <v>18</v>
      </c>
      <c r="J418" t="s">
        <v>111</v>
      </c>
      <c r="K418" t="s">
        <v>401</v>
      </c>
      <c r="L418">
        <v>98700</v>
      </c>
      <c r="M418">
        <v>-8.43</v>
      </c>
      <c r="Q418">
        <v>127.57</v>
      </c>
      <c r="S418" s="1">
        <v>40610</v>
      </c>
      <c r="T418" t="s">
        <v>20</v>
      </c>
    </row>
    <row r="419" spans="1:20" x14ac:dyDescent="0.25">
      <c r="A419">
        <v>1</v>
      </c>
      <c r="B419" t="s">
        <v>2170</v>
      </c>
      <c r="C419">
        <v>501070982738</v>
      </c>
      <c r="D419" t="s">
        <v>15</v>
      </c>
      <c r="E419" t="s">
        <v>16</v>
      </c>
      <c r="F419" s="1">
        <v>41339</v>
      </c>
      <c r="G419" t="s">
        <v>17</v>
      </c>
      <c r="I419" t="s">
        <v>18</v>
      </c>
      <c r="J419" t="s">
        <v>19</v>
      </c>
      <c r="K419" t="s">
        <v>67</v>
      </c>
      <c r="L419">
        <v>99179</v>
      </c>
      <c r="Q419">
        <v>1352</v>
      </c>
      <c r="S419" s="1">
        <v>40777</v>
      </c>
      <c r="T419" t="s">
        <v>20</v>
      </c>
    </row>
    <row r="420" spans="1:20" x14ac:dyDescent="0.25">
      <c r="A420">
        <v>1</v>
      </c>
      <c r="B420" t="s">
        <v>2182</v>
      </c>
      <c r="C420">
        <v>501060683676</v>
      </c>
      <c r="D420" t="s">
        <v>15</v>
      </c>
      <c r="E420" t="s">
        <v>16</v>
      </c>
      <c r="F420" s="1">
        <v>41341</v>
      </c>
      <c r="G420" t="s">
        <v>17</v>
      </c>
      <c r="I420" t="s">
        <v>18</v>
      </c>
      <c r="J420" t="s">
        <v>19</v>
      </c>
      <c r="K420" t="s">
        <v>248</v>
      </c>
      <c r="L420">
        <v>99160</v>
      </c>
      <c r="Q420">
        <v>-57</v>
      </c>
      <c r="S420" s="1">
        <v>40547</v>
      </c>
      <c r="T420" t="s">
        <v>20</v>
      </c>
    </row>
    <row r="421" spans="1:20" x14ac:dyDescent="0.25">
      <c r="A421">
        <v>1</v>
      </c>
      <c r="B421" t="s">
        <v>2171</v>
      </c>
      <c r="C421">
        <v>501077709902</v>
      </c>
      <c r="D421" t="s">
        <v>15</v>
      </c>
      <c r="E421" t="s">
        <v>16</v>
      </c>
      <c r="F421" s="1">
        <v>41339</v>
      </c>
      <c r="G421" t="s">
        <v>17</v>
      </c>
      <c r="I421" t="s">
        <v>18</v>
      </c>
      <c r="J421" t="s">
        <v>19</v>
      </c>
      <c r="K421" t="s">
        <v>320</v>
      </c>
      <c r="L421">
        <v>99189</v>
      </c>
      <c r="Q421">
        <v>675</v>
      </c>
      <c r="S421" s="1">
        <v>40927</v>
      </c>
      <c r="T421" t="s">
        <v>20</v>
      </c>
    </row>
    <row r="422" spans="1:20" x14ac:dyDescent="0.25">
      <c r="A422">
        <v>1</v>
      </c>
      <c r="B422" t="s">
        <v>2137</v>
      </c>
      <c r="C422">
        <v>501086619365</v>
      </c>
      <c r="D422" t="s">
        <v>15</v>
      </c>
      <c r="E422" t="s">
        <v>16</v>
      </c>
      <c r="F422" s="1">
        <v>41332</v>
      </c>
      <c r="G422" t="s">
        <v>17</v>
      </c>
      <c r="I422" t="s">
        <v>18</v>
      </c>
      <c r="J422" t="s">
        <v>87</v>
      </c>
      <c r="K422" t="s">
        <v>303</v>
      </c>
      <c r="L422">
        <v>99140</v>
      </c>
      <c r="Q422">
        <v>1859</v>
      </c>
      <c r="S422" s="1">
        <v>41096</v>
      </c>
      <c r="T422" t="s">
        <v>20</v>
      </c>
    </row>
    <row r="423" spans="1:20" x14ac:dyDescent="0.25">
      <c r="A423">
        <v>1</v>
      </c>
      <c r="B423" t="s">
        <v>2210</v>
      </c>
      <c r="C423">
        <v>501057513548</v>
      </c>
      <c r="D423" t="s">
        <v>15</v>
      </c>
      <c r="E423" t="s">
        <v>16</v>
      </c>
      <c r="F423" s="1">
        <v>41347</v>
      </c>
      <c r="G423" t="s">
        <v>17</v>
      </c>
      <c r="I423" t="s">
        <v>18</v>
      </c>
      <c r="J423" t="s">
        <v>36</v>
      </c>
      <c r="K423" t="s">
        <v>332</v>
      </c>
      <c r="L423">
        <v>98450</v>
      </c>
      <c r="Q423">
        <v>-161</v>
      </c>
      <c r="S423" s="1">
        <v>40477</v>
      </c>
      <c r="T423" t="s">
        <v>20</v>
      </c>
    </row>
    <row r="424" spans="1:20" x14ac:dyDescent="0.25">
      <c r="A424">
        <v>1</v>
      </c>
      <c r="B424" t="s">
        <v>6391</v>
      </c>
      <c r="C424">
        <v>501085102421</v>
      </c>
      <c r="D424" t="s">
        <v>739</v>
      </c>
      <c r="E424" t="s">
        <v>16</v>
      </c>
      <c r="F424" s="1">
        <v>41466</v>
      </c>
      <c r="G424" t="s">
        <v>24</v>
      </c>
      <c r="H424" t="s">
        <v>739</v>
      </c>
      <c r="I424" t="s">
        <v>18</v>
      </c>
      <c r="J424" t="s">
        <v>1521</v>
      </c>
      <c r="K424" t="s">
        <v>66</v>
      </c>
      <c r="L424">
        <v>98510</v>
      </c>
      <c r="N424">
        <v>630</v>
      </c>
      <c r="O424">
        <v>1100</v>
      </c>
      <c r="P424">
        <v>630</v>
      </c>
      <c r="Q424">
        <v>1352</v>
      </c>
      <c r="R424" t="s">
        <v>1062</v>
      </c>
      <c r="S424" s="1">
        <v>41071</v>
      </c>
      <c r="T424" t="s">
        <v>20</v>
      </c>
    </row>
    <row r="425" spans="1:20" x14ac:dyDescent="0.25">
      <c r="A425">
        <v>1</v>
      </c>
      <c r="B425" t="s">
        <v>2211</v>
      </c>
      <c r="C425">
        <v>501078835631</v>
      </c>
      <c r="D425" t="s">
        <v>15</v>
      </c>
      <c r="E425" t="s">
        <v>16</v>
      </c>
      <c r="F425" s="1">
        <v>41347</v>
      </c>
      <c r="G425" t="s">
        <v>17</v>
      </c>
      <c r="I425" t="s">
        <v>18</v>
      </c>
      <c r="J425" t="s">
        <v>33</v>
      </c>
      <c r="K425" t="s">
        <v>43</v>
      </c>
      <c r="L425">
        <v>98540</v>
      </c>
      <c r="Q425">
        <v>1183</v>
      </c>
      <c r="S425" s="1">
        <v>40950</v>
      </c>
      <c r="T425" t="s">
        <v>20</v>
      </c>
    </row>
    <row r="426" spans="1:20" x14ac:dyDescent="0.25">
      <c r="A426">
        <v>1</v>
      </c>
      <c r="B426" t="s">
        <v>2212</v>
      </c>
      <c r="C426">
        <v>501086652119</v>
      </c>
      <c r="D426" t="s">
        <v>15</v>
      </c>
      <c r="E426" t="s">
        <v>16</v>
      </c>
      <c r="F426" s="1">
        <v>41347</v>
      </c>
      <c r="G426" t="s">
        <v>17</v>
      </c>
      <c r="I426" t="s">
        <v>18</v>
      </c>
      <c r="J426" t="s">
        <v>22</v>
      </c>
      <c r="K426" t="s">
        <v>333</v>
      </c>
      <c r="L426">
        <v>99500</v>
      </c>
      <c r="Q426">
        <v>1469</v>
      </c>
      <c r="S426" s="1">
        <v>41096</v>
      </c>
      <c r="T426" t="s">
        <v>20</v>
      </c>
    </row>
    <row r="427" spans="1:20" x14ac:dyDescent="0.25">
      <c r="A427">
        <v>1</v>
      </c>
      <c r="B427" t="s">
        <v>1925</v>
      </c>
      <c r="C427">
        <v>501079056732</v>
      </c>
      <c r="D427" t="s">
        <v>15</v>
      </c>
      <c r="E427" t="s">
        <v>16</v>
      </c>
      <c r="F427" s="1">
        <v>41304</v>
      </c>
      <c r="G427" t="s">
        <v>17</v>
      </c>
      <c r="I427" t="s">
        <v>18</v>
      </c>
      <c r="J427" t="s">
        <v>104</v>
      </c>
      <c r="K427" t="s">
        <v>186</v>
      </c>
      <c r="L427">
        <v>99100</v>
      </c>
      <c r="Q427">
        <v>1500</v>
      </c>
      <c r="S427" s="1">
        <v>40954</v>
      </c>
      <c r="T427" t="s">
        <v>20</v>
      </c>
    </row>
    <row r="428" spans="1:20" x14ac:dyDescent="0.25">
      <c r="A428">
        <v>1</v>
      </c>
      <c r="B428" t="s">
        <v>1866</v>
      </c>
      <c r="C428">
        <v>501066933653</v>
      </c>
      <c r="D428" t="s">
        <v>15</v>
      </c>
      <c r="E428" t="s">
        <v>16</v>
      </c>
      <c r="F428" s="1">
        <v>41292</v>
      </c>
      <c r="G428" t="s">
        <v>17</v>
      </c>
      <c r="I428" t="s">
        <v>18</v>
      </c>
      <c r="J428" t="s">
        <v>87</v>
      </c>
      <c r="K428" t="s">
        <v>87</v>
      </c>
      <c r="L428">
        <v>99130</v>
      </c>
      <c r="Q428">
        <v>427</v>
      </c>
      <c r="S428" s="1">
        <v>40689</v>
      </c>
      <c r="T428" t="s">
        <v>20</v>
      </c>
    </row>
    <row r="429" spans="1:20" x14ac:dyDescent="0.25">
      <c r="A429">
        <v>1</v>
      </c>
      <c r="B429" t="s">
        <v>1893</v>
      </c>
      <c r="C429">
        <v>501084009577</v>
      </c>
      <c r="D429" t="s">
        <v>15</v>
      </c>
      <c r="E429" t="s">
        <v>16</v>
      </c>
      <c r="F429" s="1">
        <v>41296</v>
      </c>
      <c r="G429" t="s">
        <v>17</v>
      </c>
      <c r="I429" t="s">
        <v>18</v>
      </c>
      <c r="J429" t="s">
        <v>104</v>
      </c>
      <c r="K429" t="s">
        <v>6392</v>
      </c>
      <c r="L429">
        <v>99100</v>
      </c>
      <c r="Q429">
        <v>1520</v>
      </c>
      <c r="S429" s="1">
        <v>41049</v>
      </c>
      <c r="T429" t="s">
        <v>20</v>
      </c>
    </row>
    <row r="430" spans="1:20" x14ac:dyDescent="0.25">
      <c r="A430">
        <v>1</v>
      </c>
      <c r="B430" t="s">
        <v>1743</v>
      </c>
      <c r="C430">
        <v>501066787547</v>
      </c>
      <c r="D430" t="s">
        <v>15</v>
      </c>
      <c r="E430" t="s">
        <v>16</v>
      </c>
      <c r="F430" s="1">
        <v>41125</v>
      </c>
      <c r="G430" t="s">
        <v>17</v>
      </c>
      <c r="I430" t="s">
        <v>18</v>
      </c>
      <c r="J430" t="s">
        <v>19</v>
      </c>
      <c r="K430" t="s">
        <v>57</v>
      </c>
      <c r="L430">
        <v>99160</v>
      </c>
      <c r="Q430">
        <v>681</v>
      </c>
      <c r="S430" s="1">
        <v>40686</v>
      </c>
      <c r="T430" t="s">
        <v>20</v>
      </c>
    </row>
    <row r="431" spans="1:20" x14ac:dyDescent="0.25">
      <c r="A431">
        <v>1</v>
      </c>
      <c r="B431" t="s">
        <v>1747</v>
      </c>
      <c r="C431">
        <v>501037303697</v>
      </c>
      <c r="D431" t="s">
        <v>86</v>
      </c>
      <c r="E431" t="s">
        <v>89</v>
      </c>
      <c r="F431" s="1">
        <v>41176</v>
      </c>
      <c r="G431" t="s">
        <v>90</v>
      </c>
      <c r="I431" t="s">
        <v>18</v>
      </c>
      <c r="J431" t="s">
        <v>19</v>
      </c>
      <c r="K431" t="s">
        <v>27</v>
      </c>
      <c r="L431">
        <v>99150</v>
      </c>
      <c r="M431">
        <v>0</v>
      </c>
      <c r="Q431">
        <v>0</v>
      </c>
      <c r="S431" s="1">
        <v>39561</v>
      </c>
      <c r="T431" t="s">
        <v>20</v>
      </c>
    </row>
    <row r="432" spans="1:20" x14ac:dyDescent="0.25">
      <c r="A432">
        <v>1</v>
      </c>
      <c r="B432" t="s">
        <v>6393</v>
      </c>
      <c r="C432">
        <v>501061577885</v>
      </c>
      <c r="D432" t="s">
        <v>86</v>
      </c>
      <c r="E432" t="s">
        <v>89</v>
      </c>
      <c r="F432" s="1">
        <v>41420</v>
      </c>
      <c r="G432" t="s">
        <v>17</v>
      </c>
      <c r="I432" t="s">
        <v>18</v>
      </c>
      <c r="J432" t="s">
        <v>25</v>
      </c>
      <c r="K432" t="s">
        <v>185</v>
      </c>
      <c r="L432">
        <v>98000</v>
      </c>
      <c r="M432">
        <v>287.26</v>
      </c>
      <c r="Q432">
        <v>287.26</v>
      </c>
      <c r="S432" s="1">
        <v>40568</v>
      </c>
      <c r="T432" t="s">
        <v>20</v>
      </c>
    </row>
    <row r="433" spans="1:20" x14ac:dyDescent="0.25">
      <c r="A433">
        <v>1</v>
      </c>
      <c r="B433" t="s">
        <v>6394</v>
      </c>
      <c r="C433">
        <v>501059923729</v>
      </c>
      <c r="D433" t="s">
        <v>1476</v>
      </c>
      <c r="E433" t="s">
        <v>1477</v>
      </c>
      <c r="F433" s="1">
        <v>41482</v>
      </c>
      <c r="G433" t="s">
        <v>90</v>
      </c>
      <c r="I433" t="s">
        <v>18</v>
      </c>
      <c r="J433" t="s">
        <v>36</v>
      </c>
      <c r="K433" t="s">
        <v>266</v>
      </c>
      <c r="L433">
        <v>98430</v>
      </c>
      <c r="Q433">
        <v>-79</v>
      </c>
      <c r="S433" s="1">
        <v>40529</v>
      </c>
      <c r="T433" t="s">
        <v>20</v>
      </c>
    </row>
    <row r="434" spans="1:20" x14ac:dyDescent="0.25">
      <c r="A434">
        <v>1</v>
      </c>
      <c r="B434" t="s">
        <v>9032</v>
      </c>
      <c r="C434">
        <v>501086819064</v>
      </c>
      <c r="D434" t="s">
        <v>739</v>
      </c>
      <c r="E434" t="s">
        <v>16</v>
      </c>
      <c r="F434" s="1">
        <v>41492</v>
      </c>
      <c r="G434" t="s">
        <v>24</v>
      </c>
      <c r="H434" t="s">
        <v>739</v>
      </c>
      <c r="I434" t="s">
        <v>18</v>
      </c>
      <c r="J434" t="s">
        <v>1521</v>
      </c>
      <c r="K434" t="s">
        <v>66</v>
      </c>
      <c r="L434">
        <v>98510</v>
      </c>
      <c r="N434">
        <v>630</v>
      </c>
      <c r="O434">
        <v>1100</v>
      </c>
      <c r="P434">
        <v>630</v>
      </c>
      <c r="Q434">
        <v>1521</v>
      </c>
      <c r="R434" t="s">
        <v>1062</v>
      </c>
      <c r="S434" s="1">
        <v>41099</v>
      </c>
      <c r="T434" t="s">
        <v>20</v>
      </c>
    </row>
    <row r="435" spans="1:20" x14ac:dyDescent="0.25">
      <c r="A435">
        <v>1</v>
      </c>
      <c r="B435" t="s">
        <v>9033</v>
      </c>
      <c r="C435">
        <v>501102719454</v>
      </c>
      <c r="D435" t="s">
        <v>1073</v>
      </c>
      <c r="E435" t="s">
        <v>1073</v>
      </c>
      <c r="F435" s="1">
        <v>41492</v>
      </c>
      <c r="G435" t="s">
        <v>314</v>
      </c>
      <c r="H435" t="s">
        <v>1074</v>
      </c>
      <c r="I435" t="s">
        <v>18</v>
      </c>
      <c r="J435" t="s">
        <v>111</v>
      </c>
      <c r="K435" t="s">
        <v>9034</v>
      </c>
      <c r="L435">
        <v>98717</v>
      </c>
      <c r="N435">
        <v>1310.24</v>
      </c>
      <c r="O435">
        <v>1763.59</v>
      </c>
      <c r="Q435">
        <v>3706.87</v>
      </c>
      <c r="R435" t="s">
        <v>1062</v>
      </c>
      <c r="S435" s="1">
        <v>41373</v>
      </c>
      <c r="T435" t="s">
        <v>20</v>
      </c>
    </row>
    <row r="436" spans="1:20" x14ac:dyDescent="0.25">
      <c r="A436">
        <v>1</v>
      </c>
      <c r="B436" t="s">
        <v>9035</v>
      </c>
      <c r="C436">
        <v>501085036454</v>
      </c>
      <c r="D436" t="s">
        <v>1073</v>
      </c>
      <c r="E436" t="s">
        <v>1073</v>
      </c>
      <c r="F436" s="1">
        <v>41492</v>
      </c>
      <c r="G436" t="s">
        <v>17</v>
      </c>
      <c r="I436" t="s">
        <v>18</v>
      </c>
      <c r="J436" t="s">
        <v>1521</v>
      </c>
      <c r="K436" t="s">
        <v>9036</v>
      </c>
      <c r="L436">
        <v>98500</v>
      </c>
      <c r="N436">
        <v>552.62</v>
      </c>
      <c r="O436">
        <v>974.4</v>
      </c>
      <c r="Q436">
        <v>2265.52</v>
      </c>
      <c r="R436" t="s">
        <v>1062</v>
      </c>
      <c r="S436" s="1">
        <v>41069</v>
      </c>
      <c r="T436" t="s">
        <v>20</v>
      </c>
    </row>
    <row r="437" spans="1:20" x14ac:dyDescent="0.25">
      <c r="A437">
        <v>1</v>
      </c>
      <c r="B437" t="s">
        <v>2287</v>
      </c>
      <c r="C437">
        <v>501095493919</v>
      </c>
      <c r="D437" t="s">
        <v>15</v>
      </c>
      <c r="E437" t="s">
        <v>16</v>
      </c>
      <c r="F437" s="1">
        <v>41394</v>
      </c>
      <c r="G437" t="s">
        <v>17</v>
      </c>
      <c r="I437" t="s">
        <v>18</v>
      </c>
      <c r="J437" t="s">
        <v>25</v>
      </c>
      <c r="K437" t="s">
        <v>242</v>
      </c>
      <c r="L437">
        <v>98087</v>
      </c>
      <c r="Q437">
        <v>2028</v>
      </c>
      <c r="S437" s="1">
        <v>41243</v>
      </c>
      <c r="T437" t="s">
        <v>20</v>
      </c>
    </row>
    <row r="438" spans="1:20" x14ac:dyDescent="0.25">
      <c r="A438">
        <v>1</v>
      </c>
      <c r="B438" t="s">
        <v>2288</v>
      </c>
      <c r="C438">
        <v>501095446438</v>
      </c>
      <c r="D438" t="s">
        <v>15</v>
      </c>
      <c r="E438" t="s">
        <v>16</v>
      </c>
      <c r="F438" s="1">
        <v>41394</v>
      </c>
      <c r="G438" t="s">
        <v>17</v>
      </c>
      <c r="I438" t="s">
        <v>18</v>
      </c>
      <c r="J438" t="s">
        <v>111</v>
      </c>
      <c r="K438" t="s">
        <v>1425</v>
      </c>
      <c r="L438">
        <v>98700</v>
      </c>
      <c r="Q438">
        <v>2028</v>
      </c>
      <c r="S438" s="1">
        <v>41243</v>
      </c>
      <c r="T438" t="s">
        <v>20</v>
      </c>
    </row>
    <row r="439" spans="1:20" x14ac:dyDescent="0.25">
      <c r="A439">
        <v>1</v>
      </c>
      <c r="B439" t="s">
        <v>2282</v>
      </c>
      <c r="C439">
        <v>501077593975</v>
      </c>
      <c r="D439" t="s">
        <v>15</v>
      </c>
      <c r="E439" t="s">
        <v>16</v>
      </c>
      <c r="F439" s="1">
        <v>41393</v>
      </c>
      <c r="G439" t="s">
        <v>17</v>
      </c>
      <c r="I439" t="s">
        <v>18</v>
      </c>
      <c r="J439" t="s">
        <v>19</v>
      </c>
      <c r="K439" t="s">
        <v>80</v>
      </c>
      <c r="L439">
        <v>99190</v>
      </c>
      <c r="Q439">
        <v>1003</v>
      </c>
      <c r="S439" s="1">
        <v>40926</v>
      </c>
      <c r="T439" t="s">
        <v>20</v>
      </c>
    </row>
    <row r="440" spans="1:20" x14ac:dyDescent="0.25">
      <c r="A440">
        <v>1</v>
      </c>
      <c r="B440" t="s">
        <v>2281</v>
      </c>
      <c r="C440">
        <v>501072111377</v>
      </c>
      <c r="D440" t="s">
        <v>15</v>
      </c>
      <c r="E440" t="s">
        <v>16</v>
      </c>
      <c r="F440" s="1">
        <v>41393</v>
      </c>
      <c r="G440" t="s">
        <v>17</v>
      </c>
      <c r="I440" t="s">
        <v>18</v>
      </c>
      <c r="J440" t="s">
        <v>22</v>
      </c>
      <c r="K440" t="s">
        <v>159</v>
      </c>
      <c r="L440">
        <v>99500</v>
      </c>
      <c r="Q440">
        <v>675</v>
      </c>
      <c r="S440" s="1">
        <v>40803</v>
      </c>
      <c r="T440" t="s">
        <v>20</v>
      </c>
    </row>
    <row r="441" spans="1:20" x14ac:dyDescent="0.25">
      <c r="A441">
        <v>1</v>
      </c>
      <c r="B441" t="s">
        <v>2301</v>
      </c>
      <c r="C441">
        <v>501087543127</v>
      </c>
      <c r="D441" t="s">
        <v>15</v>
      </c>
      <c r="E441" t="s">
        <v>16</v>
      </c>
      <c r="F441" s="1">
        <v>41395</v>
      </c>
      <c r="G441" t="s">
        <v>17</v>
      </c>
      <c r="I441" t="s">
        <v>18</v>
      </c>
      <c r="J441" t="s">
        <v>49</v>
      </c>
      <c r="K441" t="s">
        <v>188</v>
      </c>
      <c r="L441">
        <v>98760</v>
      </c>
      <c r="Q441">
        <v>1690</v>
      </c>
      <c r="S441" s="1">
        <v>41110</v>
      </c>
      <c r="T441" t="s">
        <v>20</v>
      </c>
    </row>
    <row r="442" spans="1:20" x14ac:dyDescent="0.25">
      <c r="A442">
        <v>1</v>
      </c>
      <c r="B442" t="s">
        <v>2289</v>
      </c>
      <c r="C442">
        <v>501063381880</v>
      </c>
      <c r="D442" t="s">
        <v>15</v>
      </c>
      <c r="E442" t="s">
        <v>16</v>
      </c>
      <c r="F442" s="1">
        <v>41394</v>
      </c>
      <c r="G442" t="s">
        <v>24</v>
      </c>
      <c r="I442" t="s">
        <v>18</v>
      </c>
      <c r="J442" t="s">
        <v>25</v>
      </c>
      <c r="K442" t="s">
        <v>273</v>
      </c>
      <c r="L442">
        <v>98184</v>
      </c>
      <c r="Q442">
        <v>668</v>
      </c>
      <c r="S442" s="1">
        <v>40612</v>
      </c>
      <c r="T442" t="s">
        <v>20</v>
      </c>
    </row>
    <row r="443" spans="1:20" x14ac:dyDescent="0.25">
      <c r="A443">
        <v>1</v>
      </c>
      <c r="B443" t="s">
        <v>2292</v>
      </c>
      <c r="C443">
        <v>501045897482</v>
      </c>
      <c r="D443" t="s">
        <v>15</v>
      </c>
      <c r="E443" t="s">
        <v>16</v>
      </c>
      <c r="F443" s="1">
        <v>41395</v>
      </c>
      <c r="G443" t="s">
        <v>17</v>
      </c>
      <c r="I443" t="s">
        <v>18</v>
      </c>
      <c r="J443" t="s">
        <v>33</v>
      </c>
      <c r="K443" t="s">
        <v>76</v>
      </c>
      <c r="L443">
        <v>98540</v>
      </c>
      <c r="Q443">
        <v>-3</v>
      </c>
      <c r="S443" s="1">
        <v>40190</v>
      </c>
      <c r="T443" t="s">
        <v>20</v>
      </c>
    </row>
    <row r="444" spans="1:20" x14ac:dyDescent="0.25">
      <c r="A444">
        <v>1</v>
      </c>
      <c r="B444" t="s">
        <v>2300</v>
      </c>
      <c r="C444">
        <v>501085323597</v>
      </c>
      <c r="D444" t="s">
        <v>15</v>
      </c>
      <c r="E444" t="s">
        <v>16</v>
      </c>
      <c r="F444" s="1">
        <v>41395</v>
      </c>
      <c r="G444" t="s">
        <v>17</v>
      </c>
      <c r="I444" t="s">
        <v>18</v>
      </c>
      <c r="J444" t="s">
        <v>19</v>
      </c>
      <c r="K444" t="s">
        <v>143</v>
      </c>
      <c r="L444">
        <v>99150</v>
      </c>
      <c r="Q444">
        <v>1352</v>
      </c>
      <c r="S444" s="1">
        <v>41075</v>
      </c>
      <c r="T444" t="s">
        <v>20</v>
      </c>
    </row>
    <row r="445" spans="1:20" x14ac:dyDescent="0.25">
      <c r="A445">
        <v>1</v>
      </c>
      <c r="B445" t="s">
        <v>2294</v>
      </c>
      <c r="C445">
        <v>501059389574</v>
      </c>
      <c r="D445" t="s">
        <v>15</v>
      </c>
      <c r="E445" t="s">
        <v>16</v>
      </c>
      <c r="F445" s="1">
        <v>41395</v>
      </c>
      <c r="G445" t="s">
        <v>17</v>
      </c>
      <c r="I445" t="s">
        <v>18</v>
      </c>
      <c r="J445" t="s">
        <v>49</v>
      </c>
      <c r="K445" t="s">
        <v>247</v>
      </c>
      <c r="L445">
        <v>98750</v>
      </c>
      <c r="Q445">
        <v>-14</v>
      </c>
      <c r="S445" s="1">
        <v>40518</v>
      </c>
      <c r="T445" t="s">
        <v>20</v>
      </c>
    </row>
    <row r="446" spans="1:20" x14ac:dyDescent="0.25">
      <c r="A446">
        <v>1</v>
      </c>
      <c r="B446" t="s">
        <v>2293</v>
      </c>
      <c r="C446">
        <v>501059728680</v>
      </c>
      <c r="D446" t="s">
        <v>15</v>
      </c>
      <c r="E446" t="s">
        <v>16</v>
      </c>
      <c r="F446" s="1">
        <v>41395</v>
      </c>
      <c r="G446" t="s">
        <v>17</v>
      </c>
      <c r="I446" t="s">
        <v>18</v>
      </c>
      <c r="J446" t="s">
        <v>22</v>
      </c>
      <c r="K446" t="s">
        <v>53</v>
      </c>
      <c r="L446">
        <v>99500</v>
      </c>
      <c r="Q446">
        <v>-84</v>
      </c>
      <c r="S446" s="1">
        <v>40525</v>
      </c>
      <c r="T446" t="s">
        <v>20</v>
      </c>
    </row>
    <row r="447" spans="1:20" x14ac:dyDescent="0.25">
      <c r="A447">
        <v>1</v>
      </c>
      <c r="B447" t="s">
        <v>2295</v>
      </c>
      <c r="C447">
        <v>501069313275</v>
      </c>
      <c r="D447" t="s">
        <v>15</v>
      </c>
      <c r="E447" t="s">
        <v>16</v>
      </c>
      <c r="F447" s="1">
        <v>41395</v>
      </c>
      <c r="G447" t="s">
        <v>17</v>
      </c>
      <c r="I447" t="s">
        <v>18</v>
      </c>
      <c r="J447" t="s">
        <v>19</v>
      </c>
      <c r="K447" t="s">
        <v>274</v>
      </c>
      <c r="L447">
        <v>99150</v>
      </c>
      <c r="Q447">
        <v>845</v>
      </c>
      <c r="S447" s="1">
        <v>40742</v>
      </c>
      <c r="T447" t="s">
        <v>20</v>
      </c>
    </row>
    <row r="448" spans="1:20" x14ac:dyDescent="0.25">
      <c r="A448">
        <v>1</v>
      </c>
      <c r="B448" t="s">
        <v>2302</v>
      </c>
      <c r="C448">
        <v>501088195703</v>
      </c>
      <c r="D448" t="s">
        <v>15</v>
      </c>
      <c r="E448" t="s">
        <v>16</v>
      </c>
      <c r="F448" s="1">
        <v>41395</v>
      </c>
      <c r="G448" t="s">
        <v>17</v>
      </c>
      <c r="I448" t="s">
        <v>18</v>
      </c>
      <c r="J448" t="s">
        <v>111</v>
      </c>
      <c r="K448" t="s">
        <v>170</v>
      </c>
      <c r="L448">
        <v>98700</v>
      </c>
      <c r="Q448">
        <v>1521</v>
      </c>
      <c r="S448" s="1">
        <v>41120</v>
      </c>
      <c r="T448" t="s">
        <v>20</v>
      </c>
    </row>
    <row r="449" spans="1:20" x14ac:dyDescent="0.25">
      <c r="A449">
        <v>1</v>
      </c>
      <c r="B449" t="s">
        <v>2298</v>
      </c>
      <c r="C449">
        <v>501081565456</v>
      </c>
      <c r="D449" t="s">
        <v>15</v>
      </c>
      <c r="E449" t="s">
        <v>16</v>
      </c>
      <c r="F449" s="1">
        <v>41395</v>
      </c>
      <c r="G449" t="s">
        <v>17</v>
      </c>
      <c r="I449" t="s">
        <v>18</v>
      </c>
      <c r="J449" t="s">
        <v>19</v>
      </c>
      <c r="K449" t="s">
        <v>1154</v>
      </c>
      <c r="L449">
        <v>99180</v>
      </c>
      <c r="Q449">
        <v>1521</v>
      </c>
      <c r="S449" s="1">
        <v>41002</v>
      </c>
      <c r="T449" t="s">
        <v>20</v>
      </c>
    </row>
    <row r="450" spans="1:20" x14ac:dyDescent="0.25">
      <c r="A450">
        <v>1</v>
      </c>
      <c r="B450" t="s">
        <v>2296</v>
      </c>
      <c r="C450">
        <v>501073121862</v>
      </c>
      <c r="D450" t="s">
        <v>15</v>
      </c>
      <c r="E450" t="s">
        <v>16</v>
      </c>
      <c r="F450" s="1">
        <v>41395</v>
      </c>
      <c r="G450" t="s">
        <v>17</v>
      </c>
      <c r="I450" t="s">
        <v>18</v>
      </c>
      <c r="J450" t="s">
        <v>19</v>
      </c>
      <c r="K450" t="s">
        <v>28</v>
      </c>
      <c r="L450">
        <v>99150</v>
      </c>
      <c r="Q450">
        <v>169</v>
      </c>
      <c r="S450" s="1">
        <v>40828</v>
      </c>
      <c r="T450" t="s">
        <v>20</v>
      </c>
    </row>
    <row r="451" spans="1:20" x14ac:dyDescent="0.25">
      <c r="A451">
        <v>1</v>
      </c>
      <c r="B451" t="s">
        <v>2297</v>
      </c>
      <c r="C451">
        <v>501073428556</v>
      </c>
      <c r="D451" t="s">
        <v>15</v>
      </c>
      <c r="E451" t="s">
        <v>16</v>
      </c>
      <c r="F451" s="1">
        <v>41395</v>
      </c>
      <c r="G451" t="s">
        <v>17</v>
      </c>
      <c r="I451" t="s">
        <v>18</v>
      </c>
      <c r="J451" t="s">
        <v>22</v>
      </c>
      <c r="K451" t="s">
        <v>22</v>
      </c>
      <c r="L451">
        <v>99500</v>
      </c>
      <c r="Q451">
        <v>1013</v>
      </c>
      <c r="S451" s="1">
        <v>40835</v>
      </c>
      <c r="T451" t="s">
        <v>20</v>
      </c>
    </row>
    <row r="452" spans="1:20" x14ac:dyDescent="0.25">
      <c r="A452">
        <v>1</v>
      </c>
      <c r="B452" t="s">
        <v>2299</v>
      </c>
      <c r="C452">
        <v>501083256674</v>
      </c>
      <c r="D452" t="s">
        <v>15</v>
      </c>
      <c r="E452" t="s">
        <v>16</v>
      </c>
      <c r="F452" s="1">
        <v>41395</v>
      </c>
      <c r="G452" t="s">
        <v>17</v>
      </c>
      <c r="I452" t="s">
        <v>18</v>
      </c>
      <c r="J452" t="s">
        <v>22</v>
      </c>
      <c r="K452" t="s">
        <v>1086</v>
      </c>
      <c r="L452">
        <v>99500</v>
      </c>
      <c r="Q452">
        <v>1179</v>
      </c>
      <c r="S452" s="1">
        <v>41034</v>
      </c>
      <c r="T452" t="s">
        <v>20</v>
      </c>
    </row>
    <row r="453" spans="1:20" x14ac:dyDescent="0.25">
      <c r="A453">
        <v>1</v>
      </c>
      <c r="B453" t="s">
        <v>2291</v>
      </c>
      <c r="C453">
        <v>501049061861</v>
      </c>
      <c r="D453" t="s">
        <v>15</v>
      </c>
      <c r="E453" t="s">
        <v>16</v>
      </c>
      <c r="F453" s="1">
        <v>41395</v>
      </c>
      <c r="G453" t="s">
        <v>17</v>
      </c>
      <c r="I453" t="s">
        <v>18</v>
      </c>
      <c r="J453" t="s">
        <v>41</v>
      </c>
      <c r="K453" t="s">
        <v>1426</v>
      </c>
      <c r="L453">
        <v>98659</v>
      </c>
      <c r="Q453">
        <v>0</v>
      </c>
      <c r="S453" s="1">
        <v>40275</v>
      </c>
      <c r="T453" t="s">
        <v>20</v>
      </c>
    </row>
    <row r="454" spans="1:20" x14ac:dyDescent="0.25">
      <c r="A454">
        <v>1</v>
      </c>
      <c r="B454" t="s">
        <v>1953</v>
      </c>
      <c r="C454">
        <v>501085431713</v>
      </c>
      <c r="D454" t="s">
        <v>15</v>
      </c>
      <c r="E454" t="s">
        <v>16</v>
      </c>
      <c r="F454" s="1">
        <v>41306</v>
      </c>
      <c r="G454" t="s">
        <v>17</v>
      </c>
      <c r="I454" t="s">
        <v>18</v>
      </c>
      <c r="J454" t="s">
        <v>1521</v>
      </c>
      <c r="K454" t="s">
        <v>1523</v>
      </c>
      <c r="L454">
        <v>98500</v>
      </c>
      <c r="Q454">
        <v>1690</v>
      </c>
      <c r="S454" s="1">
        <v>41076</v>
      </c>
      <c r="T454" t="s">
        <v>20</v>
      </c>
    </row>
    <row r="455" spans="1:20" x14ac:dyDescent="0.25">
      <c r="A455">
        <v>1</v>
      </c>
      <c r="B455" t="s">
        <v>1943</v>
      </c>
      <c r="C455">
        <v>501067642220</v>
      </c>
      <c r="D455" t="s">
        <v>15</v>
      </c>
      <c r="E455" t="s">
        <v>16</v>
      </c>
      <c r="F455" s="1">
        <v>41306</v>
      </c>
      <c r="G455" t="s">
        <v>17</v>
      </c>
      <c r="I455" t="s">
        <v>18</v>
      </c>
      <c r="J455" t="s">
        <v>1521</v>
      </c>
      <c r="K455" t="s">
        <v>1522</v>
      </c>
      <c r="L455">
        <v>98500</v>
      </c>
      <c r="Q455">
        <v>672</v>
      </c>
      <c r="S455" s="1">
        <v>40704</v>
      </c>
      <c r="T455" t="s">
        <v>20</v>
      </c>
    </row>
    <row r="456" spans="1:20" x14ac:dyDescent="0.25">
      <c r="A456">
        <v>1</v>
      </c>
      <c r="B456" t="s">
        <v>2044</v>
      </c>
      <c r="C456">
        <v>501076905147</v>
      </c>
      <c r="D456" t="s">
        <v>15</v>
      </c>
      <c r="E456" t="s">
        <v>16</v>
      </c>
      <c r="F456" s="1">
        <v>41318</v>
      </c>
      <c r="G456" t="s">
        <v>17</v>
      </c>
      <c r="I456" t="s">
        <v>18</v>
      </c>
      <c r="J456" t="s">
        <v>1521</v>
      </c>
      <c r="K456" t="s">
        <v>1528</v>
      </c>
      <c r="L456">
        <v>98500</v>
      </c>
      <c r="Q456">
        <v>676</v>
      </c>
      <c r="S456" s="1">
        <v>40913</v>
      </c>
      <c r="T456" t="s">
        <v>20</v>
      </c>
    </row>
    <row r="457" spans="1:20" x14ac:dyDescent="0.25">
      <c r="A457">
        <v>1</v>
      </c>
      <c r="B457" t="s">
        <v>2166</v>
      </c>
      <c r="C457">
        <v>501090226512</v>
      </c>
      <c r="D457" t="s">
        <v>15</v>
      </c>
      <c r="E457" t="s">
        <v>16</v>
      </c>
      <c r="F457" s="1">
        <v>41337</v>
      </c>
      <c r="G457" t="s">
        <v>17</v>
      </c>
      <c r="I457" t="s">
        <v>18</v>
      </c>
      <c r="J457" t="s">
        <v>1521</v>
      </c>
      <c r="K457" t="s">
        <v>1532</v>
      </c>
      <c r="L457">
        <v>98500</v>
      </c>
      <c r="Q457">
        <v>1859</v>
      </c>
      <c r="S457" s="1">
        <v>41152</v>
      </c>
      <c r="T457" t="s">
        <v>20</v>
      </c>
    </row>
    <row r="458" spans="1:20" x14ac:dyDescent="0.25">
      <c r="A458">
        <v>1</v>
      </c>
      <c r="B458" t="s">
        <v>2062</v>
      </c>
      <c r="C458">
        <v>501070050452</v>
      </c>
      <c r="D458" t="s">
        <v>15</v>
      </c>
      <c r="E458" t="s">
        <v>16</v>
      </c>
      <c r="F458" s="1">
        <v>41320</v>
      </c>
      <c r="G458" t="s">
        <v>17</v>
      </c>
      <c r="I458" t="s">
        <v>18</v>
      </c>
      <c r="J458" t="s">
        <v>1521</v>
      </c>
      <c r="K458" t="s">
        <v>1530</v>
      </c>
      <c r="L458">
        <v>98500</v>
      </c>
      <c r="Q458">
        <v>-13</v>
      </c>
      <c r="S458" s="1">
        <v>40757</v>
      </c>
      <c r="T458" t="s">
        <v>20</v>
      </c>
    </row>
    <row r="459" spans="1:20" x14ac:dyDescent="0.25">
      <c r="A459">
        <v>1</v>
      </c>
      <c r="B459" t="s">
        <v>2276</v>
      </c>
      <c r="C459">
        <v>501072991612</v>
      </c>
      <c r="D459" t="s">
        <v>15</v>
      </c>
      <c r="E459" t="s">
        <v>16</v>
      </c>
      <c r="F459" s="1">
        <v>41391</v>
      </c>
      <c r="G459" t="s">
        <v>17</v>
      </c>
      <c r="I459" t="s">
        <v>18</v>
      </c>
      <c r="J459" t="s">
        <v>41</v>
      </c>
      <c r="K459" t="s">
        <v>1424</v>
      </c>
      <c r="L459">
        <v>98612</v>
      </c>
      <c r="Q459">
        <v>1520</v>
      </c>
      <c r="S459" s="1">
        <v>40825</v>
      </c>
      <c r="T459" t="s">
        <v>20</v>
      </c>
    </row>
    <row r="460" spans="1:20" x14ac:dyDescent="0.25">
      <c r="A460">
        <v>1</v>
      </c>
      <c r="B460" t="s">
        <v>2280</v>
      </c>
      <c r="C460">
        <v>501058771673</v>
      </c>
      <c r="D460" t="s">
        <v>15</v>
      </c>
      <c r="E460" t="s">
        <v>16</v>
      </c>
      <c r="F460" s="1">
        <v>41393</v>
      </c>
      <c r="G460" t="s">
        <v>17</v>
      </c>
      <c r="I460" t="s">
        <v>18</v>
      </c>
      <c r="J460" t="s">
        <v>19</v>
      </c>
      <c r="K460" t="s">
        <v>29</v>
      </c>
      <c r="L460">
        <v>99160</v>
      </c>
      <c r="Q460">
        <v>-163</v>
      </c>
      <c r="S460" s="1">
        <v>40504</v>
      </c>
      <c r="T460" t="s">
        <v>331</v>
      </c>
    </row>
    <row r="461" spans="1:20" x14ac:dyDescent="0.25">
      <c r="A461">
        <v>1</v>
      </c>
      <c r="B461" t="s">
        <v>2286</v>
      </c>
      <c r="C461">
        <v>501093075650</v>
      </c>
      <c r="D461" t="s">
        <v>15</v>
      </c>
      <c r="E461" t="s">
        <v>16</v>
      </c>
      <c r="F461" s="1">
        <v>41393</v>
      </c>
      <c r="G461" t="s">
        <v>17</v>
      </c>
      <c r="I461" t="s">
        <v>18</v>
      </c>
      <c r="J461" t="s">
        <v>33</v>
      </c>
      <c r="K461" t="s">
        <v>56</v>
      </c>
      <c r="L461">
        <v>98540</v>
      </c>
      <c r="Q461">
        <v>1859</v>
      </c>
      <c r="S461" s="1">
        <v>41201</v>
      </c>
      <c r="T461" t="s">
        <v>20</v>
      </c>
    </row>
    <row r="462" spans="1:20" x14ac:dyDescent="0.25">
      <c r="A462">
        <v>1</v>
      </c>
      <c r="B462" t="s">
        <v>2354</v>
      </c>
      <c r="C462">
        <v>501092262853</v>
      </c>
      <c r="D462" t="s">
        <v>15</v>
      </c>
      <c r="E462" t="s">
        <v>16</v>
      </c>
      <c r="F462" s="1">
        <v>41402</v>
      </c>
      <c r="G462" t="s">
        <v>17</v>
      </c>
      <c r="I462" t="s">
        <v>18</v>
      </c>
      <c r="J462" t="s">
        <v>36</v>
      </c>
      <c r="K462" t="s">
        <v>36</v>
      </c>
      <c r="L462">
        <v>98430</v>
      </c>
      <c r="Q462">
        <v>1690</v>
      </c>
      <c r="S462" s="1">
        <v>41187</v>
      </c>
      <c r="T462" t="s">
        <v>20</v>
      </c>
    </row>
    <row r="463" spans="1:20" x14ac:dyDescent="0.25">
      <c r="A463">
        <v>1</v>
      </c>
      <c r="B463" t="s">
        <v>2249</v>
      </c>
      <c r="C463">
        <v>501091671914</v>
      </c>
      <c r="D463" t="s">
        <v>15</v>
      </c>
      <c r="E463" t="s">
        <v>16</v>
      </c>
      <c r="F463" s="1">
        <v>41365</v>
      </c>
      <c r="G463" t="s">
        <v>17</v>
      </c>
      <c r="I463" t="s">
        <v>18</v>
      </c>
      <c r="J463" t="s">
        <v>124</v>
      </c>
      <c r="K463" t="s">
        <v>334</v>
      </c>
      <c r="L463">
        <v>99323</v>
      </c>
      <c r="Q463">
        <v>1859</v>
      </c>
      <c r="S463" s="1">
        <v>41178</v>
      </c>
      <c r="T463" t="s">
        <v>20</v>
      </c>
    </row>
    <row r="464" spans="1:20" x14ac:dyDescent="0.25">
      <c r="A464">
        <v>1</v>
      </c>
      <c r="B464" t="s">
        <v>2253</v>
      </c>
      <c r="C464">
        <v>501090265429</v>
      </c>
      <c r="D464" t="s">
        <v>15</v>
      </c>
      <c r="E464" t="s">
        <v>16</v>
      </c>
      <c r="F464" s="1">
        <v>41374</v>
      </c>
      <c r="G464" t="s">
        <v>17</v>
      </c>
      <c r="I464" t="s">
        <v>18</v>
      </c>
      <c r="J464" t="s">
        <v>107</v>
      </c>
      <c r="K464" t="s">
        <v>123</v>
      </c>
      <c r="L464">
        <v>98772</v>
      </c>
      <c r="Q464">
        <v>1690</v>
      </c>
      <c r="S464" s="1">
        <v>41153</v>
      </c>
      <c r="T464" t="s">
        <v>20</v>
      </c>
    </row>
    <row r="465" spans="1:20" x14ac:dyDescent="0.25">
      <c r="A465">
        <v>1</v>
      </c>
      <c r="B465" t="s">
        <v>2350</v>
      </c>
      <c r="C465">
        <v>501068616199</v>
      </c>
      <c r="D465" t="s">
        <v>15</v>
      </c>
      <c r="E465" t="s">
        <v>16</v>
      </c>
      <c r="F465" s="1">
        <v>41402</v>
      </c>
      <c r="G465" t="s">
        <v>17</v>
      </c>
      <c r="I465" t="s">
        <v>18</v>
      </c>
      <c r="J465" t="s">
        <v>36</v>
      </c>
      <c r="K465" t="s">
        <v>6372</v>
      </c>
      <c r="L465">
        <v>98471</v>
      </c>
      <c r="Q465">
        <v>159</v>
      </c>
      <c r="S465" s="1">
        <v>40727</v>
      </c>
      <c r="T465" t="s">
        <v>20</v>
      </c>
    </row>
    <row r="466" spans="1:20" x14ac:dyDescent="0.25">
      <c r="A466">
        <v>1</v>
      </c>
      <c r="B466" t="s">
        <v>2254</v>
      </c>
      <c r="C466">
        <v>501092012910</v>
      </c>
      <c r="D466" t="s">
        <v>15</v>
      </c>
      <c r="E466" t="s">
        <v>16</v>
      </c>
      <c r="F466" s="1">
        <v>41374</v>
      </c>
      <c r="G466" t="s">
        <v>17</v>
      </c>
      <c r="I466" t="s">
        <v>18</v>
      </c>
      <c r="J466" t="s">
        <v>51</v>
      </c>
      <c r="K466" t="s">
        <v>52</v>
      </c>
      <c r="L466">
        <v>98150</v>
      </c>
      <c r="Q466">
        <v>1859</v>
      </c>
      <c r="S466" s="1">
        <v>41183</v>
      </c>
      <c r="T466" t="s">
        <v>20</v>
      </c>
    </row>
    <row r="467" spans="1:20" x14ac:dyDescent="0.25">
      <c r="A467">
        <v>1</v>
      </c>
      <c r="B467" t="s">
        <v>2349</v>
      </c>
      <c r="C467">
        <v>501067208444</v>
      </c>
      <c r="D467" t="s">
        <v>15</v>
      </c>
      <c r="E467" t="s">
        <v>16</v>
      </c>
      <c r="F467" s="1">
        <v>41402</v>
      </c>
      <c r="G467" t="s">
        <v>17</v>
      </c>
      <c r="I467" t="s">
        <v>18</v>
      </c>
      <c r="J467" t="s">
        <v>107</v>
      </c>
      <c r="K467" t="s">
        <v>202</v>
      </c>
      <c r="L467">
        <v>98772</v>
      </c>
      <c r="Q467">
        <v>0</v>
      </c>
      <c r="S467" s="1">
        <v>40695</v>
      </c>
      <c r="T467" t="s">
        <v>20</v>
      </c>
    </row>
    <row r="468" spans="1:20" x14ac:dyDescent="0.25">
      <c r="A468">
        <v>1</v>
      </c>
      <c r="B468" t="s">
        <v>2346</v>
      </c>
      <c r="C468">
        <v>501084540365</v>
      </c>
      <c r="D468" t="s">
        <v>15</v>
      </c>
      <c r="E468" t="s">
        <v>16</v>
      </c>
      <c r="F468" s="1">
        <v>41401</v>
      </c>
      <c r="G468" t="s">
        <v>17</v>
      </c>
      <c r="I468" t="s">
        <v>18</v>
      </c>
      <c r="J468" t="s">
        <v>19</v>
      </c>
      <c r="K468" t="s">
        <v>1537</v>
      </c>
      <c r="L468">
        <v>99190</v>
      </c>
      <c r="Q468">
        <v>1014</v>
      </c>
      <c r="S468" s="1">
        <v>41059</v>
      </c>
      <c r="T468" t="s">
        <v>20</v>
      </c>
    </row>
    <row r="469" spans="1:20" x14ac:dyDescent="0.25">
      <c r="A469">
        <v>1</v>
      </c>
      <c r="B469" t="s">
        <v>2356</v>
      </c>
      <c r="C469">
        <v>501064460220</v>
      </c>
      <c r="D469" t="s">
        <v>15</v>
      </c>
      <c r="E469" t="s">
        <v>16</v>
      </c>
      <c r="F469" s="1">
        <v>41403</v>
      </c>
      <c r="G469" t="s">
        <v>17</v>
      </c>
      <c r="I469" t="s">
        <v>18</v>
      </c>
      <c r="J469" t="s">
        <v>19</v>
      </c>
      <c r="K469" t="s">
        <v>28</v>
      </c>
      <c r="L469">
        <v>99150</v>
      </c>
      <c r="Q469">
        <v>-96</v>
      </c>
      <c r="S469" s="1">
        <v>40636</v>
      </c>
      <c r="T469" t="s">
        <v>20</v>
      </c>
    </row>
    <row r="470" spans="1:20" x14ac:dyDescent="0.25">
      <c r="A470">
        <v>1</v>
      </c>
      <c r="B470" t="s">
        <v>2347</v>
      </c>
      <c r="C470">
        <v>501085930102</v>
      </c>
      <c r="D470" t="s">
        <v>15</v>
      </c>
      <c r="E470" t="s">
        <v>16</v>
      </c>
      <c r="F470" s="1">
        <v>41401</v>
      </c>
      <c r="G470" t="s">
        <v>17</v>
      </c>
      <c r="I470" t="s">
        <v>18</v>
      </c>
      <c r="J470" t="s">
        <v>19</v>
      </c>
      <c r="K470" t="s">
        <v>403</v>
      </c>
      <c r="L470">
        <v>99160</v>
      </c>
      <c r="Q470">
        <v>1183</v>
      </c>
      <c r="S470" s="1">
        <v>41085</v>
      </c>
      <c r="T470" t="s">
        <v>20</v>
      </c>
    </row>
    <row r="471" spans="1:20" x14ac:dyDescent="0.25">
      <c r="A471">
        <v>1</v>
      </c>
      <c r="B471" t="s">
        <v>2325</v>
      </c>
      <c r="C471">
        <v>501076483178</v>
      </c>
      <c r="D471" t="s">
        <v>15</v>
      </c>
      <c r="E471" t="s">
        <v>16</v>
      </c>
      <c r="F471" s="1">
        <v>41398</v>
      </c>
      <c r="G471" t="s">
        <v>24</v>
      </c>
      <c r="I471" t="s">
        <v>18</v>
      </c>
      <c r="J471" t="s">
        <v>87</v>
      </c>
      <c r="K471" t="s">
        <v>87</v>
      </c>
      <c r="L471">
        <v>99130</v>
      </c>
      <c r="Q471">
        <v>1183</v>
      </c>
      <c r="S471" s="1">
        <v>40904</v>
      </c>
      <c r="T471" t="s">
        <v>20</v>
      </c>
    </row>
    <row r="472" spans="1:20" x14ac:dyDescent="0.25">
      <c r="A472">
        <v>1</v>
      </c>
      <c r="B472" t="s">
        <v>2320</v>
      </c>
      <c r="C472">
        <v>501082648152</v>
      </c>
      <c r="D472" t="s">
        <v>15</v>
      </c>
      <c r="E472" t="s">
        <v>16</v>
      </c>
      <c r="F472" s="1">
        <v>41397</v>
      </c>
      <c r="G472" t="s">
        <v>24</v>
      </c>
      <c r="I472" t="s">
        <v>18</v>
      </c>
      <c r="J472" t="s">
        <v>102</v>
      </c>
      <c r="K472" t="s">
        <v>1536</v>
      </c>
      <c r="L472">
        <v>98300</v>
      </c>
      <c r="Q472">
        <v>1183</v>
      </c>
      <c r="S472" s="1">
        <v>41023</v>
      </c>
      <c r="T472" t="s">
        <v>20</v>
      </c>
    </row>
    <row r="473" spans="1:20" x14ac:dyDescent="0.25">
      <c r="A473">
        <v>1</v>
      </c>
      <c r="B473" t="s">
        <v>2228</v>
      </c>
      <c r="C473">
        <v>501080637157</v>
      </c>
      <c r="D473" t="s">
        <v>15</v>
      </c>
      <c r="E473" t="s">
        <v>16</v>
      </c>
      <c r="F473" s="1">
        <v>41352</v>
      </c>
      <c r="G473" t="s">
        <v>17</v>
      </c>
      <c r="I473" t="s">
        <v>18</v>
      </c>
      <c r="J473" t="s">
        <v>87</v>
      </c>
      <c r="K473" t="s">
        <v>88</v>
      </c>
      <c r="L473">
        <v>99130</v>
      </c>
      <c r="Q473">
        <v>1350</v>
      </c>
      <c r="S473" s="1">
        <v>40984</v>
      </c>
      <c r="T473" t="s">
        <v>20</v>
      </c>
    </row>
    <row r="474" spans="1:20" x14ac:dyDescent="0.25">
      <c r="A474">
        <v>1</v>
      </c>
      <c r="B474" t="s">
        <v>2241</v>
      </c>
      <c r="C474">
        <v>501088498222</v>
      </c>
      <c r="D474" t="s">
        <v>15</v>
      </c>
      <c r="E474" t="s">
        <v>16</v>
      </c>
      <c r="F474" s="1">
        <v>41358</v>
      </c>
      <c r="G474" t="s">
        <v>17</v>
      </c>
      <c r="I474" t="s">
        <v>18</v>
      </c>
      <c r="J474" t="s">
        <v>87</v>
      </c>
      <c r="K474" t="s">
        <v>237</v>
      </c>
      <c r="L474">
        <v>99130</v>
      </c>
      <c r="Q474">
        <v>1690</v>
      </c>
      <c r="S474" s="1">
        <v>41124</v>
      </c>
      <c r="T474" t="s">
        <v>20</v>
      </c>
    </row>
    <row r="475" spans="1:20" x14ac:dyDescent="0.25">
      <c r="A475">
        <v>1</v>
      </c>
      <c r="B475" t="s">
        <v>2255</v>
      </c>
      <c r="C475">
        <v>501089172966</v>
      </c>
      <c r="D475" t="s">
        <v>15</v>
      </c>
      <c r="E475" t="s">
        <v>16</v>
      </c>
      <c r="F475" s="1">
        <v>41379</v>
      </c>
      <c r="G475" t="s">
        <v>17</v>
      </c>
      <c r="I475" t="s">
        <v>18</v>
      </c>
      <c r="J475" t="s">
        <v>87</v>
      </c>
      <c r="K475" t="s">
        <v>6374</v>
      </c>
      <c r="L475">
        <v>99141</v>
      </c>
      <c r="Q475">
        <v>1859</v>
      </c>
      <c r="S475" s="1">
        <v>41135</v>
      </c>
      <c r="T475" t="s">
        <v>20</v>
      </c>
    </row>
    <row r="476" spans="1:20" x14ac:dyDescent="0.25">
      <c r="A476">
        <v>1</v>
      </c>
      <c r="B476" t="s">
        <v>2246</v>
      </c>
      <c r="C476">
        <v>501086152367</v>
      </c>
      <c r="D476" t="s">
        <v>15</v>
      </c>
      <c r="E476" t="s">
        <v>16</v>
      </c>
      <c r="F476" s="1">
        <v>41365</v>
      </c>
      <c r="G476" t="s">
        <v>17</v>
      </c>
      <c r="I476" t="s">
        <v>18</v>
      </c>
      <c r="J476" t="s">
        <v>87</v>
      </c>
      <c r="K476" t="s">
        <v>6374</v>
      </c>
      <c r="L476">
        <v>99140</v>
      </c>
      <c r="Q476">
        <v>1518</v>
      </c>
      <c r="S476" s="1">
        <v>41088</v>
      </c>
      <c r="T476" t="s">
        <v>20</v>
      </c>
    </row>
    <row r="477" spans="1:20" x14ac:dyDescent="0.25">
      <c r="A477">
        <v>1</v>
      </c>
      <c r="B477" t="s">
        <v>2093</v>
      </c>
      <c r="C477">
        <v>501053768633</v>
      </c>
      <c r="D477" t="s">
        <v>15</v>
      </c>
      <c r="E477" t="s">
        <v>16</v>
      </c>
      <c r="F477" s="1">
        <v>41325</v>
      </c>
      <c r="G477" t="s">
        <v>17</v>
      </c>
      <c r="I477" t="s">
        <v>18</v>
      </c>
      <c r="J477" t="s">
        <v>22</v>
      </c>
      <c r="K477" t="s">
        <v>93</v>
      </c>
      <c r="L477">
        <v>99560</v>
      </c>
      <c r="Q477">
        <v>-1</v>
      </c>
      <c r="S477" s="1">
        <v>40387</v>
      </c>
      <c r="T477" t="s">
        <v>20</v>
      </c>
    </row>
    <row r="478" spans="1:20" x14ac:dyDescent="0.25">
      <c r="A478">
        <v>1</v>
      </c>
      <c r="B478" t="s">
        <v>2357</v>
      </c>
      <c r="C478">
        <v>501087170772</v>
      </c>
      <c r="D478" t="s">
        <v>15</v>
      </c>
      <c r="E478" t="s">
        <v>16</v>
      </c>
      <c r="F478" s="1">
        <v>41403</v>
      </c>
      <c r="G478" t="s">
        <v>17</v>
      </c>
      <c r="I478" t="s">
        <v>18</v>
      </c>
      <c r="J478" t="s">
        <v>33</v>
      </c>
      <c r="K478" t="s">
        <v>79</v>
      </c>
      <c r="L478">
        <v>98541</v>
      </c>
      <c r="Q478">
        <v>1690</v>
      </c>
      <c r="S478" s="1">
        <v>41104</v>
      </c>
      <c r="T478" t="s">
        <v>20</v>
      </c>
    </row>
    <row r="479" spans="1:20" x14ac:dyDescent="0.25">
      <c r="A479">
        <v>1</v>
      </c>
      <c r="B479" t="s">
        <v>2348</v>
      </c>
      <c r="C479">
        <v>501091919768</v>
      </c>
      <c r="D479" t="s">
        <v>15</v>
      </c>
      <c r="E479" t="s">
        <v>16</v>
      </c>
      <c r="F479" s="1">
        <v>41401</v>
      </c>
      <c r="G479" t="s">
        <v>17</v>
      </c>
      <c r="I479" t="s">
        <v>18</v>
      </c>
      <c r="J479" t="s">
        <v>49</v>
      </c>
      <c r="K479" t="s">
        <v>247</v>
      </c>
      <c r="L479">
        <v>98750</v>
      </c>
      <c r="Q479">
        <v>1689</v>
      </c>
      <c r="S479" s="1">
        <v>41181</v>
      </c>
      <c r="T479" t="s">
        <v>20</v>
      </c>
    </row>
    <row r="480" spans="1:20" x14ac:dyDescent="0.25">
      <c r="A480">
        <v>1</v>
      </c>
      <c r="B480" t="s">
        <v>2358</v>
      </c>
      <c r="C480">
        <v>501088638413</v>
      </c>
      <c r="D480" t="s">
        <v>15</v>
      </c>
      <c r="E480" t="s">
        <v>16</v>
      </c>
      <c r="F480" s="1">
        <v>41403</v>
      </c>
      <c r="G480" t="s">
        <v>17</v>
      </c>
      <c r="I480" t="s">
        <v>18</v>
      </c>
      <c r="J480" t="s">
        <v>122</v>
      </c>
      <c r="K480" t="s">
        <v>1539</v>
      </c>
      <c r="L480">
        <v>98640</v>
      </c>
      <c r="Q480">
        <v>1352</v>
      </c>
      <c r="S480" s="1">
        <v>41125</v>
      </c>
      <c r="T480" t="s">
        <v>20</v>
      </c>
    </row>
    <row r="481" spans="1:20" x14ac:dyDescent="0.25">
      <c r="A481">
        <v>1</v>
      </c>
      <c r="B481" t="s">
        <v>2383</v>
      </c>
      <c r="C481">
        <v>501055202169</v>
      </c>
      <c r="D481" t="s">
        <v>1476</v>
      </c>
      <c r="E481" t="s">
        <v>1477</v>
      </c>
      <c r="F481" s="1">
        <v>41417</v>
      </c>
      <c r="G481" t="s">
        <v>17</v>
      </c>
      <c r="I481" t="s">
        <v>18</v>
      </c>
      <c r="J481" t="s">
        <v>41</v>
      </c>
      <c r="K481" t="s">
        <v>2384</v>
      </c>
      <c r="L481">
        <v>98613</v>
      </c>
      <c r="S481" s="1">
        <v>40425</v>
      </c>
      <c r="T481" t="s">
        <v>20</v>
      </c>
    </row>
    <row r="482" spans="1:20" x14ac:dyDescent="0.25">
      <c r="A482">
        <v>1</v>
      </c>
      <c r="B482" t="s">
        <v>2390</v>
      </c>
      <c r="C482">
        <v>501070008906</v>
      </c>
      <c r="D482" t="s">
        <v>1073</v>
      </c>
      <c r="E482" t="s">
        <v>1073</v>
      </c>
      <c r="F482" s="1">
        <v>41424</v>
      </c>
      <c r="G482" t="s">
        <v>24</v>
      </c>
      <c r="H482" t="s">
        <v>1074</v>
      </c>
      <c r="I482" t="s">
        <v>18</v>
      </c>
      <c r="J482" t="s">
        <v>51</v>
      </c>
      <c r="K482" t="s">
        <v>1159</v>
      </c>
      <c r="L482">
        <v>98150</v>
      </c>
      <c r="N482">
        <v>1301.1500000000001</v>
      </c>
      <c r="O482">
        <v>1754.11</v>
      </c>
      <c r="P482">
        <v>1301.1500000000001</v>
      </c>
      <c r="Q482">
        <v>1196.29</v>
      </c>
      <c r="R482" t="s">
        <v>1062</v>
      </c>
      <c r="S482" s="1">
        <v>40757</v>
      </c>
      <c r="T482" t="s">
        <v>20</v>
      </c>
    </row>
    <row r="483" spans="1:20" x14ac:dyDescent="0.25">
      <c r="A483">
        <v>1</v>
      </c>
      <c r="B483" t="s">
        <v>2388</v>
      </c>
      <c r="C483">
        <v>501081157601</v>
      </c>
      <c r="D483" t="s">
        <v>1073</v>
      </c>
      <c r="E483" t="s">
        <v>1073</v>
      </c>
      <c r="F483" s="1">
        <v>41424</v>
      </c>
      <c r="G483" t="s">
        <v>24</v>
      </c>
      <c r="H483" t="s">
        <v>1074</v>
      </c>
      <c r="I483" t="s">
        <v>18</v>
      </c>
      <c r="J483" t="s">
        <v>1525</v>
      </c>
      <c r="K483" t="s">
        <v>1535</v>
      </c>
      <c r="L483">
        <v>98660</v>
      </c>
      <c r="N483">
        <v>1979.04</v>
      </c>
      <c r="O483">
        <v>2460.25</v>
      </c>
      <c r="P483">
        <v>1979.04</v>
      </c>
      <c r="Q483">
        <v>4066.2</v>
      </c>
      <c r="R483" t="s">
        <v>1062</v>
      </c>
      <c r="S483" s="1">
        <v>40994</v>
      </c>
      <c r="T483" t="s">
        <v>20</v>
      </c>
    </row>
    <row r="484" spans="1:20" x14ac:dyDescent="0.25">
      <c r="A484">
        <v>1</v>
      </c>
      <c r="B484" t="s">
        <v>2396</v>
      </c>
      <c r="C484">
        <v>501090839520</v>
      </c>
      <c r="D484" t="s">
        <v>1073</v>
      </c>
      <c r="E484" t="s">
        <v>1073</v>
      </c>
      <c r="F484" s="1">
        <v>41434</v>
      </c>
      <c r="G484" t="s">
        <v>24</v>
      </c>
      <c r="H484" t="s">
        <v>1074</v>
      </c>
      <c r="I484" t="s">
        <v>18</v>
      </c>
      <c r="J484" t="s">
        <v>41</v>
      </c>
      <c r="K484" t="s">
        <v>42</v>
      </c>
      <c r="L484">
        <v>98630</v>
      </c>
      <c r="N484">
        <v>1144.6400000000001</v>
      </c>
      <c r="O484">
        <v>1591.09</v>
      </c>
      <c r="P484">
        <v>1144.6400000000001</v>
      </c>
      <c r="Q484">
        <v>2648.87</v>
      </c>
      <c r="R484" t="s">
        <v>1062</v>
      </c>
      <c r="S484" s="1">
        <v>41163</v>
      </c>
      <c r="T484" t="s">
        <v>20</v>
      </c>
    </row>
    <row r="485" spans="1:20" x14ac:dyDescent="0.25">
      <c r="A485">
        <v>1</v>
      </c>
      <c r="B485" t="s">
        <v>2397</v>
      </c>
      <c r="C485">
        <v>501096124521</v>
      </c>
      <c r="D485" t="s">
        <v>1073</v>
      </c>
      <c r="E485" t="s">
        <v>1073</v>
      </c>
      <c r="F485" s="1">
        <v>41434</v>
      </c>
      <c r="G485" t="s">
        <v>24</v>
      </c>
      <c r="H485" t="s">
        <v>1074</v>
      </c>
      <c r="I485" t="s">
        <v>18</v>
      </c>
      <c r="J485" t="s">
        <v>25</v>
      </c>
      <c r="K485" t="s">
        <v>2398</v>
      </c>
      <c r="L485">
        <v>98160</v>
      </c>
      <c r="N485">
        <v>1202.24</v>
      </c>
      <c r="O485">
        <v>1651.09</v>
      </c>
      <c r="P485">
        <v>1202.24</v>
      </c>
      <c r="Q485">
        <v>3248.87</v>
      </c>
      <c r="R485" t="s">
        <v>1062</v>
      </c>
      <c r="S485" s="1">
        <v>41255</v>
      </c>
      <c r="T485" t="s">
        <v>20</v>
      </c>
    </row>
    <row r="486" spans="1:20" x14ac:dyDescent="0.25">
      <c r="A486">
        <v>1</v>
      </c>
      <c r="B486" t="s">
        <v>2399</v>
      </c>
      <c r="C486">
        <v>501096272114</v>
      </c>
      <c r="D486" t="s">
        <v>1073</v>
      </c>
      <c r="E486" t="s">
        <v>1073</v>
      </c>
      <c r="F486" s="1">
        <v>41436</v>
      </c>
      <c r="G486" t="s">
        <v>24</v>
      </c>
      <c r="H486" t="s">
        <v>1074</v>
      </c>
      <c r="I486" t="s">
        <v>18</v>
      </c>
      <c r="J486" t="s">
        <v>41</v>
      </c>
      <c r="K486" t="s">
        <v>2400</v>
      </c>
      <c r="L486">
        <v>98612</v>
      </c>
      <c r="N486">
        <v>1633.39</v>
      </c>
      <c r="O486">
        <v>2100.1999999999998</v>
      </c>
      <c r="P486">
        <v>1633.39</v>
      </c>
      <c r="Q486">
        <v>6403.16</v>
      </c>
      <c r="R486" t="s">
        <v>1062</v>
      </c>
      <c r="S486" s="1">
        <v>41257</v>
      </c>
      <c r="T486" t="s">
        <v>20</v>
      </c>
    </row>
    <row r="487" spans="1:20" x14ac:dyDescent="0.25">
      <c r="A487">
        <v>1</v>
      </c>
      <c r="B487" t="s">
        <v>2401</v>
      </c>
      <c r="C487">
        <v>501060411094</v>
      </c>
      <c r="D487" t="s">
        <v>1476</v>
      </c>
      <c r="E487" t="s">
        <v>1477</v>
      </c>
      <c r="F487" s="1">
        <v>41440</v>
      </c>
      <c r="G487" t="s">
        <v>17</v>
      </c>
      <c r="I487" t="s">
        <v>18</v>
      </c>
      <c r="J487" t="s">
        <v>22</v>
      </c>
      <c r="K487" t="s">
        <v>141</v>
      </c>
      <c r="L487">
        <v>99530</v>
      </c>
      <c r="Q487">
        <v>-162</v>
      </c>
      <c r="S487" s="1">
        <v>40540</v>
      </c>
      <c r="T487" t="s">
        <v>20</v>
      </c>
    </row>
    <row r="488" spans="1:20" x14ac:dyDescent="0.25">
      <c r="A488">
        <v>1</v>
      </c>
      <c r="B488" t="s">
        <v>2279</v>
      </c>
      <c r="C488">
        <v>501056239087</v>
      </c>
      <c r="D488" t="s">
        <v>86</v>
      </c>
      <c r="E488" t="s">
        <v>16</v>
      </c>
      <c r="F488" s="1">
        <v>41392</v>
      </c>
      <c r="G488" t="s">
        <v>24</v>
      </c>
      <c r="I488" t="s">
        <v>18</v>
      </c>
      <c r="J488" t="s">
        <v>36</v>
      </c>
      <c r="K488" t="s">
        <v>387</v>
      </c>
      <c r="L488">
        <v>98430</v>
      </c>
      <c r="M488">
        <v>777.37</v>
      </c>
      <c r="Q488">
        <v>1554.74</v>
      </c>
      <c r="S488" s="1">
        <v>40449</v>
      </c>
      <c r="T488" t="s">
        <v>20</v>
      </c>
    </row>
    <row r="489" spans="1:20" x14ac:dyDescent="0.25">
      <c r="A489">
        <v>1</v>
      </c>
      <c r="B489" t="s">
        <v>2413</v>
      </c>
      <c r="C489">
        <v>501072519330</v>
      </c>
      <c r="D489" t="s">
        <v>1073</v>
      </c>
      <c r="E489" t="s">
        <v>1073</v>
      </c>
      <c r="F489" s="1">
        <v>41451</v>
      </c>
      <c r="G489" t="s">
        <v>24</v>
      </c>
      <c r="H489" t="s">
        <v>1074</v>
      </c>
      <c r="I489" t="s">
        <v>18</v>
      </c>
      <c r="J489" t="s">
        <v>124</v>
      </c>
      <c r="K489" t="s">
        <v>246</v>
      </c>
      <c r="L489">
        <v>99300</v>
      </c>
      <c r="N489">
        <v>2202.85</v>
      </c>
      <c r="O489">
        <v>2693.39</v>
      </c>
      <c r="P489">
        <v>2202.85</v>
      </c>
      <c r="Q489">
        <v>2904.71</v>
      </c>
      <c r="R489" t="s">
        <v>1062</v>
      </c>
      <c r="S489" s="1">
        <v>40813</v>
      </c>
      <c r="T489" t="s">
        <v>20</v>
      </c>
    </row>
    <row r="490" spans="1:20" x14ac:dyDescent="0.25">
      <c r="A490">
        <v>1</v>
      </c>
      <c r="B490" t="s">
        <v>2416</v>
      </c>
      <c r="C490">
        <v>501044509997</v>
      </c>
      <c r="D490" t="s">
        <v>739</v>
      </c>
      <c r="E490" t="s">
        <v>16</v>
      </c>
      <c r="F490" s="1">
        <v>41452</v>
      </c>
      <c r="G490" t="s">
        <v>24</v>
      </c>
      <c r="H490" t="s">
        <v>739</v>
      </c>
      <c r="I490" t="s">
        <v>18</v>
      </c>
      <c r="J490" t="s">
        <v>41</v>
      </c>
      <c r="K490" t="s">
        <v>194</v>
      </c>
      <c r="L490">
        <v>98620</v>
      </c>
      <c r="N490">
        <v>1188</v>
      </c>
      <c r="O490">
        <v>1658</v>
      </c>
      <c r="P490">
        <v>1188</v>
      </c>
      <c r="Q490">
        <v>1572</v>
      </c>
      <c r="R490" t="s">
        <v>1062</v>
      </c>
      <c r="S490" s="1">
        <v>40142</v>
      </c>
      <c r="T490" t="s">
        <v>20</v>
      </c>
    </row>
    <row r="491" spans="1:20" x14ac:dyDescent="0.25">
      <c r="A491">
        <v>1</v>
      </c>
      <c r="B491" t="s">
        <v>2417</v>
      </c>
      <c r="C491">
        <v>501055812249</v>
      </c>
      <c r="D491" t="s">
        <v>739</v>
      </c>
      <c r="E491" t="s">
        <v>16</v>
      </c>
      <c r="F491" s="1">
        <v>41452</v>
      </c>
      <c r="G491" t="s">
        <v>24</v>
      </c>
      <c r="H491" t="s">
        <v>739</v>
      </c>
      <c r="I491" t="s">
        <v>18</v>
      </c>
      <c r="J491" t="s">
        <v>124</v>
      </c>
      <c r="K491" t="s">
        <v>6395</v>
      </c>
      <c r="L491">
        <v>99440</v>
      </c>
      <c r="N491">
        <v>461</v>
      </c>
      <c r="O491">
        <v>931</v>
      </c>
      <c r="P491">
        <v>461</v>
      </c>
      <c r="Q491">
        <v>338</v>
      </c>
      <c r="R491" t="s">
        <v>1062</v>
      </c>
      <c r="S491" s="1">
        <v>40440</v>
      </c>
      <c r="T491" t="s">
        <v>20</v>
      </c>
    </row>
    <row r="492" spans="1:20" x14ac:dyDescent="0.25">
      <c r="A492">
        <v>1</v>
      </c>
      <c r="B492" t="s">
        <v>2103</v>
      </c>
      <c r="C492">
        <v>501061069867</v>
      </c>
      <c r="D492" t="s">
        <v>15</v>
      </c>
      <c r="E492" t="s">
        <v>16</v>
      </c>
      <c r="F492" s="1">
        <v>41327</v>
      </c>
      <c r="G492" t="s">
        <v>17</v>
      </c>
      <c r="I492" t="s">
        <v>18</v>
      </c>
      <c r="J492" t="s">
        <v>22</v>
      </c>
      <c r="K492" t="s">
        <v>93</v>
      </c>
      <c r="L492">
        <v>99560</v>
      </c>
      <c r="Q492">
        <v>-122</v>
      </c>
      <c r="S492" s="1">
        <v>40556</v>
      </c>
      <c r="T492" t="s">
        <v>20</v>
      </c>
    </row>
    <row r="493" spans="1:20" x14ac:dyDescent="0.25">
      <c r="A493">
        <v>1</v>
      </c>
      <c r="B493" t="s">
        <v>2107</v>
      </c>
      <c r="C493">
        <v>501063827858</v>
      </c>
      <c r="D493" t="s">
        <v>15</v>
      </c>
      <c r="E493" t="s">
        <v>16</v>
      </c>
      <c r="F493" s="1">
        <v>41327</v>
      </c>
      <c r="G493" t="s">
        <v>17</v>
      </c>
      <c r="I493" t="s">
        <v>18</v>
      </c>
      <c r="J493" t="s">
        <v>102</v>
      </c>
      <c r="K493" t="s">
        <v>102</v>
      </c>
      <c r="L493">
        <v>98300</v>
      </c>
      <c r="Q493">
        <v>-7</v>
      </c>
      <c r="S493" s="1">
        <v>40622</v>
      </c>
      <c r="T493" t="s">
        <v>20</v>
      </c>
    </row>
    <row r="494" spans="1:20" x14ac:dyDescent="0.25">
      <c r="A494">
        <v>1</v>
      </c>
      <c r="B494" t="s">
        <v>2088</v>
      </c>
      <c r="C494">
        <v>501084162848</v>
      </c>
      <c r="D494" t="s">
        <v>15</v>
      </c>
      <c r="E494" t="s">
        <v>16</v>
      </c>
      <c r="F494" s="1">
        <v>41324</v>
      </c>
      <c r="G494" t="s">
        <v>17</v>
      </c>
      <c r="I494" t="s">
        <v>18</v>
      </c>
      <c r="J494" t="s">
        <v>87</v>
      </c>
      <c r="K494" t="s">
        <v>88</v>
      </c>
      <c r="L494">
        <v>99140</v>
      </c>
      <c r="Q494">
        <v>1690</v>
      </c>
      <c r="S494" s="1">
        <v>41052</v>
      </c>
      <c r="T494" t="s">
        <v>20</v>
      </c>
    </row>
    <row r="495" spans="1:20" x14ac:dyDescent="0.25">
      <c r="A495">
        <v>1</v>
      </c>
      <c r="B495" t="s">
        <v>2089</v>
      </c>
      <c r="C495">
        <v>501083315561</v>
      </c>
      <c r="D495" t="s">
        <v>15</v>
      </c>
      <c r="E495" t="s">
        <v>16</v>
      </c>
      <c r="F495" s="1">
        <v>41324</v>
      </c>
      <c r="G495" t="s">
        <v>17</v>
      </c>
      <c r="I495" t="s">
        <v>18</v>
      </c>
      <c r="J495" t="s">
        <v>102</v>
      </c>
      <c r="K495" t="s">
        <v>115</v>
      </c>
      <c r="L495">
        <v>98300</v>
      </c>
      <c r="Q495">
        <v>1352</v>
      </c>
      <c r="S495" s="1">
        <v>41036</v>
      </c>
      <c r="T495" t="s">
        <v>20</v>
      </c>
    </row>
    <row r="496" spans="1:20" x14ac:dyDescent="0.25">
      <c r="A496">
        <v>1</v>
      </c>
      <c r="B496" t="s">
        <v>2105</v>
      </c>
      <c r="C496">
        <v>501060646004</v>
      </c>
      <c r="D496" t="s">
        <v>15</v>
      </c>
      <c r="E496" t="s">
        <v>16</v>
      </c>
      <c r="F496" s="1">
        <v>41327</v>
      </c>
      <c r="G496" t="s">
        <v>17</v>
      </c>
      <c r="I496" t="s">
        <v>18</v>
      </c>
      <c r="J496" t="s">
        <v>22</v>
      </c>
      <c r="K496" t="s">
        <v>93</v>
      </c>
      <c r="L496">
        <v>99560</v>
      </c>
      <c r="Q496">
        <v>-14</v>
      </c>
      <c r="S496" s="1">
        <v>40546</v>
      </c>
      <c r="T496" t="s">
        <v>20</v>
      </c>
    </row>
    <row r="497" spans="1:20" x14ac:dyDescent="0.25">
      <c r="A497">
        <v>1</v>
      </c>
      <c r="B497" t="s">
        <v>2104</v>
      </c>
      <c r="C497">
        <v>501063583220</v>
      </c>
      <c r="D497" t="s">
        <v>15</v>
      </c>
      <c r="E497" t="s">
        <v>16</v>
      </c>
      <c r="F497" s="1">
        <v>41327</v>
      </c>
      <c r="G497" t="s">
        <v>17</v>
      </c>
      <c r="I497" t="s">
        <v>18</v>
      </c>
      <c r="J497" t="s">
        <v>36</v>
      </c>
      <c r="K497" t="s">
        <v>74</v>
      </c>
      <c r="L497">
        <v>98430</v>
      </c>
      <c r="Q497">
        <v>-9</v>
      </c>
      <c r="S497" s="1">
        <v>40617</v>
      </c>
      <c r="T497" t="s">
        <v>20</v>
      </c>
    </row>
    <row r="498" spans="1:20" x14ac:dyDescent="0.25">
      <c r="A498">
        <v>1</v>
      </c>
      <c r="B498" t="s">
        <v>2414</v>
      </c>
      <c r="C498">
        <v>501053983042</v>
      </c>
      <c r="D498" t="s">
        <v>739</v>
      </c>
      <c r="E498" t="s">
        <v>16</v>
      </c>
      <c r="F498" s="1">
        <v>41452</v>
      </c>
      <c r="G498" t="s">
        <v>24</v>
      </c>
      <c r="H498" t="s">
        <v>739</v>
      </c>
      <c r="I498" t="s">
        <v>18</v>
      </c>
      <c r="J498" t="s">
        <v>124</v>
      </c>
      <c r="K498" t="s">
        <v>2415</v>
      </c>
      <c r="L498">
        <v>99301</v>
      </c>
      <c r="N498">
        <v>541</v>
      </c>
      <c r="O498">
        <v>1011</v>
      </c>
      <c r="P498">
        <v>541</v>
      </c>
      <c r="Q498">
        <v>80</v>
      </c>
      <c r="R498" t="s">
        <v>1062</v>
      </c>
      <c r="S498" s="1">
        <v>40393</v>
      </c>
      <c r="T498" t="s">
        <v>20</v>
      </c>
    </row>
    <row r="499" spans="1:20" x14ac:dyDescent="0.25">
      <c r="A499">
        <v>1</v>
      </c>
      <c r="B499" t="s">
        <v>2290</v>
      </c>
      <c r="C499">
        <v>501026915873</v>
      </c>
      <c r="D499" t="s">
        <v>86</v>
      </c>
      <c r="E499" t="s">
        <v>16</v>
      </c>
      <c r="F499" s="1">
        <v>41394</v>
      </c>
      <c r="G499" t="s">
        <v>24</v>
      </c>
      <c r="I499" t="s">
        <v>18</v>
      </c>
      <c r="J499" t="s">
        <v>36</v>
      </c>
      <c r="K499" t="s">
        <v>63</v>
      </c>
      <c r="L499">
        <v>98471</v>
      </c>
      <c r="M499">
        <v>1320.87</v>
      </c>
      <c r="Q499">
        <v>2641.74</v>
      </c>
      <c r="S499" s="1">
        <v>38637</v>
      </c>
      <c r="T499" t="s">
        <v>20</v>
      </c>
    </row>
    <row r="500" spans="1:20" x14ac:dyDescent="0.25">
      <c r="A500">
        <v>1</v>
      </c>
      <c r="B500" t="s">
        <v>2163</v>
      </c>
      <c r="C500">
        <v>501084955829</v>
      </c>
      <c r="D500" t="s">
        <v>15</v>
      </c>
      <c r="E500" t="s">
        <v>16</v>
      </c>
      <c r="F500" s="1">
        <v>41337</v>
      </c>
      <c r="G500" t="s">
        <v>17</v>
      </c>
      <c r="I500" t="s">
        <v>18</v>
      </c>
      <c r="J500" t="s">
        <v>36</v>
      </c>
      <c r="K500" t="s">
        <v>6396</v>
      </c>
      <c r="L500">
        <v>98451</v>
      </c>
      <c r="Q500">
        <v>1520</v>
      </c>
      <c r="S500" s="1">
        <v>41068</v>
      </c>
      <c r="T500" t="s">
        <v>20</v>
      </c>
    </row>
    <row r="501" spans="1:20" x14ac:dyDescent="0.25">
      <c r="A501">
        <v>1</v>
      </c>
      <c r="B501" t="s">
        <v>2164</v>
      </c>
      <c r="C501">
        <v>501085655113</v>
      </c>
      <c r="D501" t="s">
        <v>15</v>
      </c>
      <c r="E501" t="s">
        <v>16</v>
      </c>
      <c r="F501" s="1">
        <v>41337</v>
      </c>
      <c r="G501" t="s">
        <v>17</v>
      </c>
      <c r="I501" t="s">
        <v>18</v>
      </c>
      <c r="J501" t="s">
        <v>49</v>
      </c>
      <c r="K501" t="s">
        <v>154</v>
      </c>
      <c r="L501">
        <v>98730</v>
      </c>
      <c r="Q501">
        <v>1690</v>
      </c>
      <c r="S501" s="1">
        <v>41081</v>
      </c>
      <c r="T501" t="s">
        <v>20</v>
      </c>
    </row>
    <row r="502" spans="1:20" x14ac:dyDescent="0.25">
      <c r="A502">
        <v>1</v>
      </c>
      <c r="B502" t="s">
        <v>2168</v>
      </c>
      <c r="C502">
        <v>501092152864</v>
      </c>
      <c r="D502" t="s">
        <v>15</v>
      </c>
      <c r="E502" t="s">
        <v>16</v>
      </c>
      <c r="F502" s="1">
        <v>41337</v>
      </c>
      <c r="G502" t="s">
        <v>17</v>
      </c>
      <c r="I502" t="s">
        <v>18</v>
      </c>
      <c r="J502" t="s">
        <v>19</v>
      </c>
      <c r="K502" t="s">
        <v>143</v>
      </c>
      <c r="L502">
        <v>99150</v>
      </c>
      <c r="Q502">
        <v>2028</v>
      </c>
      <c r="S502" s="1">
        <v>41186</v>
      </c>
      <c r="T502" t="s">
        <v>20</v>
      </c>
    </row>
    <row r="503" spans="1:20" x14ac:dyDescent="0.25">
      <c r="A503">
        <v>1</v>
      </c>
      <c r="B503" t="s">
        <v>2162</v>
      </c>
      <c r="C503">
        <v>501081893833</v>
      </c>
      <c r="D503" t="s">
        <v>15</v>
      </c>
      <c r="E503" t="s">
        <v>16</v>
      </c>
      <c r="F503" s="1">
        <v>41337</v>
      </c>
      <c r="G503" t="s">
        <v>17</v>
      </c>
      <c r="I503" t="s">
        <v>18</v>
      </c>
      <c r="J503" t="s">
        <v>19</v>
      </c>
      <c r="K503" t="s">
        <v>318</v>
      </c>
      <c r="L503">
        <v>99178</v>
      </c>
      <c r="Q503">
        <v>1168</v>
      </c>
      <c r="S503" s="1">
        <v>41009</v>
      </c>
      <c r="T503" t="s">
        <v>20</v>
      </c>
    </row>
    <row r="504" spans="1:20" x14ac:dyDescent="0.25">
      <c r="A504">
        <v>1</v>
      </c>
      <c r="B504" t="s">
        <v>2167</v>
      </c>
      <c r="C504">
        <v>501090089530</v>
      </c>
      <c r="D504" t="s">
        <v>15</v>
      </c>
      <c r="E504" t="s">
        <v>16</v>
      </c>
      <c r="F504" s="1">
        <v>41337</v>
      </c>
      <c r="G504" t="s">
        <v>17</v>
      </c>
      <c r="I504" t="s">
        <v>18</v>
      </c>
      <c r="J504" t="s">
        <v>33</v>
      </c>
      <c r="K504" t="s">
        <v>69</v>
      </c>
      <c r="L504">
        <v>98548</v>
      </c>
      <c r="Q504">
        <v>1859</v>
      </c>
      <c r="S504" s="1">
        <v>41150</v>
      </c>
      <c r="T504" t="s">
        <v>20</v>
      </c>
    </row>
    <row r="505" spans="1:20" x14ac:dyDescent="0.25">
      <c r="A505">
        <v>1</v>
      </c>
      <c r="B505" t="s">
        <v>2165</v>
      </c>
      <c r="C505">
        <v>501090036978</v>
      </c>
      <c r="D505" t="s">
        <v>15</v>
      </c>
      <c r="E505" t="s">
        <v>16</v>
      </c>
      <c r="F505" s="1">
        <v>41337</v>
      </c>
      <c r="G505" t="s">
        <v>17</v>
      </c>
      <c r="I505" t="s">
        <v>18</v>
      </c>
      <c r="J505" t="s">
        <v>19</v>
      </c>
      <c r="K505" t="s">
        <v>244</v>
      </c>
      <c r="L505">
        <v>99000</v>
      </c>
      <c r="Q505">
        <v>1858</v>
      </c>
      <c r="S505" s="1">
        <v>41150</v>
      </c>
      <c r="T505" t="s">
        <v>20</v>
      </c>
    </row>
    <row r="506" spans="1:20" x14ac:dyDescent="0.25">
      <c r="A506">
        <v>1</v>
      </c>
      <c r="B506" t="s">
        <v>2183</v>
      </c>
      <c r="C506">
        <v>501072550202</v>
      </c>
      <c r="D506" t="s">
        <v>15</v>
      </c>
      <c r="E506" t="s">
        <v>16</v>
      </c>
      <c r="F506" s="1">
        <v>41341</v>
      </c>
      <c r="G506" t="s">
        <v>17</v>
      </c>
      <c r="I506" t="s">
        <v>18</v>
      </c>
      <c r="J506" t="s">
        <v>111</v>
      </c>
      <c r="K506" t="s">
        <v>323</v>
      </c>
      <c r="L506">
        <v>98700</v>
      </c>
      <c r="Q506">
        <v>1183</v>
      </c>
      <c r="S506" s="1">
        <v>40814</v>
      </c>
      <c r="T506" t="s">
        <v>20</v>
      </c>
    </row>
    <row r="507" spans="1:20" x14ac:dyDescent="0.25">
      <c r="A507">
        <v>1</v>
      </c>
      <c r="B507" t="s">
        <v>2345</v>
      </c>
      <c r="C507">
        <v>501023597989</v>
      </c>
      <c r="D507" t="s">
        <v>86</v>
      </c>
      <c r="E507" t="s">
        <v>16</v>
      </c>
      <c r="F507" s="1">
        <v>41400</v>
      </c>
      <c r="G507" t="s">
        <v>24</v>
      </c>
      <c r="I507" t="s">
        <v>18</v>
      </c>
      <c r="J507" t="s">
        <v>22</v>
      </c>
      <c r="K507" t="s">
        <v>513</v>
      </c>
      <c r="L507">
        <v>99545</v>
      </c>
      <c r="M507">
        <v>1370.26</v>
      </c>
      <c r="Q507">
        <v>2740.52</v>
      </c>
      <c r="S507" s="1">
        <v>38362</v>
      </c>
      <c r="T507" t="s">
        <v>20</v>
      </c>
    </row>
    <row r="508" spans="1:20" x14ac:dyDescent="0.25">
      <c r="A508">
        <v>1</v>
      </c>
      <c r="B508" t="s">
        <v>2160</v>
      </c>
      <c r="C508">
        <v>501067598562</v>
      </c>
      <c r="D508" t="s">
        <v>15</v>
      </c>
      <c r="E508" t="s">
        <v>16</v>
      </c>
      <c r="F508" s="1">
        <v>41337</v>
      </c>
      <c r="G508" t="s">
        <v>17</v>
      </c>
      <c r="I508" t="s">
        <v>18</v>
      </c>
      <c r="J508" t="s">
        <v>107</v>
      </c>
      <c r="K508" t="s">
        <v>123</v>
      </c>
      <c r="L508">
        <v>98790</v>
      </c>
      <c r="Q508">
        <v>506</v>
      </c>
      <c r="S508" s="1">
        <v>40704</v>
      </c>
      <c r="T508" t="s">
        <v>20</v>
      </c>
    </row>
    <row r="509" spans="1:20" x14ac:dyDescent="0.25">
      <c r="A509">
        <v>1</v>
      </c>
      <c r="B509" t="s">
        <v>2161</v>
      </c>
      <c r="C509">
        <v>501070809568</v>
      </c>
      <c r="D509" t="s">
        <v>15</v>
      </c>
      <c r="E509" t="s">
        <v>16</v>
      </c>
      <c r="F509" s="1">
        <v>41337</v>
      </c>
      <c r="G509" t="s">
        <v>17</v>
      </c>
      <c r="I509" t="s">
        <v>18</v>
      </c>
      <c r="J509" t="s">
        <v>19</v>
      </c>
      <c r="K509" t="s">
        <v>317</v>
      </c>
      <c r="L509">
        <v>99039</v>
      </c>
      <c r="Q509">
        <v>169</v>
      </c>
      <c r="S509" s="1">
        <v>40773</v>
      </c>
      <c r="T509" t="s">
        <v>20</v>
      </c>
    </row>
    <row r="510" spans="1:20" x14ac:dyDescent="0.25">
      <c r="A510">
        <v>1</v>
      </c>
      <c r="B510" t="s">
        <v>6397</v>
      </c>
      <c r="C510">
        <v>501042615804</v>
      </c>
      <c r="D510" t="s">
        <v>86</v>
      </c>
      <c r="E510" t="s">
        <v>89</v>
      </c>
      <c r="F510" s="1">
        <v>41462</v>
      </c>
      <c r="G510" t="s">
        <v>90</v>
      </c>
      <c r="I510" t="s">
        <v>18</v>
      </c>
      <c r="J510" t="s">
        <v>41</v>
      </c>
      <c r="K510" t="s">
        <v>1739</v>
      </c>
      <c r="L510">
        <v>98613</v>
      </c>
      <c r="M510">
        <v>0</v>
      </c>
      <c r="Q510">
        <v>0</v>
      </c>
      <c r="S510" s="1">
        <v>40030</v>
      </c>
      <c r="T510" t="s">
        <v>20</v>
      </c>
    </row>
    <row r="511" spans="1:20" x14ac:dyDescent="0.25">
      <c r="A511">
        <v>1</v>
      </c>
      <c r="B511" t="s">
        <v>2334</v>
      </c>
      <c r="C511">
        <v>501068585964</v>
      </c>
      <c r="D511" t="s">
        <v>86</v>
      </c>
      <c r="E511" t="s">
        <v>89</v>
      </c>
      <c r="F511" s="1">
        <v>41400</v>
      </c>
      <c r="G511" t="s">
        <v>90</v>
      </c>
      <c r="I511" t="s">
        <v>18</v>
      </c>
      <c r="J511" t="s">
        <v>36</v>
      </c>
      <c r="K511" t="s">
        <v>6372</v>
      </c>
      <c r="L511">
        <v>98471</v>
      </c>
      <c r="M511">
        <v>270.88</v>
      </c>
      <c r="Q511">
        <v>270.88</v>
      </c>
      <c r="S511" s="1">
        <v>40726</v>
      </c>
      <c r="T511" t="s">
        <v>20</v>
      </c>
    </row>
    <row r="512" spans="1:20" x14ac:dyDescent="0.25">
      <c r="A512">
        <v>1</v>
      </c>
      <c r="B512" t="s">
        <v>2190</v>
      </c>
      <c r="C512">
        <v>501076485942</v>
      </c>
      <c r="D512" t="s">
        <v>15</v>
      </c>
      <c r="E512" t="s">
        <v>16</v>
      </c>
      <c r="F512" s="1">
        <v>41343</v>
      </c>
      <c r="G512" t="s">
        <v>17</v>
      </c>
      <c r="I512" t="s">
        <v>18</v>
      </c>
      <c r="J512" t="s">
        <v>36</v>
      </c>
      <c r="K512" t="s">
        <v>119</v>
      </c>
      <c r="L512">
        <v>98471</v>
      </c>
      <c r="Q512">
        <v>1183</v>
      </c>
      <c r="S512" s="1">
        <v>40904</v>
      </c>
      <c r="T512" t="s">
        <v>20</v>
      </c>
    </row>
    <row r="513" spans="1:20" x14ac:dyDescent="0.25">
      <c r="A513">
        <v>1</v>
      </c>
      <c r="B513" t="s">
        <v>2187</v>
      </c>
      <c r="C513">
        <v>501062612897</v>
      </c>
      <c r="D513" t="s">
        <v>15</v>
      </c>
      <c r="E513" t="s">
        <v>16</v>
      </c>
      <c r="F513" s="1">
        <v>41343</v>
      </c>
      <c r="G513" t="s">
        <v>17</v>
      </c>
      <c r="I513" t="s">
        <v>18</v>
      </c>
      <c r="J513" t="s">
        <v>51</v>
      </c>
      <c r="K513" t="s">
        <v>52</v>
      </c>
      <c r="L513">
        <v>98140</v>
      </c>
      <c r="Q513">
        <v>384</v>
      </c>
      <c r="S513" s="1">
        <v>40594</v>
      </c>
      <c r="T513" t="s">
        <v>20</v>
      </c>
    </row>
    <row r="514" spans="1:20" x14ac:dyDescent="0.25">
      <c r="A514">
        <v>1</v>
      </c>
      <c r="B514" t="s">
        <v>2188</v>
      </c>
      <c r="C514">
        <v>501065938794</v>
      </c>
      <c r="D514" t="s">
        <v>15</v>
      </c>
      <c r="E514" t="s">
        <v>16</v>
      </c>
      <c r="F514" s="1">
        <v>41343</v>
      </c>
      <c r="G514" t="s">
        <v>17</v>
      </c>
      <c r="I514" t="s">
        <v>18</v>
      </c>
      <c r="J514" t="s">
        <v>22</v>
      </c>
      <c r="K514" t="s">
        <v>93</v>
      </c>
      <c r="L514">
        <v>99560</v>
      </c>
      <c r="Q514">
        <v>-104</v>
      </c>
      <c r="S514" s="1">
        <v>40668</v>
      </c>
      <c r="T514" t="s">
        <v>20</v>
      </c>
    </row>
    <row r="515" spans="1:20" x14ac:dyDescent="0.25">
      <c r="A515">
        <v>1</v>
      </c>
      <c r="B515" t="s">
        <v>2189</v>
      </c>
      <c r="C515">
        <v>501071345877</v>
      </c>
      <c r="D515" t="s">
        <v>15</v>
      </c>
      <c r="E515" t="s">
        <v>16</v>
      </c>
      <c r="F515" s="1">
        <v>41343</v>
      </c>
      <c r="G515" t="s">
        <v>17</v>
      </c>
      <c r="I515" t="s">
        <v>18</v>
      </c>
      <c r="J515" t="s">
        <v>41</v>
      </c>
      <c r="K515" t="s">
        <v>326</v>
      </c>
      <c r="L515">
        <v>98612</v>
      </c>
      <c r="Q515">
        <v>1014</v>
      </c>
      <c r="S515" s="1">
        <v>40786</v>
      </c>
      <c r="T515" t="s">
        <v>20</v>
      </c>
    </row>
    <row r="516" spans="1:20" x14ac:dyDescent="0.25">
      <c r="A516">
        <v>1</v>
      </c>
      <c r="B516" t="s">
        <v>6398</v>
      </c>
      <c r="C516">
        <v>501040686740</v>
      </c>
      <c r="D516" t="s">
        <v>86</v>
      </c>
      <c r="E516" t="s">
        <v>89</v>
      </c>
      <c r="F516" s="1">
        <v>41460</v>
      </c>
      <c r="G516" t="s">
        <v>90</v>
      </c>
      <c r="I516" t="s">
        <v>18</v>
      </c>
      <c r="J516" t="s">
        <v>25</v>
      </c>
      <c r="K516" t="s">
        <v>6399</v>
      </c>
      <c r="L516">
        <v>98085</v>
      </c>
      <c r="M516">
        <v>0</v>
      </c>
      <c r="Q516">
        <v>0</v>
      </c>
      <c r="S516" s="1">
        <v>39847</v>
      </c>
      <c r="T516" t="s">
        <v>20</v>
      </c>
    </row>
    <row r="517" spans="1:20" x14ac:dyDescent="0.25">
      <c r="A517">
        <v>1</v>
      </c>
      <c r="B517" t="s">
        <v>6401</v>
      </c>
      <c r="C517">
        <v>501078834949</v>
      </c>
      <c r="D517" t="s">
        <v>1476</v>
      </c>
      <c r="E517" t="s">
        <v>1477</v>
      </c>
      <c r="F517" s="1">
        <v>41460</v>
      </c>
      <c r="G517" t="s">
        <v>17</v>
      </c>
      <c r="I517" t="s">
        <v>18</v>
      </c>
      <c r="J517" t="s">
        <v>22</v>
      </c>
      <c r="K517" t="s">
        <v>129</v>
      </c>
      <c r="L517">
        <v>99510</v>
      </c>
      <c r="S517" s="1">
        <v>40949</v>
      </c>
      <c r="T517" t="s">
        <v>20</v>
      </c>
    </row>
    <row r="518" spans="1:20" x14ac:dyDescent="0.25">
      <c r="A518">
        <v>1</v>
      </c>
      <c r="B518" t="s">
        <v>6402</v>
      </c>
      <c r="C518">
        <v>501074190999</v>
      </c>
      <c r="D518" t="s">
        <v>739</v>
      </c>
      <c r="E518" t="s">
        <v>16</v>
      </c>
      <c r="F518" s="1">
        <v>41460</v>
      </c>
      <c r="G518" t="s">
        <v>24</v>
      </c>
      <c r="H518" t="s">
        <v>739</v>
      </c>
      <c r="I518" t="s">
        <v>18</v>
      </c>
      <c r="J518" t="s">
        <v>124</v>
      </c>
      <c r="K518" t="s">
        <v>6403</v>
      </c>
      <c r="L518">
        <v>99440</v>
      </c>
      <c r="N518">
        <v>630</v>
      </c>
      <c r="O518">
        <v>1100</v>
      </c>
      <c r="P518">
        <v>630</v>
      </c>
      <c r="Q518">
        <v>507</v>
      </c>
      <c r="R518" t="s">
        <v>1062</v>
      </c>
      <c r="S518" s="1">
        <v>40855</v>
      </c>
      <c r="T518" t="s">
        <v>20</v>
      </c>
    </row>
    <row r="519" spans="1:20" x14ac:dyDescent="0.25">
      <c r="A519">
        <v>1</v>
      </c>
      <c r="B519" t="s">
        <v>2237</v>
      </c>
      <c r="C519">
        <v>501073234699</v>
      </c>
      <c r="D519" t="s">
        <v>15</v>
      </c>
      <c r="E519" t="s">
        <v>16</v>
      </c>
      <c r="F519" s="1">
        <v>41355</v>
      </c>
      <c r="G519" t="s">
        <v>17</v>
      </c>
      <c r="I519" t="s">
        <v>18</v>
      </c>
      <c r="J519" t="s">
        <v>51</v>
      </c>
      <c r="K519" t="s">
        <v>306</v>
      </c>
      <c r="L519">
        <v>98140</v>
      </c>
      <c r="Q519">
        <v>0</v>
      </c>
      <c r="S519" s="1">
        <v>40831</v>
      </c>
      <c r="T519" t="s">
        <v>20</v>
      </c>
    </row>
    <row r="520" spans="1:20" x14ac:dyDescent="0.25">
      <c r="A520">
        <v>1</v>
      </c>
      <c r="B520" t="s">
        <v>2235</v>
      </c>
      <c r="C520">
        <v>501045209597</v>
      </c>
      <c r="D520" t="s">
        <v>15</v>
      </c>
      <c r="E520" t="s">
        <v>16</v>
      </c>
      <c r="F520" s="1">
        <v>41355</v>
      </c>
      <c r="G520" t="s">
        <v>17</v>
      </c>
      <c r="I520" t="s">
        <v>18</v>
      </c>
      <c r="J520" t="s">
        <v>51</v>
      </c>
      <c r="K520" t="s">
        <v>341</v>
      </c>
      <c r="L520">
        <v>98140</v>
      </c>
      <c r="Q520">
        <v>-11</v>
      </c>
      <c r="S520" s="1">
        <v>40168</v>
      </c>
      <c r="T520" t="s">
        <v>20</v>
      </c>
    </row>
    <row r="521" spans="1:20" x14ac:dyDescent="0.25">
      <c r="A521">
        <v>1</v>
      </c>
      <c r="B521" t="s">
        <v>2238</v>
      </c>
      <c r="C521">
        <v>501089333543</v>
      </c>
      <c r="D521" t="s">
        <v>15</v>
      </c>
      <c r="E521" t="s">
        <v>16</v>
      </c>
      <c r="F521" s="1">
        <v>41355</v>
      </c>
      <c r="G521" t="s">
        <v>17</v>
      </c>
      <c r="I521" t="s">
        <v>18</v>
      </c>
      <c r="J521" t="s">
        <v>124</v>
      </c>
      <c r="K521" t="s">
        <v>342</v>
      </c>
      <c r="L521">
        <v>99340</v>
      </c>
      <c r="Q521">
        <v>1690</v>
      </c>
      <c r="S521" s="1">
        <v>41137</v>
      </c>
      <c r="T521" t="s">
        <v>20</v>
      </c>
    </row>
    <row r="522" spans="1:20" x14ac:dyDescent="0.25">
      <c r="A522">
        <v>1</v>
      </c>
      <c r="B522" t="s">
        <v>2236</v>
      </c>
      <c r="C522">
        <v>501064201103</v>
      </c>
      <c r="D522" t="s">
        <v>15</v>
      </c>
      <c r="E522" t="s">
        <v>16</v>
      </c>
      <c r="F522" s="1">
        <v>41355</v>
      </c>
      <c r="G522" t="s">
        <v>17</v>
      </c>
      <c r="I522" t="s">
        <v>18</v>
      </c>
      <c r="J522" t="s">
        <v>33</v>
      </c>
      <c r="K522" t="s">
        <v>43</v>
      </c>
      <c r="L522">
        <v>98545</v>
      </c>
      <c r="Q522">
        <v>148</v>
      </c>
      <c r="S522" s="1">
        <v>40631</v>
      </c>
      <c r="T522" t="s">
        <v>20</v>
      </c>
    </row>
    <row r="523" spans="1:20" x14ac:dyDescent="0.25">
      <c r="A523">
        <v>1</v>
      </c>
      <c r="B523" t="s">
        <v>6405</v>
      </c>
      <c r="C523">
        <v>501071044595</v>
      </c>
      <c r="D523" t="s">
        <v>86</v>
      </c>
      <c r="E523" t="s">
        <v>16</v>
      </c>
      <c r="F523" s="1">
        <v>41417</v>
      </c>
      <c r="G523" t="s">
        <v>90</v>
      </c>
      <c r="I523" t="s">
        <v>18</v>
      </c>
      <c r="J523" t="s">
        <v>41</v>
      </c>
      <c r="K523" t="s">
        <v>6406</v>
      </c>
      <c r="L523">
        <v>98615</v>
      </c>
      <c r="M523">
        <v>423</v>
      </c>
      <c r="Q523">
        <v>423</v>
      </c>
      <c r="S523" s="1">
        <v>40779</v>
      </c>
      <c r="T523" t="s">
        <v>20</v>
      </c>
    </row>
    <row r="524" spans="1:20" x14ac:dyDescent="0.25">
      <c r="A524">
        <v>1</v>
      </c>
      <c r="B524" t="s">
        <v>1744</v>
      </c>
      <c r="C524">
        <v>501025883882</v>
      </c>
      <c r="D524" t="s">
        <v>86</v>
      </c>
      <c r="E524" t="s">
        <v>16</v>
      </c>
      <c r="F524" s="1">
        <v>41140</v>
      </c>
      <c r="G524" t="s">
        <v>24</v>
      </c>
      <c r="I524" t="s">
        <v>18</v>
      </c>
      <c r="J524" t="s">
        <v>87</v>
      </c>
      <c r="K524" t="s">
        <v>88</v>
      </c>
      <c r="L524">
        <v>99130</v>
      </c>
      <c r="M524">
        <v>1377.33</v>
      </c>
      <c r="Q524">
        <v>2754.66</v>
      </c>
      <c r="S524" s="1">
        <v>38521</v>
      </c>
      <c r="T524" t="s">
        <v>20</v>
      </c>
    </row>
    <row r="525" spans="1:20" x14ac:dyDescent="0.25">
      <c r="A525">
        <v>1</v>
      </c>
      <c r="B525" t="s">
        <v>1746</v>
      </c>
      <c r="C525">
        <v>401013716089</v>
      </c>
      <c r="D525" t="s">
        <v>86</v>
      </c>
      <c r="E525" t="s">
        <v>89</v>
      </c>
      <c r="F525" s="1">
        <v>41167</v>
      </c>
      <c r="G525" t="s">
        <v>90</v>
      </c>
      <c r="I525" t="s">
        <v>18</v>
      </c>
      <c r="J525" t="s">
        <v>22</v>
      </c>
      <c r="K525" t="s">
        <v>93</v>
      </c>
      <c r="L525">
        <v>99560</v>
      </c>
      <c r="M525">
        <v>357.81</v>
      </c>
      <c r="Q525">
        <v>357.81</v>
      </c>
      <c r="S525" s="1">
        <v>37785</v>
      </c>
      <c r="T525" t="s">
        <v>20</v>
      </c>
    </row>
    <row r="526" spans="1:20" x14ac:dyDescent="0.25">
      <c r="A526">
        <v>1</v>
      </c>
      <c r="B526" t="s">
        <v>1745</v>
      </c>
      <c r="C526">
        <v>501043826491</v>
      </c>
      <c r="D526" t="s">
        <v>86</v>
      </c>
      <c r="E526" t="s">
        <v>89</v>
      </c>
      <c r="F526" s="1">
        <v>41149</v>
      </c>
      <c r="G526" t="s">
        <v>90</v>
      </c>
      <c r="I526" t="s">
        <v>18</v>
      </c>
      <c r="J526" t="s">
        <v>87</v>
      </c>
      <c r="K526" t="s">
        <v>91</v>
      </c>
      <c r="L526">
        <v>99130</v>
      </c>
      <c r="M526">
        <v>0</v>
      </c>
      <c r="Q526">
        <v>0</v>
      </c>
      <c r="S526" s="1">
        <v>40112</v>
      </c>
      <c r="T526" t="s">
        <v>20</v>
      </c>
    </row>
    <row r="527" spans="1:20" x14ac:dyDescent="0.25">
      <c r="A527">
        <v>1</v>
      </c>
      <c r="B527" t="s">
        <v>1752</v>
      </c>
      <c r="C527">
        <v>501084072617</v>
      </c>
      <c r="D527" t="s">
        <v>15</v>
      </c>
      <c r="E527" t="s">
        <v>16</v>
      </c>
      <c r="F527" s="1">
        <v>41270</v>
      </c>
      <c r="G527" t="s">
        <v>17</v>
      </c>
      <c r="I527" t="s">
        <v>18</v>
      </c>
      <c r="J527" t="s">
        <v>25</v>
      </c>
      <c r="K527" t="s">
        <v>155</v>
      </c>
      <c r="L527">
        <v>98160</v>
      </c>
      <c r="Q527">
        <v>1690</v>
      </c>
      <c r="S527" s="1">
        <v>41050</v>
      </c>
      <c r="T527" t="s">
        <v>20</v>
      </c>
    </row>
    <row r="528" spans="1:20" x14ac:dyDescent="0.25">
      <c r="A528">
        <v>1</v>
      </c>
      <c r="B528" t="s">
        <v>2385</v>
      </c>
      <c r="C528">
        <v>501062803942</v>
      </c>
      <c r="D528" t="s">
        <v>86</v>
      </c>
      <c r="E528" t="s">
        <v>89</v>
      </c>
      <c r="F528" s="1">
        <v>41419</v>
      </c>
      <c r="G528" t="s">
        <v>90</v>
      </c>
      <c r="I528" t="s">
        <v>18</v>
      </c>
      <c r="J528" t="s">
        <v>51</v>
      </c>
      <c r="K528" t="s">
        <v>52</v>
      </c>
      <c r="L528">
        <v>98150</v>
      </c>
      <c r="M528">
        <v>0.23</v>
      </c>
      <c r="Q528">
        <v>0.23</v>
      </c>
      <c r="S528" s="1">
        <v>40598</v>
      </c>
      <c r="T528" t="s">
        <v>20</v>
      </c>
    </row>
    <row r="529" spans="1:20" x14ac:dyDescent="0.25">
      <c r="A529">
        <v>1</v>
      </c>
      <c r="B529" t="s">
        <v>6407</v>
      </c>
      <c r="C529">
        <v>501059245156</v>
      </c>
      <c r="D529" t="s">
        <v>1476</v>
      </c>
      <c r="E529" t="s">
        <v>1477</v>
      </c>
      <c r="F529" s="1">
        <v>41484</v>
      </c>
      <c r="G529" t="s">
        <v>90</v>
      </c>
      <c r="I529" t="s">
        <v>18</v>
      </c>
      <c r="J529" t="s">
        <v>36</v>
      </c>
      <c r="K529" t="s">
        <v>6373</v>
      </c>
      <c r="L529">
        <v>98471</v>
      </c>
      <c r="S529" s="1">
        <v>40514</v>
      </c>
      <c r="T529" t="s">
        <v>20</v>
      </c>
    </row>
    <row r="530" spans="1:20" x14ac:dyDescent="0.25">
      <c r="A530">
        <v>1</v>
      </c>
      <c r="B530" t="s">
        <v>6408</v>
      </c>
      <c r="C530">
        <v>501088421687</v>
      </c>
      <c r="D530" t="s">
        <v>1073</v>
      </c>
      <c r="E530" t="s">
        <v>1073</v>
      </c>
      <c r="F530" s="1">
        <v>41484</v>
      </c>
      <c r="G530" t="s">
        <v>314</v>
      </c>
      <c r="H530" t="s">
        <v>1074</v>
      </c>
      <c r="I530" t="s">
        <v>18</v>
      </c>
      <c r="J530" t="s">
        <v>1521</v>
      </c>
      <c r="K530" t="s">
        <v>1528</v>
      </c>
      <c r="L530">
        <v>98500</v>
      </c>
      <c r="N530">
        <v>1187.42</v>
      </c>
      <c r="O530">
        <v>1635.65</v>
      </c>
      <c r="P530">
        <v>1187.42</v>
      </c>
      <c r="Q530">
        <v>2426.52</v>
      </c>
      <c r="R530" t="s">
        <v>1062</v>
      </c>
      <c r="S530" s="1">
        <v>41122</v>
      </c>
      <c r="T530" t="s">
        <v>20</v>
      </c>
    </row>
    <row r="531" spans="1:20" x14ac:dyDescent="0.25">
      <c r="A531">
        <v>1</v>
      </c>
      <c r="B531" t="s">
        <v>6409</v>
      </c>
      <c r="C531">
        <v>501065745785</v>
      </c>
      <c r="D531" t="s">
        <v>86</v>
      </c>
      <c r="E531" t="s">
        <v>89</v>
      </c>
      <c r="F531" s="1">
        <v>41486</v>
      </c>
      <c r="G531" t="s">
        <v>90</v>
      </c>
      <c r="I531" t="s">
        <v>18</v>
      </c>
      <c r="J531" t="s">
        <v>41</v>
      </c>
      <c r="K531" t="s">
        <v>6410</v>
      </c>
      <c r="L531">
        <v>98617</v>
      </c>
      <c r="M531">
        <v>0</v>
      </c>
      <c r="Q531">
        <v>0</v>
      </c>
      <c r="S531" s="1">
        <v>40663</v>
      </c>
      <c r="T531" t="s">
        <v>20</v>
      </c>
    </row>
    <row r="532" spans="1:20" x14ac:dyDescent="0.25">
      <c r="A532">
        <v>1</v>
      </c>
      <c r="B532" t="s">
        <v>6411</v>
      </c>
      <c r="C532">
        <v>501060596647</v>
      </c>
      <c r="D532" t="s">
        <v>86</v>
      </c>
      <c r="E532" t="s">
        <v>89</v>
      </c>
      <c r="F532" s="1">
        <v>41487</v>
      </c>
      <c r="G532" t="s">
        <v>90</v>
      </c>
      <c r="I532" t="s">
        <v>18</v>
      </c>
      <c r="J532" t="s">
        <v>25</v>
      </c>
      <c r="K532" t="s">
        <v>26</v>
      </c>
      <c r="L532">
        <v>98160</v>
      </c>
      <c r="M532">
        <v>-950</v>
      </c>
      <c r="Q532">
        <v>-950</v>
      </c>
      <c r="S532" s="1">
        <v>40543</v>
      </c>
      <c r="T532" t="s">
        <v>20</v>
      </c>
    </row>
    <row r="533" spans="1:20" x14ac:dyDescent="0.25">
      <c r="A533">
        <v>1</v>
      </c>
      <c r="B533" t="s">
        <v>9037</v>
      </c>
      <c r="C533">
        <v>501081943943</v>
      </c>
      <c r="D533" t="s">
        <v>739</v>
      </c>
      <c r="E533" t="s">
        <v>16</v>
      </c>
      <c r="F533" s="1">
        <v>41491</v>
      </c>
      <c r="G533" t="s">
        <v>24</v>
      </c>
      <c r="H533" t="s">
        <v>739</v>
      </c>
      <c r="I533" t="s">
        <v>18</v>
      </c>
      <c r="J533" t="s">
        <v>41</v>
      </c>
      <c r="K533" t="s">
        <v>5881</v>
      </c>
      <c r="L533">
        <v>98606</v>
      </c>
      <c r="N533">
        <v>630</v>
      </c>
      <c r="O533">
        <v>1100</v>
      </c>
      <c r="P533">
        <v>630</v>
      </c>
      <c r="Q533">
        <v>1352</v>
      </c>
      <c r="R533" t="s">
        <v>1062</v>
      </c>
      <c r="S533" s="1">
        <v>41010</v>
      </c>
      <c r="T533" t="s">
        <v>20</v>
      </c>
    </row>
    <row r="534" spans="1:20" x14ac:dyDescent="0.25">
      <c r="A534">
        <v>1</v>
      </c>
      <c r="B534" t="s">
        <v>2251</v>
      </c>
      <c r="C534">
        <v>501072050955</v>
      </c>
      <c r="D534" t="s">
        <v>15</v>
      </c>
      <c r="E534" t="s">
        <v>16</v>
      </c>
      <c r="F534" s="1">
        <v>41372</v>
      </c>
      <c r="G534" t="s">
        <v>17</v>
      </c>
      <c r="I534" t="s">
        <v>18</v>
      </c>
      <c r="J534" t="s">
        <v>49</v>
      </c>
      <c r="K534" t="s">
        <v>1156</v>
      </c>
      <c r="L534">
        <v>98730</v>
      </c>
      <c r="Q534">
        <v>0</v>
      </c>
      <c r="S534" s="1">
        <v>40802</v>
      </c>
      <c r="T534" t="s">
        <v>20</v>
      </c>
    </row>
    <row r="535" spans="1:20" x14ac:dyDescent="0.25">
      <c r="A535">
        <v>1</v>
      </c>
      <c r="B535" t="s">
        <v>2259</v>
      </c>
      <c r="C535">
        <v>501032973577</v>
      </c>
      <c r="D535" t="s">
        <v>15</v>
      </c>
      <c r="E535" t="s">
        <v>16</v>
      </c>
      <c r="F535" s="1">
        <v>41381</v>
      </c>
      <c r="G535" t="s">
        <v>24</v>
      </c>
      <c r="I535" t="s">
        <v>18</v>
      </c>
      <c r="J535" t="s">
        <v>25</v>
      </c>
      <c r="K535" t="s">
        <v>46</v>
      </c>
      <c r="L535">
        <v>98176</v>
      </c>
      <c r="Q535">
        <v>830</v>
      </c>
      <c r="S535" s="1">
        <v>39273</v>
      </c>
      <c r="T535" t="s">
        <v>20</v>
      </c>
    </row>
    <row r="536" spans="1:20" x14ac:dyDescent="0.25">
      <c r="A536">
        <v>1</v>
      </c>
      <c r="B536" t="s">
        <v>2131</v>
      </c>
      <c r="C536">
        <v>501077666094</v>
      </c>
      <c r="D536" t="s">
        <v>15</v>
      </c>
      <c r="E536" t="s">
        <v>16</v>
      </c>
      <c r="F536" s="1">
        <v>41332</v>
      </c>
      <c r="G536" t="s">
        <v>17</v>
      </c>
      <c r="I536" t="s">
        <v>18</v>
      </c>
      <c r="J536" t="s">
        <v>87</v>
      </c>
      <c r="K536" t="s">
        <v>6374</v>
      </c>
      <c r="L536">
        <v>99140</v>
      </c>
      <c r="Q536">
        <v>666</v>
      </c>
      <c r="S536" s="1">
        <v>40927</v>
      </c>
      <c r="T536" t="s">
        <v>20</v>
      </c>
    </row>
    <row r="537" spans="1:20" x14ac:dyDescent="0.25">
      <c r="A537">
        <v>1</v>
      </c>
      <c r="B537" t="s">
        <v>2272</v>
      </c>
      <c r="C537">
        <v>501093457619</v>
      </c>
      <c r="D537" t="s">
        <v>15</v>
      </c>
      <c r="E537" t="s">
        <v>16</v>
      </c>
      <c r="F537" s="1">
        <v>41390</v>
      </c>
      <c r="G537" t="s">
        <v>17</v>
      </c>
      <c r="I537" t="s">
        <v>18</v>
      </c>
      <c r="J537" t="s">
        <v>111</v>
      </c>
      <c r="K537" t="s">
        <v>236</v>
      </c>
      <c r="L537">
        <v>98705</v>
      </c>
      <c r="Q537">
        <v>1859</v>
      </c>
      <c r="S537" s="1">
        <v>41207</v>
      </c>
      <c r="T537" t="s">
        <v>20</v>
      </c>
    </row>
    <row r="538" spans="1:20" x14ac:dyDescent="0.25">
      <c r="A538">
        <v>1</v>
      </c>
      <c r="B538" t="s">
        <v>2267</v>
      </c>
      <c r="C538">
        <v>501088679037</v>
      </c>
      <c r="D538" t="s">
        <v>15</v>
      </c>
      <c r="E538" t="s">
        <v>16</v>
      </c>
      <c r="F538" s="1">
        <v>41390</v>
      </c>
      <c r="G538" t="s">
        <v>17</v>
      </c>
      <c r="I538" t="s">
        <v>18</v>
      </c>
      <c r="J538" t="s">
        <v>19</v>
      </c>
      <c r="K538" t="s">
        <v>31</v>
      </c>
      <c r="L538">
        <v>99170</v>
      </c>
      <c r="Q538">
        <v>1520</v>
      </c>
      <c r="S538" s="1">
        <v>41127</v>
      </c>
      <c r="T538" t="s">
        <v>20</v>
      </c>
    </row>
    <row r="539" spans="1:20" x14ac:dyDescent="0.25">
      <c r="A539">
        <v>1</v>
      </c>
      <c r="B539" t="s">
        <v>2270</v>
      </c>
      <c r="C539">
        <v>501091395860</v>
      </c>
      <c r="D539" t="s">
        <v>15</v>
      </c>
      <c r="E539" t="s">
        <v>16</v>
      </c>
      <c r="F539" s="1">
        <v>41390</v>
      </c>
      <c r="G539" t="s">
        <v>17</v>
      </c>
      <c r="I539" t="s">
        <v>18</v>
      </c>
      <c r="J539" t="s">
        <v>36</v>
      </c>
      <c r="K539" t="s">
        <v>119</v>
      </c>
      <c r="L539">
        <v>98471</v>
      </c>
      <c r="Q539">
        <v>1690</v>
      </c>
      <c r="S539" s="1">
        <v>41173</v>
      </c>
      <c r="T539" t="s">
        <v>20</v>
      </c>
    </row>
    <row r="540" spans="1:20" x14ac:dyDescent="0.25">
      <c r="A540">
        <v>1</v>
      </c>
      <c r="B540" t="s">
        <v>2268</v>
      </c>
      <c r="C540">
        <v>501087970452</v>
      </c>
      <c r="D540" t="s">
        <v>15</v>
      </c>
      <c r="E540" t="s">
        <v>16</v>
      </c>
      <c r="F540" s="1">
        <v>41390</v>
      </c>
      <c r="G540" t="s">
        <v>17</v>
      </c>
      <c r="I540" t="s">
        <v>18</v>
      </c>
      <c r="J540" t="s">
        <v>36</v>
      </c>
      <c r="K540" t="s">
        <v>100</v>
      </c>
      <c r="L540">
        <v>98440</v>
      </c>
      <c r="Q540">
        <v>1690</v>
      </c>
      <c r="S540" s="1">
        <v>41116</v>
      </c>
      <c r="T540" t="s">
        <v>20</v>
      </c>
    </row>
    <row r="541" spans="1:20" x14ac:dyDescent="0.25">
      <c r="A541">
        <v>1</v>
      </c>
      <c r="B541" t="s">
        <v>2269</v>
      </c>
      <c r="C541">
        <v>501089930298</v>
      </c>
      <c r="D541" t="s">
        <v>15</v>
      </c>
      <c r="E541" t="s">
        <v>16</v>
      </c>
      <c r="F541" s="1">
        <v>41390</v>
      </c>
      <c r="G541" t="s">
        <v>17</v>
      </c>
      <c r="I541" t="s">
        <v>18</v>
      </c>
      <c r="J541" t="s">
        <v>36</v>
      </c>
      <c r="K541" t="s">
        <v>103</v>
      </c>
      <c r="L541">
        <v>98470</v>
      </c>
      <c r="Q541">
        <v>1689</v>
      </c>
      <c r="S541" s="1">
        <v>41148</v>
      </c>
      <c r="T541" t="s">
        <v>20</v>
      </c>
    </row>
    <row r="542" spans="1:20" x14ac:dyDescent="0.25">
      <c r="A542">
        <v>1</v>
      </c>
      <c r="B542" t="s">
        <v>2271</v>
      </c>
      <c r="C542">
        <v>501091327418</v>
      </c>
      <c r="D542" t="s">
        <v>15</v>
      </c>
      <c r="E542" t="s">
        <v>16</v>
      </c>
      <c r="F542" s="1">
        <v>41390</v>
      </c>
      <c r="G542" t="s">
        <v>17</v>
      </c>
      <c r="I542" t="s">
        <v>18</v>
      </c>
      <c r="J542" t="s">
        <v>107</v>
      </c>
      <c r="K542" t="s">
        <v>233</v>
      </c>
      <c r="L542">
        <v>98770</v>
      </c>
      <c r="Q542">
        <v>1690</v>
      </c>
      <c r="S542" s="1">
        <v>41172</v>
      </c>
      <c r="T542" t="s">
        <v>20</v>
      </c>
    </row>
    <row r="543" spans="1:20" x14ac:dyDescent="0.25">
      <c r="A543">
        <v>1</v>
      </c>
      <c r="B543" t="s">
        <v>2285</v>
      </c>
      <c r="C543">
        <v>501089897943</v>
      </c>
      <c r="D543" t="s">
        <v>15</v>
      </c>
      <c r="E543" t="s">
        <v>16</v>
      </c>
      <c r="F543" s="1">
        <v>41393</v>
      </c>
      <c r="G543" t="s">
        <v>17</v>
      </c>
      <c r="I543" t="s">
        <v>18</v>
      </c>
      <c r="J543" t="s">
        <v>104</v>
      </c>
      <c r="K543" t="s">
        <v>186</v>
      </c>
      <c r="L543">
        <v>98473</v>
      </c>
      <c r="Q543">
        <v>1354</v>
      </c>
      <c r="S543" s="1">
        <v>41147</v>
      </c>
      <c r="T543" t="s">
        <v>20</v>
      </c>
    </row>
    <row r="544" spans="1:20" x14ac:dyDescent="0.25">
      <c r="A544">
        <v>1</v>
      </c>
      <c r="B544" t="s">
        <v>2273</v>
      </c>
      <c r="C544">
        <v>501093443726</v>
      </c>
      <c r="D544" t="s">
        <v>15</v>
      </c>
      <c r="E544" t="s">
        <v>16</v>
      </c>
      <c r="F544" s="1">
        <v>41390</v>
      </c>
      <c r="G544" t="s">
        <v>17</v>
      </c>
      <c r="I544" t="s">
        <v>18</v>
      </c>
      <c r="J544" t="s">
        <v>33</v>
      </c>
      <c r="K544" t="s">
        <v>79</v>
      </c>
      <c r="L544">
        <v>98540</v>
      </c>
      <c r="Q544">
        <v>1859</v>
      </c>
      <c r="S544" s="1">
        <v>41207</v>
      </c>
      <c r="T544" t="s">
        <v>20</v>
      </c>
    </row>
    <row r="545" spans="1:20" x14ac:dyDescent="0.25">
      <c r="A545">
        <v>1</v>
      </c>
      <c r="B545" t="s">
        <v>2278</v>
      </c>
      <c r="C545">
        <v>501089220302</v>
      </c>
      <c r="D545" t="s">
        <v>15</v>
      </c>
      <c r="E545" t="s">
        <v>16</v>
      </c>
      <c r="F545" s="1">
        <v>41391</v>
      </c>
      <c r="G545" t="s">
        <v>17</v>
      </c>
      <c r="I545" t="s">
        <v>18</v>
      </c>
      <c r="J545" t="s">
        <v>22</v>
      </c>
      <c r="K545" t="s">
        <v>64</v>
      </c>
      <c r="L545">
        <v>99500</v>
      </c>
      <c r="Q545">
        <v>1520</v>
      </c>
      <c r="S545" s="1">
        <v>41135</v>
      </c>
      <c r="T545" t="s">
        <v>20</v>
      </c>
    </row>
    <row r="546" spans="1:20" x14ac:dyDescent="0.25">
      <c r="A546">
        <v>1</v>
      </c>
      <c r="B546" t="s">
        <v>2274</v>
      </c>
      <c r="C546">
        <v>501093458112</v>
      </c>
      <c r="D546" t="s">
        <v>15</v>
      </c>
      <c r="E546" t="s">
        <v>16</v>
      </c>
      <c r="F546" s="1">
        <v>41390</v>
      </c>
      <c r="G546" t="s">
        <v>17</v>
      </c>
      <c r="I546" t="s">
        <v>18</v>
      </c>
      <c r="J546" t="s">
        <v>111</v>
      </c>
      <c r="K546" t="s">
        <v>236</v>
      </c>
      <c r="L546">
        <v>98700</v>
      </c>
      <c r="Q546">
        <v>1859</v>
      </c>
      <c r="S546" s="1">
        <v>41207</v>
      </c>
      <c r="T546" t="s">
        <v>20</v>
      </c>
    </row>
    <row r="547" spans="1:20" x14ac:dyDescent="0.25">
      <c r="A547">
        <v>1</v>
      </c>
      <c r="B547" t="s">
        <v>2277</v>
      </c>
      <c r="C547">
        <v>501083584810</v>
      </c>
      <c r="D547" t="s">
        <v>15</v>
      </c>
      <c r="E547" t="s">
        <v>16</v>
      </c>
      <c r="F547" s="1">
        <v>41391</v>
      </c>
      <c r="G547" t="s">
        <v>17</v>
      </c>
      <c r="I547" t="s">
        <v>18</v>
      </c>
      <c r="J547" t="s">
        <v>19</v>
      </c>
      <c r="K547" t="s">
        <v>67</v>
      </c>
      <c r="L547">
        <v>99179</v>
      </c>
      <c r="Q547">
        <v>1181</v>
      </c>
      <c r="S547" s="1">
        <v>41041</v>
      </c>
      <c r="T547" t="s">
        <v>20</v>
      </c>
    </row>
    <row r="548" spans="1:20" x14ac:dyDescent="0.25">
      <c r="A548">
        <v>1</v>
      </c>
      <c r="B548" t="s">
        <v>2283</v>
      </c>
      <c r="C548">
        <v>501082491223</v>
      </c>
      <c r="D548" t="s">
        <v>15</v>
      </c>
      <c r="E548" t="s">
        <v>16</v>
      </c>
      <c r="F548" s="1">
        <v>41393</v>
      </c>
      <c r="G548" t="s">
        <v>17</v>
      </c>
      <c r="I548" t="s">
        <v>18</v>
      </c>
      <c r="J548" t="s">
        <v>25</v>
      </c>
      <c r="K548" t="s">
        <v>162</v>
      </c>
      <c r="L548">
        <v>98170</v>
      </c>
      <c r="Q548">
        <v>1014</v>
      </c>
      <c r="S548" s="1">
        <v>41020</v>
      </c>
      <c r="T548" t="s">
        <v>20</v>
      </c>
    </row>
    <row r="549" spans="1:20" x14ac:dyDescent="0.25">
      <c r="A549">
        <v>1</v>
      </c>
      <c r="B549" t="s">
        <v>2284</v>
      </c>
      <c r="C549">
        <v>501082807477</v>
      </c>
      <c r="D549" t="s">
        <v>15</v>
      </c>
      <c r="E549" t="s">
        <v>16</v>
      </c>
      <c r="F549" s="1">
        <v>41393</v>
      </c>
      <c r="G549" t="s">
        <v>17</v>
      </c>
      <c r="I549" t="s">
        <v>18</v>
      </c>
      <c r="J549" t="s">
        <v>19</v>
      </c>
      <c r="K549" t="s">
        <v>19</v>
      </c>
      <c r="L549">
        <v>99000</v>
      </c>
      <c r="Q549">
        <v>1521</v>
      </c>
      <c r="S549" s="1">
        <v>41026</v>
      </c>
      <c r="T549" t="s">
        <v>20</v>
      </c>
    </row>
    <row r="550" spans="1:20" x14ac:dyDescent="0.25">
      <c r="A550">
        <v>1</v>
      </c>
      <c r="B550" t="s">
        <v>2335</v>
      </c>
      <c r="C550">
        <v>501061704950</v>
      </c>
      <c r="D550" t="s">
        <v>15</v>
      </c>
      <c r="E550" t="s">
        <v>16</v>
      </c>
      <c r="F550" s="1">
        <v>41400</v>
      </c>
      <c r="G550" t="s">
        <v>17</v>
      </c>
      <c r="I550" t="s">
        <v>18</v>
      </c>
      <c r="J550" t="s">
        <v>49</v>
      </c>
      <c r="K550" t="s">
        <v>165</v>
      </c>
      <c r="L550">
        <v>98740</v>
      </c>
      <c r="Q550">
        <v>-1</v>
      </c>
      <c r="S550" s="1">
        <v>40571</v>
      </c>
      <c r="T550" t="s">
        <v>20</v>
      </c>
    </row>
    <row r="551" spans="1:20" x14ac:dyDescent="0.25">
      <c r="A551">
        <v>1</v>
      </c>
      <c r="B551" t="s">
        <v>2331</v>
      </c>
      <c r="C551">
        <v>501075001740</v>
      </c>
      <c r="D551" t="s">
        <v>15</v>
      </c>
      <c r="E551" t="s">
        <v>16</v>
      </c>
      <c r="F551" s="1">
        <v>41399</v>
      </c>
      <c r="G551" t="s">
        <v>17</v>
      </c>
      <c r="I551" t="s">
        <v>18</v>
      </c>
      <c r="J551" t="s">
        <v>19</v>
      </c>
      <c r="K551" t="s">
        <v>47</v>
      </c>
      <c r="L551">
        <v>99159</v>
      </c>
      <c r="Q551">
        <v>168</v>
      </c>
      <c r="S551" s="1">
        <v>40875</v>
      </c>
      <c r="T551" t="s">
        <v>20</v>
      </c>
    </row>
    <row r="552" spans="1:20" x14ac:dyDescent="0.25">
      <c r="A552">
        <v>1</v>
      </c>
      <c r="B552" t="s">
        <v>2333</v>
      </c>
      <c r="C552">
        <v>501082916062</v>
      </c>
      <c r="D552" t="s">
        <v>15</v>
      </c>
      <c r="E552" t="s">
        <v>16</v>
      </c>
      <c r="F552" s="1">
        <v>41399</v>
      </c>
      <c r="G552" t="s">
        <v>17</v>
      </c>
      <c r="I552" t="s">
        <v>18</v>
      </c>
      <c r="J552" t="s">
        <v>19</v>
      </c>
      <c r="K552" t="s">
        <v>19</v>
      </c>
      <c r="L552">
        <v>99000</v>
      </c>
      <c r="Q552">
        <v>1183</v>
      </c>
      <c r="S552" s="1">
        <v>41028</v>
      </c>
      <c r="T552" t="s">
        <v>20</v>
      </c>
    </row>
    <row r="553" spans="1:20" x14ac:dyDescent="0.25">
      <c r="A553">
        <v>1</v>
      </c>
      <c r="B553" t="s">
        <v>2327</v>
      </c>
      <c r="C553">
        <v>501059606159</v>
      </c>
      <c r="D553" t="s">
        <v>15</v>
      </c>
      <c r="E553" t="s">
        <v>16</v>
      </c>
      <c r="F553" s="1">
        <v>41399</v>
      </c>
      <c r="G553" t="s">
        <v>17</v>
      </c>
      <c r="I553" t="s">
        <v>18</v>
      </c>
      <c r="J553" t="s">
        <v>107</v>
      </c>
      <c r="K553" t="s">
        <v>113</v>
      </c>
      <c r="L553">
        <v>98780</v>
      </c>
      <c r="Q553">
        <v>845</v>
      </c>
      <c r="S553" s="1">
        <v>40522</v>
      </c>
      <c r="T553" t="s">
        <v>20</v>
      </c>
    </row>
    <row r="554" spans="1:20" x14ac:dyDescent="0.25">
      <c r="A554">
        <v>1</v>
      </c>
      <c r="B554" t="s">
        <v>2332</v>
      </c>
      <c r="C554">
        <v>501083881224</v>
      </c>
      <c r="D554" t="s">
        <v>15</v>
      </c>
      <c r="E554" t="s">
        <v>16</v>
      </c>
      <c r="F554" s="1">
        <v>41399</v>
      </c>
      <c r="G554" t="s">
        <v>17</v>
      </c>
      <c r="I554" t="s">
        <v>18</v>
      </c>
      <c r="J554" t="s">
        <v>49</v>
      </c>
      <c r="K554" t="s">
        <v>165</v>
      </c>
      <c r="L554">
        <v>98740</v>
      </c>
      <c r="Q554">
        <v>1521</v>
      </c>
      <c r="S554" s="1">
        <v>41047</v>
      </c>
      <c r="T554" t="s">
        <v>20</v>
      </c>
    </row>
    <row r="555" spans="1:20" x14ac:dyDescent="0.25">
      <c r="A555">
        <v>1</v>
      </c>
      <c r="B555" t="s">
        <v>2308</v>
      </c>
      <c r="C555">
        <v>501093400726</v>
      </c>
      <c r="D555" t="s">
        <v>15</v>
      </c>
      <c r="E555" t="s">
        <v>16</v>
      </c>
      <c r="F555" s="1">
        <v>41396</v>
      </c>
      <c r="G555" t="s">
        <v>17</v>
      </c>
      <c r="I555" t="s">
        <v>18</v>
      </c>
      <c r="J555" t="s">
        <v>22</v>
      </c>
      <c r="K555" t="s">
        <v>190</v>
      </c>
      <c r="L555">
        <v>99500</v>
      </c>
      <c r="Q555">
        <v>1858</v>
      </c>
      <c r="S555" s="1">
        <v>41206</v>
      </c>
      <c r="T555" t="s">
        <v>20</v>
      </c>
    </row>
    <row r="556" spans="1:20" x14ac:dyDescent="0.25">
      <c r="A556">
        <v>1</v>
      </c>
      <c r="B556" t="s">
        <v>1972</v>
      </c>
      <c r="C556">
        <v>501070324337</v>
      </c>
      <c r="D556" t="s">
        <v>15</v>
      </c>
      <c r="E556" t="s">
        <v>16</v>
      </c>
      <c r="F556" s="1">
        <v>41310</v>
      </c>
      <c r="G556" t="s">
        <v>17</v>
      </c>
      <c r="I556" t="s">
        <v>18</v>
      </c>
      <c r="J556" t="s">
        <v>1521</v>
      </c>
      <c r="K556" t="s">
        <v>1524</v>
      </c>
      <c r="L556">
        <v>98500</v>
      </c>
      <c r="Q556">
        <v>1183</v>
      </c>
      <c r="S556" s="1">
        <v>40763</v>
      </c>
      <c r="T556" t="s">
        <v>20</v>
      </c>
    </row>
    <row r="557" spans="1:20" x14ac:dyDescent="0.25">
      <c r="A557">
        <v>1</v>
      </c>
      <c r="B557" t="s">
        <v>2054</v>
      </c>
      <c r="C557">
        <v>501072069690</v>
      </c>
      <c r="D557" t="s">
        <v>15</v>
      </c>
      <c r="E557" t="s">
        <v>16</v>
      </c>
      <c r="F557" s="1">
        <v>41319</v>
      </c>
      <c r="G557" t="s">
        <v>17</v>
      </c>
      <c r="I557" t="s">
        <v>18</v>
      </c>
      <c r="J557" t="s">
        <v>1521</v>
      </c>
      <c r="K557" t="s">
        <v>1529</v>
      </c>
      <c r="L557">
        <v>98500</v>
      </c>
      <c r="Q557">
        <v>1013</v>
      </c>
      <c r="S557" s="1">
        <v>40803</v>
      </c>
      <c r="T557" t="s">
        <v>20</v>
      </c>
    </row>
    <row r="558" spans="1:20" x14ac:dyDescent="0.25">
      <c r="A558">
        <v>1</v>
      </c>
      <c r="B558" t="s">
        <v>2184</v>
      </c>
      <c r="C558">
        <v>501092416327</v>
      </c>
      <c r="D558" t="s">
        <v>15</v>
      </c>
      <c r="E558" t="s">
        <v>16</v>
      </c>
      <c r="F558" s="1">
        <v>41341</v>
      </c>
      <c r="G558" t="s">
        <v>17</v>
      </c>
      <c r="I558" t="s">
        <v>18</v>
      </c>
      <c r="J558" t="s">
        <v>1521</v>
      </c>
      <c r="K558" t="s">
        <v>1533</v>
      </c>
      <c r="L558">
        <v>98500</v>
      </c>
      <c r="Q558">
        <v>2028</v>
      </c>
      <c r="S558" s="1">
        <v>41190</v>
      </c>
      <c r="T558" t="s">
        <v>20</v>
      </c>
    </row>
    <row r="559" spans="1:20" x14ac:dyDescent="0.25">
      <c r="A559">
        <v>1</v>
      </c>
      <c r="B559" t="s">
        <v>2307</v>
      </c>
      <c r="C559">
        <v>501091727187</v>
      </c>
      <c r="D559" t="s">
        <v>15</v>
      </c>
      <c r="E559" t="s">
        <v>16</v>
      </c>
      <c r="F559" s="1">
        <v>41396</v>
      </c>
      <c r="G559" t="s">
        <v>17</v>
      </c>
      <c r="I559" t="s">
        <v>18</v>
      </c>
      <c r="J559" t="s">
        <v>33</v>
      </c>
      <c r="K559" t="s">
        <v>43</v>
      </c>
      <c r="L559">
        <v>98548</v>
      </c>
      <c r="Q559">
        <v>1690</v>
      </c>
      <c r="S559" s="1">
        <v>41178</v>
      </c>
      <c r="T559" t="s">
        <v>20</v>
      </c>
    </row>
    <row r="560" spans="1:20" x14ac:dyDescent="0.25">
      <c r="A560">
        <v>1</v>
      </c>
      <c r="B560" t="s">
        <v>2306</v>
      </c>
      <c r="C560">
        <v>501091435161</v>
      </c>
      <c r="D560" t="s">
        <v>15</v>
      </c>
      <c r="E560" t="s">
        <v>16</v>
      </c>
      <c r="F560" s="1">
        <v>41396</v>
      </c>
      <c r="G560" t="s">
        <v>17</v>
      </c>
      <c r="I560" t="s">
        <v>18</v>
      </c>
      <c r="J560" t="s">
        <v>19</v>
      </c>
      <c r="K560" t="s">
        <v>31</v>
      </c>
      <c r="L560">
        <v>99170</v>
      </c>
      <c r="Q560">
        <v>1690</v>
      </c>
      <c r="S560" s="1">
        <v>41173</v>
      </c>
      <c r="T560" t="s">
        <v>20</v>
      </c>
    </row>
    <row r="561" spans="1:20" x14ac:dyDescent="0.25">
      <c r="A561">
        <v>1</v>
      </c>
      <c r="B561" t="s">
        <v>2363</v>
      </c>
      <c r="C561">
        <v>501056073221</v>
      </c>
      <c r="D561" t="s">
        <v>15</v>
      </c>
      <c r="E561" t="s">
        <v>16</v>
      </c>
      <c r="F561" s="1">
        <v>41404</v>
      </c>
      <c r="G561" t="s">
        <v>17</v>
      </c>
      <c r="I561" t="s">
        <v>18</v>
      </c>
      <c r="J561" t="s">
        <v>36</v>
      </c>
      <c r="K561" t="s">
        <v>325</v>
      </c>
      <c r="L561">
        <v>98470</v>
      </c>
      <c r="Q561">
        <v>0</v>
      </c>
      <c r="S561" s="1">
        <v>40446</v>
      </c>
      <c r="T561" t="s">
        <v>20</v>
      </c>
    </row>
    <row r="562" spans="1:20" x14ac:dyDescent="0.25">
      <c r="A562">
        <v>1</v>
      </c>
      <c r="B562" t="s">
        <v>2365</v>
      </c>
      <c r="C562">
        <v>501071907676</v>
      </c>
      <c r="D562" t="s">
        <v>15</v>
      </c>
      <c r="E562" t="s">
        <v>16</v>
      </c>
      <c r="F562" s="1">
        <v>41404</v>
      </c>
      <c r="G562" t="s">
        <v>17</v>
      </c>
      <c r="I562" t="s">
        <v>18</v>
      </c>
      <c r="J562" t="s">
        <v>36</v>
      </c>
      <c r="K562" t="s">
        <v>119</v>
      </c>
      <c r="L562">
        <v>98471</v>
      </c>
      <c r="Q562">
        <v>1013</v>
      </c>
      <c r="S562" s="1">
        <v>40799</v>
      </c>
      <c r="T562" t="s">
        <v>20</v>
      </c>
    </row>
    <row r="563" spans="1:20" x14ac:dyDescent="0.25">
      <c r="A563">
        <v>1</v>
      </c>
      <c r="B563" t="s">
        <v>2364</v>
      </c>
      <c r="C563">
        <v>501068604542</v>
      </c>
      <c r="D563" t="s">
        <v>15</v>
      </c>
      <c r="E563" t="s">
        <v>16</v>
      </c>
      <c r="F563" s="1">
        <v>41404</v>
      </c>
      <c r="G563" t="s">
        <v>17</v>
      </c>
      <c r="I563" t="s">
        <v>18</v>
      </c>
      <c r="J563" t="s">
        <v>36</v>
      </c>
      <c r="K563" t="s">
        <v>6372</v>
      </c>
      <c r="L563">
        <v>98471</v>
      </c>
      <c r="Q563">
        <v>-12</v>
      </c>
      <c r="S563" s="1">
        <v>40727</v>
      </c>
      <c r="T563" t="s">
        <v>20</v>
      </c>
    </row>
    <row r="564" spans="1:20" x14ac:dyDescent="0.25">
      <c r="A564">
        <v>1</v>
      </c>
      <c r="B564" t="s">
        <v>2367</v>
      </c>
      <c r="C564">
        <v>501069704002</v>
      </c>
      <c r="D564" t="s">
        <v>15</v>
      </c>
      <c r="E564" t="s">
        <v>16</v>
      </c>
      <c r="F564" s="1">
        <v>41411</v>
      </c>
      <c r="G564" t="s">
        <v>24</v>
      </c>
      <c r="I564" t="s">
        <v>18</v>
      </c>
      <c r="J564" t="s">
        <v>41</v>
      </c>
      <c r="K564" t="s">
        <v>42</v>
      </c>
      <c r="L564">
        <v>98630</v>
      </c>
      <c r="Q564">
        <v>1521</v>
      </c>
      <c r="S564" s="1">
        <v>40750</v>
      </c>
      <c r="T564" t="s">
        <v>20</v>
      </c>
    </row>
    <row r="565" spans="1:20" x14ac:dyDescent="0.25">
      <c r="A565">
        <v>1</v>
      </c>
      <c r="B565" t="s">
        <v>2391</v>
      </c>
      <c r="C565">
        <v>501092267761</v>
      </c>
      <c r="D565" t="s">
        <v>1073</v>
      </c>
      <c r="E565" t="s">
        <v>1073</v>
      </c>
      <c r="F565" s="1">
        <v>41427</v>
      </c>
      <c r="G565" t="s">
        <v>24</v>
      </c>
      <c r="H565" t="s">
        <v>1074</v>
      </c>
      <c r="I565" t="s">
        <v>18</v>
      </c>
      <c r="J565" t="s">
        <v>41</v>
      </c>
      <c r="K565" t="s">
        <v>6400</v>
      </c>
      <c r="L565">
        <v>98615</v>
      </c>
      <c r="N565">
        <v>1950.58</v>
      </c>
      <c r="O565">
        <v>2430.6</v>
      </c>
      <c r="P565">
        <v>1950.58</v>
      </c>
      <c r="Q565">
        <v>6749.48</v>
      </c>
      <c r="R565" t="s">
        <v>1062</v>
      </c>
      <c r="S565" s="1">
        <v>41187</v>
      </c>
      <c r="T565" t="s">
        <v>20</v>
      </c>
    </row>
    <row r="566" spans="1:20" x14ac:dyDescent="0.25">
      <c r="A566">
        <v>1</v>
      </c>
      <c r="B566" t="s">
        <v>2386</v>
      </c>
      <c r="C566">
        <v>501061448756</v>
      </c>
      <c r="D566" t="s">
        <v>1476</v>
      </c>
      <c r="E566" t="s">
        <v>1477</v>
      </c>
      <c r="F566" s="1">
        <v>41419</v>
      </c>
      <c r="G566" t="s">
        <v>17</v>
      </c>
      <c r="I566" t="s">
        <v>18</v>
      </c>
      <c r="J566" t="s">
        <v>19</v>
      </c>
      <c r="K566" t="s">
        <v>300</v>
      </c>
      <c r="L566">
        <v>99170</v>
      </c>
      <c r="S566" s="1">
        <v>40565</v>
      </c>
      <c r="T566" t="s">
        <v>20</v>
      </c>
    </row>
    <row r="567" spans="1:20" x14ac:dyDescent="0.25">
      <c r="A567">
        <v>1</v>
      </c>
      <c r="B567" t="s">
        <v>2392</v>
      </c>
      <c r="C567">
        <v>501080063479</v>
      </c>
      <c r="D567" t="s">
        <v>1073</v>
      </c>
      <c r="E567" t="s">
        <v>1073</v>
      </c>
      <c r="F567" s="1">
        <v>41428</v>
      </c>
      <c r="G567" t="s">
        <v>24</v>
      </c>
      <c r="H567" t="s">
        <v>1074</v>
      </c>
      <c r="I567" t="s">
        <v>18</v>
      </c>
      <c r="J567" t="s">
        <v>51</v>
      </c>
      <c r="K567" t="s">
        <v>117</v>
      </c>
      <c r="L567">
        <v>98140</v>
      </c>
      <c r="N567">
        <v>2034.85</v>
      </c>
      <c r="O567">
        <v>2518.39</v>
      </c>
      <c r="P567">
        <v>2034.85</v>
      </c>
      <c r="Q567">
        <v>3410.71</v>
      </c>
      <c r="R567" t="s">
        <v>1062</v>
      </c>
      <c r="S567" s="1">
        <v>40973</v>
      </c>
      <c r="T567" t="s">
        <v>20</v>
      </c>
    </row>
    <row r="568" spans="1:20" x14ac:dyDescent="0.25">
      <c r="A568">
        <v>1</v>
      </c>
      <c r="B568" t="s">
        <v>2387</v>
      </c>
      <c r="C568">
        <v>501035121554</v>
      </c>
      <c r="D568" t="s">
        <v>1073</v>
      </c>
      <c r="E568" t="s">
        <v>1073</v>
      </c>
      <c r="F568" s="1">
        <v>41420</v>
      </c>
      <c r="G568" t="s">
        <v>24</v>
      </c>
      <c r="H568" t="s">
        <v>1074</v>
      </c>
      <c r="I568" t="s">
        <v>18</v>
      </c>
      <c r="J568" t="s">
        <v>41</v>
      </c>
      <c r="K568" t="s">
        <v>1738</v>
      </c>
      <c r="L568">
        <v>98609</v>
      </c>
      <c r="N568">
        <v>4403.04</v>
      </c>
      <c r="O568">
        <v>4985.25</v>
      </c>
      <c r="P568">
        <v>4403.04</v>
      </c>
      <c r="Q568">
        <v>5798.2</v>
      </c>
      <c r="R568" t="s">
        <v>1062</v>
      </c>
      <c r="S568" s="1">
        <v>39443</v>
      </c>
      <c r="T568" t="s">
        <v>20</v>
      </c>
    </row>
    <row r="569" spans="1:20" x14ac:dyDescent="0.25">
      <c r="A569">
        <v>1</v>
      </c>
      <c r="B569" t="s">
        <v>2096</v>
      </c>
      <c r="C569">
        <v>501086213490</v>
      </c>
      <c r="D569" t="s">
        <v>15</v>
      </c>
      <c r="E569" t="s">
        <v>16</v>
      </c>
      <c r="F569" s="1">
        <v>41325</v>
      </c>
      <c r="G569" t="s">
        <v>17</v>
      </c>
      <c r="I569" t="s">
        <v>18</v>
      </c>
      <c r="J569" t="s">
        <v>33</v>
      </c>
      <c r="K569" t="s">
        <v>69</v>
      </c>
      <c r="L569">
        <v>98548</v>
      </c>
      <c r="Q569">
        <v>1859</v>
      </c>
      <c r="S569" s="1">
        <v>41089</v>
      </c>
      <c r="T569" t="s">
        <v>20</v>
      </c>
    </row>
    <row r="570" spans="1:20" x14ac:dyDescent="0.25">
      <c r="A570">
        <v>1</v>
      </c>
      <c r="B570" t="s">
        <v>2389</v>
      </c>
      <c r="C570">
        <v>501046576978</v>
      </c>
      <c r="D570" t="s">
        <v>1073</v>
      </c>
      <c r="E570" t="s">
        <v>1073</v>
      </c>
      <c r="F570" s="1">
        <v>41424</v>
      </c>
      <c r="G570" t="s">
        <v>24</v>
      </c>
      <c r="H570" t="s">
        <v>1074</v>
      </c>
      <c r="I570" t="s">
        <v>18</v>
      </c>
      <c r="J570" t="s">
        <v>1521</v>
      </c>
      <c r="K570" t="s">
        <v>1739</v>
      </c>
      <c r="L570">
        <v>98500</v>
      </c>
      <c r="N570">
        <v>1338.44</v>
      </c>
      <c r="O570">
        <v>1792.96</v>
      </c>
      <c r="P570">
        <v>1338.44</v>
      </c>
      <c r="Q570">
        <v>3616.37</v>
      </c>
      <c r="R570" t="s">
        <v>1062</v>
      </c>
      <c r="S570" s="1">
        <v>40208</v>
      </c>
      <c r="T570" t="s">
        <v>20</v>
      </c>
    </row>
    <row r="571" spans="1:20" x14ac:dyDescent="0.25">
      <c r="A571">
        <v>1</v>
      </c>
      <c r="B571" t="s">
        <v>2402</v>
      </c>
      <c r="C571">
        <v>501099875665</v>
      </c>
      <c r="D571" t="s">
        <v>1073</v>
      </c>
      <c r="E571" t="s">
        <v>1073</v>
      </c>
      <c r="F571" s="1">
        <v>41442</v>
      </c>
      <c r="G571" t="s">
        <v>24</v>
      </c>
      <c r="H571" t="s">
        <v>1074</v>
      </c>
      <c r="I571" t="s">
        <v>18</v>
      </c>
      <c r="J571" t="s">
        <v>1521</v>
      </c>
      <c r="K571" t="s">
        <v>2403</v>
      </c>
      <c r="L571">
        <v>98500</v>
      </c>
      <c r="N571">
        <v>1201.9000000000001</v>
      </c>
      <c r="O571">
        <v>1650.73</v>
      </c>
      <c r="P571">
        <v>1201.9000000000001</v>
      </c>
      <c r="Q571">
        <v>3800.58</v>
      </c>
      <c r="R571" t="s">
        <v>1062</v>
      </c>
      <c r="S571" s="1">
        <v>41324</v>
      </c>
      <c r="T571" t="s">
        <v>20</v>
      </c>
    </row>
    <row r="572" spans="1:20" x14ac:dyDescent="0.25">
      <c r="A572">
        <v>1</v>
      </c>
      <c r="B572" t="s">
        <v>2112</v>
      </c>
      <c r="C572">
        <v>501069711502</v>
      </c>
      <c r="D572" t="s">
        <v>15</v>
      </c>
      <c r="E572" t="s">
        <v>16</v>
      </c>
      <c r="F572" s="1">
        <v>41328</v>
      </c>
      <c r="G572" t="s">
        <v>17</v>
      </c>
      <c r="I572" t="s">
        <v>18</v>
      </c>
      <c r="J572" t="s">
        <v>33</v>
      </c>
      <c r="K572" t="s">
        <v>43</v>
      </c>
      <c r="L572">
        <v>98540</v>
      </c>
      <c r="Q572">
        <v>1419</v>
      </c>
      <c r="S572" s="1">
        <v>40751</v>
      </c>
      <c r="T572" t="s">
        <v>20</v>
      </c>
    </row>
    <row r="573" spans="1:20" x14ac:dyDescent="0.25">
      <c r="A573">
        <v>1</v>
      </c>
      <c r="B573" t="s">
        <v>2111</v>
      </c>
      <c r="C573">
        <v>501059730041</v>
      </c>
      <c r="D573" t="s">
        <v>15</v>
      </c>
      <c r="E573" t="s">
        <v>16</v>
      </c>
      <c r="F573" s="1">
        <v>41328</v>
      </c>
      <c r="G573" t="s">
        <v>17</v>
      </c>
      <c r="I573" t="s">
        <v>18</v>
      </c>
      <c r="J573" t="s">
        <v>19</v>
      </c>
      <c r="K573" t="s">
        <v>29</v>
      </c>
      <c r="L573">
        <v>99000</v>
      </c>
      <c r="Q573">
        <v>244</v>
      </c>
      <c r="S573" s="1">
        <v>40525</v>
      </c>
      <c r="T573" t="s">
        <v>20</v>
      </c>
    </row>
    <row r="574" spans="1:20" x14ac:dyDescent="0.25">
      <c r="A574">
        <v>1</v>
      </c>
      <c r="B574" t="s">
        <v>2106</v>
      </c>
      <c r="C574">
        <v>501061202492</v>
      </c>
      <c r="D574" t="s">
        <v>15</v>
      </c>
      <c r="E574" t="s">
        <v>16</v>
      </c>
      <c r="F574" s="1">
        <v>41327</v>
      </c>
      <c r="G574" t="s">
        <v>17</v>
      </c>
      <c r="I574" t="s">
        <v>18</v>
      </c>
      <c r="J574" t="s">
        <v>104</v>
      </c>
      <c r="K574" t="s">
        <v>186</v>
      </c>
      <c r="L574">
        <v>99100</v>
      </c>
      <c r="Q574">
        <v>-92</v>
      </c>
      <c r="S574" s="1">
        <v>40560</v>
      </c>
      <c r="T574" t="s">
        <v>20</v>
      </c>
    </row>
    <row r="575" spans="1:20" x14ac:dyDescent="0.25">
      <c r="A575">
        <v>1</v>
      </c>
      <c r="B575" t="s">
        <v>2087</v>
      </c>
      <c r="C575">
        <v>501072644138</v>
      </c>
      <c r="D575" t="s">
        <v>15</v>
      </c>
      <c r="E575" t="s">
        <v>16</v>
      </c>
      <c r="F575" s="1">
        <v>41324</v>
      </c>
      <c r="G575" t="s">
        <v>17</v>
      </c>
      <c r="I575" t="s">
        <v>18</v>
      </c>
      <c r="J575" t="s">
        <v>111</v>
      </c>
      <c r="K575" t="s">
        <v>288</v>
      </c>
      <c r="L575">
        <v>98700</v>
      </c>
      <c r="Q575">
        <v>338</v>
      </c>
      <c r="S575" s="1">
        <v>40816</v>
      </c>
      <c r="T575" t="s">
        <v>20</v>
      </c>
    </row>
    <row r="576" spans="1:20" x14ac:dyDescent="0.25">
      <c r="A576">
        <v>1</v>
      </c>
      <c r="B576" t="s">
        <v>2090</v>
      </c>
      <c r="C576">
        <v>501091400868</v>
      </c>
      <c r="D576" t="s">
        <v>15</v>
      </c>
      <c r="E576" t="s">
        <v>16</v>
      </c>
      <c r="F576" s="1">
        <v>41324</v>
      </c>
      <c r="G576" t="s">
        <v>17</v>
      </c>
      <c r="I576" t="s">
        <v>18</v>
      </c>
      <c r="J576" t="s">
        <v>111</v>
      </c>
      <c r="K576" t="s">
        <v>289</v>
      </c>
      <c r="L576">
        <v>98715</v>
      </c>
      <c r="Q576">
        <v>2028</v>
      </c>
      <c r="S576" s="1">
        <v>41173</v>
      </c>
      <c r="T576" t="s">
        <v>20</v>
      </c>
    </row>
    <row r="577" spans="1:20" x14ac:dyDescent="0.25">
      <c r="A577">
        <v>1</v>
      </c>
      <c r="B577" t="s">
        <v>1928</v>
      </c>
      <c r="C577">
        <v>501085127162</v>
      </c>
      <c r="D577" t="s">
        <v>15</v>
      </c>
      <c r="E577" t="s">
        <v>16</v>
      </c>
      <c r="F577" s="1">
        <v>41304</v>
      </c>
      <c r="G577" t="s">
        <v>17</v>
      </c>
      <c r="I577" t="s">
        <v>18</v>
      </c>
      <c r="J577" t="s">
        <v>87</v>
      </c>
      <c r="K577" t="s">
        <v>237</v>
      </c>
      <c r="L577">
        <v>99130</v>
      </c>
      <c r="Q577">
        <v>1859</v>
      </c>
      <c r="S577" s="1">
        <v>41071</v>
      </c>
      <c r="T577" t="s">
        <v>20</v>
      </c>
    </row>
    <row r="578" spans="1:20" x14ac:dyDescent="0.25">
      <c r="A578">
        <v>1</v>
      </c>
      <c r="B578" t="s">
        <v>1929</v>
      </c>
      <c r="C578">
        <v>501085126339</v>
      </c>
      <c r="D578" t="s">
        <v>15</v>
      </c>
      <c r="E578" t="s">
        <v>16</v>
      </c>
      <c r="F578" s="1">
        <v>41304</v>
      </c>
      <c r="G578" t="s">
        <v>17</v>
      </c>
      <c r="I578" t="s">
        <v>18</v>
      </c>
      <c r="J578" t="s">
        <v>104</v>
      </c>
      <c r="K578" t="s">
        <v>126</v>
      </c>
      <c r="L578">
        <v>99100</v>
      </c>
      <c r="Q578">
        <v>1859</v>
      </c>
      <c r="S578" s="1">
        <v>41071</v>
      </c>
      <c r="T578" t="s">
        <v>20</v>
      </c>
    </row>
    <row r="579" spans="1:20" x14ac:dyDescent="0.25">
      <c r="A579">
        <v>1</v>
      </c>
      <c r="B579" t="s">
        <v>1920</v>
      </c>
      <c r="C579">
        <v>501087169907</v>
      </c>
      <c r="D579" t="s">
        <v>15</v>
      </c>
      <c r="E579" t="s">
        <v>16</v>
      </c>
      <c r="F579" s="1">
        <v>41303</v>
      </c>
      <c r="G579" t="s">
        <v>17</v>
      </c>
      <c r="I579" t="s">
        <v>18</v>
      </c>
      <c r="J579" t="s">
        <v>33</v>
      </c>
      <c r="K579" t="s">
        <v>79</v>
      </c>
      <c r="L579">
        <v>98541</v>
      </c>
      <c r="Q579">
        <v>1849</v>
      </c>
      <c r="S579" s="1">
        <v>41104</v>
      </c>
      <c r="T579" t="s">
        <v>20</v>
      </c>
    </row>
    <row r="580" spans="1:20" x14ac:dyDescent="0.25">
      <c r="A580">
        <v>1</v>
      </c>
      <c r="B580" t="s">
        <v>2094</v>
      </c>
      <c r="C580">
        <v>501058817716</v>
      </c>
      <c r="D580" t="s">
        <v>15</v>
      </c>
      <c r="E580" t="s">
        <v>16</v>
      </c>
      <c r="F580" s="1">
        <v>41325</v>
      </c>
      <c r="G580" t="s">
        <v>17</v>
      </c>
      <c r="I580" t="s">
        <v>18</v>
      </c>
      <c r="J580" t="s">
        <v>87</v>
      </c>
      <c r="K580" t="s">
        <v>292</v>
      </c>
      <c r="L580">
        <v>99130</v>
      </c>
      <c r="Q580">
        <v>-11</v>
      </c>
      <c r="S580" s="1">
        <v>40505</v>
      </c>
      <c r="T580" t="s">
        <v>20</v>
      </c>
    </row>
    <row r="581" spans="1:20" x14ac:dyDescent="0.25">
      <c r="A581">
        <v>1</v>
      </c>
      <c r="B581" t="s">
        <v>1915</v>
      </c>
      <c r="C581">
        <v>501087278476</v>
      </c>
      <c r="D581" t="s">
        <v>15</v>
      </c>
      <c r="E581" t="s">
        <v>16</v>
      </c>
      <c r="F581" s="1">
        <v>41301</v>
      </c>
      <c r="G581" t="s">
        <v>17</v>
      </c>
      <c r="I581" t="s">
        <v>18</v>
      </c>
      <c r="J581" t="s">
        <v>36</v>
      </c>
      <c r="K581" t="s">
        <v>98</v>
      </c>
      <c r="L581">
        <v>98470</v>
      </c>
      <c r="Q581">
        <v>1858</v>
      </c>
      <c r="S581" s="1">
        <v>41106</v>
      </c>
      <c r="T581" t="s">
        <v>20</v>
      </c>
    </row>
    <row r="582" spans="1:20" x14ac:dyDescent="0.25">
      <c r="A582">
        <v>1</v>
      </c>
      <c r="B582" t="s">
        <v>2100</v>
      </c>
      <c r="C582">
        <v>501089481946</v>
      </c>
      <c r="D582" t="s">
        <v>15</v>
      </c>
      <c r="E582" t="s">
        <v>16</v>
      </c>
      <c r="F582" s="1">
        <v>41325</v>
      </c>
      <c r="G582" t="s">
        <v>17</v>
      </c>
      <c r="I582" t="s">
        <v>18</v>
      </c>
      <c r="J582" t="s">
        <v>51</v>
      </c>
      <c r="K582" t="s">
        <v>52</v>
      </c>
      <c r="L582">
        <v>98150</v>
      </c>
      <c r="Q582">
        <v>1859</v>
      </c>
      <c r="S582" s="1">
        <v>41140</v>
      </c>
      <c r="T582" t="s">
        <v>20</v>
      </c>
    </row>
    <row r="583" spans="1:20" x14ac:dyDescent="0.25">
      <c r="A583">
        <v>1</v>
      </c>
      <c r="B583" t="s">
        <v>2129</v>
      </c>
      <c r="C583">
        <v>501055041260</v>
      </c>
      <c r="D583" t="s">
        <v>15</v>
      </c>
      <c r="E583" t="s">
        <v>16</v>
      </c>
      <c r="F583" s="1">
        <v>41332</v>
      </c>
      <c r="G583" t="s">
        <v>17</v>
      </c>
      <c r="I583" t="s">
        <v>18</v>
      </c>
      <c r="J583" t="s">
        <v>19</v>
      </c>
      <c r="K583" t="s">
        <v>268</v>
      </c>
      <c r="L583">
        <v>99000</v>
      </c>
      <c r="Q583">
        <v>-1</v>
      </c>
      <c r="S583" s="1">
        <v>40421</v>
      </c>
      <c r="T583" t="s">
        <v>20</v>
      </c>
    </row>
    <row r="584" spans="1:20" x14ac:dyDescent="0.25">
      <c r="A584">
        <v>1</v>
      </c>
      <c r="B584" t="s">
        <v>2151</v>
      </c>
      <c r="C584">
        <v>501055875162</v>
      </c>
      <c r="D584" t="s">
        <v>15</v>
      </c>
      <c r="E584" t="s">
        <v>16</v>
      </c>
      <c r="F584" s="1">
        <v>41334</v>
      </c>
      <c r="G584" t="s">
        <v>17</v>
      </c>
      <c r="I584" t="s">
        <v>18</v>
      </c>
      <c r="J584" t="s">
        <v>19</v>
      </c>
      <c r="K584" t="s">
        <v>118</v>
      </c>
      <c r="L584">
        <v>99179</v>
      </c>
      <c r="Q584">
        <v>837</v>
      </c>
      <c r="S584" s="1">
        <v>40441</v>
      </c>
      <c r="T584" t="s">
        <v>20</v>
      </c>
    </row>
    <row r="585" spans="1:20" x14ac:dyDescent="0.25">
      <c r="A585">
        <v>1</v>
      </c>
      <c r="B585" t="s">
        <v>2139</v>
      </c>
      <c r="C585">
        <v>501087758956</v>
      </c>
      <c r="D585" t="s">
        <v>15</v>
      </c>
      <c r="E585" t="s">
        <v>16</v>
      </c>
      <c r="F585" s="1">
        <v>41332</v>
      </c>
      <c r="G585" t="s">
        <v>17</v>
      </c>
      <c r="I585" t="s">
        <v>18</v>
      </c>
      <c r="J585" t="s">
        <v>49</v>
      </c>
      <c r="K585" t="s">
        <v>305</v>
      </c>
      <c r="L585">
        <v>98730</v>
      </c>
      <c r="Q585">
        <v>1690</v>
      </c>
      <c r="S585" s="1">
        <v>41113</v>
      </c>
      <c r="T585" t="s">
        <v>20</v>
      </c>
    </row>
    <row r="586" spans="1:20" x14ac:dyDescent="0.25">
      <c r="A586">
        <v>1</v>
      </c>
      <c r="B586" t="s">
        <v>1909</v>
      </c>
      <c r="C586">
        <v>501055542341</v>
      </c>
      <c r="D586" t="s">
        <v>15</v>
      </c>
      <c r="E586" t="s">
        <v>16</v>
      </c>
      <c r="F586" s="1">
        <v>41300</v>
      </c>
      <c r="G586" t="s">
        <v>17</v>
      </c>
      <c r="I586" t="s">
        <v>18</v>
      </c>
      <c r="J586" t="s">
        <v>41</v>
      </c>
      <c r="K586" t="s">
        <v>231</v>
      </c>
      <c r="L586">
        <v>98621</v>
      </c>
      <c r="Q586">
        <v>0</v>
      </c>
      <c r="S586" s="1">
        <v>40432</v>
      </c>
      <c r="T586" t="s">
        <v>20</v>
      </c>
    </row>
    <row r="587" spans="1:20" x14ac:dyDescent="0.25">
      <c r="A587">
        <v>1</v>
      </c>
      <c r="B587" t="s">
        <v>1914</v>
      </c>
      <c r="C587">
        <v>501073008572</v>
      </c>
      <c r="D587" t="s">
        <v>15</v>
      </c>
      <c r="E587" t="s">
        <v>16</v>
      </c>
      <c r="F587" s="1">
        <v>41301</v>
      </c>
      <c r="G587" t="s">
        <v>17</v>
      </c>
      <c r="I587" t="s">
        <v>18</v>
      </c>
      <c r="J587" t="s">
        <v>107</v>
      </c>
      <c r="K587" t="s">
        <v>233</v>
      </c>
      <c r="L587">
        <v>98790</v>
      </c>
      <c r="Q587">
        <v>1183</v>
      </c>
      <c r="S587" s="1">
        <v>40825</v>
      </c>
      <c r="T587" t="s">
        <v>20</v>
      </c>
    </row>
    <row r="588" spans="1:20" x14ac:dyDescent="0.25">
      <c r="A588">
        <v>1</v>
      </c>
      <c r="B588" t="s">
        <v>2157</v>
      </c>
      <c r="C588">
        <v>501089557257</v>
      </c>
      <c r="D588" t="s">
        <v>15</v>
      </c>
      <c r="E588" t="s">
        <v>16</v>
      </c>
      <c r="F588" s="1">
        <v>41334</v>
      </c>
      <c r="G588" t="s">
        <v>17</v>
      </c>
      <c r="I588" t="s">
        <v>18</v>
      </c>
      <c r="J588" t="s">
        <v>22</v>
      </c>
      <c r="K588" t="s">
        <v>35</v>
      </c>
      <c r="L588">
        <v>99520</v>
      </c>
      <c r="Q588">
        <v>1859</v>
      </c>
      <c r="S588" s="1">
        <v>41141</v>
      </c>
      <c r="T588" t="s">
        <v>20</v>
      </c>
    </row>
    <row r="589" spans="1:20" x14ac:dyDescent="0.25">
      <c r="A589">
        <v>1</v>
      </c>
      <c r="B589" t="s">
        <v>2097</v>
      </c>
      <c r="C589">
        <v>501085949961</v>
      </c>
      <c r="D589" t="s">
        <v>15</v>
      </c>
      <c r="E589" t="s">
        <v>16</v>
      </c>
      <c r="F589" s="1">
        <v>41325</v>
      </c>
      <c r="G589" t="s">
        <v>17</v>
      </c>
      <c r="I589" t="s">
        <v>18</v>
      </c>
      <c r="J589" t="s">
        <v>49</v>
      </c>
      <c r="K589" t="s">
        <v>154</v>
      </c>
      <c r="L589">
        <v>98730</v>
      </c>
      <c r="Q589">
        <v>1859</v>
      </c>
      <c r="S589" s="1">
        <v>41085</v>
      </c>
      <c r="T589" t="s">
        <v>20</v>
      </c>
    </row>
    <row r="590" spans="1:20" x14ac:dyDescent="0.25">
      <c r="A590">
        <v>1</v>
      </c>
      <c r="B590" t="s">
        <v>2099</v>
      </c>
      <c r="C590">
        <v>501085654900</v>
      </c>
      <c r="D590" t="s">
        <v>15</v>
      </c>
      <c r="E590" t="s">
        <v>16</v>
      </c>
      <c r="F590" s="1">
        <v>41325</v>
      </c>
      <c r="G590" t="s">
        <v>17</v>
      </c>
      <c r="I590" t="s">
        <v>18</v>
      </c>
      <c r="J590" t="s">
        <v>49</v>
      </c>
      <c r="K590" t="s">
        <v>154</v>
      </c>
      <c r="L590">
        <v>98730</v>
      </c>
      <c r="Q590">
        <v>1859</v>
      </c>
      <c r="S590" s="1">
        <v>41081</v>
      </c>
      <c r="T590" t="s">
        <v>20</v>
      </c>
    </row>
    <row r="591" spans="1:20" x14ac:dyDescent="0.25">
      <c r="A591">
        <v>1</v>
      </c>
      <c r="B591" t="s">
        <v>2101</v>
      </c>
      <c r="C591">
        <v>501089225608</v>
      </c>
      <c r="D591" t="s">
        <v>15</v>
      </c>
      <c r="E591" t="s">
        <v>16</v>
      </c>
      <c r="F591" s="1">
        <v>41325</v>
      </c>
      <c r="G591" t="s">
        <v>17</v>
      </c>
      <c r="I591" t="s">
        <v>18</v>
      </c>
      <c r="J591" t="s">
        <v>51</v>
      </c>
      <c r="K591" t="s">
        <v>52</v>
      </c>
      <c r="L591">
        <v>98150</v>
      </c>
      <c r="Q591">
        <v>1859</v>
      </c>
      <c r="S591" s="1">
        <v>41135</v>
      </c>
      <c r="T591" t="s">
        <v>20</v>
      </c>
    </row>
    <row r="592" spans="1:20" x14ac:dyDescent="0.25">
      <c r="A592">
        <v>1</v>
      </c>
      <c r="B592" t="s">
        <v>1907</v>
      </c>
      <c r="C592">
        <v>501065945450</v>
      </c>
      <c r="D592" t="s">
        <v>15</v>
      </c>
      <c r="E592" t="s">
        <v>16</v>
      </c>
      <c r="F592" s="1">
        <v>41298</v>
      </c>
      <c r="G592" t="s">
        <v>17</v>
      </c>
      <c r="I592" t="s">
        <v>18</v>
      </c>
      <c r="J592" t="s">
        <v>33</v>
      </c>
      <c r="K592" t="s">
        <v>79</v>
      </c>
      <c r="L592">
        <v>98541</v>
      </c>
      <c r="Q592">
        <v>502</v>
      </c>
      <c r="S592" s="1">
        <v>40668</v>
      </c>
      <c r="T592" t="s">
        <v>20</v>
      </c>
    </row>
    <row r="593" spans="1:20" x14ac:dyDescent="0.25">
      <c r="A593">
        <v>1</v>
      </c>
      <c r="B593" t="s">
        <v>2121</v>
      </c>
      <c r="C593">
        <v>501057602465</v>
      </c>
      <c r="D593" t="s">
        <v>15</v>
      </c>
      <c r="E593" t="s">
        <v>16</v>
      </c>
      <c r="F593" s="1">
        <v>41330</v>
      </c>
      <c r="G593" t="s">
        <v>17</v>
      </c>
      <c r="I593" t="s">
        <v>18</v>
      </c>
      <c r="J593" t="s">
        <v>49</v>
      </c>
      <c r="K593" t="s">
        <v>50</v>
      </c>
      <c r="L593">
        <v>98730</v>
      </c>
      <c r="Q593">
        <v>-81</v>
      </c>
      <c r="S593" s="1">
        <v>40478</v>
      </c>
      <c r="T593" t="s">
        <v>20</v>
      </c>
    </row>
    <row r="594" spans="1:20" x14ac:dyDescent="0.25">
      <c r="A594">
        <v>1</v>
      </c>
      <c r="B594" t="s">
        <v>2128</v>
      </c>
      <c r="C594">
        <v>501052253983</v>
      </c>
      <c r="D594" t="s">
        <v>15</v>
      </c>
      <c r="E594" t="s">
        <v>16</v>
      </c>
      <c r="F594" s="1">
        <v>41332</v>
      </c>
      <c r="G594" t="s">
        <v>17</v>
      </c>
      <c r="I594" t="s">
        <v>18</v>
      </c>
      <c r="J594" t="s">
        <v>19</v>
      </c>
      <c r="K594" t="s">
        <v>53</v>
      </c>
      <c r="L594">
        <v>99000</v>
      </c>
      <c r="Q594">
        <v>498</v>
      </c>
      <c r="S594" s="1">
        <v>40346</v>
      </c>
      <c r="T594" t="s">
        <v>20</v>
      </c>
    </row>
    <row r="595" spans="1:20" x14ac:dyDescent="0.25">
      <c r="A595">
        <v>1</v>
      </c>
      <c r="B595" t="s">
        <v>2043</v>
      </c>
      <c r="C595">
        <v>501071391483</v>
      </c>
      <c r="D595" t="s">
        <v>15</v>
      </c>
      <c r="E595" t="s">
        <v>16</v>
      </c>
      <c r="F595" s="1">
        <v>41318</v>
      </c>
      <c r="G595" t="s">
        <v>17</v>
      </c>
      <c r="I595" t="s">
        <v>18</v>
      </c>
      <c r="J595" t="s">
        <v>36</v>
      </c>
      <c r="K595" t="s">
        <v>6412</v>
      </c>
      <c r="L595">
        <v>98471</v>
      </c>
      <c r="Q595">
        <v>-4</v>
      </c>
      <c r="S595" s="1">
        <v>40786</v>
      </c>
      <c r="T595" t="s">
        <v>20</v>
      </c>
    </row>
    <row r="596" spans="1:20" x14ac:dyDescent="0.25">
      <c r="A596">
        <v>1</v>
      </c>
      <c r="B596" t="s">
        <v>1935</v>
      </c>
      <c r="C596">
        <v>501064810747</v>
      </c>
      <c r="D596" t="s">
        <v>15</v>
      </c>
      <c r="E596" t="s">
        <v>16</v>
      </c>
      <c r="F596" s="1">
        <v>41305</v>
      </c>
      <c r="G596" t="s">
        <v>17</v>
      </c>
      <c r="I596" t="s">
        <v>18</v>
      </c>
      <c r="J596" t="s">
        <v>111</v>
      </c>
      <c r="K596" t="s">
        <v>138</v>
      </c>
      <c r="L596">
        <v>98700</v>
      </c>
      <c r="Q596">
        <v>338</v>
      </c>
      <c r="S596" s="1">
        <v>40643</v>
      </c>
      <c r="T596" t="s">
        <v>20</v>
      </c>
    </row>
    <row r="597" spans="1:20" x14ac:dyDescent="0.25">
      <c r="A597">
        <v>1</v>
      </c>
      <c r="B597" t="s">
        <v>1894</v>
      </c>
      <c r="C597">
        <v>501083008497</v>
      </c>
      <c r="D597" t="s">
        <v>15</v>
      </c>
      <c r="E597" t="s">
        <v>16</v>
      </c>
      <c r="F597" s="1">
        <v>41296</v>
      </c>
      <c r="G597" t="s">
        <v>17</v>
      </c>
      <c r="I597" t="s">
        <v>18</v>
      </c>
      <c r="J597" t="s">
        <v>124</v>
      </c>
      <c r="K597" t="s">
        <v>226</v>
      </c>
      <c r="L597">
        <v>99340</v>
      </c>
      <c r="Q597">
        <v>1690</v>
      </c>
      <c r="S597" s="1">
        <v>41030</v>
      </c>
      <c r="T597" t="s">
        <v>20</v>
      </c>
    </row>
    <row r="598" spans="1:20" x14ac:dyDescent="0.25">
      <c r="A598">
        <v>1</v>
      </c>
      <c r="B598" t="s">
        <v>2047</v>
      </c>
      <c r="C598">
        <v>501088859910</v>
      </c>
      <c r="D598" t="s">
        <v>15</v>
      </c>
      <c r="E598" t="s">
        <v>16</v>
      </c>
      <c r="F598" s="1">
        <v>41318</v>
      </c>
      <c r="G598" t="s">
        <v>17</v>
      </c>
      <c r="I598" t="s">
        <v>18</v>
      </c>
      <c r="J598" t="s">
        <v>87</v>
      </c>
      <c r="K598" t="s">
        <v>87</v>
      </c>
      <c r="L598">
        <v>99130</v>
      </c>
      <c r="Q598">
        <v>1859</v>
      </c>
      <c r="S598" s="1">
        <v>41129</v>
      </c>
      <c r="T598" t="s">
        <v>20</v>
      </c>
    </row>
    <row r="599" spans="1:20" x14ac:dyDescent="0.25">
      <c r="A599">
        <v>1</v>
      </c>
      <c r="B599" t="s">
        <v>2048</v>
      </c>
      <c r="C599">
        <v>501088936726</v>
      </c>
      <c r="D599" t="s">
        <v>15</v>
      </c>
      <c r="E599" t="s">
        <v>16</v>
      </c>
      <c r="F599" s="1">
        <v>41318</v>
      </c>
      <c r="G599" t="s">
        <v>17</v>
      </c>
      <c r="I599" t="s">
        <v>18</v>
      </c>
      <c r="J599" t="s">
        <v>111</v>
      </c>
      <c r="K599" t="s">
        <v>236</v>
      </c>
      <c r="L599">
        <v>98700</v>
      </c>
      <c r="Q599">
        <v>1858</v>
      </c>
      <c r="S599" s="1">
        <v>41130</v>
      </c>
      <c r="T599" t="s">
        <v>20</v>
      </c>
    </row>
    <row r="600" spans="1:20" x14ac:dyDescent="0.25">
      <c r="A600">
        <v>1</v>
      </c>
      <c r="B600" t="s">
        <v>1933</v>
      </c>
      <c r="C600">
        <v>501088100463</v>
      </c>
      <c r="D600" t="s">
        <v>15</v>
      </c>
      <c r="E600" t="s">
        <v>16</v>
      </c>
      <c r="F600" s="1">
        <v>41304</v>
      </c>
      <c r="G600" t="s">
        <v>17</v>
      </c>
      <c r="I600" t="s">
        <v>18</v>
      </c>
      <c r="J600" t="s">
        <v>25</v>
      </c>
      <c r="K600" t="s">
        <v>6375</v>
      </c>
      <c r="L600">
        <v>98087</v>
      </c>
      <c r="Q600">
        <v>1859</v>
      </c>
      <c r="S600" s="1">
        <v>41118</v>
      </c>
      <c r="T600" t="s">
        <v>20</v>
      </c>
    </row>
    <row r="601" spans="1:20" x14ac:dyDescent="0.25">
      <c r="A601">
        <v>1</v>
      </c>
      <c r="B601" t="s">
        <v>1931</v>
      </c>
      <c r="C601">
        <v>501087988850</v>
      </c>
      <c r="D601" t="s">
        <v>15</v>
      </c>
      <c r="E601" t="s">
        <v>16</v>
      </c>
      <c r="F601" s="1">
        <v>41304</v>
      </c>
      <c r="G601" t="s">
        <v>17</v>
      </c>
      <c r="I601" t="s">
        <v>18</v>
      </c>
      <c r="J601" t="s">
        <v>22</v>
      </c>
      <c r="K601" t="s">
        <v>151</v>
      </c>
      <c r="L601">
        <v>99500</v>
      </c>
      <c r="Q601">
        <v>1858</v>
      </c>
      <c r="S601" s="1">
        <v>41116</v>
      </c>
      <c r="T601" t="s">
        <v>20</v>
      </c>
    </row>
    <row r="602" spans="1:20" x14ac:dyDescent="0.25">
      <c r="A602">
        <v>1</v>
      </c>
      <c r="B602" t="s">
        <v>1932</v>
      </c>
      <c r="C602">
        <v>501088022287</v>
      </c>
      <c r="D602" t="s">
        <v>15</v>
      </c>
      <c r="E602" t="s">
        <v>16</v>
      </c>
      <c r="F602" s="1">
        <v>41304</v>
      </c>
      <c r="G602" t="s">
        <v>17</v>
      </c>
      <c r="I602" t="s">
        <v>18</v>
      </c>
      <c r="J602" t="s">
        <v>36</v>
      </c>
      <c r="K602" t="s">
        <v>6372</v>
      </c>
      <c r="L602">
        <v>98471</v>
      </c>
      <c r="Q602">
        <v>1859</v>
      </c>
      <c r="S602" s="1">
        <v>41117</v>
      </c>
      <c r="T602" t="s">
        <v>20</v>
      </c>
    </row>
    <row r="603" spans="1:20" x14ac:dyDescent="0.25">
      <c r="A603">
        <v>1</v>
      </c>
      <c r="B603" t="s">
        <v>2132</v>
      </c>
      <c r="C603">
        <v>501079813504</v>
      </c>
      <c r="D603" t="s">
        <v>15</v>
      </c>
      <c r="E603" t="s">
        <v>16</v>
      </c>
      <c r="F603" s="1">
        <v>41332</v>
      </c>
      <c r="G603" t="s">
        <v>17</v>
      </c>
      <c r="I603" t="s">
        <v>18</v>
      </c>
      <c r="J603" t="s">
        <v>41</v>
      </c>
      <c r="K603" t="s">
        <v>194</v>
      </c>
      <c r="L603">
        <v>98620</v>
      </c>
      <c r="Q603">
        <v>1183</v>
      </c>
      <c r="S603" s="1">
        <v>40968</v>
      </c>
      <c r="T603" t="s">
        <v>20</v>
      </c>
    </row>
    <row r="604" spans="1:20" x14ac:dyDescent="0.25">
      <c r="A604">
        <v>1</v>
      </c>
      <c r="B604" t="s">
        <v>1892</v>
      </c>
      <c r="C604">
        <v>501082183895</v>
      </c>
      <c r="D604" t="s">
        <v>15</v>
      </c>
      <c r="E604" t="s">
        <v>16</v>
      </c>
      <c r="F604" s="1">
        <v>41296</v>
      </c>
      <c r="G604" t="s">
        <v>17</v>
      </c>
      <c r="I604" t="s">
        <v>18</v>
      </c>
      <c r="J604" t="s">
        <v>19</v>
      </c>
      <c r="K604" t="s">
        <v>47</v>
      </c>
      <c r="L604">
        <v>99159</v>
      </c>
      <c r="Q604">
        <v>1521</v>
      </c>
      <c r="S604" s="1">
        <v>41015</v>
      </c>
      <c r="T604" t="s">
        <v>20</v>
      </c>
    </row>
    <row r="605" spans="1:20" x14ac:dyDescent="0.25">
      <c r="A605">
        <v>1</v>
      </c>
      <c r="B605" t="s">
        <v>2118</v>
      </c>
      <c r="C605">
        <v>501091709458</v>
      </c>
      <c r="D605" t="s">
        <v>15</v>
      </c>
      <c r="E605" t="s">
        <v>16</v>
      </c>
      <c r="F605" s="1">
        <v>41329</v>
      </c>
      <c r="G605" t="s">
        <v>17</v>
      </c>
      <c r="I605" t="s">
        <v>18</v>
      </c>
      <c r="J605" t="s">
        <v>19</v>
      </c>
      <c r="K605" t="s">
        <v>131</v>
      </c>
      <c r="L605">
        <v>99011</v>
      </c>
      <c r="Q605">
        <v>2028</v>
      </c>
      <c r="S605" s="1">
        <v>41178</v>
      </c>
      <c r="T605" t="s">
        <v>20</v>
      </c>
    </row>
    <row r="606" spans="1:20" x14ac:dyDescent="0.25">
      <c r="A606">
        <v>1</v>
      </c>
      <c r="B606" t="s">
        <v>2419</v>
      </c>
      <c r="C606">
        <v>501053360803</v>
      </c>
      <c r="D606" t="s">
        <v>739</v>
      </c>
      <c r="E606" t="s">
        <v>16</v>
      </c>
      <c r="F606" s="1">
        <v>41457</v>
      </c>
      <c r="G606" t="s">
        <v>24</v>
      </c>
      <c r="H606" t="s">
        <v>739</v>
      </c>
      <c r="I606" t="s">
        <v>18</v>
      </c>
      <c r="J606" t="s">
        <v>25</v>
      </c>
      <c r="K606" t="s">
        <v>183</v>
      </c>
      <c r="L606">
        <v>98085</v>
      </c>
      <c r="N606">
        <v>630</v>
      </c>
      <c r="O606">
        <v>1100</v>
      </c>
      <c r="P606">
        <v>630</v>
      </c>
      <c r="Q606">
        <v>845</v>
      </c>
      <c r="R606" t="s">
        <v>1062</v>
      </c>
      <c r="S606" s="1">
        <v>40377</v>
      </c>
      <c r="T606" t="s">
        <v>20</v>
      </c>
    </row>
    <row r="607" spans="1:20" x14ac:dyDescent="0.25">
      <c r="A607">
        <v>1</v>
      </c>
      <c r="B607" t="s">
        <v>1923</v>
      </c>
      <c r="C607">
        <v>501069407267</v>
      </c>
      <c r="D607" t="s">
        <v>15</v>
      </c>
      <c r="E607" t="s">
        <v>16</v>
      </c>
      <c r="F607" s="1">
        <v>41304</v>
      </c>
      <c r="G607" t="s">
        <v>17</v>
      </c>
      <c r="I607" t="s">
        <v>18</v>
      </c>
      <c r="J607" t="s">
        <v>19</v>
      </c>
      <c r="K607" t="s">
        <v>23</v>
      </c>
      <c r="L607">
        <v>99088</v>
      </c>
      <c r="Q607">
        <v>676</v>
      </c>
      <c r="S607" s="1">
        <v>40744</v>
      </c>
      <c r="T607" t="s">
        <v>20</v>
      </c>
    </row>
    <row r="608" spans="1:20" x14ac:dyDescent="0.25">
      <c r="A608">
        <v>1</v>
      </c>
      <c r="B608" t="s">
        <v>1949</v>
      </c>
      <c r="C608">
        <v>501078163182</v>
      </c>
      <c r="D608" t="s">
        <v>15</v>
      </c>
      <c r="E608" t="s">
        <v>16</v>
      </c>
      <c r="F608" s="1">
        <v>41306</v>
      </c>
      <c r="G608" t="s">
        <v>17</v>
      </c>
      <c r="I608" t="s">
        <v>18</v>
      </c>
      <c r="J608" t="s">
        <v>36</v>
      </c>
      <c r="K608" t="s">
        <v>6396</v>
      </c>
      <c r="L608">
        <v>98430</v>
      </c>
      <c r="Q608">
        <v>1014</v>
      </c>
      <c r="S608" s="1">
        <v>40936</v>
      </c>
      <c r="T608" t="s">
        <v>20</v>
      </c>
    </row>
    <row r="609" spans="1:20" x14ac:dyDescent="0.25">
      <c r="A609">
        <v>1</v>
      </c>
      <c r="B609" t="s">
        <v>2154</v>
      </c>
      <c r="C609">
        <v>501083406527</v>
      </c>
      <c r="D609" t="s">
        <v>15</v>
      </c>
      <c r="E609" t="s">
        <v>16</v>
      </c>
      <c r="F609" s="1">
        <v>41334</v>
      </c>
      <c r="G609" t="s">
        <v>17</v>
      </c>
      <c r="I609" t="s">
        <v>18</v>
      </c>
      <c r="J609" t="s">
        <v>25</v>
      </c>
      <c r="K609" t="s">
        <v>261</v>
      </c>
      <c r="L609">
        <v>98183</v>
      </c>
      <c r="Q609">
        <v>1352</v>
      </c>
      <c r="S609" s="1">
        <v>41037</v>
      </c>
      <c r="T609" t="s">
        <v>20</v>
      </c>
    </row>
    <row r="610" spans="1:20" x14ac:dyDescent="0.25">
      <c r="A610">
        <v>1</v>
      </c>
      <c r="B610" t="s">
        <v>2148</v>
      </c>
      <c r="C610">
        <v>501089286527</v>
      </c>
      <c r="D610" t="s">
        <v>15</v>
      </c>
      <c r="E610" t="s">
        <v>16</v>
      </c>
      <c r="F610" s="1">
        <v>41333</v>
      </c>
      <c r="G610" t="s">
        <v>17</v>
      </c>
      <c r="I610" t="s">
        <v>18</v>
      </c>
      <c r="J610" t="s">
        <v>19</v>
      </c>
      <c r="K610" t="s">
        <v>310</v>
      </c>
      <c r="L610">
        <v>99182</v>
      </c>
      <c r="Q610">
        <v>1858</v>
      </c>
      <c r="S610" s="1">
        <v>41136</v>
      </c>
      <c r="T610" t="s">
        <v>20</v>
      </c>
    </row>
    <row r="611" spans="1:20" x14ac:dyDescent="0.25">
      <c r="A611">
        <v>1</v>
      </c>
      <c r="B611" t="s">
        <v>2152</v>
      </c>
      <c r="C611">
        <v>501075236023</v>
      </c>
      <c r="D611" t="s">
        <v>15</v>
      </c>
      <c r="E611" t="s">
        <v>16</v>
      </c>
      <c r="F611" s="1">
        <v>41334</v>
      </c>
      <c r="G611" t="s">
        <v>17</v>
      </c>
      <c r="I611" t="s">
        <v>18</v>
      </c>
      <c r="J611" t="s">
        <v>19</v>
      </c>
      <c r="K611" t="s">
        <v>311</v>
      </c>
      <c r="L611">
        <v>99054</v>
      </c>
      <c r="Q611">
        <v>1009</v>
      </c>
      <c r="S611" s="1">
        <v>40880</v>
      </c>
      <c r="T611" t="s">
        <v>20</v>
      </c>
    </row>
    <row r="612" spans="1:20" x14ac:dyDescent="0.25">
      <c r="A612">
        <v>1</v>
      </c>
      <c r="B612" t="s">
        <v>2049</v>
      </c>
      <c r="C612">
        <v>501091089703</v>
      </c>
      <c r="D612" t="s">
        <v>15</v>
      </c>
      <c r="E612" t="s">
        <v>16</v>
      </c>
      <c r="F612" s="1">
        <v>41318</v>
      </c>
      <c r="G612" t="s">
        <v>17</v>
      </c>
      <c r="I612" t="s">
        <v>18</v>
      </c>
      <c r="J612" t="s">
        <v>270</v>
      </c>
      <c r="K612" t="s">
        <v>271</v>
      </c>
      <c r="L612">
        <v>98100</v>
      </c>
      <c r="Q612">
        <v>2028</v>
      </c>
      <c r="S612" s="1">
        <v>41167</v>
      </c>
      <c r="T612" t="s">
        <v>20</v>
      </c>
    </row>
    <row r="613" spans="1:20" x14ac:dyDescent="0.25">
      <c r="A613">
        <v>1</v>
      </c>
      <c r="B613" t="s">
        <v>2063</v>
      </c>
      <c r="C613">
        <v>501077279112</v>
      </c>
      <c r="D613" t="s">
        <v>15</v>
      </c>
      <c r="E613" t="s">
        <v>16</v>
      </c>
      <c r="F613" s="1">
        <v>41320</v>
      </c>
      <c r="G613" t="s">
        <v>17</v>
      </c>
      <c r="I613" t="s">
        <v>18</v>
      </c>
      <c r="J613" t="s">
        <v>104</v>
      </c>
      <c r="K613" t="s">
        <v>103</v>
      </c>
      <c r="L613">
        <v>99110</v>
      </c>
      <c r="Q613">
        <v>676</v>
      </c>
      <c r="S613" s="1">
        <v>40920</v>
      </c>
      <c r="T613" t="s">
        <v>20</v>
      </c>
    </row>
    <row r="614" spans="1:20" x14ac:dyDescent="0.25">
      <c r="A614">
        <v>1</v>
      </c>
      <c r="B614" t="s">
        <v>1938</v>
      </c>
      <c r="C614">
        <v>501052962492</v>
      </c>
      <c r="D614" t="s">
        <v>15</v>
      </c>
      <c r="E614" t="s">
        <v>16</v>
      </c>
      <c r="F614" s="1">
        <v>41306</v>
      </c>
      <c r="G614" t="s">
        <v>17</v>
      </c>
      <c r="I614" t="s">
        <v>18</v>
      </c>
      <c r="J614" t="s">
        <v>36</v>
      </c>
      <c r="K614" t="s">
        <v>239</v>
      </c>
      <c r="L614">
        <v>98450</v>
      </c>
      <c r="Q614">
        <v>-5</v>
      </c>
      <c r="S614" s="1">
        <v>40366</v>
      </c>
      <c r="T614" t="s">
        <v>20</v>
      </c>
    </row>
    <row r="615" spans="1:20" x14ac:dyDescent="0.25">
      <c r="A615">
        <v>1</v>
      </c>
      <c r="B615" t="s">
        <v>1936</v>
      </c>
      <c r="C615">
        <v>501077962287</v>
      </c>
      <c r="D615" t="s">
        <v>15</v>
      </c>
      <c r="E615" t="s">
        <v>16</v>
      </c>
      <c r="F615" s="1">
        <v>41305</v>
      </c>
      <c r="G615" t="s">
        <v>17</v>
      </c>
      <c r="I615" t="s">
        <v>18</v>
      </c>
      <c r="J615" t="s">
        <v>36</v>
      </c>
      <c r="K615" t="s">
        <v>63</v>
      </c>
      <c r="L615">
        <v>98471</v>
      </c>
      <c r="Q615">
        <v>845</v>
      </c>
      <c r="S615" s="1">
        <v>40932</v>
      </c>
      <c r="T615" t="s">
        <v>20</v>
      </c>
    </row>
    <row r="616" spans="1:20" x14ac:dyDescent="0.25">
      <c r="A616">
        <v>1</v>
      </c>
      <c r="B616" t="s">
        <v>1895</v>
      </c>
      <c r="C616">
        <v>501087570740</v>
      </c>
      <c r="D616" t="s">
        <v>15</v>
      </c>
      <c r="E616" t="s">
        <v>16</v>
      </c>
      <c r="F616" s="1">
        <v>41296</v>
      </c>
      <c r="G616" t="s">
        <v>17</v>
      </c>
      <c r="I616" t="s">
        <v>18</v>
      </c>
      <c r="J616" t="s">
        <v>36</v>
      </c>
      <c r="K616" t="s">
        <v>119</v>
      </c>
      <c r="L616">
        <v>98471</v>
      </c>
      <c r="Q616">
        <v>1859</v>
      </c>
      <c r="S616" s="1">
        <v>41110</v>
      </c>
      <c r="T616" t="s">
        <v>20</v>
      </c>
    </row>
    <row r="617" spans="1:20" x14ac:dyDescent="0.25">
      <c r="A617">
        <v>1</v>
      </c>
      <c r="B617" t="s">
        <v>1941</v>
      </c>
      <c r="C617">
        <v>501058188506</v>
      </c>
      <c r="D617" t="s">
        <v>15</v>
      </c>
      <c r="E617" t="s">
        <v>16</v>
      </c>
      <c r="F617" s="1">
        <v>41306</v>
      </c>
      <c r="G617" t="s">
        <v>17</v>
      </c>
      <c r="I617" t="s">
        <v>18</v>
      </c>
      <c r="J617" t="s">
        <v>19</v>
      </c>
      <c r="K617" t="s">
        <v>240</v>
      </c>
      <c r="L617">
        <v>99170</v>
      </c>
      <c r="Q617">
        <v>0</v>
      </c>
      <c r="S617" s="1">
        <v>40491</v>
      </c>
      <c r="T617" t="s">
        <v>20</v>
      </c>
    </row>
    <row r="618" spans="1:20" x14ac:dyDescent="0.25">
      <c r="A618">
        <v>1</v>
      </c>
      <c r="B618" t="s">
        <v>1942</v>
      </c>
      <c r="C618">
        <v>501064458117</v>
      </c>
      <c r="D618" t="s">
        <v>15</v>
      </c>
      <c r="E618" t="s">
        <v>16</v>
      </c>
      <c r="F618" s="1">
        <v>41306</v>
      </c>
      <c r="G618" t="s">
        <v>17</v>
      </c>
      <c r="I618" t="s">
        <v>18</v>
      </c>
      <c r="J618" t="s">
        <v>51</v>
      </c>
      <c r="K618" t="s">
        <v>116</v>
      </c>
      <c r="L618">
        <v>98140</v>
      </c>
      <c r="Q618">
        <v>0</v>
      </c>
      <c r="S618" s="1">
        <v>40635</v>
      </c>
      <c r="T618" t="s">
        <v>20</v>
      </c>
    </row>
    <row r="619" spans="1:20" x14ac:dyDescent="0.25">
      <c r="A619">
        <v>1</v>
      </c>
      <c r="B619" t="s">
        <v>1944</v>
      </c>
      <c r="C619">
        <v>501064220400</v>
      </c>
      <c r="D619" t="s">
        <v>15</v>
      </c>
      <c r="E619" t="s">
        <v>16</v>
      </c>
      <c r="F619" s="1">
        <v>41306</v>
      </c>
      <c r="G619" t="s">
        <v>17</v>
      </c>
      <c r="I619" t="s">
        <v>18</v>
      </c>
      <c r="J619" t="s">
        <v>111</v>
      </c>
      <c r="K619" t="s">
        <v>111</v>
      </c>
      <c r="L619">
        <v>98718</v>
      </c>
      <c r="Q619">
        <v>169</v>
      </c>
      <c r="S619" s="1">
        <v>40631</v>
      </c>
      <c r="T619" t="s">
        <v>20</v>
      </c>
    </row>
    <row r="620" spans="1:20" x14ac:dyDescent="0.25">
      <c r="A620">
        <v>1</v>
      </c>
      <c r="B620" t="s">
        <v>2120</v>
      </c>
      <c r="C620">
        <v>501045574321</v>
      </c>
      <c r="D620" t="s">
        <v>15</v>
      </c>
      <c r="E620" t="s">
        <v>16</v>
      </c>
      <c r="F620" s="1">
        <v>41330</v>
      </c>
      <c r="G620" t="s">
        <v>17</v>
      </c>
      <c r="I620" t="s">
        <v>18</v>
      </c>
      <c r="J620" t="s">
        <v>51</v>
      </c>
      <c r="K620" t="s">
        <v>51</v>
      </c>
      <c r="L620">
        <v>98140</v>
      </c>
      <c r="Q620">
        <v>-89</v>
      </c>
      <c r="S620" s="1">
        <v>40180</v>
      </c>
      <c r="T620" t="s">
        <v>20</v>
      </c>
    </row>
    <row r="621" spans="1:20" x14ac:dyDescent="0.25">
      <c r="A621">
        <v>1</v>
      </c>
      <c r="B621" t="s">
        <v>2125</v>
      </c>
      <c r="C621">
        <v>501085171061</v>
      </c>
      <c r="D621" t="s">
        <v>15</v>
      </c>
      <c r="E621" t="s">
        <v>16</v>
      </c>
      <c r="F621" s="1">
        <v>41330</v>
      </c>
      <c r="G621" t="s">
        <v>17</v>
      </c>
      <c r="I621" t="s">
        <v>18</v>
      </c>
      <c r="J621" t="s">
        <v>104</v>
      </c>
      <c r="K621" t="s">
        <v>139</v>
      </c>
      <c r="L621">
        <v>99100</v>
      </c>
      <c r="Q621">
        <v>1690</v>
      </c>
      <c r="S621" s="1">
        <v>41072</v>
      </c>
      <c r="T621" t="s">
        <v>20</v>
      </c>
    </row>
    <row r="622" spans="1:20" x14ac:dyDescent="0.25">
      <c r="A622">
        <v>1</v>
      </c>
      <c r="B622" t="s">
        <v>2130</v>
      </c>
      <c r="C622">
        <v>501073239094</v>
      </c>
      <c r="D622" t="s">
        <v>15</v>
      </c>
      <c r="E622" t="s">
        <v>16</v>
      </c>
      <c r="F622" s="1">
        <v>41332</v>
      </c>
      <c r="G622" t="s">
        <v>17</v>
      </c>
      <c r="I622" t="s">
        <v>18</v>
      </c>
      <c r="J622" t="s">
        <v>36</v>
      </c>
      <c r="K622" t="s">
        <v>301</v>
      </c>
      <c r="L622">
        <v>98450</v>
      </c>
      <c r="Q622">
        <v>1182</v>
      </c>
      <c r="S622" s="1">
        <v>40831</v>
      </c>
      <c r="T622" t="s">
        <v>20</v>
      </c>
    </row>
    <row r="623" spans="1:20" x14ac:dyDescent="0.25">
      <c r="A623">
        <v>1</v>
      </c>
      <c r="B623" t="s">
        <v>1864</v>
      </c>
      <c r="C623">
        <v>501064136721</v>
      </c>
      <c r="D623" t="s">
        <v>15</v>
      </c>
      <c r="E623" t="s">
        <v>16</v>
      </c>
      <c r="F623" s="1">
        <v>41291</v>
      </c>
      <c r="G623" t="s">
        <v>17</v>
      </c>
      <c r="I623" t="s">
        <v>18</v>
      </c>
      <c r="J623" t="s">
        <v>19</v>
      </c>
      <c r="K623" t="s">
        <v>211</v>
      </c>
      <c r="L623">
        <v>99000</v>
      </c>
      <c r="Q623">
        <v>-83</v>
      </c>
      <c r="S623" s="1">
        <v>40629</v>
      </c>
      <c r="T623" t="s">
        <v>20</v>
      </c>
    </row>
    <row r="624" spans="1:20" x14ac:dyDescent="0.25">
      <c r="A624">
        <v>1</v>
      </c>
      <c r="B624" t="s">
        <v>1896</v>
      </c>
      <c r="C624">
        <v>501087268725</v>
      </c>
      <c r="D624" t="s">
        <v>15</v>
      </c>
      <c r="E624" t="s">
        <v>16</v>
      </c>
      <c r="F624" s="1">
        <v>41296</v>
      </c>
      <c r="G624" t="s">
        <v>17</v>
      </c>
      <c r="I624" t="s">
        <v>18</v>
      </c>
      <c r="J624" t="s">
        <v>33</v>
      </c>
      <c r="K624" t="s">
        <v>43</v>
      </c>
      <c r="L624">
        <v>98540</v>
      </c>
      <c r="Q624">
        <v>1859</v>
      </c>
      <c r="S624" s="1">
        <v>41106</v>
      </c>
      <c r="T624" t="s">
        <v>20</v>
      </c>
    </row>
    <row r="625" spans="1:20" x14ac:dyDescent="0.25">
      <c r="A625">
        <v>1</v>
      </c>
      <c r="B625" t="s">
        <v>2156</v>
      </c>
      <c r="C625">
        <v>501089299330</v>
      </c>
      <c r="D625" t="s">
        <v>15</v>
      </c>
      <c r="E625" t="s">
        <v>16</v>
      </c>
      <c r="F625" s="1">
        <v>41334</v>
      </c>
      <c r="G625" t="s">
        <v>17</v>
      </c>
      <c r="I625" t="s">
        <v>18</v>
      </c>
      <c r="J625" t="s">
        <v>33</v>
      </c>
      <c r="K625" t="s">
        <v>69</v>
      </c>
      <c r="L625">
        <v>98548</v>
      </c>
      <c r="Q625">
        <v>1859</v>
      </c>
      <c r="S625" s="1">
        <v>41137</v>
      </c>
      <c r="T625" t="s">
        <v>20</v>
      </c>
    </row>
    <row r="626" spans="1:20" x14ac:dyDescent="0.25">
      <c r="A626">
        <v>1</v>
      </c>
      <c r="B626" t="s">
        <v>1952</v>
      </c>
      <c r="C626">
        <v>501084015418</v>
      </c>
      <c r="D626" t="s">
        <v>15</v>
      </c>
      <c r="E626" t="s">
        <v>16</v>
      </c>
      <c r="F626" s="1">
        <v>41306</v>
      </c>
      <c r="G626" t="s">
        <v>17</v>
      </c>
      <c r="I626" t="s">
        <v>18</v>
      </c>
      <c r="J626" t="s">
        <v>102</v>
      </c>
      <c r="K626" t="s">
        <v>102</v>
      </c>
      <c r="L626">
        <v>98300</v>
      </c>
      <c r="Q626">
        <v>1521</v>
      </c>
      <c r="S626" s="1">
        <v>41049</v>
      </c>
      <c r="T626" t="s">
        <v>20</v>
      </c>
    </row>
    <row r="627" spans="1:20" x14ac:dyDescent="0.25">
      <c r="A627">
        <v>1</v>
      </c>
      <c r="B627" t="s">
        <v>1937</v>
      </c>
      <c r="C627">
        <v>501045409304</v>
      </c>
      <c r="D627" t="s">
        <v>15</v>
      </c>
      <c r="E627" t="s">
        <v>16</v>
      </c>
      <c r="F627" s="1">
        <v>41305</v>
      </c>
      <c r="G627" t="s">
        <v>24</v>
      </c>
      <c r="I627" t="s">
        <v>18</v>
      </c>
      <c r="J627" t="s">
        <v>51</v>
      </c>
      <c r="K627" t="s">
        <v>99</v>
      </c>
      <c r="L627">
        <v>98140</v>
      </c>
      <c r="Q627">
        <v>-1</v>
      </c>
      <c r="S627" s="1">
        <v>40175</v>
      </c>
      <c r="T627" t="s">
        <v>20</v>
      </c>
    </row>
    <row r="628" spans="1:20" x14ac:dyDescent="0.25">
      <c r="A628">
        <v>1</v>
      </c>
      <c r="B628" t="s">
        <v>1921</v>
      </c>
      <c r="C628">
        <v>501067547726</v>
      </c>
      <c r="D628" t="s">
        <v>15</v>
      </c>
      <c r="E628" t="s">
        <v>16</v>
      </c>
      <c r="F628" s="1">
        <v>41304</v>
      </c>
      <c r="G628" t="s">
        <v>17</v>
      </c>
      <c r="I628" t="s">
        <v>18</v>
      </c>
      <c r="J628" t="s">
        <v>36</v>
      </c>
      <c r="K628" t="s">
        <v>128</v>
      </c>
      <c r="L628">
        <v>98453</v>
      </c>
      <c r="Q628">
        <v>331</v>
      </c>
      <c r="S628" s="1">
        <v>40702</v>
      </c>
      <c r="T628" t="s">
        <v>20</v>
      </c>
    </row>
    <row r="629" spans="1:20" x14ac:dyDescent="0.25">
      <c r="A629">
        <v>1</v>
      </c>
      <c r="B629" t="s">
        <v>2115</v>
      </c>
      <c r="C629">
        <v>501085713052</v>
      </c>
      <c r="D629" t="s">
        <v>15</v>
      </c>
      <c r="E629" t="s">
        <v>16</v>
      </c>
      <c r="F629" s="1">
        <v>41328</v>
      </c>
      <c r="G629" t="s">
        <v>24</v>
      </c>
      <c r="I629" t="s">
        <v>18</v>
      </c>
      <c r="J629" t="s">
        <v>111</v>
      </c>
      <c r="K629" t="s">
        <v>174</v>
      </c>
      <c r="L629">
        <v>98700</v>
      </c>
      <c r="Q629">
        <v>1859</v>
      </c>
      <c r="S629" s="1">
        <v>41081</v>
      </c>
      <c r="T629" t="s">
        <v>20</v>
      </c>
    </row>
    <row r="630" spans="1:20" x14ac:dyDescent="0.25">
      <c r="A630">
        <v>1</v>
      </c>
      <c r="B630" t="s">
        <v>2136</v>
      </c>
      <c r="C630">
        <v>501085783485</v>
      </c>
      <c r="D630" t="s">
        <v>15</v>
      </c>
      <c r="E630" t="s">
        <v>16</v>
      </c>
      <c r="F630" s="1">
        <v>41332</v>
      </c>
      <c r="G630" t="s">
        <v>17</v>
      </c>
      <c r="I630" t="s">
        <v>18</v>
      </c>
      <c r="J630" t="s">
        <v>19</v>
      </c>
      <c r="K630" t="s">
        <v>153</v>
      </c>
      <c r="L630">
        <v>99049</v>
      </c>
      <c r="Q630">
        <v>1521</v>
      </c>
      <c r="S630" s="1">
        <v>41082</v>
      </c>
      <c r="T630" t="s">
        <v>20</v>
      </c>
    </row>
    <row r="631" spans="1:20" x14ac:dyDescent="0.25">
      <c r="A631">
        <v>1</v>
      </c>
      <c r="B631" t="s">
        <v>1897</v>
      </c>
      <c r="C631">
        <v>501087651839</v>
      </c>
      <c r="D631" t="s">
        <v>15</v>
      </c>
      <c r="E631" t="s">
        <v>16</v>
      </c>
      <c r="F631" s="1">
        <v>41296</v>
      </c>
      <c r="G631" t="s">
        <v>17</v>
      </c>
      <c r="I631" t="s">
        <v>18</v>
      </c>
      <c r="J631" t="s">
        <v>36</v>
      </c>
      <c r="K631" t="s">
        <v>119</v>
      </c>
      <c r="L631">
        <v>98471</v>
      </c>
      <c r="Q631">
        <v>1859</v>
      </c>
      <c r="S631" s="1">
        <v>41111</v>
      </c>
      <c r="T631" t="s">
        <v>20</v>
      </c>
    </row>
    <row r="632" spans="1:20" x14ac:dyDescent="0.25">
      <c r="A632">
        <v>1</v>
      </c>
      <c r="B632" t="s">
        <v>2116</v>
      </c>
      <c r="C632">
        <v>501083956539</v>
      </c>
      <c r="D632" t="s">
        <v>15</v>
      </c>
      <c r="E632" t="s">
        <v>16</v>
      </c>
      <c r="F632" s="1">
        <v>41329</v>
      </c>
      <c r="G632" t="s">
        <v>17</v>
      </c>
      <c r="I632" t="s">
        <v>18</v>
      </c>
      <c r="J632" t="s">
        <v>36</v>
      </c>
      <c r="K632" t="s">
        <v>74</v>
      </c>
      <c r="L632">
        <v>98473</v>
      </c>
      <c r="Q632">
        <v>1339</v>
      </c>
      <c r="S632" s="1">
        <v>41048</v>
      </c>
      <c r="T632" t="s">
        <v>20</v>
      </c>
    </row>
    <row r="633" spans="1:20" x14ac:dyDescent="0.25">
      <c r="A633">
        <v>1</v>
      </c>
      <c r="B633" t="s">
        <v>1926</v>
      </c>
      <c r="C633">
        <v>501085101282</v>
      </c>
      <c r="D633" t="s">
        <v>15</v>
      </c>
      <c r="E633" t="s">
        <v>16</v>
      </c>
      <c r="F633" s="1">
        <v>41304</v>
      </c>
      <c r="G633" t="s">
        <v>17</v>
      </c>
      <c r="I633" t="s">
        <v>18</v>
      </c>
      <c r="J633" t="s">
        <v>19</v>
      </c>
      <c r="K633" t="s">
        <v>236</v>
      </c>
      <c r="L633">
        <v>99150</v>
      </c>
      <c r="Q633">
        <v>1690</v>
      </c>
      <c r="S633" s="1">
        <v>41071</v>
      </c>
      <c r="T633" t="s">
        <v>20</v>
      </c>
    </row>
    <row r="634" spans="1:20" x14ac:dyDescent="0.25">
      <c r="A634">
        <v>1</v>
      </c>
      <c r="B634" t="s">
        <v>1956</v>
      </c>
      <c r="C634">
        <v>501088161408</v>
      </c>
      <c r="D634" t="s">
        <v>15</v>
      </c>
      <c r="E634" t="s">
        <v>16</v>
      </c>
      <c r="F634" s="1">
        <v>41306</v>
      </c>
      <c r="G634" t="s">
        <v>17</v>
      </c>
      <c r="I634" t="s">
        <v>18</v>
      </c>
      <c r="J634" t="s">
        <v>19</v>
      </c>
      <c r="K634" t="s">
        <v>31</v>
      </c>
      <c r="L634">
        <v>99170</v>
      </c>
      <c r="Q634">
        <v>1859</v>
      </c>
      <c r="S634" s="1">
        <v>41119</v>
      </c>
      <c r="T634" t="s">
        <v>20</v>
      </c>
    </row>
    <row r="635" spans="1:20" x14ac:dyDescent="0.25">
      <c r="A635">
        <v>1</v>
      </c>
      <c r="B635" t="s">
        <v>1934</v>
      </c>
      <c r="C635">
        <v>501060832554</v>
      </c>
      <c r="D635" t="s">
        <v>15</v>
      </c>
      <c r="E635" t="s">
        <v>16</v>
      </c>
      <c r="F635" s="1">
        <v>41305</v>
      </c>
      <c r="G635" t="s">
        <v>17</v>
      </c>
      <c r="I635" t="s">
        <v>18</v>
      </c>
      <c r="J635" t="s">
        <v>19</v>
      </c>
      <c r="K635" t="s">
        <v>238</v>
      </c>
      <c r="L635">
        <v>99179</v>
      </c>
      <c r="Q635">
        <v>833</v>
      </c>
      <c r="S635" s="1">
        <v>40550</v>
      </c>
      <c r="T635" t="s">
        <v>20</v>
      </c>
    </row>
    <row r="636" spans="1:20" x14ac:dyDescent="0.25">
      <c r="A636">
        <v>1</v>
      </c>
      <c r="B636" t="s">
        <v>2124</v>
      </c>
      <c r="C636">
        <v>501085531462</v>
      </c>
      <c r="D636" t="s">
        <v>15</v>
      </c>
      <c r="E636" t="s">
        <v>16</v>
      </c>
      <c r="F636" s="1">
        <v>41330</v>
      </c>
      <c r="G636" t="s">
        <v>17</v>
      </c>
      <c r="I636" t="s">
        <v>18</v>
      </c>
      <c r="J636" t="s">
        <v>19</v>
      </c>
      <c r="K636" t="s">
        <v>28</v>
      </c>
      <c r="L636">
        <v>99150</v>
      </c>
      <c r="Q636">
        <v>1521</v>
      </c>
      <c r="S636" s="1">
        <v>41079</v>
      </c>
      <c r="T636" t="s">
        <v>20</v>
      </c>
    </row>
    <row r="637" spans="1:20" x14ac:dyDescent="0.25">
      <c r="A637">
        <v>1</v>
      </c>
      <c r="B637" t="s">
        <v>2127</v>
      </c>
      <c r="C637">
        <v>501050093274</v>
      </c>
      <c r="D637" t="s">
        <v>15</v>
      </c>
      <c r="E637" t="s">
        <v>16</v>
      </c>
      <c r="F637" s="1">
        <v>41332</v>
      </c>
      <c r="G637" t="s">
        <v>17</v>
      </c>
      <c r="I637" t="s">
        <v>18</v>
      </c>
      <c r="J637" t="s">
        <v>36</v>
      </c>
      <c r="K637" t="s">
        <v>84</v>
      </c>
      <c r="L637">
        <v>98460</v>
      </c>
      <c r="Q637">
        <v>-81</v>
      </c>
      <c r="S637" s="1">
        <v>40301</v>
      </c>
      <c r="T637" t="s">
        <v>20</v>
      </c>
    </row>
    <row r="638" spans="1:20" x14ac:dyDescent="0.25">
      <c r="A638">
        <v>1</v>
      </c>
      <c r="B638" t="s">
        <v>2147</v>
      </c>
      <c r="C638">
        <v>501089197047</v>
      </c>
      <c r="D638" t="s">
        <v>15</v>
      </c>
      <c r="E638" t="s">
        <v>16</v>
      </c>
      <c r="F638" s="1">
        <v>41333</v>
      </c>
      <c r="G638" t="s">
        <v>17</v>
      </c>
      <c r="I638" t="s">
        <v>18</v>
      </c>
      <c r="J638" t="s">
        <v>107</v>
      </c>
      <c r="K638" t="s">
        <v>309</v>
      </c>
      <c r="L638">
        <v>98780</v>
      </c>
      <c r="Q638">
        <v>1859</v>
      </c>
      <c r="S638" s="1">
        <v>41135</v>
      </c>
      <c r="T638" t="s">
        <v>20</v>
      </c>
    </row>
    <row r="639" spans="1:20" x14ac:dyDescent="0.25">
      <c r="A639">
        <v>1</v>
      </c>
      <c r="B639" t="s">
        <v>1957</v>
      </c>
      <c r="C639">
        <v>501090322857</v>
      </c>
      <c r="D639" t="s">
        <v>15</v>
      </c>
      <c r="E639" t="s">
        <v>16</v>
      </c>
      <c r="F639" s="1">
        <v>41306</v>
      </c>
      <c r="G639" t="s">
        <v>17</v>
      </c>
      <c r="I639" t="s">
        <v>18</v>
      </c>
      <c r="J639" t="s">
        <v>33</v>
      </c>
      <c r="K639" t="s">
        <v>79</v>
      </c>
      <c r="L639">
        <v>98541</v>
      </c>
      <c r="Q639">
        <v>2028</v>
      </c>
      <c r="S639" s="1">
        <v>41155</v>
      </c>
      <c r="T639" t="s">
        <v>20</v>
      </c>
    </row>
    <row r="640" spans="1:20" x14ac:dyDescent="0.25">
      <c r="A640">
        <v>1</v>
      </c>
      <c r="B640" t="s">
        <v>1950</v>
      </c>
      <c r="C640">
        <v>501078204457</v>
      </c>
      <c r="D640" t="s">
        <v>15</v>
      </c>
      <c r="E640" t="s">
        <v>16</v>
      </c>
      <c r="F640" s="1">
        <v>41306</v>
      </c>
      <c r="G640" t="s">
        <v>17</v>
      </c>
      <c r="I640" t="s">
        <v>18</v>
      </c>
      <c r="J640" t="s">
        <v>36</v>
      </c>
      <c r="K640" t="s">
        <v>119</v>
      </c>
      <c r="L640">
        <v>98471</v>
      </c>
      <c r="Q640">
        <v>1013</v>
      </c>
      <c r="S640" s="1">
        <v>40937</v>
      </c>
      <c r="T640" t="s">
        <v>20</v>
      </c>
    </row>
    <row r="641" spans="1:20" x14ac:dyDescent="0.25">
      <c r="A641">
        <v>1</v>
      </c>
      <c r="B641" t="s">
        <v>1945</v>
      </c>
      <c r="C641">
        <v>501066322360</v>
      </c>
      <c r="D641" t="s">
        <v>15</v>
      </c>
      <c r="E641" t="s">
        <v>16</v>
      </c>
      <c r="F641" s="1">
        <v>41306</v>
      </c>
      <c r="G641" t="s">
        <v>17</v>
      </c>
      <c r="I641" t="s">
        <v>18</v>
      </c>
      <c r="J641" t="s">
        <v>22</v>
      </c>
      <c r="K641" t="s">
        <v>93</v>
      </c>
      <c r="L641">
        <v>99560</v>
      </c>
      <c r="Q641">
        <v>-7</v>
      </c>
      <c r="S641" s="1">
        <v>40676</v>
      </c>
      <c r="T641" t="s">
        <v>20</v>
      </c>
    </row>
    <row r="642" spans="1:20" x14ac:dyDescent="0.25">
      <c r="A642">
        <v>1</v>
      </c>
      <c r="B642" t="s">
        <v>2122</v>
      </c>
      <c r="C642">
        <v>501056940858</v>
      </c>
      <c r="D642" t="s">
        <v>15</v>
      </c>
      <c r="E642" t="s">
        <v>16</v>
      </c>
      <c r="F642" s="1">
        <v>41330</v>
      </c>
      <c r="G642" t="s">
        <v>17</v>
      </c>
      <c r="I642" t="s">
        <v>18</v>
      </c>
      <c r="J642" t="s">
        <v>111</v>
      </c>
      <c r="K642" t="s">
        <v>296</v>
      </c>
      <c r="L642">
        <v>98712</v>
      </c>
      <c r="Q642">
        <v>-1</v>
      </c>
      <c r="S642" s="1">
        <v>40464</v>
      </c>
      <c r="T642" t="s">
        <v>20</v>
      </c>
    </row>
    <row r="643" spans="1:20" x14ac:dyDescent="0.25">
      <c r="A643">
        <v>1</v>
      </c>
      <c r="B643" t="s">
        <v>2155</v>
      </c>
      <c r="C643">
        <v>501088154676</v>
      </c>
      <c r="D643" t="s">
        <v>15</v>
      </c>
      <c r="E643" t="s">
        <v>16</v>
      </c>
      <c r="F643" s="1">
        <v>41334</v>
      </c>
      <c r="G643" t="s">
        <v>17</v>
      </c>
      <c r="I643" t="s">
        <v>18</v>
      </c>
      <c r="J643" t="s">
        <v>19</v>
      </c>
      <c r="K643" t="s">
        <v>31</v>
      </c>
      <c r="L643">
        <v>99170</v>
      </c>
      <c r="Q643">
        <v>1859</v>
      </c>
      <c r="S643" s="1">
        <v>41118</v>
      </c>
      <c r="T643" t="s">
        <v>20</v>
      </c>
    </row>
    <row r="644" spans="1:20" x14ac:dyDescent="0.25">
      <c r="A644">
        <v>1</v>
      </c>
      <c r="B644" t="s">
        <v>2134</v>
      </c>
      <c r="C644">
        <v>501082380756</v>
      </c>
      <c r="D644" t="s">
        <v>15</v>
      </c>
      <c r="E644" t="s">
        <v>16</v>
      </c>
      <c r="F644" s="1">
        <v>41332</v>
      </c>
      <c r="G644" t="s">
        <v>17</v>
      </c>
      <c r="I644" t="s">
        <v>18</v>
      </c>
      <c r="J644" t="s">
        <v>122</v>
      </c>
      <c r="K644" t="s">
        <v>122</v>
      </c>
      <c r="L644">
        <v>98640</v>
      </c>
      <c r="Q644">
        <v>1690</v>
      </c>
      <c r="S644" s="1">
        <v>41018</v>
      </c>
      <c r="T644" t="s">
        <v>20</v>
      </c>
    </row>
    <row r="645" spans="1:20" x14ac:dyDescent="0.25">
      <c r="A645">
        <v>1</v>
      </c>
      <c r="B645" t="s">
        <v>2138</v>
      </c>
      <c r="C645">
        <v>501087274038</v>
      </c>
      <c r="D645" t="s">
        <v>15</v>
      </c>
      <c r="E645" t="s">
        <v>16</v>
      </c>
      <c r="F645" s="1">
        <v>41332</v>
      </c>
      <c r="G645" t="s">
        <v>17</v>
      </c>
      <c r="I645" t="s">
        <v>18</v>
      </c>
      <c r="J645" t="s">
        <v>111</v>
      </c>
      <c r="K645" t="s">
        <v>304</v>
      </c>
      <c r="L645">
        <v>98726</v>
      </c>
      <c r="Q645">
        <v>1690</v>
      </c>
      <c r="S645" s="1">
        <v>41106</v>
      </c>
      <c r="T645" t="s">
        <v>20</v>
      </c>
    </row>
    <row r="646" spans="1:20" x14ac:dyDescent="0.25">
      <c r="A646">
        <v>1</v>
      </c>
      <c r="B646" t="s">
        <v>1951</v>
      </c>
      <c r="C646">
        <v>501079552201</v>
      </c>
      <c r="D646" t="s">
        <v>15</v>
      </c>
      <c r="E646" t="s">
        <v>16</v>
      </c>
      <c r="F646" s="1">
        <v>41306</v>
      </c>
      <c r="G646" t="s">
        <v>17</v>
      </c>
      <c r="I646" t="s">
        <v>18</v>
      </c>
      <c r="J646" t="s">
        <v>19</v>
      </c>
      <c r="K646" t="s">
        <v>243</v>
      </c>
      <c r="L646">
        <v>99170</v>
      </c>
      <c r="Q646">
        <v>1688</v>
      </c>
      <c r="S646" s="1">
        <v>40963</v>
      </c>
      <c r="T646" t="s">
        <v>20</v>
      </c>
    </row>
    <row r="647" spans="1:20" x14ac:dyDescent="0.25">
      <c r="A647">
        <v>1</v>
      </c>
      <c r="B647" t="s">
        <v>2150</v>
      </c>
      <c r="C647">
        <v>501056401141</v>
      </c>
      <c r="D647" t="s">
        <v>15</v>
      </c>
      <c r="E647" t="s">
        <v>16</v>
      </c>
      <c r="F647" s="1">
        <v>41334</v>
      </c>
      <c r="G647" t="s">
        <v>17</v>
      </c>
      <c r="I647" t="s">
        <v>18</v>
      </c>
      <c r="J647" t="s">
        <v>36</v>
      </c>
      <c r="K647" t="s">
        <v>96</v>
      </c>
      <c r="L647">
        <v>98460</v>
      </c>
      <c r="Q647">
        <v>-90</v>
      </c>
      <c r="S647" s="1">
        <v>40453</v>
      </c>
      <c r="T647" t="s">
        <v>20</v>
      </c>
    </row>
    <row r="648" spans="1:20" x14ac:dyDescent="0.25">
      <c r="A648">
        <v>1</v>
      </c>
      <c r="B648" t="s">
        <v>1924</v>
      </c>
      <c r="C648">
        <v>501073797927</v>
      </c>
      <c r="D648" t="s">
        <v>15</v>
      </c>
      <c r="E648" t="s">
        <v>16</v>
      </c>
      <c r="F648" s="1">
        <v>41304</v>
      </c>
      <c r="G648" t="s">
        <v>17</v>
      </c>
      <c r="I648" t="s">
        <v>18</v>
      </c>
      <c r="J648" t="s">
        <v>36</v>
      </c>
      <c r="K648" t="s">
        <v>235</v>
      </c>
      <c r="L648">
        <v>98470</v>
      </c>
      <c r="Q648">
        <v>645</v>
      </c>
      <c r="S648" s="1">
        <v>40844</v>
      </c>
      <c r="T648" t="s">
        <v>20</v>
      </c>
    </row>
    <row r="649" spans="1:20" x14ac:dyDescent="0.25">
      <c r="A649">
        <v>1</v>
      </c>
      <c r="B649" t="s">
        <v>1940</v>
      </c>
      <c r="C649">
        <v>501064740084</v>
      </c>
      <c r="D649" t="s">
        <v>15</v>
      </c>
      <c r="E649" t="s">
        <v>16</v>
      </c>
      <c r="F649" s="1">
        <v>41306</v>
      </c>
      <c r="G649" t="s">
        <v>17</v>
      </c>
      <c r="I649" t="s">
        <v>18</v>
      </c>
      <c r="J649" t="s">
        <v>19</v>
      </c>
      <c r="K649" t="s">
        <v>58</v>
      </c>
      <c r="L649">
        <v>99178</v>
      </c>
      <c r="Q649">
        <v>567</v>
      </c>
      <c r="S649" s="1">
        <v>40641</v>
      </c>
      <c r="T649" t="s">
        <v>20</v>
      </c>
    </row>
    <row r="650" spans="1:20" x14ac:dyDescent="0.25">
      <c r="A650">
        <v>1</v>
      </c>
      <c r="B650" t="s">
        <v>2123</v>
      </c>
      <c r="C650">
        <v>501071899386</v>
      </c>
      <c r="D650" t="s">
        <v>15</v>
      </c>
      <c r="E650" t="s">
        <v>16</v>
      </c>
      <c r="F650" s="1">
        <v>41330</v>
      </c>
      <c r="G650" t="s">
        <v>17</v>
      </c>
      <c r="I650" t="s">
        <v>18</v>
      </c>
      <c r="J650" t="s">
        <v>19</v>
      </c>
      <c r="K650" t="s">
        <v>297</v>
      </c>
      <c r="L650">
        <v>99060</v>
      </c>
      <c r="Q650">
        <v>-4</v>
      </c>
      <c r="S650" s="1">
        <v>40798</v>
      </c>
      <c r="T650" t="s">
        <v>20</v>
      </c>
    </row>
    <row r="651" spans="1:20" x14ac:dyDescent="0.25">
      <c r="A651">
        <v>1</v>
      </c>
      <c r="B651" t="s">
        <v>2126</v>
      </c>
      <c r="C651">
        <v>501091848959</v>
      </c>
      <c r="D651" t="s">
        <v>15</v>
      </c>
      <c r="E651" t="s">
        <v>16</v>
      </c>
      <c r="F651" s="1">
        <v>41331</v>
      </c>
      <c r="G651" t="s">
        <v>17</v>
      </c>
      <c r="I651" t="s">
        <v>18</v>
      </c>
      <c r="J651" t="s">
        <v>25</v>
      </c>
      <c r="K651" t="s">
        <v>298</v>
      </c>
      <c r="L651">
        <v>98185</v>
      </c>
      <c r="Q651">
        <v>2028</v>
      </c>
      <c r="S651" s="1">
        <v>41180</v>
      </c>
      <c r="T651" t="s">
        <v>20</v>
      </c>
    </row>
    <row r="652" spans="1:20" x14ac:dyDescent="0.25">
      <c r="A652">
        <v>1</v>
      </c>
      <c r="B652" t="s">
        <v>2117</v>
      </c>
      <c r="C652">
        <v>501088842841</v>
      </c>
      <c r="D652" t="s">
        <v>15</v>
      </c>
      <c r="E652" t="s">
        <v>16</v>
      </c>
      <c r="F652" s="1">
        <v>41329</v>
      </c>
      <c r="G652" t="s">
        <v>17</v>
      </c>
      <c r="I652" t="s">
        <v>18</v>
      </c>
      <c r="J652" t="s">
        <v>102</v>
      </c>
      <c r="K652" t="s">
        <v>102</v>
      </c>
      <c r="L652">
        <v>98300</v>
      </c>
      <c r="Q652">
        <v>1859</v>
      </c>
      <c r="S652" s="1">
        <v>41129</v>
      </c>
      <c r="T652" t="s">
        <v>20</v>
      </c>
    </row>
    <row r="653" spans="1:20" x14ac:dyDescent="0.25">
      <c r="A653">
        <v>1</v>
      </c>
      <c r="B653" t="s">
        <v>1954</v>
      </c>
      <c r="C653">
        <v>501085721303</v>
      </c>
      <c r="D653" t="s">
        <v>15</v>
      </c>
      <c r="E653" t="s">
        <v>16</v>
      </c>
      <c r="F653" s="1">
        <v>41306</v>
      </c>
      <c r="G653" t="s">
        <v>17</v>
      </c>
      <c r="I653" t="s">
        <v>18</v>
      </c>
      <c r="J653" t="s">
        <v>33</v>
      </c>
      <c r="K653" t="s">
        <v>43</v>
      </c>
      <c r="L653">
        <v>98548</v>
      </c>
      <c r="Q653">
        <v>1690</v>
      </c>
      <c r="S653" s="1">
        <v>41081</v>
      </c>
      <c r="T653" t="s">
        <v>20</v>
      </c>
    </row>
    <row r="654" spans="1:20" x14ac:dyDescent="0.25">
      <c r="A654">
        <v>1</v>
      </c>
      <c r="B654" t="s">
        <v>1946</v>
      </c>
      <c r="C654">
        <v>501067287315</v>
      </c>
      <c r="D654" t="s">
        <v>15</v>
      </c>
      <c r="E654" t="s">
        <v>16</v>
      </c>
      <c r="F654" s="1">
        <v>41306</v>
      </c>
      <c r="G654" t="s">
        <v>17</v>
      </c>
      <c r="I654" t="s">
        <v>18</v>
      </c>
      <c r="J654" t="s">
        <v>19</v>
      </c>
      <c r="K654" t="s">
        <v>45</v>
      </c>
      <c r="L654">
        <v>99150</v>
      </c>
      <c r="Q654">
        <v>506</v>
      </c>
      <c r="S654" s="1">
        <v>40697</v>
      </c>
      <c r="T654" t="s">
        <v>20</v>
      </c>
    </row>
    <row r="655" spans="1:20" x14ac:dyDescent="0.25">
      <c r="A655">
        <v>1</v>
      </c>
      <c r="B655" t="s">
        <v>2146</v>
      </c>
      <c r="C655">
        <v>501087758709</v>
      </c>
      <c r="D655" t="s">
        <v>15</v>
      </c>
      <c r="E655" t="s">
        <v>16</v>
      </c>
      <c r="F655" s="1">
        <v>41333</v>
      </c>
      <c r="G655" t="s">
        <v>17</v>
      </c>
      <c r="I655" t="s">
        <v>18</v>
      </c>
      <c r="J655" t="s">
        <v>49</v>
      </c>
      <c r="K655" t="s">
        <v>308</v>
      </c>
      <c r="L655">
        <v>98740</v>
      </c>
      <c r="Q655">
        <v>1690</v>
      </c>
      <c r="S655" s="1">
        <v>41113</v>
      </c>
      <c r="T655" t="s">
        <v>20</v>
      </c>
    </row>
    <row r="656" spans="1:20" x14ac:dyDescent="0.25">
      <c r="A656">
        <v>1</v>
      </c>
      <c r="B656" t="s">
        <v>2119</v>
      </c>
      <c r="C656">
        <v>501049094417</v>
      </c>
      <c r="D656" t="s">
        <v>15</v>
      </c>
      <c r="E656" t="s">
        <v>16</v>
      </c>
      <c r="F656" s="1">
        <v>41330</v>
      </c>
      <c r="G656" t="s">
        <v>17</v>
      </c>
      <c r="I656" t="s">
        <v>18</v>
      </c>
      <c r="J656" t="s">
        <v>51</v>
      </c>
      <c r="K656" t="s">
        <v>51</v>
      </c>
      <c r="L656">
        <v>98140</v>
      </c>
      <c r="Q656">
        <v>-10</v>
      </c>
      <c r="S656" s="1">
        <v>40276</v>
      </c>
      <c r="T656" t="s">
        <v>20</v>
      </c>
    </row>
    <row r="657" spans="1:20" x14ac:dyDescent="0.25">
      <c r="A657">
        <v>1</v>
      </c>
      <c r="B657" t="s">
        <v>2153</v>
      </c>
      <c r="C657">
        <v>501084003398</v>
      </c>
      <c r="D657" t="s">
        <v>15</v>
      </c>
      <c r="E657" t="s">
        <v>16</v>
      </c>
      <c r="F657" s="1">
        <v>41334</v>
      </c>
      <c r="G657" t="s">
        <v>17</v>
      </c>
      <c r="I657" t="s">
        <v>18</v>
      </c>
      <c r="J657" t="s">
        <v>36</v>
      </c>
      <c r="K657" t="s">
        <v>312</v>
      </c>
      <c r="L657">
        <v>98470</v>
      </c>
      <c r="Q657">
        <v>1352</v>
      </c>
      <c r="S657" s="1">
        <v>41049</v>
      </c>
      <c r="T657" t="s">
        <v>20</v>
      </c>
    </row>
    <row r="658" spans="1:20" x14ac:dyDescent="0.25">
      <c r="A658">
        <v>1</v>
      </c>
      <c r="B658" t="s">
        <v>2133</v>
      </c>
      <c r="C658">
        <v>501082610137</v>
      </c>
      <c r="D658" t="s">
        <v>15</v>
      </c>
      <c r="E658" t="s">
        <v>16</v>
      </c>
      <c r="F658" s="1">
        <v>41332</v>
      </c>
      <c r="G658" t="s">
        <v>17</v>
      </c>
      <c r="I658" t="s">
        <v>18</v>
      </c>
      <c r="J658" t="s">
        <v>49</v>
      </c>
      <c r="K658" t="s">
        <v>132</v>
      </c>
      <c r="L658">
        <v>98760</v>
      </c>
      <c r="Q658">
        <v>1352</v>
      </c>
      <c r="S658" s="1">
        <v>41022</v>
      </c>
      <c r="T658" t="s">
        <v>20</v>
      </c>
    </row>
    <row r="659" spans="1:20" x14ac:dyDescent="0.25">
      <c r="A659">
        <v>1</v>
      </c>
      <c r="B659" t="s">
        <v>2135</v>
      </c>
      <c r="C659">
        <v>501082609873</v>
      </c>
      <c r="D659" t="s">
        <v>15</v>
      </c>
      <c r="E659" t="s">
        <v>16</v>
      </c>
      <c r="F659" s="1">
        <v>41332</v>
      </c>
      <c r="G659" t="s">
        <v>17</v>
      </c>
      <c r="I659" t="s">
        <v>18</v>
      </c>
      <c r="J659" t="s">
        <v>107</v>
      </c>
      <c r="K659" t="s">
        <v>302</v>
      </c>
      <c r="L659">
        <v>98770</v>
      </c>
      <c r="Q659">
        <v>1521</v>
      </c>
      <c r="S659" s="1">
        <v>41022</v>
      </c>
      <c r="T659" t="s">
        <v>20</v>
      </c>
    </row>
    <row r="660" spans="1:20" x14ac:dyDescent="0.25">
      <c r="A660">
        <v>1</v>
      </c>
      <c r="B660" t="s">
        <v>1898</v>
      </c>
      <c r="C660">
        <v>501087576937</v>
      </c>
      <c r="D660" t="s">
        <v>15</v>
      </c>
      <c r="E660" t="s">
        <v>16</v>
      </c>
      <c r="F660" s="1">
        <v>41296</v>
      </c>
      <c r="G660" t="s">
        <v>17</v>
      </c>
      <c r="I660" t="s">
        <v>18</v>
      </c>
      <c r="J660" t="s">
        <v>107</v>
      </c>
      <c r="K660" t="s">
        <v>130</v>
      </c>
      <c r="L660">
        <v>98770</v>
      </c>
      <c r="Q660">
        <v>1858</v>
      </c>
      <c r="S660" s="1">
        <v>41110</v>
      </c>
      <c r="T660" t="s">
        <v>20</v>
      </c>
    </row>
    <row r="661" spans="1:20" x14ac:dyDescent="0.25">
      <c r="A661">
        <v>1</v>
      </c>
      <c r="B661" t="s">
        <v>2068</v>
      </c>
      <c r="C661">
        <v>501086725022</v>
      </c>
      <c r="D661" t="s">
        <v>15</v>
      </c>
      <c r="E661" t="s">
        <v>16</v>
      </c>
      <c r="F661" s="1">
        <v>41320</v>
      </c>
      <c r="G661" t="s">
        <v>17</v>
      </c>
      <c r="I661" t="s">
        <v>18</v>
      </c>
      <c r="J661" t="s">
        <v>19</v>
      </c>
      <c r="K661" t="s">
        <v>31</v>
      </c>
      <c r="L661">
        <v>99170</v>
      </c>
      <c r="Q661">
        <v>1678</v>
      </c>
      <c r="S661" s="1">
        <v>41098</v>
      </c>
      <c r="T661" t="s">
        <v>20</v>
      </c>
    </row>
    <row r="662" spans="1:20" x14ac:dyDescent="0.25">
      <c r="A662">
        <v>1</v>
      </c>
      <c r="B662" t="s">
        <v>2019</v>
      </c>
      <c r="C662">
        <v>501031818476</v>
      </c>
      <c r="D662" t="s">
        <v>15</v>
      </c>
      <c r="E662" t="s">
        <v>16</v>
      </c>
      <c r="F662" s="1">
        <v>41317</v>
      </c>
      <c r="G662" t="s">
        <v>17</v>
      </c>
      <c r="I662" t="s">
        <v>18</v>
      </c>
      <c r="J662" t="s">
        <v>104</v>
      </c>
      <c r="K662" t="s">
        <v>134</v>
      </c>
      <c r="L662">
        <v>99109</v>
      </c>
      <c r="Q662">
        <v>1319.18</v>
      </c>
      <c r="S662" s="1">
        <v>39146</v>
      </c>
      <c r="T662" t="s">
        <v>20</v>
      </c>
    </row>
    <row r="663" spans="1:20" x14ac:dyDescent="0.25">
      <c r="A663">
        <v>1</v>
      </c>
      <c r="B663" t="s">
        <v>1947</v>
      </c>
      <c r="C663">
        <v>501076404851</v>
      </c>
      <c r="D663" t="s">
        <v>15</v>
      </c>
      <c r="E663" t="s">
        <v>16</v>
      </c>
      <c r="F663" s="1">
        <v>41306</v>
      </c>
      <c r="G663" t="s">
        <v>17</v>
      </c>
      <c r="I663" t="s">
        <v>18</v>
      </c>
      <c r="J663" t="s">
        <v>33</v>
      </c>
      <c r="K663" t="s">
        <v>241</v>
      </c>
      <c r="L663">
        <v>98540</v>
      </c>
      <c r="Q663">
        <v>667</v>
      </c>
      <c r="S663" s="1">
        <v>40903</v>
      </c>
      <c r="T663" t="s">
        <v>20</v>
      </c>
    </row>
    <row r="664" spans="1:20" x14ac:dyDescent="0.25">
      <c r="A664">
        <v>1</v>
      </c>
      <c r="B664" t="s">
        <v>1919</v>
      </c>
      <c r="C664">
        <v>501085952676</v>
      </c>
      <c r="D664" t="s">
        <v>15</v>
      </c>
      <c r="E664" t="s">
        <v>16</v>
      </c>
      <c r="F664" s="1">
        <v>41303</v>
      </c>
      <c r="G664" t="s">
        <v>17</v>
      </c>
      <c r="I664" t="s">
        <v>18</v>
      </c>
      <c r="J664" t="s">
        <v>49</v>
      </c>
      <c r="K664" t="s">
        <v>165</v>
      </c>
      <c r="L664">
        <v>98740</v>
      </c>
      <c r="Q664">
        <v>1859</v>
      </c>
      <c r="S664" s="1">
        <v>41085</v>
      </c>
      <c r="T664" t="s">
        <v>20</v>
      </c>
    </row>
    <row r="665" spans="1:20" x14ac:dyDescent="0.25">
      <c r="A665">
        <v>1</v>
      </c>
      <c r="B665" t="s">
        <v>1876</v>
      </c>
      <c r="C665">
        <v>501083692530</v>
      </c>
      <c r="D665" t="s">
        <v>15</v>
      </c>
      <c r="E665" t="s">
        <v>16</v>
      </c>
      <c r="F665" s="1">
        <v>41293</v>
      </c>
      <c r="G665" t="s">
        <v>17</v>
      </c>
      <c r="I665" t="s">
        <v>18</v>
      </c>
      <c r="J665" t="s">
        <v>111</v>
      </c>
      <c r="K665" t="s">
        <v>218</v>
      </c>
      <c r="L665">
        <v>98700</v>
      </c>
      <c r="Q665">
        <v>1521</v>
      </c>
      <c r="S665" s="1">
        <v>41043</v>
      </c>
      <c r="T665" t="s">
        <v>20</v>
      </c>
    </row>
    <row r="666" spans="1:20" x14ac:dyDescent="0.25">
      <c r="A666">
        <v>1</v>
      </c>
      <c r="B666" t="s">
        <v>1878</v>
      </c>
      <c r="C666">
        <v>501085158308</v>
      </c>
      <c r="D666" t="s">
        <v>15</v>
      </c>
      <c r="E666" t="s">
        <v>16</v>
      </c>
      <c r="F666" s="1">
        <v>41293</v>
      </c>
      <c r="G666" t="s">
        <v>17</v>
      </c>
      <c r="I666" t="s">
        <v>18</v>
      </c>
      <c r="J666" t="s">
        <v>19</v>
      </c>
      <c r="K666" t="s">
        <v>28</v>
      </c>
      <c r="L666">
        <v>99150</v>
      </c>
      <c r="Q666">
        <v>1690</v>
      </c>
      <c r="S666" s="1">
        <v>41072</v>
      </c>
      <c r="T666" t="s">
        <v>20</v>
      </c>
    </row>
    <row r="667" spans="1:20" x14ac:dyDescent="0.25">
      <c r="A667">
        <v>1</v>
      </c>
      <c r="B667" t="s">
        <v>1867</v>
      </c>
      <c r="C667">
        <v>501081666239</v>
      </c>
      <c r="D667" t="s">
        <v>15</v>
      </c>
      <c r="E667" t="s">
        <v>16</v>
      </c>
      <c r="F667" s="1">
        <v>41292</v>
      </c>
      <c r="G667" t="s">
        <v>17</v>
      </c>
      <c r="I667" t="s">
        <v>18</v>
      </c>
      <c r="J667" t="s">
        <v>111</v>
      </c>
      <c r="K667" t="s">
        <v>212</v>
      </c>
      <c r="L667">
        <v>98700</v>
      </c>
      <c r="Q667">
        <v>1690</v>
      </c>
      <c r="S667" s="1">
        <v>41003</v>
      </c>
      <c r="T667" t="s">
        <v>20</v>
      </c>
    </row>
    <row r="668" spans="1:20" x14ac:dyDescent="0.25">
      <c r="A668">
        <v>1</v>
      </c>
      <c r="B668" t="s">
        <v>2142</v>
      </c>
      <c r="C668">
        <v>501055486069</v>
      </c>
      <c r="D668" t="s">
        <v>15</v>
      </c>
      <c r="E668" t="s">
        <v>16</v>
      </c>
      <c r="F668" s="1">
        <v>41333</v>
      </c>
      <c r="G668" t="s">
        <v>17</v>
      </c>
      <c r="I668" t="s">
        <v>18</v>
      </c>
      <c r="J668" t="s">
        <v>36</v>
      </c>
      <c r="K668" t="s">
        <v>85</v>
      </c>
      <c r="L668">
        <v>98440</v>
      </c>
      <c r="Q668">
        <v>-59</v>
      </c>
      <c r="S668" s="1">
        <v>40431</v>
      </c>
      <c r="T668" t="s">
        <v>20</v>
      </c>
    </row>
    <row r="669" spans="1:20" x14ac:dyDescent="0.25">
      <c r="A669">
        <v>1</v>
      </c>
      <c r="B669" t="s">
        <v>1891</v>
      </c>
      <c r="C669">
        <v>501077215488</v>
      </c>
      <c r="D669" t="s">
        <v>15</v>
      </c>
      <c r="E669" t="s">
        <v>16</v>
      </c>
      <c r="F669" s="1">
        <v>41296</v>
      </c>
      <c r="G669" t="s">
        <v>17</v>
      </c>
      <c r="I669" t="s">
        <v>18</v>
      </c>
      <c r="J669" t="s">
        <v>41</v>
      </c>
      <c r="K669" t="s">
        <v>225</v>
      </c>
      <c r="L669">
        <v>98612</v>
      </c>
      <c r="Q669">
        <v>1179</v>
      </c>
      <c r="S669" s="1">
        <v>40919</v>
      </c>
      <c r="T669" t="s">
        <v>20</v>
      </c>
    </row>
    <row r="670" spans="1:20" x14ac:dyDescent="0.25">
      <c r="A670">
        <v>1</v>
      </c>
      <c r="B670" t="s">
        <v>1879</v>
      </c>
      <c r="C670">
        <v>501089584921</v>
      </c>
      <c r="D670" t="s">
        <v>15</v>
      </c>
      <c r="E670" t="s">
        <v>16</v>
      </c>
      <c r="F670" s="1">
        <v>41293</v>
      </c>
      <c r="G670" t="s">
        <v>17</v>
      </c>
      <c r="I670" t="s">
        <v>18</v>
      </c>
      <c r="J670" t="s">
        <v>19</v>
      </c>
      <c r="K670" t="s">
        <v>179</v>
      </c>
      <c r="L670">
        <v>99010</v>
      </c>
      <c r="Q670">
        <v>2028</v>
      </c>
      <c r="S670" s="1">
        <v>41142</v>
      </c>
      <c r="T670" t="s">
        <v>20</v>
      </c>
    </row>
    <row r="671" spans="1:20" x14ac:dyDescent="0.25">
      <c r="A671">
        <v>1</v>
      </c>
      <c r="B671" t="s">
        <v>1882</v>
      </c>
      <c r="C671">
        <v>501078993075</v>
      </c>
      <c r="D671" t="s">
        <v>15</v>
      </c>
      <c r="E671" t="s">
        <v>16</v>
      </c>
      <c r="F671" s="1">
        <v>41295</v>
      </c>
      <c r="G671" t="s">
        <v>17</v>
      </c>
      <c r="I671" t="s">
        <v>18</v>
      </c>
      <c r="J671" t="s">
        <v>19</v>
      </c>
      <c r="K671" t="s">
        <v>220</v>
      </c>
      <c r="L671">
        <v>99094</v>
      </c>
      <c r="Q671">
        <v>1014</v>
      </c>
      <c r="S671" s="1">
        <v>40953</v>
      </c>
      <c r="T671" t="s">
        <v>20</v>
      </c>
    </row>
    <row r="672" spans="1:20" x14ac:dyDescent="0.25">
      <c r="A672">
        <v>1</v>
      </c>
      <c r="B672" t="s">
        <v>1939</v>
      </c>
      <c r="C672">
        <v>501057757996</v>
      </c>
      <c r="D672" t="s">
        <v>15</v>
      </c>
      <c r="E672" t="s">
        <v>16</v>
      </c>
      <c r="F672" s="1">
        <v>41306</v>
      </c>
      <c r="G672" t="s">
        <v>17</v>
      </c>
      <c r="I672" t="s">
        <v>18</v>
      </c>
      <c r="J672" t="s">
        <v>111</v>
      </c>
      <c r="K672" t="s">
        <v>170</v>
      </c>
      <c r="L672">
        <v>98700</v>
      </c>
      <c r="Q672">
        <v>0</v>
      </c>
      <c r="S672" s="1">
        <v>40481</v>
      </c>
      <c r="T672" t="s">
        <v>20</v>
      </c>
    </row>
    <row r="673" spans="1:20" x14ac:dyDescent="0.25">
      <c r="A673">
        <v>1</v>
      </c>
      <c r="B673" t="s">
        <v>2041</v>
      </c>
      <c r="C673">
        <v>501088833097</v>
      </c>
      <c r="D673" t="s">
        <v>15</v>
      </c>
      <c r="E673" t="s">
        <v>16</v>
      </c>
      <c r="F673" s="1">
        <v>41317</v>
      </c>
      <c r="G673" t="s">
        <v>17</v>
      </c>
      <c r="I673" t="s">
        <v>18</v>
      </c>
      <c r="J673" t="s">
        <v>111</v>
      </c>
      <c r="K673" t="s">
        <v>267</v>
      </c>
      <c r="L673">
        <v>98724</v>
      </c>
      <c r="Q673">
        <v>1859</v>
      </c>
      <c r="S673" s="1">
        <v>41129</v>
      </c>
      <c r="T673" t="s">
        <v>20</v>
      </c>
    </row>
    <row r="674" spans="1:20" x14ac:dyDescent="0.25">
      <c r="A674">
        <v>1</v>
      </c>
      <c r="B674" t="s">
        <v>2194</v>
      </c>
      <c r="C674">
        <v>501072167064</v>
      </c>
      <c r="D674" t="s">
        <v>15</v>
      </c>
      <c r="E674" t="s">
        <v>16</v>
      </c>
      <c r="F674" s="1">
        <v>41344</v>
      </c>
      <c r="G674" t="s">
        <v>17</v>
      </c>
      <c r="I674" t="s">
        <v>18</v>
      </c>
      <c r="J674" t="s">
        <v>19</v>
      </c>
      <c r="K674" t="s">
        <v>327</v>
      </c>
      <c r="L674">
        <v>99170</v>
      </c>
      <c r="Q674">
        <v>-40</v>
      </c>
      <c r="S674" s="1">
        <v>40805</v>
      </c>
      <c r="T674" t="s">
        <v>20</v>
      </c>
    </row>
    <row r="675" spans="1:20" x14ac:dyDescent="0.25">
      <c r="A675">
        <v>1</v>
      </c>
      <c r="B675" t="s">
        <v>2192</v>
      </c>
      <c r="C675">
        <v>501050202776</v>
      </c>
      <c r="D675" t="s">
        <v>15</v>
      </c>
      <c r="E675" t="s">
        <v>16</v>
      </c>
      <c r="F675" s="1">
        <v>41344</v>
      </c>
      <c r="G675" t="s">
        <v>17</v>
      </c>
      <c r="I675" t="s">
        <v>18</v>
      </c>
      <c r="J675" t="s">
        <v>51</v>
      </c>
      <c r="K675" t="s">
        <v>51</v>
      </c>
      <c r="L675">
        <v>98140</v>
      </c>
      <c r="Q675">
        <v>-28</v>
      </c>
      <c r="S675" s="1">
        <v>40304</v>
      </c>
      <c r="T675" t="s">
        <v>20</v>
      </c>
    </row>
    <row r="676" spans="1:20" x14ac:dyDescent="0.25">
      <c r="A676">
        <v>1</v>
      </c>
      <c r="B676" t="s">
        <v>2195</v>
      </c>
      <c r="C676">
        <v>501079746365</v>
      </c>
      <c r="D676" t="s">
        <v>15</v>
      </c>
      <c r="E676" t="s">
        <v>16</v>
      </c>
      <c r="F676" s="1">
        <v>41344</v>
      </c>
      <c r="G676" t="s">
        <v>17</v>
      </c>
      <c r="I676" t="s">
        <v>18</v>
      </c>
      <c r="J676" t="s">
        <v>33</v>
      </c>
      <c r="K676" t="s">
        <v>43</v>
      </c>
      <c r="L676">
        <v>98548</v>
      </c>
      <c r="Q676">
        <v>845</v>
      </c>
      <c r="S676" s="1">
        <v>40967</v>
      </c>
      <c r="T676" t="s">
        <v>20</v>
      </c>
    </row>
    <row r="677" spans="1:20" x14ac:dyDescent="0.25">
      <c r="A677">
        <v>1</v>
      </c>
      <c r="B677" t="s">
        <v>2199</v>
      </c>
      <c r="C677">
        <v>501090186054</v>
      </c>
      <c r="D677" t="s">
        <v>15</v>
      </c>
      <c r="E677" t="s">
        <v>16</v>
      </c>
      <c r="F677" s="1">
        <v>41344</v>
      </c>
      <c r="G677" t="s">
        <v>17</v>
      </c>
      <c r="I677" t="s">
        <v>18</v>
      </c>
      <c r="J677" t="s">
        <v>19</v>
      </c>
      <c r="K677" t="s">
        <v>244</v>
      </c>
      <c r="L677">
        <v>99000</v>
      </c>
      <c r="Q677">
        <v>1858</v>
      </c>
      <c r="S677" s="1">
        <v>41152</v>
      </c>
      <c r="T677" t="s">
        <v>20</v>
      </c>
    </row>
    <row r="678" spans="1:20" x14ac:dyDescent="0.25">
      <c r="A678">
        <v>1</v>
      </c>
      <c r="B678" t="s">
        <v>2196</v>
      </c>
      <c r="C678">
        <v>501081304815</v>
      </c>
      <c r="D678" t="s">
        <v>15</v>
      </c>
      <c r="E678" t="s">
        <v>16</v>
      </c>
      <c r="F678" s="1">
        <v>41344</v>
      </c>
      <c r="G678" t="s">
        <v>17</v>
      </c>
      <c r="I678" t="s">
        <v>18</v>
      </c>
      <c r="J678" t="s">
        <v>33</v>
      </c>
      <c r="K678" t="s">
        <v>328</v>
      </c>
      <c r="L678">
        <v>98540</v>
      </c>
      <c r="Q678">
        <v>1356</v>
      </c>
      <c r="S678" s="1">
        <v>40997</v>
      </c>
      <c r="T678" t="s">
        <v>20</v>
      </c>
    </row>
    <row r="679" spans="1:20" x14ac:dyDescent="0.25">
      <c r="A679">
        <v>1</v>
      </c>
      <c r="B679" t="s">
        <v>2193</v>
      </c>
      <c r="C679">
        <v>501071083403</v>
      </c>
      <c r="D679" t="s">
        <v>15</v>
      </c>
      <c r="E679" t="s">
        <v>16</v>
      </c>
      <c r="F679" s="1">
        <v>41344</v>
      </c>
      <c r="G679" t="s">
        <v>17</v>
      </c>
      <c r="I679" t="s">
        <v>18</v>
      </c>
      <c r="J679" t="s">
        <v>19</v>
      </c>
      <c r="K679" t="s">
        <v>31</v>
      </c>
      <c r="L679">
        <v>99170</v>
      </c>
      <c r="Q679">
        <v>0</v>
      </c>
      <c r="S679" s="1">
        <v>40780</v>
      </c>
      <c r="T679" t="s">
        <v>20</v>
      </c>
    </row>
    <row r="680" spans="1:20" x14ac:dyDescent="0.25">
      <c r="A680">
        <v>1</v>
      </c>
      <c r="B680" t="s">
        <v>2191</v>
      </c>
      <c r="C680">
        <v>501090037307</v>
      </c>
      <c r="D680" t="s">
        <v>15</v>
      </c>
      <c r="E680" t="s">
        <v>16</v>
      </c>
      <c r="F680" s="1">
        <v>41343</v>
      </c>
      <c r="G680" t="s">
        <v>17</v>
      </c>
      <c r="I680" t="s">
        <v>18</v>
      </c>
      <c r="J680" t="s">
        <v>19</v>
      </c>
      <c r="K680" t="s">
        <v>244</v>
      </c>
      <c r="L680">
        <v>99059</v>
      </c>
      <c r="Q680">
        <v>1859</v>
      </c>
      <c r="S680" s="1">
        <v>41150</v>
      </c>
      <c r="T680" t="s">
        <v>20</v>
      </c>
    </row>
    <row r="681" spans="1:20" x14ac:dyDescent="0.25">
      <c r="A681">
        <v>1</v>
      </c>
      <c r="B681" t="s">
        <v>2186</v>
      </c>
      <c r="C681">
        <v>501043992970</v>
      </c>
      <c r="D681" t="s">
        <v>15</v>
      </c>
      <c r="E681" t="s">
        <v>16</v>
      </c>
      <c r="F681" s="1">
        <v>41343</v>
      </c>
      <c r="G681" t="s">
        <v>17</v>
      </c>
      <c r="I681" t="s">
        <v>18</v>
      </c>
      <c r="J681" t="s">
        <v>22</v>
      </c>
      <c r="K681" t="s">
        <v>93</v>
      </c>
      <c r="L681">
        <v>99560</v>
      </c>
      <c r="Q681">
        <v>-106.66</v>
      </c>
      <c r="S681" s="1">
        <v>40121</v>
      </c>
      <c r="T681" t="s">
        <v>20</v>
      </c>
    </row>
    <row r="682" spans="1:20" x14ac:dyDescent="0.25">
      <c r="A682">
        <v>1</v>
      </c>
      <c r="B682" t="s">
        <v>6413</v>
      </c>
      <c r="C682">
        <v>501069137880</v>
      </c>
      <c r="D682" t="s">
        <v>739</v>
      </c>
      <c r="E682" t="s">
        <v>16</v>
      </c>
      <c r="F682" s="1">
        <v>41461</v>
      </c>
      <c r="G682" t="s">
        <v>24</v>
      </c>
      <c r="H682" t="s">
        <v>739</v>
      </c>
      <c r="I682" t="s">
        <v>18</v>
      </c>
      <c r="J682" t="s">
        <v>1525</v>
      </c>
      <c r="K682" t="s">
        <v>902</v>
      </c>
      <c r="L682">
        <v>98660</v>
      </c>
      <c r="N682">
        <v>630</v>
      </c>
      <c r="O682">
        <v>1100</v>
      </c>
      <c r="P682">
        <v>630</v>
      </c>
      <c r="Q682">
        <v>845</v>
      </c>
      <c r="R682" t="s">
        <v>1062</v>
      </c>
      <c r="S682" s="1">
        <v>40739</v>
      </c>
      <c r="T682" t="s">
        <v>20</v>
      </c>
    </row>
    <row r="683" spans="1:20" x14ac:dyDescent="0.25">
      <c r="A683">
        <v>1</v>
      </c>
      <c r="B683" t="s">
        <v>2355</v>
      </c>
      <c r="C683">
        <v>401002905156</v>
      </c>
      <c r="D683" t="s">
        <v>86</v>
      </c>
      <c r="E683" t="s">
        <v>16</v>
      </c>
      <c r="F683" s="1">
        <v>41402</v>
      </c>
      <c r="G683" t="s">
        <v>24</v>
      </c>
      <c r="I683" t="s">
        <v>18</v>
      </c>
      <c r="J683" t="s">
        <v>107</v>
      </c>
      <c r="K683" t="s">
        <v>130</v>
      </c>
      <c r="L683">
        <v>98770</v>
      </c>
      <c r="M683">
        <v>1711.73</v>
      </c>
      <c r="Q683">
        <v>3423.46</v>
      </c>
      <c r="S683" s="1">
        <v>36155</v>
      </c>
      <c r="T683" t="s">
        <v>20</v>
      </c>
    </row>
    <row r="684" spans="1:20" x14ac:dyDescent="0.25">
      <c r="A684">
        <v>1</v>
      </c>
      <c r="B684" t="s">
        <v>2185</v>
      </c>
      <c r="C684">
        <v>501057270479</v>
      </c>
      <c r="D684" t="s">
        <v>15</v>
      </c>
      <c r="E684" t="s">
        <v>16</v>
      </c>
      <c r="F684" s="1">
        <v>41342</v>
      </c>
      <c r="G684" t="s">
        <v>17</v>
      </c>
      <c r="I684" t="s">
        <v>18</v>
      </c>
      <c r="J684" t="s">
        <v>111</v>
      </c>
      <c r="K684" t="s">
        <v>324</v>
      </c>
      <c r="L684">
        <v>98712</v>
      </c>
      <c r="Q684">
        <v>-1</v>
      </c>
      <c r="S684" s="1">
        <v>40471</v>
      </c>
      <c r="T684" t="s">
        <v>20</v>
      </c>
    </row>
    <row r="685" spans="1:20" x14ac:dyDescent="0.25">
      <c r="A685">
        <v>1</v>
      </c>
      <c r="B685" t="s">
        <v>2203</v>
      </c>
      <c r="C685">
        <v>501072578070</v>
      </c>
      <c r="D685" t="s">
        <v>15</v>
      </c>
      <c r="E685" t="s">
        <v>16</v>
      </c>
      <c r="F685" s="1">
        <v>41345</v>
      </c>
      <c r="G685" t="s">
        <v>17</v>
      </c>
      <c r="I685" t="s">
        <v>18</v>
      </c>
      <c r="J685" t="s">
        <v>49</v>
      </c>
      <c r="K685" t="s">
        <v>172</v>
      </c>
      <c r="L685">
        <v>98730</v>
      </c>
      <c r="Q685">
        <v>0</v>
      </c>
      <c r="S685" s="1">
        <v>40814</v>
      </c>
      <c r="T685" t="s">
        <v>20</v>
      </c>
    </row>
    <row r="686" spans="1:20" x14ac:dyDescent="0.25">
      <c r="A686">
        <v>1</v>
      </c>
      <c r="B686" t="s">
        <v>2201</v>
      </c>
      <c r="C686">
        <v>501062308231</v>
      </c>
      <c r="D686" t="s">
        <v>15</v>
      </c>
      <c r="E686" t="s">
        <v>16</v>
      </c>
      <c r="F686" s="1">
        <v>41345</v>
      </c>
      <c r="G686" t="s">
        <v>17</v>
      </c>
      <c r="I686" t="s">
        <v>18</v>
      </c>
      <c r="J686" t="s">
        <v>36</v>
      </c>
      <c r="K686" t="s">
        <v>100</v>
      </c>
      <c r="L686">
        <v>98440</v>
      </c>
      <c r="Q686">
        <v>508</v>
      </c>
      <c r="S686" s="1">
        <v>40586</v>
      </c>
      <c r="T686" t="s">
        <v>20</v>
      </c>
    </row>
    <row r="687" spans="1:20" x14ac:dyDescent="0.25">
      <c r="A687">
        <v>1</v>
      </c>
      <c r="B687" t="s">
        <v>2197</v>
      </c>
      <c r="C687">
        <v>501082086171</v>
      </c>
      <c r="D687" t="s">
        <v>15</v>
      </c>
      <c r="E687" t="s">
        <v>16</v>
      </c>
      <c r="F687" s="1">
        <v>41344</v>
      </c>
      <c r="G687" t="s">
        <v>17</v>
      </c>
      <c r="I687" t="s">
        <v>18</v>
      </c>
      <c r="J687" t="s">
        <v>25</v>
      </c>
      <c r="K687" t="s">
        <v>94</v>
      </c>
      <c r="L687">
        <v>98186</v>
      </c>
      <c r="Q687">
        <v>1183</v>
      </c>
      <c r="S687" s="1">
        <v>41012</v>
      </c>
      <c r="T687" t="s">
        <v>20</v>
      </c>
    </row>
    <row r="688" spans="1:20" x14ac:dyDescent="0.25">
      <c r="A688">
        <v>1</v>
      </c>
      <c r="B688" t="s">
        <v>2200</v>
      </c>
      <c r="C688">
        <v>501057706399</v>
      </c>
      <c r="D688" t="s">
        <v>15</v>
      </c>
      <c r="E688" t="s">
        <v>16</v>
      </c>
      <c r="F688" s="1">
        <v>41345</v>
      </c>
      <c r="G688" t="s">
        <v>17</v>
      </c>
      <c r="I688" t="s">
        <v>18</v>
      </c>
      <c r="J688" t="s">
        <v>36</v>
      </c>
      <c r="K688" t="s">
        <v>63</v>
      </c>
      <c r="L688">
        <v>98471</v>
      </c>
      <c r="Q688">
        <v>-4</v>
      </c>
      <c r="S688" s="1">
        <v>40480</v>
      </c>
      <c r="T688" t="s">
        <v>20</v>
      </c>
    </row>
    <row r="689" spans="1:20" x14ac:dyDescent="0.25">
      <c r="A689">
        <v>1</v>
      </c>
      <c r="B689" t="s">
        <v>2202</v>
      </c>
      <c r="C689">
        <v>501071607243</v>
      </c>
      <c r="D689" t="s">
        <v>15</v>
      </c>
      <c r="E689" t="s">
        <v>16</v>
      </c>
      <c r="F689" s="1">
        <v>41345</v>
      </c>
      <c r="G689" t="s">
        <v>17</v>
      </c>
      <c r="I689" t="s">
        <v>18</v>
      </c>
      <c r="J689" t="s">
        <v>19</v>
      </c>
      <c r="K689" t="s">
        <v>329</v>
      </c>
      <c r="L689">
        <v>99160</v>
      </c>
      <c r="Q689">
        <v>-23</v>
      </c>
      <c r="S689" s="1">
        <v>40792</v>
      </c>
      <c r="T689" t="s">
        <v>20</v>
      </c>
    </row>
    <row r="690" spans="1:20" x14ac:dyDescent="0.25">
      <c r="A690">
        <v>1</v>
      </c>
      <c r="B690" t="s">
        <v>2204</v>
      </c>
      <c r="C690">
        <v>501072716704</v>
      </c>
      <c r="D690" t="s">
        <v>15</v>
      </c>
      <c r="E690" t="s">
        <v>16</v>
      </c>
      <c r="F690" s="1">
        <v>41345</v>
      </c>
      <c r="G690" t="s">
        <v>17</v>
      </c>
      <c r="I690" t="s">
        <v>18</v>
      </c>
      <c r="J690" t="s">
        <v>19</v>
      </c>
      <c r="K690" t="s">
        <v>216</v>
      </c>
      <c r="L690">
        <v>99199</v>
      </c>
      <c r="Q690">
        <v>1521</v>
      </c>
      <c r="S690" s="1">
        <v>40817</v>
      </c>
      <c r="T690" t="s">
        <v>20</v>
      </c>
    </row>
    <row r="691" spans="1:20" x14ac:dyDescent="0.25">
      <c r="A691">
        <v>1</v>
      </c>
      <c r="B691" t="s">
        <v>2198</v>
      </c>
      <c r="C691">
        <v>501087173891</v>
      </c>
      <c r="D691" t="s">
        <v>15</v>
      </c>
      <c r="E691" t="s">
        <v>16</v>
      </c>
      <c r="F691" s="1">
        <v>41344</v>
      </c>
      <c r="G691" t="s">
        <v>17</v>
      </c>
      <c r="I691" t="s">
        <v>18</v>
      </c>
      <c r="J691" t="s">
        <v>33</v>
      </c>
      <c r="K691" t="s">
        <v>79</v>
      </c>
      <c r="L691">
        <v>98541</v>
      </c>
      <c r="Q691">
        <v>1690</v>
      </c>
      <c r="S691" s="1">
        <v>41104</v>
      </c>
      <c r="T691" t="s">
        <v>20</v>
      </c>
    </row>
    <row r="692" spans="1:20" x14ac:dyDescent="0.25">
      <c r="A692">
        <v>1</v>
      </c>
      <c r="B692" t="s">
        <v>6414</v>
      </c>
      <c r="C692">
        <v>501084228045</v>
      </c>
      <c r="D692" t="s">
        <v>86</v>
      </c>
      <c r="E692" t="s">
        <v>227</v>
      </c>
      <c r="F692" s="1">
        <v>41463</v>
      </c>
      <c r="G692" t="s">
        <v>17</v>
      </c>
      <c r="I692" t="s">
        <v>18</v>
      </c>
      <c r="J692" t="s">
        <v>25</v>
      </c>
      <c r="K692" t="s">
        <v>6415</v>
      </c>
      <c r="L692">
        <v>98060</v>
      </c>
      <c r="M692">
        <v>-1233.94</v>
      </c>
      <c r="Q692">
        <v>3951.06</v>
      </c>
      <c r="S692" s="1">
        <v>41053</v>
      </c>
      <c r="T692" t="s">
        <v>20</v>
      </c>
    </row>
    <row r="693" spans="1:20" x14ac:dyDescent="0.25">
      <c r="A693">
        <v>1</v>
      </c>
      <c r="B693" t="s">
        <v>6416</v>
      </c>
      <c r="C693">
        <v>401010761633</v>
      </c>
      <c r="D693" t="s">
        <v>86</v>
      </c>
      <c r="E693" t="s">
        <v>108</v>
      </c>
      <c r="F693" s="1">
        <v>41471</v>
      </c>
      <c r="G693" t="s">
        <v>17</v>
      </c>
      <c r="I693" t="s">
        <v>18</v>
      </c>
      <c r="J693" t="s">
        <v>41</v>
      </c>
      <c r="K693" t="s">
        <v>6417</v>
      </c>
      <c r="L693">
        <v>98609</v>
      </c>
      <c r="M693">
        <v>-53.42</v>
      </c>
      <c r="Q693">
        <v>-53.42</v>
      </c>
      <c r="S693" s="1">
        <v>37323</v>
      </c>
      <c r="T693" t="s">
        <v>20</v>
      </c>
    </row>
    <row r="694" spans="1:20" x14ac:dyDescent="0.25">
      <c r="A694">
        <v>1</v>
      </c>
      <c r="B694" t="s">
        <v>2222</v>
      </c>
      <c r="C694">
        <v>501071817875</v>
      </c>
      <c r="D694" t="s">
        <v>15</v>
      </c>
      <c r="E694" t="s">
        <v>16</v>
      </c>
      <c r="F694" s="1">
        <v>41351</v>
      </c>
      <c r="G694" t="s">
        <v>17</v>
      </c>
      <c r="I694" t="s">
        <v>18</v>
      </c>
      <c r="J694" t="s">
        <v>36</v>
      </c>
      <c r="K694" t="s">
        <v>94</v>
      </c>
      <c r="L694">
        <v>98450</v>
      </c>
      <c r="Q694">
        <v>-1</v>
      </c>
      <c r="S694" s="1">
        <v>40796</v>
      </c>
      <c r="T694" t="s">
        <v>6404</v>
      </c>
    </row>
    <row r="695" spans="1:20" x14ac:dyDescent="0.25">
      <c r="A695">
        <v>1</v>
      </c>
      <c r="B695" t="s">
        <v>2225</v>
      </c>
      <c r="C695">
        <v>501078538151</v>
      </c>
      <c r="D695" t="s">
        <v>15</v>
      </c>
      <c r="E695" t="s">
        <v>16</v>
      </c>
      <c r="F695" s="1">
        <v>41351</v>
      </c>
      <c r="G695" t="s">
        <v>17</v>
      </c>
      <c r="I695" t="s">
        <v>18</v>
      </c>
      <c r="J695" t="s">
        <v>19</v>
      </c>
      <c r="K695" t="s">
        <v>268</v>
      </c>
      <c r="L695">
        <v>99000</v>
      </c>
      <c r="Q695">
        <v>668</v>
      </c>
      <c r="S695" s="1">
        <v>40943</v>
      </c>
      <c r="T695" t="s">
        <v>6404</v>
      </c>
    </row>
    <row r="696" spans="1:20" x14ac:dyDescent="0.25">
      <c r="A696">
        <v>1</v>
      </c>
      <c r="B696" t="s">
        <v>2223</v>
      </c>
      <c r="C696">
        <v>501071604091</v>
      </c>
      <c r="D696" t="s">
        <v>15</v>
      </c>
      <c r="E696" t="s">
        <v>16</v>
      </c>
      <c r="F696" s="1">
        <v>41351</v>
      </c>
      <c r="G696" t="s">
        <v>17</v>
      </c>
      <c r="I696" t="s">
        <v>18</v>
      </c>
      <c r="J696" t="s">
        <v>33</v>
      </c>
      <c r="K696" t="s">
        <v>275</v>
      </c>
      <c r="L696">
        <v>98540</v>
      </c>
      <c r="Q696">
        <v>1183</v>
      </c>
      <c r="S696" s="1">
        <v>40792</v>
      </c>
      <c r="T696" t="s">
        <v>6404</v>
      </c>
    </row>
    <row r="697" spans="1:20" x14ac:dyDescent="0.25">
      <c r="A697">
        <v>1</v>
      </c>
      <c r="B697" t="s">
        <v>2227</v>
      </c>
      <c r="C697">
        <v>501087049711</v>
      </c>
      <c r="D697" t="s">
        <v>15</v>
      </c>
      <c r="E697" t="s">
        <v>16</v>
      </c>
      <c r="F697" s="1">
        <v>41351</v>
      </c>
      <c r="G697" t="s">
        <v>17</v>
      </c>
      <c r="I697" t="s">
        <v>18</v>
      </c>
      <c r="J697" t="s">
        <v>25</v>
      </c>
      <c r="K697" t="s">
        <v>339</v>
      </c>
      <c r="L697">
        <v>98183</v>
      </c>
      <c r="Q697">
        <v>1520</v>
      </c>
      <c r="S697" s="1">
        <v>41103</v>
      </c>
      <c r="T697" t="s">
        <v>6404</v>
      </c>
    </row>
    <row r="698" spans="1:20" x14ac:dyDescent="0.25">
      <c r="A698">
        <v>1</v>
      </c>
      <c r="B698" t="s">
        <v>2220</v>
      </c>
      <c r="C698">
        <v>501059733086</v>
      </c>
      <c r="D698" t="s">
        <v>15</v>
      </c>
      <c r="E698" t="s">
        <v>16</v>
      </c>
      <c r="F698" s="1">
        <v>41351</v>
      </c>
      <c r="G698" t="s">
        <v>17</v>
      </c>
      <c r="I698" t="s">
        <v>18</v>
      </c>
      <c r="J698" t="s">
        <v>33</v>
      </c>
      <c r="K698" t="s">
        <v>69</v>
      </c>
      <c r="L698">
        <v>98540</v>
      </c>
      <c r="Q698">
        <v>0</v>
      </c>
      <c r="S698" s="1">
        <v>40525</v>
      </c>
      <c r="T698" t="s">
        <v>6404</v>
      </c>
    </row>
    <row r="699" spans="1:20" x14ac:dyDescent="0.25">
      <c r="A699">
        <v>1</v>
      </c>
      <c r="B699" t="s">
        <v>2224</v>
      </c>
      <c r="C699">
        <v>501071859976</v>
      </c>
      <c r="D699" t="s">
        <v>15</v>
      </c>
      <c r="E699" t="s">
        <v>16</v>
      </c>
      <c r="F699" s="1">
        <v>41351</v>
      </c>
      <c r="G699" t="s">
        <v>17</v>
      </c>
      <c r="I699" t="s">
        <v>18</v>
      </c>
      <c r="J699" t="s">
        <v>36</v>
      </c>
      <c r="K699" t="s">
        <v>39</v>
      </c>
      <c r="L699">
        <v>98430</v>
      </c>
      <c r="Q699">
        <v>-11</v>
      </c>
      <c r="S699" s="1">
        <v>40797</v>
      </c>
      <c r="T699" t="s">
        <v>6404</v>
      </c>
    </row>
    <row r="700" spans="1:20" x14ac:dyDescent="0.25">
      <c r="A700">
        <v>1</v>
      </c>
      <c r="B700" t="s">
        <v>2221</v>
      </c>
      <c r="C700">
        <v>501061756612</v>
      </c>
      <c r="D700" t="s">
        <v>15</v>
      </c>
      <c r="E700" t="s">
        <v>16</v>
      </c>
      <c r="F700" s="1">
        <v>41351</v>
      </c>
      <c r="G700" t="s">
        <v>17</v>
      </c>
      <c r="I700" t="s">
        <v>18</v>
      </c>
      <c r="J700" t="s">
        <v>107</v>
      </c>
      <c r="K700" t="s">
        <v>146</v>
      </c>
      <c r="L700">
        <v>98770</v>
      </c>
      <c r="Q700">
        <v>0</v>
      </c>
      <c r="S700" s="1">
        <v>40572</v>
      </c>
      <c r="T700" t="s">
        <v>6404</v>
      </c>
    </row>
    <row r="701" spans="1:20" x14ac:dyDescent="0.25">
      <c r="A701">
        <v>1</v>
      </c>
      <c r="B701" t="s">
        <v>2226</v>
      </c>
      <c r="C701">
        <v>501085276555</v>
      </c>
      <c r="D701" t="s">
        <v>15</v>
      </c>
      <c r="E701" t="s">
        <v>16</v>
      </c>
      <c r="F701" s="1">
        <v>41351</v>
      </c>
      <c r="G701" t="s">
        <v>17</v>
      </c>
      <c r="I701" t="s">
        <v>18</v>
      </c>
      <c r="J701" t="s">
        <v>19</v>
      </c>
      <c r="K701" t="s">
        <v>147</v>
      </c>
      <c r="L701">
        <v>99188</v>
      </c>
      <c r="Q701">
        <v>1521</v>
      </c>
      <c r="S701" s="1">
        <v>41074</v>
      </c>
      <c r="T701" t="s">
        <v>6404</v>
      </c>
    </row>
    <row r="702" spans="1:20" x14ac:dyDescent="0.25">
      <c r="A702">
        <v>1</v>
      </c>
      <c r="B702" t="s">
        <v>2230</v>
      </c>
      <c r="C702">
        <v>501090969061</v>
      </c>
      <c r="D702" t="s">
        <v>15</v>
      </c>
      <c r="E702" t="s">
        <v>16</v>
      </c>
      <c r="F702" s="1">
        <v>41353</v>
      </c>
      <c r="G702" t="s">
        <v>17</v>
      </c>
      <c r="I702" t="s">
        <v>18</v>
      </c>
      <c r="J702" t="s">
        <v>19</v>
      </c>
      <c r="K702" t="s">
        <v>140</v>
      </c>
      <c r="L702">
        <v>99170</v>
      </c>
      <c r="Q702">
        <v>1859</v>
      </c>
      <c r="S702" s="1">
        <v>41166</v>
      </c>
      <c r="T702" t="s">
        <v>20</v>
      </c>
    </row>
    <row r="703" spans="1:20" x14ac:dyDescent="0.25">
      <c r="A703">
        <v>1</v>
      </c>
      <c r="B703" t="s">
        <v>2229</v>
      </c>
      <c r="C703">
        <v>501087988801</v>
      </c>
      <c r="D703" t="s">
        <v>15</v>
      </c>
      <c r="E703" t="s">
        <v>16</v>
      </c>
      <c r="F703" s="1">
        <v>41353</v>
      </c>
      <c r="G703" t="s">
        <v>17</v>
      </c>
      <c r="I703" t="s">
        <v>18</v>
      </c>
      <c r="J703" t="s">
        <v>124</v>
      </c>
      <c r="K703" t="s">
        <v>340</v>
      </c>
      <c r="L703">
        <v>99300</v>
      </c>
      <c r="Q703">
        <v>1859</v>
      </c>
      <c r="S703" s="1">
        <v>41116</v>
      </c>
      <c r="T703" t="s">
        <v>20</v>
      </c>
    </row>
    <row r="704" spans="1:20" x14ac:dyDescent="0.25">
      <c r="A704">
        <v>1</v>
      </c>
      <c r="B704" t="s">
        <v>6418</v>
      </c>
      <c r="C704">
        <v>501055583337</v>
      </c>
      <c r="D704" t="s">
        <v>1476</v>
      </c>
      <c r="E704" t="s">
        <v>1477</v>
      </c>
      <c r="F704" s="1">
        <v>41474</v>
      </c>
      <c r="G704" t="s">
        <v>17</v>
      </c>
      <c r="I704" t="s">
        <v>18</v>
      </c>
      <c r="J704" t="s">
        <v>22</v>
      </c>
      <c r="K704" t="s">
        <v>151</v>
      </c>
      <c r="L704">
        <v>99500</v>
      </c>
      <c r="S704" s="1">
        <v>40434</v>
      </c>
      <c r="T704" t="s">
        <v>20</v>
      </c>
    </row>
    <row r="705" spans="1:20" x14ac:dyDescent="0.25">
      <c r="A705">
        <v>1</v>
      </c>
      <c r="B705" t="s">
        <v>1748</v>
      </c>
      <c r="C705">
        <v>501061541766</v>
      </c>
      <c r="D705" t="s">
        <v>86</v>
      </c>
      <c r="E705" t="s">
        <v>89</v>
      </c>
      <c r="F705" s="1">
        <v>41177</v>
      </c>
      <c r="G705" t="s">
        <v>90</v>
      </c>
      <c r="I705" t="s">
        <v>18</v>
      </c>
      <c r="J705" t="s">
        <v>36</v>
      </c>
      <c r="K705" t="s">
        <v>84</v>
      </c>
      <c r="L705">
        <v>98460</v>
      </c>
      <c r="M705">
        <v>-0.3</v>
      </c>
      <c r="Q705">
        <v>-0.3</v>
      </c>
      <c r="S705" s="1">
        <v>40567</v>
      </c>
      <c r="T705" t="s">
        <v>20</v>
      </c>
    </row>
    <row r="706" spans="1:20" x14ac:dyDescent="0.25">
      <c r="A706">
        <f>SUM(A2:A705)</f>
        <v>704</v>
      </c>
    </row>
  </sheetData>
  <autoFilter ref="A1:T706"/>
  <sortState ref="B2:T1175">
    <sortCondition ref="J2:J1175"/>
  </sortState>
  <pageMargins left="0.7" right="0.7" top="0.75" bottom="0.75" header="0.3" footer="0.3"/>
  <pageSetup paperSize="9" orientation="portrait" horizontalDpi="30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136"/>
  <sheetViews>
    <sheetView tabSelected="1" zoomScale="75" zoomScaleNormal="7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34" sqref="D34"/>
    </sheetView>
  </sheetViews>
  <sheetFormatPr baseColWidth="10" defaultColWidth="9.140625" defaultRowHeight="15" x14ac:dyDescent="0.25"/>
  <cols>
    <col min="1" max="1" width="3.140625" customWidth="1"/>
    <col min="2" max="2" width="27.85546875" customWidth="1"/>
    <col min="3" max="4" width="12.140625" style="3" customWidth="1"/>
    <col min="5" max="6" width="12.140625" style="8" customWidth="1"/>
    <col min="7" max="7" width="0.85546875" style="8" customWidth="1"/>
    <col min="8" max="9" width="12.140625" style="8" customWidth="1"/>
    <col min="10" max="10" width="1.140625" style="8" customWidth="1"/>
    <col min="11" max="12" width="12.140625" style="8" customWidth="1"/>
    <col min="13" max="13" width="1.28515625" style="8" customWidth="1"/>
    <col min="14" max="15" width="12.140625" style="8" customWidth="1"/>
    <col min="16" max="16" width="1.28515625" style="8" customWidth="1"/>
    <col min="17" max="18" width="12.140625" style="8" customWidth="1"/>
    <col min="19" max="19" width="4.28515625" customWidth="1"/>
  </cols>
  <sheetData>
    <row r="1" spans="2:18" x14ac:dyDescent="0.25">
      <c r="B1" s="22" t="s">
        <v>1060</v>
      </c>
      <c r="C1" s="22"/>
      <c r="D1" s="16"/>
    </row>
    <row r="2" spans="2:18" ht="42.75" customHeight="1" x14ac:dyDescent="0.25">
      <c r="B2" s="11" t="s">
        <v>346</v>
      </c>
      <c r="C2" s="13" t="s">
        <v>9014</v>
      </c>
      <c r="D2" s="13" t="s">
        <v>9015</v>
      </c>
      <c r="E2" s="13" t="s">
        <v>6370</v>
      </c>
      <c r="F2" s="13" t="s">
        <v>9009</v>
      </c>
      <c r="G2" s="13"/>
      <c r="H2" s="13" t="s">
        <v>9017</v>
      </c>
      <c r="I2" s="13" t="s">
        <v>9010</v>
      </c>
      <c r="J2" s="13"/>
      <c r="K2" s="13" t="s">
        <v>9018</v>
      </c>
      <c r="L2" s="13" t="s">
        <v>9011</v>
      </c>
      <c r="M2" s="13"/>
      <c r="N2" s="13" t="s">
        <v>9019</v>
      </c>
      <c r="O2" s="13" t="s">
        <v>9013</v>
      </c>
      <c r="P2" s="13"/>
      <c r="Q2" s="13" t="s">
        <v>9020</v>
      </c>
      <c r="R2" s="13" t="s">
        <v>9012</v>
      </c>
    </row>
    <row r="3" spans="2:18" x14ac:dyDescent="0.25">
      <c r="B3" s="4" t="s">
        <v>757</v>
      </c>
      <c r="C3" s="2">
        <f>SUMIF(Dgo!$J$2:$J$3255,Resumen!$B$3:$B$49,Dgo!$A$2:$A$3255)</f>
        <v>329</v>
      </c>
      <c r="D3" s="2">
        <f t="shared" ref="D3:D20" si="0">C3</f>
        <v>329</v>
      </c>
      <c r="E3" s="9">
        <v>2</v>
      </c>
      <c r="F3" s="9">
        <f t="shared" ref="F3:F20" si="1">D3/E3</f>
        <v>164.5</v>
      </c>
      <c r="G3" s="9"/>
      <c r="H3" s="9">
        <f t="shared" ref="H3:H20" si="2">F3*11%</f>
        <v>18.094999999999999</v>
      </c>
      <c r="I3" s="14">
        <f t="shared" ref="I3:I20" si="3">H3/F3</f>
        <v>0.10999999999999999</v>
      </c>
      <c r="J3" s="14"/>
      <c r="K3" s="9">
        <f t="shared" ref="K3:K20" si="4">H3*4</f>
        <v>72.38</v>
      </c>
      <c r="L3" s="14">
        <f t="shared" ref="L3:L20" si="5">K3/F3</f>
        <v>0.43999999999999995</v>
      </c>
      <c r="M3" s="9"/>
      <c r="N3" s="9">
        <f t="shared" ref="N3:N20" si="6">H3*E3</f>
        <v>36.19</v>
      </c>
      <c r="O3" s="14">
        <f t="shared" ref="O3:O20" si="7">N3/(F3*E3)</f>
        <v>0.10999999999999999</v>
      </c>
      <c r="P3" s="9"/>
      <c r="Q3" s="9">
        <f t="shared" ref="Q3:Q20" si="8">K3*E3</f>
        <v>144.76</v>
      </c>
      <c r="R3" s="14">
        <f t="shared" ref="R3:R20" si="9">Q3/(F3*E3)</f>
        <v>0.43999999999999995</v>
      </c>
    </row>
    <row r="4" spans="2:18" x14ac:dyDescent="0.25">
      <c r="B4" s="4" t="s">
        <v>531</v>
      </c>
      <c r="C4" s="2">
        <f>SUMIF(Dgo!$J$2:$J$3255,Resumen!$B$3:$B$49,Dgo!$A$2:$A$3255)</f>
        <v>246</v>
      </c>
      <c r="D4" s="2">
        <f t="shared" si="0"/>
        <v>246</v>
      </c>
      <c r="E4" s="9">
        <v>2</v>
      </c>
      <c r="F4" s="9">
        <f t="shared" si="1"/>
        <v>123</v>
      </c>
      <c r="G4" s="9"/>
      <c r="H4" s="9">
        <f t="shared" si="2"/>
        <v>13.53</v>
      </c>
      <c r="I4" s="14">
        <f t="shared" si="3"/>
        <v>0.11</v>
      </c>
      <c r="J4" s="14"/>
      <c r="K4" s="9">
        <f t="shared" si="4"/>
        <v>54.12</v>
      </c>
      <c r="L4" s="14">
        <f t="shared" si="5"/>
        <v>0.44</v>
      </c>
      <c r="M4" s="9"/>
      <c r="N4" s="9">
        <f t="shared" si="6"/>
        <v>27.06</v>
      </c>
      <c r="O4" s="14">
        <f t="shared" si="7"/>
        <v>0.11</v>
      </c>
      <c r="P4" s="9"/>
      <c r="Q4" s="9">
        <f t="shared" si="8"/>
        <v>108.24</v>
      </c>
      <c r="R4" s="14">
        <f t="shared" si="9"/>
        <v>0.44</v>
      </c>
    </row>
    <row r="5" spans="2:18" x14ac:dyDescent="0.25">
      <c r="B5" s="4" t="s">
        <v>656</v>
      </c>
      <c r="C5" s="2">
        <f>SUMIF(Dgo!$J$2:$J$3255,Resumen!$B$3:$B$49,Dgo!$A$2:$A$3255)</f>
        <v>236</v>
      </c>
      <c r="D5" s="2">
        <f t="shared" si="0"/>
        <v>236</v>
      </c>
      <c r="E5" s="9">
        <v>2</v>
      </c>
      <c r="F5" s="9">
        <f t="shared" si="1"/>
        <v>118</v>
      </c>
      <c r="G5" s="9"/>
      <c r="H5" s="9">
        <f t="shared" si="2"/>
        <v>12.98</v>
      </c>
      <c r="I5" s="14">
        <f t="shared" si="3"/>
        <v>0.11</v>
      </c>
      <c r="J5" s="14"/>
      <c r="K5" s="9">
        <f t="shared" si="4"/>
        <v>51.92</v>
      </c>
      <c r="L5" s="14">
        <f t="shared" si="5"/>
        <v>0.44</v>
      </c>
      <c r="M5" s="9"/>
      <c r="N5" s="9">
        <f t="shared" si="6"/>
        <v>25.96</v>
      </c>
      <c r="O5" s="14">
        <f t="shared" si="7"/>
        <v>0.11</v>
      </c>
      <c r="P5" s="9"/>
      <c r="Q5" s="9">
        <f t="shared" si="8"/>
        <v>103.84</v>
      </c>
      <c r="R5" s="14">
        <f t="shared" si="9"/>
        <v>0.44</v>
      </c>
    </row>
    <row r="6" spans="2:18" x14ac:dyDescent="0.25">
      <c r="B6" s="4" t="s">
        <v>753</v>
      </c>
      <c r="C6" s="2">
        <f>SUMIF(Dgo!$J$2:$J$3255,Resumen!$B$3:$B$49,Dgo!$A$2:$A$3255)</f>
        <v>199</v>
      </c>
      <c r="D6" s="2">
        <f t="shared" si="0"/>
        <v>199</v>
      </c>
      <c r="E6" s="9">
        <v>1</v>
      </c>
      <c r="F6" s="9">
        <f t="shared" si="1"/>
        <v>199</v>
      </c>
      <c r="G6" s="9"/>
      <c r="H6" s="9">
        <f t="shared" si="2"/>
        <v>21.89</v>
      </c>
      <c r="I6" s="14">
        <f t="shared" si="3"/>
        <v>0.11</v>
      </c>
      <c r="J6" s="14"/>
      <c r="K6" s="9">
        <f t="shared" si="4"/>
        <v>87.56</v>
      </c>
      <c r="L6" s="14">
        <f t="shared" si="5"/>
        <v>0.44</v>
      </c>
      <c r="M6" s="9"/>
      <c r="N6" s="9">
        <f t="shared" si="6"/>
        <v>21.89</v>
      </c>
      <c r="O6" s="14">
        <f t="shared" si="7"/>
        <v>0.11</v>
      </c>
      <c r="P6" s="9"/>
      <c r="Q6" s="9">
        <f t="shared" si="8"/>
        <v>87.56</v>
      </c>
      <c r="R6" s="14">
        <f t="shared" si="9"/>
        <v>0.44</v>
      </c>
    </row>
    <row r="7" spans="2:18" x14ac:dyDescent="0.25">
      <c r="B7" s="4" t="s">
        <v>537</v>
      </c>
      <c r="C7" s="2">
        <f>SUMIF(Dgo!$J$2:$J$3255,Resumen!$B$3:$B$49,Dgo!$A$2:$A$3255)</f>
        <v>187</v>
      </c>
      <c r="D7" s="2">
        <f t="shared" si="0"/>
        <v>187</v>
      </c>
      <c r="E7" s="9">
        <v>1</v>
      </c>
      <c r="F7" s="9">
        <f t="shared" si="1"/>
        <v>187</v>
      </c>
      <c r="G7" s="9"/>
      <c r="H7" s="9">
        <f t="shared" si="2"/>
        <v>20.57</v>
      </c>
      <c r="I7" s="14">
        <f t="shared" si="3"/>
        <v>0.11</v>
      </c>
      <c r="J7" s="14"/>
      <c r="K7" s="9">
        <f t="shared" si="4"/>
        <v>82.28</v>
      </c>
      <c r="L7" s="14">
        <f t="shared" si="5"/>
        <v>0.44</v>
      </c>
      <c r="M7" s="9"/>
      <c r="N7" s="9">
        <f t="shared" si="6"/>
        <v>20.57</v>
      </c>
      <c r="O7" s="14">
        <f t="shared" si="7"/>
        <v>0.11</v>
      </c>
      <c r="P7" s="9"/>
      <c r="Q7" s="9">
        <f t="shared" si="8"/>
        <v>82.28</v>
      </c>
      <c r="R7" s="14">
        <f t="shared" si="9"/>
        <v>0.44</v>
      </c>
    </row>
    <row r="8" spans="2:18" x14ac:dyDescent="0.25">
      <c r="B8" s="4" t="s">
        <v>541</v>
      </c>
      <c r="C8" s="2">
        <f>SUMIF(Dgo!$J$2:$J$3255,Resumen!$B$3:$B$49,Dgo!$A$2:$A$3255)</f>
        <v>172</v>
      </c>
      <c r="D8" s="2">
        <f t="shared" si="0"/>
        <v>172</v>
      </c>
      <c r="E8" s="9">
        <v>1</v>
      </c>
      <c r="F8" s="9">
        <f t="shared" si="1"/>
        <v>172</v>
      </c>
      <c r="G8" s="9"/>
      <c r="H8" s="9">
        <f t="shared" si="2"/>
        <v>18.920000000000002</v>
      </c>
      <c r="I8" s="14">
        <f t="shared" si="3"/>
        <v>0.11000000000000001</v>
      </c>
      <c r="J8" s="14"/>
      <c r="K8" s="9">
        <f t="shared" si="4"/>
        <v>75.680000000000007</v>
      </c>
      <c r="L8" s="14">
        <f t="shared" si="5"/>
        <v>0.44000000000000006</v>
      </c>
      <c r="M8" s="9"/>
      <c r="N8" s="9">
        <f t="shared" si="6"/>
        <v>18.920000000000002</v>
      </c>
      <c r="O8" s="14">
        <f t="shared" si="7"/>
        <v>0.11000000000000001</v>
      </c>
      <c r="P8" s="9"/>
      <c r="Q8" s="9">
        <f t="shared" si="8"/>
        <v>75.680000000000007</v>
      </c>
      <c r="R8" s="14">
        <f t="shared" si="9"/>
        <v>0.44000000000000006</v>
      </c>
    </row>
    <row r="9" spans="2:18" x14ac:dyDescent="0.25">
      <c r="B9" s="4" t="s">
        <v>534</v>
      </c>
      <c r="C9" s="2">
        <f>SUMIF(Dgo!$J$2:$J$3255,Resumen!$B$3:$B$49,Dgo!$A$2:$A$3255)</f>
        <v>154</v>
      </c>
      <c r="D9" s="2">
        <f t="shared" si="0"/>
        <v>154</v>
      </c>
      <c r="E9" s="9">
        <v>1</v>
      </c>
      <c r="F9" s="9">
        <f t="shared" si="1"/>
        <v>154</v>
      </c>
      <c r="G9" s="9"/>
      <c r="H9" s="9">
        <f t="shared" si="2"/>
        <v>16.940000000000001</v>
      </c>
      <c r="I9" s="14">
        <f t="shared" si="3"/>
        <v>0.11000000000000001</v>
      </c>
      <c r="J9" s="14"/>
      <c r="K9" s="9">
        <f t="shared" si="4"/>
        <v>67.760000000000005</v>
      </c>
      <c r="L9" s="14">
        <f t="shared" si="5"/>
        <v>0.44000000000000006</v>
      </c>
      <c r="M9" s="9"/>
      <c r="N9" s="9">
        <f t="shared" si="6"/>
        <v>16.940000000000001</v>
      </c>
      <c r="O9" s="14">
        <f t="shared" si="7"/>
        <v>0.11000000000000001</v>
      </c>
      <c r="P9" s="9"/>
      <c r="Q9" s="9">
        <f t="shared" si="8"/>
        <v>67.760000000000005</v>
      </c>
      <c r="R9" s="14">
        <f t="shared" si="9"/>
        <v>0.44000000000000006</v>
      </c>
    </row>
    <row r="10" spans="2:18" x14ac:dyDescent="0.25">
      <c r="B10" s="4" t="s">
        <v>665</v>
      </c>
      <c r="C10" s="2">
        <f>SUMIF(Dgo!$J$2:$J$3255,Resumen!$B$3:$B$49,Dgo!$A$2:$A$3255)</f>
        <v>143</v>
      </c>
      <c r="D10" s="2">
        <f t="shared" si="0"/>
        <v>143</v>
      </c>
      <c r="E10" s="9">
        <v>1</v>
      </c>
      <c r="F10" s="9">
        <f t="shared" si="1"/>
        <v>143</v>
      </c>
      <c r="G10" s="9"/>
      <c r="H10" s="9">
        <f t="shared" si="2"/>
        <v>15.73</v>
      </c>
      <c r="I10" s="14">
        <f t="shared" si="3"/>
        <v>0.11</v>
      </c>
      <c r="J10" s="14"/>
      <c r="K10" s="9">
        <f t="shared" si="4"/>
        <v>62.92</v>
      </c>
      <c r="L10" s="14">
        <f t="shared" si="5"/>
        <v>0.44</v>
      </c>
      <c r="M10" s="9"/>
      <c r="N10" s="9">
        <f t="shared" si="6"/>
        <v>15.73</v>
      </c>
      <c r="O10" s="14">
        <f t="shared" si="7"/>
        <v>0.11</v>
      </c>
      <c r="P10" s="9"/>
      <c r="Q10" s="9">
        <f t="shared" si="8"/>
        <v>62.92</v>
      </c>
      <c r="R10" s="14">
        <f t="shared" si="9"/>
        <v>0.44</v>
      </c>
    </row>
    <row r="11" spans="2:18" x14ac:dyDescent="0.25">
      <c r="B11" s="4" t="s">
        <v>666</v>
      </c>
      <c r="C11" s="2">
        <f>SUMIF(Dgo!$J$2:$J$3255,Resumen!$B$3:$B$49,Dgo!$A$2:$A$3255)</f>
        <v>123</v>
      </c>
      <c r="D11" s="2">
        <f t="shared" si="0"/>
        <v>123</v>
      </c>
      <c r="E11" s="9">
        <v>1</v>
      </c>
      <c r="F11" s="9">
        <f t="shared" si="1"/>
        <v>123</v>
      </c>
      <c r="G11" s="9"/>
      <c r="H11" s="9">
        <f t="shared" si="2"/>
        <v>13.53</v>
      </c>
      <c r="I11" s="14">
        <f t="shared" si="3"/>
        <v>0.11</v>
      </c>
      <c r="J11" s="14"/>
      <c r="K11" s="9">
        <f t="shared" si="4"/>
        <v>54.12</v>
      </c>
      <c r="L11" s="14">
        <f t="shared" si="5"/>
        <v>0.44</v>
      </c>
      <c r="M11" s="9"/>
      <c r="N11" s="9">
        <f t="shared" si="6"/>
        <v>13.53</v>
      </c>
      <c r="O11" s="14">
        <f t="shared" si="7"/>
        <v>0.11</v>
      </c>
      <c r="P11" s="9"/>
      <c r="Q11" s="9">
        <f t="shared" si="8"/>
        <v>54.12</v>
      </c>
      <c r="R11" s="14">
        <f t="shared" si="9"/>
        <v>0.44</v>
      </c>
    </row>
    <row r="12" spans="2:18" x14ac:dyDescent="0.25">
      <c r="B12" s="4" t="s">
        <v>709</v>
      </c>
      <c r="C12" s="2">
        <f>SUMIF(Dgo!$J$2:$J$3255,Resumen!$B$3:$B$49,Dgo!$A$2:$A$3255)</f>
        <v>125</v>
      </c>
      <c r="D12" s="2">
        <f t="shared" si="0"/>
        <v>125</v>
      </c>
      <c r="E12" s="9">
        <v>1</v>
      </c>
      <c r="F12" s="9">
        <f t="shared" si="1"/>
        <v>125</v>
      </c>
      <c r="G12" s="9"/>
      <c r="H12" s="9">
        <f t="shared" si="2"/>
        <v>13.75</v>
      </c>
      <c r="I12" s="14">
        <f t="shared" si="3"/>
        <v>0.11</v>
      </c>
      <c r="J12" s="14"/>
      <c r="K12" s="9">
        <f t="shared" si="4"/>
        <v>55</v>
      </c>
      <c r="L12" s="14">
        <f t="shared" si="5"/>
        <v>0.44</v>
      </c>
      <c r="M12" s="9"/>
      <c r="N12" s="9">
        <f t="shared" si="6"/>
        <v>13.75</v>
      </c>
      <c r="O12" s="14">
        <f t="shared" si="7"/>
        <v>0.11</v>
      </c>
      <c r="P12" s="9"/>
      <c r="Q12" s="9">
        <f t="shared" si="8"/>
        <v>55</v>
      </c>
      <c r="R12" s="14">
        <f t="shared" si="9"/>
        <v>0.44</v>
      </c>
    </row>
    <row r="13" spans="2:18" x14ac:dyDescent="0.25">
      <c r="B13" s="4" t="s">
        <v>761</v>
      </c>
      <c r="C13" s="2">
        <f>SUMIF(Dgo!$J$2:$J$3255,Resumen!$B$3:$B$49,Dgo!$A$2:$A$3255)</f>
        <v>99</v>
      </c>
      <c r="D13" s="2">
        <f t="shared" si="0"/>
        <v>99</v>
      </c>
      <c r="E13" s="9">
        <v>1</v>
      </c>
      <c r="F13" s="9">
        <f t="shared" si="1"/>
        <v>99</v>
      </c>
      <c r="G13" s="9"/>
      <c r="H13" s="9">
        <f t="shared" si="2"/>
        <v>10.89</v>
      </c>
      <c r="I13" s="14">
        <f t="shared" si="3"/>
        <v>0.11</v>
      </c>
      <c r="J13" s="14"/>
      <c r="K13" s="9">
        <f t="shared" si="4"/>
        <v>43.56</v>
      </c>
      <c r="L13" s="14">
        <f t="shared" si="5"/>
        <v>0.44</v>
      </c>
      <c r="M13" s="9"/>
      <c r="N13" s="9">
        <f t="shared" si="6"/>
        <v>10.89</v>
      </c>
      <c r="O13" s="14">
        <f t="shared" si="7"/>
        <v>0.11</v>
      </c>
      <c r="P13" s="9"/>
      <c r="Q13" s="9">
        <f t="shared" si="8"/>
        <v>43.56</v>
      </c>
      <c r="R13" s="14">
        <f t="shared" si="9"/>
        <v>0.44</v>
      </c>
    </row>
    <row r="14" spans="2:18" x14ac:dyDescent="0.25">
      <c r="B14" s="4" t="s">
        <v>712</v>
      </c>
      <c r="C14" s="2">
        <f>SUMIF(Dgo!$J$2:$J$3255,Resumen!$B$3:$B$49,Dgo!$A$2:$A$3255)</f>
        <v>85</v>
      </c>
      <c r="D14" s="2">
        <f t="shared" si="0"/>
        <v>85</v>
      </c>
      <c r="E14" s="9">
        <v>1</v>
      </c>
      <c r="F14" s="9">
        <f t="shared" si="1"/>
        <v>85</v>
      </c>
      <c r="G14" s="9"/>
      <c r="H14" s="9">
        <f t="shared" si="2"/>
        <v>9.35</v>
      </c>
      <c r="I14" s="14">
        <f t="shared" si="3"/>
        <v>0.11</v>
      </c>
      <c r="J14" s="14"/>
      <c r="K14" s="9">
        <f t="shared" si="4"/>
        <v>37.4</v>
      </c>
      <c r="L14" s="14">
        <f t="shared" si="5"/>
        <v>0.44</v>
      </c>
      <c r="M14" s="9"/>
      <c r="N14" s="9">
        <f t="shared" si="6"/>
        <v>9.35</v>
      </c>
      <c r="O14" s="14">
        <f t="shared" si="7"/>
        <v>0.11</v>
      </c>
      <c r="P14" s="9"/>
      <c r="Q14" s="9">
        <f t="shared" si="8"/>
        <v>37.4</v>
      </c>
      <c r="R14" s="14">
        <f t="shared" si="9"/>
        <v>0.44</v>
      </c>
    </row>
    <row r="15" spans="2:18" x14ac:dyDescent="0.25">
      <c r="B15" s="4" t="s">
        <v>539</v>
      </c>
      <c r="C15" s="2">
        <f>SUMIF(Dgo!$J$2:$J$3255,Resumen!$B$3:$B$49,Dgo!$A$2:$A$3255)</f>
        <v>74</v>
      </c>
      <c r="D15" s="2">
        <f t="shared" si="0"/>
        <v>74</v>
      </c>
      <c r="E15" s="9">
        <v>1</v>
      </c>
      <c r="F15" s="9">
        <f t="shared" si="1"/>
        <v>74</v>
      </c>
      <c r="G15" s="9"/>
      <c r="H15" s="9">
        <f t="shared" si="2"/>
        <v>8.14</v>
      </c>
      <c r="I15" s="14">
        <f t="shared" si="3"/>
        <v>0.11000000000000001</v>
      </c>
      <c r="J15" s="14"/>
      <c r="K15" s="9">
        <f t="shared" si="4"/>
        <v>32.56</v>
      </c>
      <c r="L15" s="14">
        <f t="shared" si="5"/>
        <v>0.44000000000000006</v>
      </c>
      <c r="M15" s="9"/>
      <c r="N15" s="9">
        <f t="shared" si="6"/>
        <v>8.14</v>
      </c>
      <c r="O15" s="14">
        <f t="shared" si="7"/>
        <v>0.11000000000000001</v>
      </c>
      <c r="P15" s="9"/>
      <c r="Q15" s="9">
        <f t="shared" si="8"/>
        <v>32.56</v>
      </c>
      <c r="R15" s="14">
        <f t="shared" si="9"/>
        <v>0.44000000000000006</v>
      </c>
    </row>
    <row r="16" spans="2:18" x14ac:dyDescent="0.25">
      <c r="B16" s="4" t="s">
        <v>705</v>
      </c>
      <c r="C16" s="2">
        <f>SUMIF(Dgo!$J$2:$J$3255,Resumen!$B$3:$B$49,Dgo!$A$2:$A$3255)</f>
        <v>72</v>
      </c>
      <c r="D16" s="2">
        <f t="shared" si="0"/>
        <v>72</v>
      </c>
      <c r="E16" s="9">
        <v>1</v>
      </c>
      <c r="F16" s="9">
        <f t="shared" si="1"/>
        <v>72</v>
      </c>
      <c r="G16" s="9"/>
      <c r="H16" s="9">
        <f t="shared" si="2"/>
        <v>7.92</v>
      </c>
      <c r="I16" s="14">
        <f t="shared" si="3"/>
        <v>0.11</v>
      </c>
      <c r="J16" s="14"/>
      <c r="K16" s="9">
        <f t="shared" si="4"/>
        <v>31.68</v>
      </c>
      <c r="L16" s="14">
        <f t="shared" si="5"/>
        <v>0.44</v>
      </c>
      <c r="M16" s="9"/>
      <c r="N16" s="9">
        <f t="shared" si="6"/>
        <v>7.92</v>
      </c>
      <c r="O16" s="14">
        <f t="shared" si="7"/>
        <v>0.11</v>
      </c>
      <c r="P16" s="9"/>
      <c r="Q16" s="9">
        <f t="shared" si="8"/>
        <v>31.68</v>
      </c>
      <c r="R16" s="14">
        <f t="shared" si="9"/>
        <v>0.44</v>
      </c>
    </row>
    <row r="17" spans="2:18" x14ac:dyDescent="0.25">
      <c r="B17" s="4" t="s">
        <v>773</v>
      </c>
      <c r="C17" s="2">
        <f>SUMIF(Dgo!$J$2:$J$3255,Resumen!$B$3:$B$49,Dgo!$A$2:$A$3255)</f>
        <v>72</v>
      </c>
      <c r="D17" s="2">
        <f t="shared" si="0"/>
        <v>72</v>
      </c>
      <c r="E17" s="9">
        <v>1</v>
      </c>
      <c r="F17" s="9">
        <f t="shared" si="1"/>
        <v>72</v>
      </c>
      <c r="G17" s="9"/>
      <c r="H17" s="9">
        <f t="shared" si="2"/>
        <v>7.92</v>
      </c>
      <c r="I17" s="14">
        <f t="shared" si="3"/>
        <v>0.11</v>
      </c>
      <c r="J17" s="14"/>
      <c r="K17" s="9">
        <f t="shared" si="4"/>
        <v>31.68</v>
      </c>
      <c r="L17" s="14">
        <f t="shared" si="5"/>
        <v>0.44</v>
      </c>
      <c r="M17" s="9"/>
      <c r="N17" s="9">
        <f t="shared" si="6"/>
        <v>7.92</v>
      </c>
      <c r="O17" s="14">
        <f t="shared" si="7"/>
        <v>0.11</v>
      </c>
      <c r="P17" s="9"/>
      <c r="Q17" s="9">
        <f t="shared" si="8"/>
        <v>31.68</v>
      </c>
      <c r="R17" s="14">
        <f t="shared" si="9"/>
        <v>0.44</v>
      </c>
    </row>
    <row r="18" spans="2:18" x14ac:dyDescent="0.25">
      <c r="B18" s="4" t="s">
        <v>553</v>
      </c>
      <c r="C18" s="2">
        <f>SUMIF(Dgo!$J$2:$J$3255,Resumen!$B$3:$B$49,Dgo!$A$2:$A$3255)</f>
        <v>71</v>
      </c>
      <c r="D18" s="2">
        <f t="shared" si="0"/>
        <v>71</v>
      </c>
      <c r="E18" s="9">
        <v>1</v>
      </c>
      <c r="F18" s="9">
        <f t="shared" si="1"/>
        <v>71</v>
      </c>
      <c r="G18" s="9"/>
      <c r="H18" s="9">
        <f t="shared" si="2"/>
        <v>7.81</v>
      </c>
      <c r="I18" s="14">
        <f t="shared" si="3"/>
        <v>0.11</v>
      </c>
      <c r="J18" s="14"/>
      <c r="K18" s="9">
        <f t="shared" si="4"/>
        <v>31.24</v>
      </c>
      <c r="L18" s="14">
        <f t="shared" si="5"/>
        <v>0.44</v>
      </c>
      <c r="M18" s="9"/>
      <c r="N18" s="9">
        <f t="shared" si="6"/>
        <v>7.81</v>
      </c>
      <c r="O18" s="14">
        <f t="shared" si="7"/>
        <v>0.11</v>
      </c>
      <c r="P18" s="9"/>
      <c r="Q18" s="9">
        <f t="shared" si="8"/>
        <v>31.24</v>
      </c>
      <c r="R18" s="14">
        <f t="shared" si="9"/>
        <v>0.44</v>
      </c>
    </row>
    <row r="19" spans="2:18" x14ac:dyDescent="0.25">
      <c r="B19" s="4" t="s">
        <v>660</v>
      </c>
      <c r="C19" s="2">
        <f>SUMIF(Dgo!$J$2:$J$3255,Resumen!$B$3:$B$49,Dgo!$A$2:$A$3255)</f>
        <v>65</v>
      </c>
      <c r="D19" s="2">
        <f t="shared" si="0"/>
        <v>65</v>
      </c>
      <c r="E19" s="9">
        <v>1</v>
      </c>
      <c r="F19" s="9">
        <f t="shared" si="1"/>
        <v>65</v>
      </c>
      <c r="G19" s="9"/>
      <c r="H19" s="9">
        <f t="shared" si="2"/>
        <v>7.15</v>
      </c>
      <c r="I19" s="14">
        <f t="shared" si="3"/>
        <v>0.11</v>
      </c>
      <c r="J19" s="14"/>
      <c r="K19" s="9">
        <f t="shared" si="4"/>
        <v>28.6</v>
      </c>
      <c r="L19" s="14">
        <f t="shared" si="5"/>
        <v>0.44</v>
      </c>
      <c r="M19" s="9"/>
      <c r="N19" s="9">
        <f t="shared" si="6"/>
        <v>7.15</v>
      </c>
      <c r="O19" s="14">
        <f t="shared" si="7"/>
        <v>0.11</v>
      </c>
      <c r="P19" s="9"/>
      <c r="Q19" s="9">
        <f t="shared" si="8"/>
        <v>28.6</v>
      </c>
      <c r="R19" s="14">
        <f t="shared" si="9"/>
        <v>0.44</v>
      </c>
    </row>
    <row r="20" spans="2:18" x14ac:dyDescent="0.25">
      <c r="B20" s="4" t="s">
        <v>719</v>
      </c>
      <c r="C20" s="2">
        <f>SUMIF(Dgo!$J$2:$J$3255,Resumen!$B$3:$B$49,Dgo!$A$2:$A$3255)</f>
        <v>61</v>
      </c>
      <c r="D20" s="2">
        <f t="shared" si="0"/>
        <v>61</v>
      </c>
      <c r="E20" s="9">
        <v>1</v>
      </c>
      <c r="F20" s="9">
        <f t="shared" si="1"/>
        <v>61</v>
      </c>
      <c r="G20" s="9"/>
      <c r="H20" s="9">
        <f t="shared" si="2"/>
        <v>6.71</v>
      </c>
      <c r="I20" s="14">
        <f t="shared" si="3"/>
        <v>0.11</v>
      </c>
      <c r="J20" s="14"/>
      <c r="K20" s="9">
        <f t="shared" si="4"/>
        <v>26.84</v>
      </c>
      <c r="L20" s="14">
        <f t="shared" si="5"/>
        <v>0.44</v>
      </c>
      <c r="M20" s="9"/>
      <c r="N20" s="9">
        <f t="shared" si="6"/>
        <v>6.71</v>
      </c>
      <c r="O20" s="14">
        <f t="shared" si="7"/>
        <v>0.11</v>
      </c>
      <c r="P20" s="9"/>
      <c r="Q20" s="9">
        <f t="shared" si="8"/>
        <v>26.84</v>
      </c>
      <c r="R20" s="14">
        <f t="shared" si="9"/>
        <v>0.44</v>
      </c>
    </row>
    <row r="21" spans="2:18" x14ac:dyDescent="0.25">
      <c r="B21" s="4" t="s">
        <v>750</v>
      </c>
      <c r="C21" s="2">
        <f>SUMIF(Dgo!$J$2:$J$3255,Resumen!$B$3:$B$49,Dgo!$A$2:$A$3255)</f>
        <v>59</v>
      </c>
      <c r="D21" s="2">
        <f t="shared" ref="D21:D29" si="10">C21</f>
        <v>59</v>
      </c>
      <c r="E21" s="9">
        <v>1</v>
      </c>
      <c r="F21" s="9">
        <f t="shared" ref="F21:F29" si="11">D21/E21</f>
        <v>59</v>
      </c>
      <c r="G21" s="9"/>
      <c r="H21" s="9">
        <f t="shared" ref="H21:H29" si="12">F21*11%</f>
        <v>6.49</v>
      </c>
      <c r="I21" s="14">
        <f t="shared" ref="I21:I29" si="13">H21/F21</f>
        <v>0.11</v>
      </c>
      <c r="J21" s="14"/>
      <c r="K21" s="9">
        <f t="shared" ref="K21:K29" si="14">H21*4</f>
        <v>25.96</v>
      </c>
      <c r="L21" s="14">
        <f t="shared" ref="L21:L29" si="15">K21/F21</f>
        <v>0.44</v>
      </c>
      <c r="M21" s="9"/>
      <c r="N21" s="9">
        <f t="shared" ref="N21:N29" si="16">H21*E21</f>
        <v>6.49</v>
      </c>
      <c r="O21" s="14">
        <f t="shared" ref="O21:O29" si="17">N21/(F21*E21)</f>
        <v>0.11</v>
      </c>
      <c r="P21" s="9"/>
      <c r="Q21" s="9">
        <f t="shared" ref="Q21:Q29" si="18">K21*E21</f>
        <v>25.96</v>
      </c>
      <c r="R21" s="14">
        <f t="shared" ref="R21:R29" si="19">Q21/(F21*E21)</f>
        <v>0.44</v>
      </c>
    </row>
    <row r="22" spans="2:18" x14ac:dyDescent="0.25">
      <c r="B22" s="4" t="s">
        <v>550</v>
      </c>
      <c r="C22" s="2">
        <f>SUMIF(Dgo!$J$2:$J$3255,Resumen!$B$3:$B$49,Dgo!$A$2:$A$3255)</f>
        <v>57</v>
      </c>
      <c r="D22" s="2">
        <f t="shared" si="10"/>
        <v>57</v>
      </c>
      <c r="E22" s="9">
        <v>1</v>
      </c>
      <c r="F22" s="9">
        <f t="shared" si="11"/>
        <v>57</v>
      </c>
      <c r="G22" s="9"/>
      <c r="H22" s="9">
        <f t="shared" si="12"/>
        <v>6.2700000000000005</v>
      </c>
      <c r="I22" s="14">
        <f t="shared" si="13"/>
        <v>0.11000000000000001</v>
      </c>
      <c r="J22" s="14"/>
      <c r="K22" s="9">
        <f t="shared" si="14"/>
        <v>25.080000000000002</v>
      </c>
      <c r="L22" s="14">
        <f t="shared" si="15"/>
        <v>0.44000000000000006</v>
      </c>
      <c r="M22" s="9"/>
      <c r="N22" s="9">
        <f t="shared" si="16"/>
        <v>6.2700000000000005</v>
      </c>
      <c r="O22" s="14">
        <f t="shared" si="17"/>
        <v>0.11000000000000001</v>
      </c>
      <c r="P22" s="9"/>
      <c r="Q22" s="9">
        <f t="shared" si="18"/>
        <v>25.080000000000002</v>
      </c>
      <c r="R22" s="14">
        <f t="shared" si="19"/>
        <v>0.44000000000000006</v>
      </c>
    </row>
    <row r="23" spans="2:18" x14ac:dyDescent="0.25">
      <c r="B23" s="4" t="s">
        <v>855</v>
      </c>
      <c r="C23" s="2">
        <f>SUMIF(Dgo!$J$2:$J$3255,Resumen!$B$3:$B$49,Dgo!$A$2:$A$3255)</f>
        <v>55</v>
      </c>
      <c r="D23" s="2">
        <f t="shared" si="10"/>
        <v>55</v>
      </c>
      <c r="E23" s="9">
        <v>1</v>
      </c>
      <c r="F23" s="9">
        <f t="shared" si="11"/>
        <v>55</v>
      </c>
      <c r="G23" s="9"/>
      <c r="H23" s="9">
        <f t="shared" si="12"/>
        <v>6.05</v>
      </c>
      <c r="I23" s="14">
        <f t="shared" si="13"/>
        <v>0.11</v>
      </c>
      <c r="J23" s="14"/>
      <c r="K23" s="9">
        <f t="shared" si="14"/>
        <v>24.2</v>
      </c>
      <c r="L23" s="14">
        <f t="shared" si="15"/>
        <v>0.44</v>
      </c>
      <c r="M23" s="9"/>
      <c r="N23" s="9">
        <f t="shared" si="16"/>
        <v>6.05</v>
      </c>
      <c r="O23" s="14">
        <f t="shared" si="17"/>
        <v>0.11</v>
      </c>
      <c r="P23" s="9"/>
      <c r="Q23" s="9">
        <f t="shared" si="18"/>
        <v>24.2</v>
      </c>
      <c r="R23" s="14">
        <f t="shared" si="19"/>
        <v>0.44</v>
      </c>
    </row>
    <row r="24" spans="2:18" x14ac:dyDescent="0.25">
      <c r="B24" s="4" t="s">
        <v>769</v>
      </c>
      <c r="C24" s="2">
        <f>SUMIF(Dgo!$J$2:$J$3255,Resumen!$B$3:$B$49,Dgo!$A$2:$A$3255)</f>
        <v>50</v>
      </c>
      <c r="D24" s="2">
        <f t="shared" si="10"/>
        <v>50</v>
      </c>
      <c r="E24" s="9">
        <v>1</v>
      </c>
      <c r="F24" s="9">
        <f t="shared" si="11"/>
        <v>50</v>
      </c>
      <c r="G24" s="9"/>
      <c r="H24" s="9">
        <f t="shared" si="12"/>
        <v>5.5</v>
      </c>
      <c r="I24" s="14">
        <f t="shared" si="13"/>
        <v>0.11</v>
      </c>
      <c r="J24" s="14"/>
      <c r="K24" s="9">
        <f t="shared" si="14"/>
        <v>22</v>
      </c>
      <c r="L24" s="14">
        <f t="shared" si="15"/>
        <v>0.44</v>
      </c>
      <c r="M24" s="9"/>
      <c r="N24" s="9">
        <f t="shared" si="16"/>
        <v>5.5</v>
      </c>
      <c r="O24" s="14">
        <f t="shared" si="17"/>
        <v>0.11</v>
      </c>
      <c r="P24" s="9"/>
      <c r="Q24" s="9">
        <f t="shared" si="18"/>
        <v>22</v>
      </c>
      <c r="R24" s="14">
        <f t="shared" si="19"/>
        <v>0.44</v>
      </c>
    </row>
    <row r="25" spans="2:18" x14ac:dyDescent="0.25">
      <c r="B25" s="4" t="s">
        <v>748</v>
      </c>
      <c r="C25" s="2">
        <f>SUMIF(Dgo!$J$2:$J$3255,Resumen!$B$3:$B$49,Dgo!$A$2:$A$3255)</f>
        <v>52</v>
      </c>
      <c r="D25" s="2">
        <f t="shared" si="10"/>
        <v>52</v>
      </c>
      <c r="E25" s="9">
        <v>1</v>
      </c>
      <c r="F25" s="9">
        <f t="shared" si="11"/>
        <v>52</v>
      </c>
      <c r="G25" s="9"/>
      <c r="H25" s="9">
        <f t="shared" si="12"/>
        <v>5.72</v>
      </c>
      <c r="I25" s="14">
        <f t="shared" si="13"/>
        <v>0.11</v>
      </c>
      <c r="J25" s="14"/>
      <c r="K25" s="9">
        <f t="shared" si="14"/>
        <v>22.88</v>
      </c>
      <c r="L25" s="14">
        <f t="shared" si="15"/>
        <v>0.44</v>
      </c>
      <c r="M25" s="9"/>
      <c r="N25" s="9">
        <f t="shared" si="16"/>
        <v>5.72</v>
      </c>
      <c r="O25" s="14">
        <f t="shared" si="17"/>
        <v>0.11</v>
      </c>
      <c r="P25" s="9"/>
      <c r="Q25" s="9">
        <f t="shared" si="18"/>
        <v>22.88</v>
      </c>
      <c r="R25" s="14">
        <f t="shared" si="19"/>
        <v>0.44</v>
      </c>
    </row>
    <row r="26" spans="2:18" x14ac:dyDescent="0.25">
      <c r="B26" s="4" t="s">
        <v>718</v>
      </c>
      <c r="C26" s="2">
        <f>SUMIF(Dgo!$J$2:$J$3255,Resumen!$B$3:$B$49,Dgo!$A$2:$A$3255)</f>
        <v>0</v>
      </c>
      <c r="D26" s="2">
        <f t="shared" si="10"/>
        <v>0</v>
      </c>
      <c r="E26" s="9">
        <v>1</v>
      </c>
      <c r="F26" s="9">
        <f t="shared" si="11"/>
        <v>0</v>
      </c>
      <c r="G26" s="9"/>
      <c r="H26" s="9">
        <f t="shared" si="12"/>
        <v>0</v>
      </c>
      <c r="I26" s="14" t="e">
        <f t="shared" si="13"/>
        <v>#DIV/0!</v>
      </c>
      <c r="J26" s="14"/>
      <c r="K26" s="9">
        <f t="shared" si="14"/>
        <v>0</v>
      </c>
      <c r="L26" s="14" t="e">
        <f t="shared" si="15"/>
        <v>#DIV/0!</v>
      </c>
      <c r="M26" s="9"/>
      <c r="N26" s="9">
        <f t="shared" si="16"/>
        <v>0</v>
      </c>
      <c r="O26" s="14" t="e">
        <f t="shared" si="17"/>
        <v>#DIV/0!</v>
      </c>
      <c r="P26" s="9"/>
      <c r="Q26" s="9">
        <f t="shared" si="18"/>
        <v>0</v>
      </c>
      <c r="R26" s="14" t="e">
        <f t="shared" si="19"/>
        <v>#DIV/0!</v>
      </c>
    </row>
    <row r="27" spans="2:18" x14ac:dyDescent="0.25">
      <c r="B27" s="4" t="s">
        <v>765</v>
      </c>
      <c r="C27" s="2">
        <f>SUMIF(Dgo!$J$2:$J$3255,Resumen!$B$3:$B$49,Dgo!$A$2:$A$3255)</f>
        <v>41</v>
      </c>
      <c r="D27" s="2">
        <f t="shared" si="10"/>
        <v>41</v>
      </c>
      <c r="E27" s="9">
        <v>1</v>
      </c>
      <c r="F27" s="9">
        <f t="shared" si="11"/>
        <v>41</v>
      </c>
      <c r="G27" s="9"/>
      <c r="H27" s="9">
        <f t="shared" si="12"/>
        <v>4.51</v>
      </c>
      <c r="I27" s="14">
        <f t="shared" si="13"/>
        <v>0.11</v>
      </c>
      <c r="J27" s="14"/>
      <c r="K27" s="9">
        <f t="shared" si="14"/>
        <v>18.04</v>
      </c>
      <c r="L27" s="14">
        <f t="shared" si="15"/>
        <v>0.44</v>
      </c>
      <c r="M27" s="9"/>
      <c r="N27" s="9">
        <f t="shared" si="16"/>
        <v>4.51</v>
      </c>
      <c r="O27" s="14">
        <f t="shared" si="17"/>
        <v>0.11</v>
      </c>
      <c r="P27" s="9"/>
      <c r="Q27" s="9">
        <f t="shared" si="18"/>
        <v>18.04</v>
      </c>
      <c r="R27" s="14">
        <f t="shared" si="19"/>
        <v>0.44</v>
      </c>
    </row>
    <row r="28" spans="2:18" x14ac:dyDescent="0.25">
      <c r="B28" s="4" t="s">
        <v>794</v>
      </c>
      <c r="C28" s="2">
        <f>SUMIF(Dgo!$J$2:$J$3255,Resumen!$B$3:$B$49,Dgo!$A$2:$A$3255)</f>
        <v>42</v>
      </c>
      <c r="D28" s="2">
        <f t="shared" si="10"/>
        <v>42</v>
      </c>
      <c r="E28" s="9">
        <v>1</v>
      </c>
      <c r="F28" s="9">
        <f t="shared" si="11"/>
        <v>42</v>
      </c>
      <c r="G28" s="9"/>
      <c r="H28" s="9">
        <f t="shared" si="12"/>
        <v>4.62</v>
      </c>
      <c r="I28" s="14">
        <f t="shared" si="13"/>
        <v>0.11</v>
      </c>
      <c r="J28" s="14"/>
      <c r="K28" s="9">
        <f t="shared" si="14"/>
        <v>18.48</v>
      </c>
      <c r="L28" s="14">
        <f t="shared" si="15"/>
        <v>0.44</v>
      </c>
      <c r="M28" s="9"/>
      <c r="N28" s="9">
        <f t="shared" si="16"/>
        <v>4.62</v>
      </c>
      <c r="O28" s="14">
        <f t="shared" si="17"/>
        <v>0.11</v>
      </c>
      <c r="P28" s="9"/>
      <c r="Q28" s="9">
        <f t="shared" si="18"/>
        <v>18.48</v>
      </c>
      <c r="R28" s="14">
        <f t="shared" si="19"/>
        <v>0.44</v>
      </c>
    </row>
    <row r="29" spans="2:18" x14ac:dyDescent="0.25">
      <c r="B29" s="4" t="s">
        <v>391</v>
      </c>
      <c r="C29" s="2">
        <f>SUMIF(Dgo!$J$2:$J$3255,Resumen!$B$3:$B$49,Dgo!$A$2:$A$3255)</f>
        <v>41</v>
      </c>
      <c r="D29" s="2">
        <f t="shared" si="10"/>
        <v>41</v>
      </c>
      <c r="E29" s="9">
        <v>1</v>
      </c>
      <c r="F29" s="9">
        <f t="shared" si="11"/>
        <v>41</v>
      </c>
      <c r="G29" s="9"/>
      <c r="H29" s="9">
        <f t="shared" si="12"/>
        <v>4.51</v>
      </c>
      <c r="I29" s="14">
        <f t="shared" si="13"/>
        <v>0.11</v>
      </c>
      <c r="J29" s="14"/>
      <c r="K29" s="9">
        <f t="shared" si="14"/>
        <v>18.04</v>
      </c>
      <c r="L29" s="14">
        <f t="shared" si="15"/>
        <v>0.44</v>
      </c>
      <c r="M29" s="9"/>
      <c r="N29" s="9">
        <f t="shared" si="16"/>
        <v>4.51</v>
      </c>
      <c r="O29" s="14">
        <f t="shared" si="17"/>
        <v>0.11</v>
      </c>
      <c r="P29" s="9"/>
      <c r="Q29" s="9">
        <f t="shared" si="18"/>
        <v>18.04</v>
      </c>
      <c r="R29" s="14">
        <f t="shared" si="19"/>
        <v>0.44</v>
      </c>
    </row>
    <row r="30" spans="2:18" x14ac:dyDescent="0.25">
      <c r="B30" s="4" t="s">
        <v>548</v>
      </c>
      <c r="C30" s="2">
        <f>SUMIF(Dgo!$J$2:$J$3255,Resumen!$B$3:$B$49,Dgo!$A$2:$A$3255)</f>
        <v>38</v>
      </c>
      <c r="D30" s="2"/>
      <c r="E30" s="9"/>
      <c r="F30" s="9"/>
      <c r="G30" s="9"/>
      <c r="H30" s="9"/>
      <c r="I30" s="14"/>
      <c r="J30" s="14"/>
      <c r="K30" s="9"/>
      <c r="L30" s="14"/>
      <c r="M30" s="9"/>
      <c r="N30" s="9"/>
      <c r="O30" s="14"/>
      <c r="P30" s="9"/>
      <c r="Q30" s="9"/>
      <c r="R30" s="14"/>
    </row>
    <row r="31" spans="2:18" x14ac:dyDescent="0.25">
      <c r="B31" s="4" t="s">
        <v>873</v>
      </c>
      <c r="C31" s="2">
        <f>SUMIF(Dgo!$J$2:$J$3255,Resumen!$B$3:$B$49,Dgo!$A$2:$A$3255)</f>
        <v>37</v>
      </c>
      <c r="D31" s="2"/>
      <c r="E31" s="9"/>
      <c r="F31" s="9"/>
      <c r="G31" s="9"/>
      <c r="H31" s="9"/>
      <c r="I31" s="14"/>
      <c r="J31" s="14"/>
      <c r="K31" s="9"/>
      <c r="L31" s="14"/>
      <c r="M31" s="9"/>
      <c r="N31" s="9"/>
      <c r="O31" s="14"/>
      <c r="P31" s="9"/>
      <c r="Q31" s="9"/>
      <c r="R31" s="14"/>
    </row>
    <row r="32" spans="2:18" x14ac:dyDescent="0.25">
      <c r="B32" s="4" t="s">
        <v>747</v>
      </c>
      <c r="C32" s="2">
        <f>SUMIF(Dgo!$J$2:$J$3255,Resumen!$B$3:$B$49,Dgo!$A$2:$A$3255)</f>
        <v>34</v>
      </c>
      <c r="D32" s="2"/>
      <c r="E32" s="9"/>
      <c r="F32" s="9"/>
      <c r="G32" s="9"/>
      <c r="H32" s="9"/>
      <c r="I32" s="14"/>
      <c r="J32" s="14"/>
      <c r="K32" s="9"/>
      <c r="L32" s="14"/>
      <c r="M32" s="9"/>
      <c r="N32" s="9"/>
      <c r="O32" s="14"/>
      <c r="P32" s="9"/>
      <c r="Q32" s="9"/>
      <c r="R32" s="14"/>
    </row>
    <row r="33" spans="2:18" x14ac:dyDescent="0.25">
      <c r="B33" s="10" t="s">
        <v>663</v>
      </c>
      <c r="C33" s="2">
        <f>SUMIF(Dgo!$J$2:$J$3255,Resumen!$B$3:$B$49,Dgo!$A$2:$A$3255)</f>
        <v>34</v>
      </c>
      <c r="D33" s="2"/>
      <c r="E33" s="9"/>
      <c r="F33" s="9"/>
      <c r="G33" s="9"/>
      <c r="H33" s="9"/>
      <c r="I33" s="14"/>
      <c r="J33" s="14"/>
      <c r="K33" s="9"/>
      <c r="L33" s="14"/>
      <c r="M33" s="9"/>
      <c r="N33" s="9"/>
      <c r="O33" s="14"/>
      <c r="P33" s="9"/>
      <c r="Q33" s="9"/>
      <c r="R33" s="14"/>
    </row>
    <row r="34" spans="2:18" x14ac:dyDescent="0.25">
      <c r="B34" s="4" t="s">
        <v>756</v>
      </c>
      <c r="C34" s="2">
        <f>SUMIF(Dgo!$J$2:$J$3255,Resumen!$B$3:$B$49,Dgo!$A$2:$A$3255)</f>
        <v>31</v>
      </c>
      <c r="D34" s="2"/>
      <c r="E34" s="9"/>
      <c r="F34" s="9"/>
      <c r="G34" s="9"/>
      <c r="H34" s="9"/>
      <c r="I34" s="14"/>
      <c r="J34" s="14"/>
      <c r="K34" s="9"/>
      <c r="L34" s="14"/>
      <c r="M34" s="9"/>
      <c r="N34" s="9"/>
      <c r="O34" s="14"/>
      <c r="P34" s="9"/>
      <c r="Q34" s="9"/>
      <c r="R34" s="14"/>
    </row>
    <row r="35" spans="2:18" x14ac:dyDescent="0.25">
      <c r="B35" s="4" t="s">
        <v>542</v>
      </c>
      <c r="C35" s="2">
        <f>SUMIF(Dgo!$J$2:$J$3255,Resumen!$B$3:$B$49,Dgo!$A$2:$A$3255)</f>
        <v>27</v>
      </c>
      <c r="D35" s="2"/>
      <c r="E35" s="9"/>
      <c r="F35" s="9"/>
      <c r="G35" s="9"/>
      <c r="H35" s="9"/>
      <c r="I35" s="14"/>
      <c r="J35" s="14"/>
      <c r="K35" s="9"/>
      <c r="L35" s="14"/>
      <c r="M35" s="9"/>
      <c r="N35" s="9"/>
      <c r="O35" s="14"/>
      <c r="P35" s="9"/>
      <c r="Q35" s="9"/>
      <c r="R35" s="14"/>
    </row>
    <row r="36" spans="2:18" x14ac:dyDescent="0.25">
      <c r="B36" s="4" t="s">
        <v>403</v>
      </c>
      <c r="C36" s="2">
        <f>SUMIF(Dgo!$J$2:$J$3255,Resumen!$B$3:$B$49,Dgo!$A$2:$A$3255)</f>
        <v>27</v>
      </c>
      <c r="D36" s="2"/>
      <c r="E36" s="9"/>
      <c r="F36" s="9"/>
      <c r="G36" s="9"/>
      <c r="H36" s="9"/>
      <c r="I36" s="14"/>
      <c r="J36" s="14"/>
      <c r="K36" s="9"/>
      <c r="L36" s="14"/>
      <c r="M36" s="9"/>
      <c r="N36" s="9"/>
      <c r="O36" s="14"/>
      <c r="P36" s="9"/>
      <c r="Q36" s="9"/>
      <c r="R36" s="14"/>
    </row>
    <row r="37" spans="2:18" x14ac:dyDescent="0.25">
      <c r="B37" s="4" t="s">
        <v>143</v>
      </c>
      <c r="C37" s="2">
        <f>SUMIF(Dgo!$J$2:$J$3255,Resumen!$B$3:$B$49,Dgo!$A$2:$A$3255)</f>
        <v>24</v>
      </c>
      <c r="D37" s="2"/>
      <c r="E37" s="9"/>
      <c r="F37" s="9"/>
      <c r="G37" s="9"/>
      <c r="H37" s="9"/>
      <c r="I37" s="14"/>
      <c r="J37" s="14"/>
      <c r="K37" s="9"/>
      <c r="L37" s="14"/>
      <c r="M37" s="9"/>
      <c r="N37" s="9"/>
      <c r="O37" s="14"/>
      <c r="P37" s="9"/>
      <c r="Q37" s="9"/>
      <c r="R37" s="14"/>
    </row>
    <row r="38" spans="2:18" x14ac:dyDescent="0.25">
      <c r="B38" s="4" t="s">
        <v>1328</v>
      </c>
      <c r="C38" s="2">
        <f>SUMIF(Dgo!$J$2:$J$3255,Resumen!$B$3:$B$49,Dgo!$A$2:$A$3255)</f>
        <v>14</v>
      </c>
      <c r="D38" s="2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 spans="2:18" x14ac:dyDescent="0.25">
      <c r="B39" s="4" t="s">
        <v>755</v>
      </c>
      <c r="C39" s="2">
        <f>SUMIF(Dgo!$J$2:$J$3255,Resumen!$B$3:$B$49,Dgo!$A$2:$A$3255)</f>
        <v>12</v>
      </c>
      <c r="D39" s="2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spans="2:18" x14ac:dyDescent="0.25">
      <c r="B40" s="4" t="s">
        <v>707</v>
      </c>
      <c r="C40" s="2">
        <f>SUMIF(Dgo!$J$2:$J$3255,Resumen!$B$3:$B$49,Dgo!$A$2:$A$3255)</f>
        <v>8</v>
      </c>
      <c r="D40" s="2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 spans="2:18" x14ac:dyDescent="0.25">
      <c r="B41" s="4" t="s">
        <v>1281</v>
      </c>
      <c r="C41" s="2">
        <f>SUMIF(Dgo!$J$2:$J$3255,Resumen!$B$3:$B$49,Dgo!$A$2:$A$3255)</f>
        <v>4</v>
      </c>
      <c r="D41" s="2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 spans="2:18" x14ac:dyDescent="0.25">
      <c r="B42" s="4" t="s">
        <v>1446</v>
      </c>
      <c r="C42" s="2">
        <f>SUMIF(Dgo!$J$2:$J$3255,Resumen!$B$3:$B$49,Dgo!$A$2:$A$3255)</f>
        <v>2</v>
      </c>
      <c r="D42" s="2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 spans="2:18" x14ac:dyDescent="0.25">
      <c r="B43" s="4" t="s">
        <v>564</v>
      </c>
      <c r="C43" s="2">
        <f>SUMIF(Dgo!$J$2:$J$3255,Resumen!$B$3:$B$49,Dgo!$A$2:$A$3255)</f>
        <v>2</v>
      </c>
      <c r="D43" s="2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 spans="2:18" ht="15" customHeight="1" x14ac:dyDescent="0.25">
      <c r="B44" s="4" t="s">
        <v>880</v>
      </c>
      <c r="C44" s="2">
        <f>SUMIF(Dgo!$J$2:$J$3255,Resumen!$B$3:$B$49,Dgo!$A$2:$A$3255)</f>
        <v>1</v>
      </c>
      <c r="D44" s="2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 spans="2:18" x14ac:dyDescent="0.25">
      <c r="B45" s="4" t="s">
        <v>1437</v>
      </c>
      <c r="C45" s="2">
        <f>SUMIF(Dgo!$J$2:$J$3255,Resumen!$B$3:$B$49,Dgo!$A$2:$A$3255)</f>
        <v>1</v>
      </c>
      <c r="D45" s="2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 spans="2:18" x14ac:dyDescent="0.25">
      <c r="B46" s="4" t="s">
        <v>1565</v>
      </c>
      <c r="C46" s="2">
        <f>SUMIF(Dgo!$J$2:$J$3255,Resumen!$B$3:$B$49,Dgo!$A$2:$A$3255)</f>
        <v>1</v>
      </c>
      <c r="D46" s="2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spans="2:18" x14ac:dyDescent="0.25">
      <c r="B47" s="4" t="s">
        <v>3264</v>
      </c>
      <c r="C47" s="2">
        <f>SUMIF(Dgo!$J$2:$J$3255,Resumen!$B$3:$B$49,Dgo!$A$2:$A$3255)</f>
        <v>0</v>
      </c>
      <c r="D47" s="2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 spans="2:18" x14ac:dyDescent="0.25">
      <c r="B48" s="4" t="s">
        <v>787</v>
      </c>
      <c r="C48" s="2">
        <f>SUMIF(Dgo!$J$2:$J$3255,Resumen!$B$3:$B$49,Dgo!$A$2:$A$3255)</f>
        <v>1</v>
      </c>
      <c r="D48" s="2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 spans="2:18" x14ac:dyDescent="0.25">
      <c r="B49" s="4" t="s">
        <v>67</v>
      </c>
      <c r="C49" s="2">
        <f>SUMIF(Dgo!$J$2:$J$3255,Resumen!$B$3:$B$49,Dgo!$A$2:$A$3255)</f>
        <v>0</v>
      </c>
      <c r="D49" s="2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 spans="2:18" x14ac:dyDescent="0.25">
      <c r="B50" s="6" t="s">
        <v>347</v>
      </c>
      <c r="C50" s="11">
        <f>SUM(C3:C49)</f>
        <v>3208</v>
      </c>
      <c r="D50" s="11">
        <f>SUM(D3:D49)</f>
        <v>2910</v>
      </c>
      <c r="E50" s="11">
        <f t="shared" ref="E50:H50" si="20">SUM(E3:E49)</f>
        <v>30</v>
      </c>
      <c r="F50" s="7">
        <f t="shared" si="20"/>
        <v>2504.5</v>
      </c>
      <c r="G50" s="9"/>
      <c r="H50" s="7">
        <f t="shared" si="20"/>
        <v>275.495</v>
      </c>
      <c r="I50" s="15">
        <f>H50/F50</f>
        <v>0.11</v>
      </c>
      <c r="J50" s="9"/>
      <c r="K50" s="7">
        <f t="shared" ref="K50" si="21">SUM(K3:K49)</f>
        <v>1101.98</v>
      </c>
      <c r="L50" s="15">
        <f t="shared" ref="L50" si="22">K50/F50</f>
        <v>0.44</v>
      </c>
      <c r="M50" s="9"/>
      <c r="N50" s="7">
        <f t="shared" ref="N50" si="23">SUM(N3:N49)</f>
        <v>320.09999999999997</v>
      </c>
      <c r="O50" s="15">
        <f>N50/D50</f>
        <v>0.10999999999999999</v>
      </c>
      <c r="P50" s="9"/>
      <c r="Q50" s="7">
        <f t="shared" ref="Q50" si="24">SUM(Q3:Q49)</f>
        <v>1280.3999999999999</v>
      </c>
      <c r="R50" s="15">
        <f>Q50/D50</f>
        <v>0.43999999999999995</v>
      </c>
    </row>
    <row r="53" spans="2:18" x14ac:dyDescent="0.25">
      <c r="B53" s="22" t="s">
        <v>1059</v>
      </c>
      <c r="C53" s="22"/>
      <c r="D53" s="16"/>
    </row>
    <row r="54" spans="2:18" ht="42.75" customHeight="1" x14ac:dyDescent="0.25">
      <c r="B54" s="11" t="s">
        <v>346</v>
      </c>
      <c r="C54" s="13" t="s">
        <v>9014</v>
      </c>
      <c r="D54" s="13" t="s">
        <v>9015</v>
      </c>
      <c r="E54" s="13" t="s">
        <v>6370</v>
      </c>
      <c r="F54" s="13" t="s">
        <v>9009</v>
      </c>
      <c r="G54" s="13"/>
      <c r="H54" s="13" t="s">
        <v>9017</v>
      </c>
      <c r="I54" s="13" t="s">
        <v>9010</v>
      </c>
      <c r="J54" s="13"/>
      <c r="K54" s="13" t="s">
        <v>9018</v>
      </c>
      <c r="L54" s="13" t="s">
        <v>9011</v>
      </c>
      <c r="M54" s="13"/>
      <c r="N54" s="13" t="s">
        <v>9019</v>
      </c>
      <c r="O54" s="13" t="s">
        <v>9013</v>
      </c>
      <c r="P54" s="13"/>
      <c r="Q54" s="13" t="s">
        <v>9020</v>
      </c>
      <c r="R54" s="13" t="s">
        <v>9012</v>
      </c>
    </row>
    <row r="55" spans="2:18" x14ac:dyDescent="0.25">
      <c r="B55" s="4" t="s">
        <v>1514</v>
      </c>
      <c r="C55" s="5">
        <f>SUMIF(Chh!$J$2:$J$1791,Resumen!$B$55:$B$79,Chh!$A$2:$A$1791)</f>
        <v>772</v>
      </c>
      <c r="D55" s="2">
        <f t="shared" ref="D55:D63" si="25">C55</f>
        <v>772</v>
      </c>
      <c r="E55" s="9">
        <v>4</v>
      </c>
      <c r="F55" s="9">
        <f t="shared" ref="F55:F63" si="26">D55/E55</f>
        <v>193</v>
      </c>
      <c r="G55" s="9"/>
      <c r="H55" s="9">
        <f t="shared" ref="H55:H63" si="27">F55*11%</f>
        <v>21.23</v>
      </c>
      <c r="I55" s="14">
        <f t="shared" ref="I55:I63" si="28">H55/F55</f>
        <v>0.11</v>
      </c>
      <c r="J55" s="14"/>
      <c r="K55" s="9">
        <f t="shared" ref="K55:K63" si="29">H55*4</f>
        <v>84.92</v>
      </c>
      <c r="L55" s="14">
        <f t="shared" ref="L55:L63" si="30">K55/F55</f>
        <v>0.44</v>
      </c>
      <c r="M55" s="9"/>
      <c r="N55" s="9">
        <f t="shared" ref="N55:N63" si="31">H55*E55</f>
        <v>84.92</v>
      </c>
      <c r="O55" s="14">
        <f t="shared" ref="O55:O63" si="32">N55/(F55*E55)</f>
        <v>0.11</v>
      </c>
      <c r="P55" s="9"/>
      <c r="Q55" s="9">
        <f t="shared" ref="Q55:Q63" si="33">K55*E55</f>
        <v>339.68</v>
      </c>
      <c r="R55" s="14">
        <f t="shared" ref="R55:R63" si="34">Q55/(F55*E55)</f>
        <v>0.44</v>
      </c>
    </row>
    <row r="56" spans="2:18" x14ac:dyDescent="0.25">
      <c r="B56" s="4" t="s">
        <v>353</v>
      </c>
      <c r="C56" s="5">
        <f>SUMIF(Chh!$J$2:$J$1791,Resumen!$B$55:$B$79,Chh!$A$2:$A$1791)</f>
        <v>288</v>
      </c>
      <c r="D56" s="2">
        <f t="shared" si="25"/>
        <v>288</v>
      </c>
      <c r="E56" s="9">
        <v>2</v>
      </c>
      <c r="F56" s="9">
        <f t="shared" si="26"/>
        <v>144</v>
      </c>
      <c r="G56" s="9"/>
      <c r="H56" s="9">
        <f t="shared" si="27"/>
        <v>15.84</v>
      </c>
      <c r="I56" s="14">
        <f t="shared" si="28"/>
        <v>0.11</v>
      </c>
      <c r="J56" s="14"/>
      <c r="K56" s="9">
        <f t="shared" si="29"/>
        <v>63.36</v>
      </c>
      <c r="L56" s="14">
        <f t="shared" si="30"/>
        <v>0.44</v>
      </c>
      <c r="M56" s="9"/>
      <c r="N56" s="9">
        <f t="shared" si="31"/>
        <v>31.68</v>
      </c>
      <c r="O56" s="14">
        <f t="shared" si="32"/>
        <v>0.11</v>
      </c>
      <c r="P56" s="9"/>
      <c r="Q56" s="9">
        <f t="shared" si="33"/>
        <v>126.72</v>
      </c>
      <c r="R56" s="14">
        <f t="shared" si="34"/>
        <v>0.44</v>
      </c>
    </row>
    <row r="57" spans="2:18" x14ac:dyDescent="0.25">
      <c r="B57" s="4" t="s">
        <v>352</v>
      </c>
      <c r="C57" s="5">
        <f>SUMIF(Chh!$J$2:$J$1791,Resumen!$B$55:$B$79,Chh!$A$2:$A$1791)</f>
        <v>139</v>
      </c>
      <c r="D57" s="2">
        <f t="shared" si="25"/>
        <v>139</v>
      </c>
      <c r="E57" s="9">
        <v>1</v>
      </c>
      <c r="F57" s="9">
        <f t="shared" si="26"/>
        <v>139</v>
      </c>
      <c r="G57" s="9"/>
      <c r="H57" s="9">
        <f t="shared" si="27"/>
        <v>15.290000000000001</v>
      </c>
      <c r="I57" s="14">
        <f t="shared" si="28"/>
        <v>0.11</v>
      </c>
      <c r="J57" s="14"/>
      <c r="K57" s="9">
        <f t="shared" si="29"/>
        <v>61.160000000000004</v>
      </c>
      <c r="L57" s="14">
        <f t="shared" si="30"/>
        <v>0.44</v>
      </c>
      <c r="M57" s="9"/>
      <c r="N57" s="9">
        <f t="shared" si="31"/>
        <v>15.290000000000001</v>
      </c>
      <c r="O57" s="14">
        <f t="shared" si="32"/>
        <v>0.11</v>
      </c>
      <c r="P57" s="9"/>
      <c r="Q57" s="9">
        <f t="shared" si="33"/>
        <v>61.160000000000004</v>
      </c>
      <c r="R57" s="14">
        <f t="shared" si="34"/>
        <v>0.44</v>
      </c>
    </row>
    <row r="58" spans="2:18" x14ac:dyDescent="0.25">
      <c r="B58" s="4" t="s">
        <v>354</v>
      </c>
      <c r="C58" s="5">
        <f>SUMIF(Chh!$J$2:$J$1791,Resumen!$B$55:$B$79,Chh!$A$2:$A$1791)</f>
        <v>126</v>
      </c>
      <c r="D58" s="2">
        <f t="shared" si="25"/>
        <v>126</v>
      </c>
      <c r="E58" s="9">
        <v>1</v>
      </c>
      <c r="F58" s="9">
        <f t="shared" si="26"/>
        <v>126</v>
      </c>
      <c r="G58" s="9"/>
      <c r="H58" s="9">
        <f t="shared" si="27"/>
        <v>13.86</v>
      </c>
      <c r="I58" s="14">
        <f t="shared" si="28"/>
        <v>0.11</v>
      </c>
      <c r="J58" s="14"/>
      <c r="K58" s="9">
        <f t="shared" si="29"/>
        <v>55.44</v>
      </c>
      <c r="L58" s="14">
        <f t="shared" si="30"/>
        <v>0.44</v>
      </c>
      <c r="M58" s="9"/>
      <c r="N58" s="9">
        <f t="shared" si="31"/>
        <v>13.86</v>
      </c>
      <c r="O58" s="14">
        <f t="shared" si="32"/>
        <v>0.11</v>
      </c>
      <c r="P58" s="9"/>
      <c r="Q58" s="9">
        <f t="shared" si="33"/>
        <v>55.44</v>
      </c>
      <c r="R58" s="14">
        <f t="shared" si="34"/>
        <v>0.44</v>
      </c>
    </row>
    <row r="59" spans="2:18" x14ac:dyDescent="0.25">
      <c r="B59" s="4" t="s">
        <v>362</v>
      </c>
      <c r="C59" s="5">
        <f>SUMIF(Chh!$J$2:$J$1791,Resumen!$B$55:$B$79,Chh!$A$2:$A$1791)</f>
        <v>92</v>
      </c>
      <c r="D59" s="2">
        <f t="shared" si="25"/>
        <v>92</v>
      </c>
      <c r="E59" s="9">
        <v>1</v>
      </c>
      <c r="F59" s="9">
        <f t="shared" si="26"/>
        <v>92</v>
      </c>
      <c r="G59" s="9"/>
      <c r="H59" s="9">
        <f t="shared" si="27"/>
        <v>10.119999999999999</v>
      </c>
      <c r="I59" s="14">
        <f t="shared" si="28"/>
        <v>0.10999999999999999</v>
      </c>
      <c r="J59" s="14"/>
      <c r="K59" s="9">
        <f t="shared" si="29"/>
        <v>40.479999999999997</v>
      </c>
      <c r="L59" s="14">
        <f t="shared" si="30"/>
        <v>0.43999999999999995</v>
      </c>
      <c r="M59" s="9"/>
      <c r="N59" s="9">
        <f t="shared" si="31"/>
        <v>10.119999999999999</v>
      </c>
      <c r="O59" s="14">
        <f t="shared" si="32"/>
        <v>0.10999999999999999</v>
      </c>
      <c r="P59" s="9"/>
      <c r="Q59" s="9">
        <f t="shared" si="33"/>
        <v>40.479999999999997</v>
      </c>
      <c r="R59" s="14">
        <f t="shared" si="34"/>
        <v>0.43999999999999995</v>
      </c>
    </row>
    <row r="60" spans="2:18" x14ac:dyDescent="0.25">
      <c r="B60" s="4" t="s">
        <v>1705</v>
      </c>
      <c r="C60" s="5">
        <f>SUMIF(Chh!$J$2:$J$1791,Resumen!$B$55:$B$79,Chh!$A$2:$A$1791)</f>
        <v>74</v>
      </c>
      <c r="D60" s="2">
        <f t="shared" si="25"/>
        <v>74</v>
      </c>
      <c r="E60" s="9">
        <v>1</v>
      </c>
      <c r="F60" s="9">
        <f t="shared" si="26"/>
        <v>74</v>
      </c>
      <c r="G60" s="9"/>
      <c r="H60" s="9">
        <f t="shared" si="27"/>
        <v>8.14</v>
      </c>
      <c r="I60" s="14">
        <f t="shared" si="28"/>
        <v>0.11000000000000001</v>
      </c>
      <c r="J60" s="14"/>
      <c r="K60" s="9">
        <f t="shared" si="29"/>
        <v>32.56</v>
      </c>
      <c r="L60" s="14">
        <f t="shared" si="30"/>
        <v>0.44000000000000006</v>
      </c>
      <c r="M60" s="9"/>
      <c r="N60" s="9">
        <f t="shared" si="31"/>
        <v>8.14</v>
      </c>
      <c r="O60" s="14">
        <f t="shared" si="32"/>
        <v>0.11000000000000001</v>
      </c>
      <c r="P60" s="9"/>
      <c r="Q60" s="9">
        <f t="shared" si="33"/>
        <v>32.56</v>
      </c>
      <c r="R60" s="14">
        <f t="shared" si="34"/>
        <v>0.44000000000000006</v>
      </c>
    </row>
    <row r="61" spans="2:18" x14ac:dyDescent="0.25">
      <c r="B61" s="4" t="s">
        <v>367</v>
      </c>
      <c r="C61" s="5">
        <f>SUMIF(Chh!$J$2:$J$1791,Resumen!$B$55:$B$79,Chh!$A$2:$A$1791)</f>
        <v>58</v>
      </c>
      <c r="D61" s="2">
        <f t="shared" si="25"/>
        <v>58</v>
      </c>
      <c r="E61" s="9">
        <v>1</v>
      </c>
      <c r="F61" s="9">
        <f t="shared" si="26"/>
        <v>58</v>
      </c>
      <c r="G61" s="9"/>
      <c r="H61" s="9">
        <f t="shared" si="27"/>
        <v>6.38</v>
      </c>
      <c r="I61" s="14">
        <f t="shared" si="28"/>
        <v>0.11</v>
      </c>
      <c r="J61" s="14"/>
      <c r="K61" s="9">
        <f t="shared" si="29"/>
        <v>25.52</v>
      </c>
      <c r="L61" s="14">
        <f t="shared" si="30"/>
        <v>0.44</v>
      </c>
      <c r="M61" s="9"/>
      <c r="N61" s="9">
        <f t="shared" si="31"/>
        <v>6.38</v>
      </c>
      <c r="O61" s="14">
        <f t="shared" si="32"/>
        <v>0.11</v>
      </c>
      <c r="P61" s="9"/>
      <c r="Q61" s="9">
        <f t="shared" si="33"/>
        <v>25.52</v>
      </c>
      <c r="R61" s="14">
        <f t="shared" si="34"/>
        <v>0.44</v>
      </c>
    </row>
    <row r="62" spans="2:18" x14ac:dyDescent="0.25">
      <c r="B62" s="4" t="s">
        <v>358</v>
      </c>
      <c r="C62" s="5">
        <f>SUMIF(Chh!$J$2:$J$1791,Resumen!$B$55:$B$79,Chh!$A$2:$A$1791)</f>
        <v>46</v>
      </c>
      <c r="D62" s="2">
        <f t="shared" si="25"/>
        <v>46</v>
      </c>
      <c r="E62" s="9">
        <v>1</v>
      </c>
      <c r="F62" s="9">
        <f t="shared" si="26"/>
        <v>46</v>
      </c>
      <c r="G62" s="9"/>
      <c r="H62" s="9">
        <f t="shared" si="27"/>
        <v>5.0599999999999996</v>
      </c>
      <c r="I62" s="14">
        <f t="shared" si="28"/>
        <v>0.10999999999999999</v>
      </c>
      <c r="J62" s="14"/>
      <c r="K62" s="9">
        <f t="shared" si="29"/>
        <v>20.239999999999998</v>
      </c>
      <c r="L62" s="14">
        <f t="shared" si="30"/>
        <v>0.43999999999999995</v>
      </c>
      <c r="M62" s="9"/>
      <c r="N62" s="9">
        <f t="shared" si="31"/>
        <v>5.0599999999999996</v>
      </c>
      <c r="O62" s="14">
        <f t="shared" si="32"/>
        <v>0.10999999999999999</v>
      </c>
      <c r="P62" s="9"/>
      <c r="Q62" s="9">
        <f t="shared" si="33"/>
        <v>20.239999999999998</v>
      </c>
      <c r="R62" s="14">
        <f t="shared" si="34"/>
        <v>0.43999999999999995</v>
      </c>
    </row>
    <row r="63" spans="2:18" x14ac:dyDescent="0.25">
      <c r="B63" s="4" t="s">
        <v>359</v>
      </c>
      <c r="C63" s="5">
        <f>SUMIF(Chh!$J$2:$J$1791,Resumen!$B$55:$B$79,Chh!$A$2:$A$1791)</f>
        <v>36</v>
      </c>
      <c r="D63" s="2">
        <f t="shared" si="25"/>
        <v>36</v>
      </c>
      <c r="E63" s="9">
        <v>1</v>
      </c>
      <c r="F63" s="9">
        <f t="shared" si="26"/>
        <v>36</v>
      </c>
      <c r="G63" s="9"/>
      <c r="H63" s="9">
        <f t="shared" si="27"/>
        <v>3.96</v>
      </c>
      <c r="I63" s="14">
        <f t="shared" si="28"/>
        <v>0.11</v>
      </c>
      <c r="J63" s="14"/>
      <c r="K63" s="9">
        <f t="shared" si="29"/>
        <v>15.84</v>
      </c>
      <c r="L63" s="14">
        <f t="shared" si="30"/>
        <v>0.44</v>
      </c>
      <c r="M63" s="9"/>
      <c r="N63" s="9">
        <f t="shared" si="31"/>
        <v>3.96</v>
      </c>
      <c r="O63" s="14">
        <f t="shared" si="32"/>
        <v>0.11</v>
      </c>
      <c r="P63" s="9"/>
      <c r="Q63" s="9">
        <f t="shared" si="33"/>
        <v>15.84</v>
      </c>
      <c r="R63" s="14">
        <f t="shared" si="34"/>
        <v>0.44</v>
      </c>
    </row>
    <row r="64" spans="2:18" x14ac:dyDescent="0.25">
      <c r="B64" s="4" t="s">
        <v>6502</v>
      </c>
      <c r="C64" s="5">
        <f>SUMIF(Chh!$J$2:$J$1791,Resumen!$B$55:$B$79,Chh!$A$2:$A$1791)</f>
        <v>33</v>
      </c>
      <c r="D64" s="5"/>
      <c r="E64" s="9"/>
      <c r="F64" s="9"/>
      <c r="G64" s="9"/>
      <c r="H64" s="9"/>
      <c r="I64" s="14"/>
      <c r="J64" s="14"/>
      <c r="K64" s="9"/>
      <c r="L64" s="14"/>
      <c r="M64" s="9"/>
      <c r="N64" s="9"/>
      <c r="O64" s="14"/>
      <c r="P64" s="9"/>
      <c r="Q64" s="9"/>
      <c r="R64" s="14"/>
    </row>
    <row r="65" spans="2:18" x14ac:dyDescent="0.25">
      <c r="B65" s="4" t="s">
        <v>349</v>
      </c>
      <c r="C65" s="5">
        <f>SUMIF(Chh!$J$2:$J$1791,Resumen!$B$55:$B$79,Chh!$A$2:$A$1791)</f>
        <v>30</v>
      </c>
      <c r="D65" s="5"/>
      <c r="E65" s="9"/>
      <c r="F65" s="9"/>
      <c r="G65" s="9"/>
      <c r="H65" s="9"/>
      <c r="I65" s="14"/>
      <c r="J65" s="14"/>
      <c r="K65" s="9"/>
      <c r="L65" s="14"/>
      <c r="M65" s="9"/>
      <c r="N65" s="9"/>
      <c r="O65" s="14"/>
      <c r="P65" s="9"/>
      <c r="Q65" s="9"/>
      <c r="R65" s="14"/>
    </row>
    <row r="66" spans="2:18" x14ac:dyDescent="0.25">
      <c r="B66" s="4" t="s">
        <v>1396</v>
      </c>
      <c r="C66" s="5">
        <f>SUMIF(Chh!$J$2:$J$1791,Resumen!$B$55:$B$79,Chh!$A$2:$A$1791)</f>
        <v>26</v>
      </c>
      <c r="D66" s="5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 spans="2:18" x14ac:dyDescent="0.25">
      <c r="B67" s="4" t="s">
        <v>376</v>
      </c>
      <c r="C67" s="5">
        <f>SUMIF(Chh!$J$2:$J$1791,Resumen!$B$55:$B$79,Chh!$A$2:$A$1791)</f>
        <v>13</v>
      </c>
      <c r="D67" s="5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 spans="2:18" x14ac:dyDescent="0.25">
      <c r="B68" s="4" t="s">
        <v>1173</v>
      </c>
      <c r="C68" s="5">
        <f>SUMIF(Chh!$J$2:$J$1791,Resumen!$B$55:$B$79,Chh!$A$2:$A$1791)</f>
        <v>12</v>
      </c>
      <c r="D68" s="5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 spans="2:18" x14ac:dyDescent="0.25">
      <c r="B69" s="4" t="s">
        <v>469</v>
      </c>
      <c r="C69" s="5">
        <f>SUMIF(Chh!$J$2:$J$1791,Resumen!$B$55:$B$79,Chh!$A$2:$A$1791)</f>
        <v>10</v>
      </c>
      <c r="D69" s="5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 spans="2:18" x14ac:dyDescent="0.25">
      <c r="B70" s="4" t="s">
        <v>1189</v>
      </c>
      <c r="C70" s="5">
        <f>SUMIF(Chh!$J$2:$J$1791,Resumen!$B$55:$B$79,Chh!$A$2:$A$1791)</f>
        <v>8</v>
      </c>
      <c r="D70" s="5"/>
      <c r="E70" s="9"/>
      <c r="F70" s="9"/>
      <c r="G70" s="9"/>
      <c r="H70" s="9"/>
      <c r="I70" s="14"/>
      <c r="J70" s="14"/>
      <c r="K70" s="9"/>
      <c r="L70" s="14"/>
      <c r="M70" s="9"/>
      <c r="N70" s="9"/>
      <c r="O70" s="14"/>
      <c r="P70" s="9"/>
      <c r="Q70" s="9"/>
      <c r="R70" s="14"/>
    </row>
    <row r="71" spans="2:18" x14ac:dyDescent="0.25">
      <c r="B71" s="4" t="s">
        <v>9048</v>
      </c>
      <c r="C71" s="5">
        <f>SUMIF(Chh!$J$2:$J$1791,Resumen!$B$55:$B$79,Chh!$A$2:$A$1791)</f>
        <v>7</v>
      </c>
      <c r="D71" s="2"/>
      <c r="E71" s="9"/>
      <c r="F71" s="9"/>
      <c r="G71" s="9"/>
      <c r="H71" s="9"/>
      <c r="I71" s="14"/>
      <c r="J71" s="14"/>
      <c r="K71" s="9"/>
      <c r="L71" s="14"/>
      <c r="M71" s="9"/>
      <c r="N71" s="9"/>
      <c r="O71" s="14"/>
      <c r="P71" s="9"/>
      <c r="Q71" s="9"/>
      <c r="R71" s="14"/>
    </row>
    <row r="72" spans="2:18" x14ac:dyDescent="0.25">
      <c r="B72" s="4" t="s">
        <v>1179</v>
      </c>
      <c r="C72" s="5">
        <f>SUMIF(Chh!$J$2:$J$1791,Resumen!$B$55:$B$79,Chh!$A$2:$A$1791)</f>
        <v>6</v>
      </c>
      <c r="D72" s="5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 spans="2:18" x14ac:dyDescent="0.25">
      <c r="B73" s="4" t="s">
        <v>477</v>
      </c>
      <c r="C73" s="5">
        <f>SUMIF(Chh!$J$2:$J$1791,Resumen!$B$55:$B$79,Chh!$A$2:$A$1791)</f>
        <v>4</v>
      </c>
      <c r="D73" s="5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 spans="2:18" x14ac:dyDescent="0.25">
      <c r="B74" s="4" t="s">
        <v>486</v>
      </c>
      <c r="C74" s="5">
        <f>SUMIF(Chh!$J$2:$J$1791,Resumen!$B$55:$B$79,Chh!$A$2:$A$1791)</f>
        <v>3</v>
      </c>
      <c r="D74" s="5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 spans="2:18" x14ac:dyDescent="0.25">
      <c r="B75" s="4" t="s">
        <v>9080</v>
      </c>
      <c r="C75" s="5">
        <f>SUMIF(Chh!$J$2:$J$1791,Resumen!$B$55:$B$79,Chh!$A$2:$A$1791)</f>
        <v>1</v>
      </c>
      <c r="D75" s="2"/>
      <c r="E75" s="9"/>
      <c r="F75" s="9"/>
      <c r="G75" s="9"/>
      <c r="H75" s="9"/>
      <c r="I75" s="14"/>
      <c r="J75" s="14"/>
      <c r="K75" s="9"/>
      <c r="L75" s="14"/>
      <c r="M75" s="9"/>
      <c r="N75" s="9"/>
      <c r="O75" s="14"/>
      <c r="P75" s="9"/>
      <c r="Q75" s="9"/>
      <c r="R75" s="14"/>
    </row>
    <row r="76" spans="2:18" x14ac:dyDescent="0.25">
      <c r="B76" s="4" t="s">
        <v>9341</v>
      </c>
      <c r="C76" s="5">
        <f>SUMIF(Chh!$J$2:$J$1791,Resumen!$B$55:$B$79,Chh!$A$2:$A$1791)</f>
        <v>1</v>
      </c>
      <c r="D76" s="5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 spans="2:18" x14ac:dyDescent="0.25">
      <c r="B77" s="4" t="s">
        <v>145</v>
      </c>
      <c r="C77" s="5">
        <f>SUMIF(Chh!$J$2:$J$1791,Resumen!$B$55:$B$79,Chh!$A$2:$A$1791)</f>
        <v>1</v>
      </c>
      <c r="D77" s="5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 spans="2:18" x14ac:dyDescent="0.25">
      <c r="B78" s="4" t="s">
        <v>172</v>
      </c>
      <c r="C78" s="5">
        <f>SUMIF(Chh!$J$2:$J$1791,Resumen!$B$55:$B$79,Chh!$A$2:$A$1791)</f>
        <v>2</v>
      </c>
      <c r="D78" s="5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 spans="2:18" x14ac:dyDescent="0.25">
      <c r="B79" s="4" t="s">
        <v>1392</v>
      </c>
      <c r="C79" s="5">
        <f>SUMIF(Chh!$J$2:$J$1791,Resumen!$B$55:$B$79,Chh!$A$2:$A$1791)</f>
        <v>1</v>
      </c>
      <c r="D79" s="5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 spans="2:18" x14ac:dyDescent="0.25">
      <c r="B80" s="6" t="s">
        <v>347</v>
      </c>
      <c r="C80" s="11">
        <f>SUM(C55:C79)</f>
        <v>1789</v>
      </c>
      <c r="D80" s="11">
        <f>SUM(D55:D79)</f>
        <v>1631</v>
      </c>
      <c r="E80" s="7">
        <f>SUM(E55:E79)</f>
        <v>13</v>
      </c>
      <c r="F80" s="7">
        <f>SUM(F55:F79)</f>
        <v>908</v>
      </c>
      <c r="G80" s="9"/>
      <c r="H80" s="7">
        <f>SUM(H55:H79)</f>
        <v>99.88</v>
      </c>
      <c r="I80" s="15">
        <f>H80/F80</f>
        <v>0.11</v>
      </c>
      <c r="J80" s="9"/>
      <c r="K80" s="7">
        <f>SUM(K55:K79)</f>
        <v>399.52</v>
      </c>
      <c r="L80" s="15">
        <f t="shared" ref="L80" si="35">K80/F80</f>
        <v>0.44</v>
      </c>
      <c r="M80" s="9"/>
      <c r="N80" s="7">
        <f>SUM(N55:N79)</f>
        <v>179.41</v>
      </c>
      <c r="O80" s="15">
        <f>N80/D80</f>
        <v>0.11</v>
      </c>
      <c r="P80" s="9"/>
      <c r="Q80" s="7">
        <f>SUM(Q55:Q79)</f>
        <v>717.64</v>
      </c>
      <c r="R80" s="15">
        <f>Q80/D80</f>
        <v>0.44</v>
      </c>
    </row>
    <row r="83" spans="2:18" x14ac:dyDescent="0.25">
      <c r="B83" s="22" t="s">
        <v>1740</v>
      </c>
      <c r="C83" s="22"/>
      <c r="D83" s="16"/>
    </row>
    <row r="84" spans="2:18" ht="42.75" customHeight="1" x14ac:dyDescent="0.25">
      <c r="B84" s="11" t="s">
        <v>346</v>
      </c>
      <c r="C84" s="13" t="s">
        <v>9014</v>
      </c>
      <c r="D84" s="13" t="s">
        <v>9015</v>
      </c>
      <c r="E84" s="13" t="s">
        <v>6370</v>
      </c>
      <c r="F84" s="13" t="s">
        <v>9009</v>
      </c>
      <c r="G84" s="13"/>
      <c r="H84" s="13" t="s">
        <v>9017</v>
      </c>
      <c r="I84" s="13" t="s">
        <v>9010</v>
      </c>
      <c r="J84" s="13"/>
      <c r="K84" s="13" t="s">
        <v>9018</v>
      </c>
      <c r="L84" s="13" t="s">
        <v>9011</v>
      </c>
      <c r="M84" s="13"/>
      <c r="N84" s="13" t="s">
        <v>9019</v>
      </c>
      <c r="O84" s="13" t="s">
        <v>9013</v>
      </c>
      <c r="P84" s="13"/>
      <c r="Q84" s="13" t="s">
        <v>9020</v>
      </c>
      <c r="R84" s="13" t="s">
        <v>9012</v>
      </c>
    </row>
    <row r="85" spans="2:18" x14ac:dyDescent="0.25">
      <c r="B85" s="17" t="s">
        <v>1204</v>
      </c>
      <c r="C85" s="18">
        <f>SUMIF(Coa!$J$2:$J$1939,Resumen!$B$85:$B$104,Coa!$A$2:$A$1939)</f>
        <v>643</v>
      </c>
      <c r="D85" s="19">
        <f t="shared" ref="D85:D96" si="36">C85</f>
        <v>643</v>
      </c>
      <c r="E85" s="8">
        <v>3</v>
      </c>
      <c r="F85" s="20">
        <f t="shared" ref="F85:F96" si="37">D85/E85</f>
        <v>214.33333333333334</v>
      </c>
      <c r="G85" s="20"/>
      <c r="H85" s="9">
        <f t="shared" ref="H85:H96" si="38">F85*11%</f>
        <v>23.576666666666668</v>
      </c>
      <c r="I85" s="21">
        <f t="shared" ref="I85:I96" si="39">H85/F85</f>
        <v>0.11</v>
      </c>
      <c r="J85" s="21"/>
      <c r="K85" s="20">
        <f t="shared" ref="K85:K96" si="40">H85*4</f>
        <v>94.306666666666672</v>
      </c>
      <c r="L85" s="21">
        <f t="shared" ref="L85:L96" si="41">K85/F85</f>
        <v>0.44</v>
      </c>
      <c r="M85" s="20"/>
      <c r="N85" s="20">
        <f t="shared" ref="N85:N96" si="42">H85*E85</f>
        <v>70.73</v>
      </c>
      <c r="O85" s="21">
        <f t="shared" ref="O85:O96" si="43">N85/(F85*E85)</f>
        <v>0.11</v>
      </c>
      <c r="P85" s="20"/>
      <c r="Q85" s="20">
        <f t="shared" ref="Q85:Q96" si="44">K85*E85</f>
        <v>282.92</v>
      </c>
      <c r="R85" s="21">
        <f t="shared" ref="R85:R96" si="45">Q85/(F85*E85)</f>
        <v>0.44</v>
      </c>
    </row>
    <row r="86" spans="2:18" x14ac:dyDescent="0.25">
      <c r="B86" s="10" t="s">
        <v>1603</v>
      </c>
      <c r="C86" s="18">
        <f>SUMIF(Coa!$J$2:$J$1939,Resumen!$B$85:$B$104,Coa!$A$2:$A$1939)</f>
        <v>238</v>
      </c>
      <c r="D86" s="2">
        <f t="shared" si="36"/>
        <v>238</v>
      </c>
      <c r="E86" s="9">
        <v>2</v>
      </c>
      <c r="F86" s="9">
        <f t="shared" si="37"/>
        <v>119</v>
      </c>
      <c r="G86" s="9"/>
      <c r="H86" s="9">
        <f t="shared" si="38"/>
        <v>13.09</v>
      </c>
      <c r="I86" s="14">
        <f t="shared" si="39"/>
        <v>0.11</v>
      </c>
      <c r="J86" s="14"/>
      <c r="K86" s="9">
        <f t="shared" si="40"/>
        <v>52.36</v>
      </c>
      <c r="L86" s="14">
        <f t="shared" si="41"/>
        <v>0.44</v>
      </c>
      <c r="M86" s="9"/>
      <c r="N86" s="9">
        <f t="shared" si="42"/>
        <v>26.18</v>
      </c>
      <c r="O86" s="14">
        <f t="shared" si="43"/>
        <v>0.11</v>
      </c>
      <c r="P86" s="9"/>
      <c r="Q86" s="9">
        <f t="shared" si="44"/>
        <v>104.72</v>
      </c>
      <c r="R86" s="14">
        <f t="shared" si="45"/>
        <v>0.44</v>
      </c>
    </row>
    <row r="87" spans="2:18" x14ac:dyDescent="0.25">
      <c r="B87" s="10" t="s">
        <v>1189</v>
      </c>
      <c r="C87" s="18">
        <f>SUMIF(Coa!$J$2:$J$1939,Resumen!$B$85:$B$104,Coa!$A$2:$A$1939)</f>
        <v>201</v>
      </c>
      <c r="D87" s="2">
        <f t="shared" si="36"/>
        <v>201</v>
      </c>
      <c r="E87" s="9">
        <v>1</v>
      </c>
      <c r="F87" s="9">
        <f t="shared" si="37"/>
        <v>201</v>
      </c>
      <c r="G87" s="9"/>
      <c r="H87" s="9">
        <f t="shared" si="38"/>
        <v>22.11</v>
      </c>
      <c r="I87" s="14">
        <f t="shared" si="39"/>
        <v>0.11</v>
      </c>
      <c r="J87" s="14"/>
      <c r="K87" s="9">
        <f t="shared" si="40"/>
        <v>88.44</v>
      </c>
      <c r="L87" s="14">
        <f t="shared" si="41"/>
        <v>0.44</v>
      </c>
      <c r="M87" s="9"/>
      <c r="N87" s="9">
        <f t="shared" si="42"/>
        <v>22.11</v>
      </c>
      <c r="O87" s="14">
        <f t="shared" si="43"/>
        <v>0.11</v>
      </c>
      <c r="P87" s="9"/>
      <c r="Q87" s="9">
        <f t="shared" si="44"/>
        <v>88.44</v>
      </c>
      <c r="R87" s="14">
        <f t="shared" si="45"/>
        <v>0.44</v>
      </c>
    </row>
    <row r="88" spans="2:18" x14ac:dyDescent="0.25">
      <c r="B88" s="10" t="s">
        <v>1596</v>
      </c>
      <c r="C88" s="18">
        <f>SUMIF(Coa!$J$2:$J$1939,Resumen!$B$85:$B$104,Coa!$A$2:$A$1939)</f>
        <v>146</v>
      </c>
      <c r="D88" s="2">
        <f t="shared" si="36"/>
        <v>146</v>
      </c>
      <c r="E88" s="9">
        <v>1</v>
      </c>
      <c r="F88" s="9">
        <f t="shared" si="37"/>
        <v>146</v>
      </c>
      <c r="G88" s="9"/>
      <c r="H88" s="9">
        <f t="shared" si="38"/>
        <v>16.059999999999999</v>
      </c>
      <c r="I88" s="14">
        <f t="shared" si="39"/>
        <v>0.10999999999999999</v>
      </c>
      <c r="J88" s="14"/>
      <c r="K88" s="9">
        <f t="shared" si="40"/>
        <v>64.239999999999995</v>
      </c>
      <c r="L88" s="14">
        <f t="shared" si="41"/>
        <v>0.43999999999999995</v>
      </c>
      <c r="M88" s="9"/>
      <c r="N88" s="9">
        <f t="shared" si="42"/>
        <v>16.059999999999999</v>
      </c>
      <c r="O88" s="14">
        <f t="shared" si="43"/>
        <v>0.10999999999999999</v>
      </c>
      <c r="P88" s="9"/>
      <c r="Q88" s="9">
        <f t="shared" si="44"/>
        <v>64.239999999999995</v>
      </c>
      <c r="R88" s="14">
        <f t="shared" si="45"/>
        <v>0.43999999999999995</v>
      </c>
    </row>
    <row r="89" spans="2:18" x14ac:dyDescent="0.25">
      <c r="B89" s="10" t="s">
        <v>1607</v>
      </c>
      <c r="C89" s="18">
        <f>SUMIF(Coa!$J$2:$J$1939,Resumen!$B$85:$B$104,Coa!$A$2:$A$1939)</f>
        <v>102</v>
      </c>
      <c r="D89" s="2">
        <f t="shared" si="36"/>
        <v>102</v>
      </c>
      <c r="E89" s="9">
        <v>1</v>
      </c>
      <c r="F89" s="9">
        <f t="shared" si="37"/>
        <v>102</v>
      </c>
      <c r="G89" s="9"/>
      <c r="H89" s="9">
        <f t="shared" si="38"/>
        <v>11.22</v>
      </c>
      <c r="I89" s="14">
        <f t="shared" si="39"/>
        <v>0.11</v>
      </c>
      <c r="J89" s="14"/>
      <c r="K89" s="9">
        <f t="shared" si="40"/>
        <v>44.88</v>
      </c>
      <c r="L89" s="14">
        <f t="shared" si="41"/>
        <v>0.44</v>
      </c>
      <c r="M89" s="9"/>
      <c r="N89" s="9">
        <f t="shared" si="42"/>
        <v>11.22</v>
      </c>
      <c r="O89" s="14">
        <f t="shared" si="43"/>
        <v>0.11</v>
      </c>
      <c r="P89" s="9"/>
      <c r="Q89" s="9">
        <f t="shared" si="44"/>
        <v>44.88</v>
      </c>
      <c r="R89" s="14">
        <f t="shared" si="45"/>
        <v>0.44</v>
      </c>
    </row>
    <row r="90" spans="2:18" x14ac:dyDescent="0.25">
      <c r="B90" s="10" t="s">
        <v>1634</v>
      </c>
      <c r="C90" s="18">
        <f>SUMIF(Coa!$J$2:$J$1939,Resumen!$B$85:$B$104,Coa!$A$2:$A$1939)</f>
        <v>91</v>
      </c>
      <c r="D90" s="2">
        <f t="shared" si="36"/>
        <v>91</v>
      </c>
      <c r="E90" s="9">
        <v>1</v>
      </c>
      <c r="F90" s="9">
        <f t="shared" si="37"/>
        <v>91</v>
      </c>
      <c r="G90" s="9"/>
      <c r="H90" s="9">
        <f t="shared" si="38"/>
        <v>10.01</v>
      </c>
      <c r="I90" s="14">
        <f t="shared" si="39"/>
        <v>0.11</v>
      </c>
      <c r="J90" s="14"/>
      <c r="K90" s="9">
        <f t="shared" si="40"/>
        <v>40.04</v>
      </c>
      <c r="L90" s="14">
        <f t="shared" si="41"/>
        <v>0.44</v>
      </c>
      <c r="M90" s="9"/>
      <c r="N90" s="9">
        <f t="shared" si="42"/>
        <v>10.01</v>
      </c>
      <c r="O90" s="14">
        <f t="shared" si="43"/>
        <v>0.11</v>
      </c>
      <c r="P90" s="9"/>
      <c r="Q90" s="9">
        <f t="shared" si="44"/>
        <v>40.04</v>
      </c>
      <c r="R90" s="14">
        <f t="shared" si="45"/>
        <v>0.44</v>
      </c>
    </row>
    <row r="91" spans="2:18" x14ac:dyDescent="0.25">
      <c r="B91" s="10" t="s">
        <v>970</v>
      </c>
      <c r="C91" s="18">
        <f>SUMIF(Coa!$J$2:$J$1939,Resumen!$B$85:$B$104,Coa!$A$2:$A$1939)</f>
        <v>100</v>
      </c>
      <c r="D91" s="2">
        <f t="shared" si="36"/>
        <v>100</v>
      </c>
      <c r="E91" s="9">
        <v>1</v>
      </c>
      <c r="F91" s="9">
        <f t="shared" si="37"/>
        <v>100</v>
      </c>
      <c r="G91" s="9"/>
      <c r="H91" s="9">
        <f t="shared" si="38"/>
        <v>11</v>
      </c>
      <c r="I91" s="14">
        <f t="shared" si="39"/>
        <v>0.11</v>
      </c>
      <c r="J91" s="14"/>
      <c r="K91" s="9">
        <f t="shared" si="40"/>
        <v>44</v>
      </c>
      <c r="L91" s="14">
        <f t="shared" si="41"/>
        <v>0.44</v>
      </c>
      <c r="M91" s="9"/>
      <c r="N91" s="9">
        <f t="shared" si="42"/>
        <v>11</v>
      </c>
      <c r="O91" s="14">
        <f t="shared" si="43"/>
        <v>0.11</v>
      </c>
      <c r="P91" s="9"/>
      <c r="Q91" s="9">
        <f t="shared" si="44"/>
        <v>44</v>
      </c>
      <c r="R91" s="14">
        <f t="shared" si="45"/>
        <v>0.44</v>
      </c>
    </row>
    <row r="92" spans="2:18" x14ac:dyDescent="0.25">
      <c r="B92" s="10" t="s">
        <v>1193</v>
      </c>
      <c r="C92" s="18">
        <f>SUMIF(Coa!$J$2:$J$1939,Resumen!$B$85:$B$104,Coa!$A$2:$A$1939)</f>
        <v>63</v>
      </c>
      <c r="D92" s="2">
        <f t="shared" si="36"/>
        <v>63</v>
      </c>
      <c r="E92" s="9">
        <v>1</v>
      </c>
      <c r="F92" s="9">
        <f t="shared" si="37"/>
        <v>63</v>
      </c>
      <c r="G92" s="9"/>
      <c r="H92" s="9">
        <f t="shared" si="38"/>
        <v>6.93</v>
      </c>
      <c r="I92" s="14">
        <f t="shared" si="39"/>
        <v>0.11</v>
      </c>
      <c r="J92" s="14"/>
      <c r="K92" s="9">
        <f t="shared" si="40"/>
        <v>27.72</v>
      </c>
      <c r="L92" s="14">
        <f t="shared" si="41"/>
        <v>0.44</v>
      </c>
      <c r="M92" s="9"/>
      <c r="N92" s="9">
        <f t="shared" si="42"/>
        <v>6.93</v>
      </c>
      <c r="O92" s="14">
        <f t="shared" si="43"/>
        <v>0.11</v>
      </c>
      <c r="P92" s="9"/>
      <c r="Q92" s="9">
        <f t="shared" si="44"/>
        <v>27.72</v>
      </c>
      <c r="R92" s="14">
        <f t="shared" si="45"/>
        <v>0.44</v>
      </c>
    </row>
    <row r="93" spans="2:18" x14ac:dyDescent="0.25">
      <c r="B93" s="10" t="s">
        <v>550</v>
      </c>
      <c r="C93" s="18">
        <f>SUMIF(Coa!$J$2:$J$1939,Resumen!$B$85:$B$104,Coa!$A$2:$A$1939)</f>
        <v>59</v>
      </c>
      <c r="D93" s="2">
        <f t="shared" si="36"/>
        <v>59</v>
      </c>
      <c r="E93" s="9">
        <v>1</v>
      </c>
      <c r="F93" s="9">
        <f t="shared" si="37"/>
        <v>59</v>
      </c>
      <c r="G93" s="9"/>
      <c r="H93" s="9">
        <f t="shared" si="38"/>
        <v>6.49</v>
      </c>
      <c r="I93" s="14">
        <f t="shared" si="39"/>
        <v>0.11</v>
      </c>
      <c r="J93" s="14"/>
      <c r="K93" s="9">
        <f t="shared" si="40"/>
        <v>25.96</v>
      </c>
      <c r="L93" s="14">
        <f t="shared" si="41"/>
        <v>0.44</v>
      </c>
      <c r="M93" s="9"/>
      <c r="N93" s="9">
        <f t="shared" si="42"/>
        <v>6.49</v>
      </c>
      <c r="O93" s="14">
        <f t="shared" si="43"/>
        <v>0.11</v>
      </c>
      <c r="P93" s="9"/>
      <c r="Q93" s="9">
        <f t="shared" si="44"/>
        <v>25.96</v>
      </c>
      <c r="R93" s="14">
        <f t="shared" si="45"/>
        <v>0.44</v>
      </c>
    </row>
    <row r="94" spans="2:18" x14ac:dyDescent="0.25">
      <c r="B94" s="10" t="s">
        <v>1593</v>
      </c>
      <c r="C94" s="18">
        <f>SUMIF(Coa!$J$2:$J$1939,Resumen!$B$85:$B$104,Coa!$A$2:$A$1939)</f>
        <v>60</v>
      </c>
      <c r="D94" s="2">
        <f t="shared" si="36"/>
        <v>60</v>
      </c>
      <c r="E94" s="9">
        <v>1</v>
      </c>
      <c r="F94" s="9">
        <f t="shared" si="37"/>
        <v>60</v>
      </c>
      <c r="G94" s="9"/>
      <c r="H94" s="9">
        <f t="shared" si="38"/>
        <v>6.6</v>
      </c>
      <c r="I94" s="14">
        <f t="shared" si="39"/>
        <v>0.11</v>
      </c>
      <c r="J94" s="14"/>
      <c r="K94" s="9">
        <f t="shared" si="40"/>
        <v>26.4</v>
      </c>
      <c r="L94" s="14">
        <f t="shared" si="41"/>
        <v>0.44</v>
      </c>
      <c r="M94" s="9"/>
      <c r="N94" s="9">
        <f t="shared" si="42"/>
        <v>6.6</v>
      </c>
      <c r="O94" s="14">
        <f t="shared" si="43"/>
        <v>0.11</v>
      </c>
      <c r="P94" s="9"/>
      <c r="Q94" s="9">
        <f t="shared" si="44"/>
        <v>26.4</v>
      </c>
      <c r="R94" s="14">
        <f t="shared" si="45"/>
        <v>0.44</v>
      </c>
    </row>
    <row r="95" spans="2:18" x14ac:dyDescent="0.25">
      <c r="B95" s="10" t="s">
        <v>46</v>
      </c>
      <c r="C95" s="18">
        <f>SUMIF(Coa!$J$2:$J$1939,Resumen!$B$85:$B$104,Coa!$A$2:$A$1939)</f>
        <v>58</v>
      </c>
      <c r="D95" s="2">
        <f t="shared" si="36"/>
        <v>58</v>
      </c>
      <c r="E95" s="9">
        <v>1</v>
      </c>
      <c r="F95" s="9">
        <f t="shared" si="37"/>
        <v>58</v>
      </c>
      <c r="G95" s="9"/>
      <c r="H95" s="9">
        <f t="shared" si="38"/>
        <v>6.38</v>
      </c>
      <c r="I95" s="14">
        <f t="shared" si="39"/>
        <v>0.11</v>
      </c>
      <c r="J95" s="14"/>
      <c r="K95" s="9">
        <f t="shared" si="40"/>
        <v>25.52</v>
      </c>
      <c r="L95" s="14">
        <f t="shared" si="41"/>
        <v>0.44</v>
      </c>
      <c r="M95" s="9"/>
      <c r="N95" s="9">
        <f t="shared" si="42"/>
        <v>6.38</v>
      </c>
      <c r="O95" s="14">
        <f t="shared" si="43"/>
        <v>0.11</v>
      </c>
      <c r="P95" s="9"/>
      <c r="Q95" s="9">
        <f t="shared" si="44"/>
        <v>25.52</v>
      </c>
      <c r="R95" s="14">
        <f t="shared" si="45"/>
        <v>0.44</v>
      </c>
    </row>
    <row r="96" spans="2:18" x14ac:dyDescent="0.25">
      <c r="B96" s="10" t="s">
        <v>1595</v>
      </c>
      <c r="C96" s="18">
        <f>SUMIF(Coa!$J$2:$J$1939,Resumen!$B$85:$B$104,Coa!$A$2:$A$1939)</f>
        <v>55</v>
      </c>
      <c r="D96" s="2">
        <f t="shared" si="36"/>
        <v>55</v>
      </c>
      <c r="E96" s="9">
        <v>1</v>
      </c>
      <c r="F96" s="9">
        <f t="shared" si="37"/>
        <v>55</v>
      </c>
      <c r="G96" s="9"/>
      <c r="H96" s="9">
        <f t="shared" si="38"/>
        <v>6.05</v>
      </c>
      <c r="I96" s="14">
        <f t="shared" si="39"/>
        <v>0.11</v>
      </c>
      <c r="J96" s="14"/>
      <c r="K96" s="9">
        <f t="shared" si="40"/>
        <v>24.2</v>
      </c>
      <c r="L96" s="14">
        <f t="shared" si="41"/>
        <v>0.44</v>
      </c>
      <c r="M96" s="9"/>
      <c r="N96" s="9">
        <f t="shared" si="42"/>
        <v>6.05</v>
      </c>
      <c r="O96" s="14">
        <f t="shared" si="43"/>
        <v>0.11</v>
      </c>
      <c r="P96" s="9"/>
      <c r="Q96" s="9">
        <f t="shared" si="44"/>
        <v>24.2</v>
      </c>
      <c r="R96" s="14">
        <f t="shared" si="45"/>
        <v>0.44</v>
      </c>
    </row>
    <row r="97" spans="2:18" x14ac:dyDescent="0.25">
      <c r="B97" s="10" t="s">
        <v>1636</v>
      </c>
      <c r="C97" s="18">
        <f>SUMIF(Coa!$J$2:$J$1939,Resumen!$B$85:$B$104,Coa!$A$2:$A$1939)</f>
        <v>0</v>
      </c>
      <c r="D97" s="5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 spans="2:18" x14ac:dyDescent="0.25">
      <c r="B98" s="10" t="s">
        <v>1194</v>
      </c>
      <c r="C98" s="18">
        <f>SUMIF(Coa!$J$2:$J$1939,Resumen!$B$85:$B$104,Coa!$A$2:$A$1939)</f>
        <v>28</v>
      </c>
      <c r="D98" s="5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 spans="2:18" x14ac:dyDescent="0.25">
      <c r="B99" s="10" t="s">
        <v>1653</v>
      </c>
      <c r="C99" s="18">
        <f>SUMIF(Coa!$J$2:$J$1939,Resumen!$B$85:$B$104,Coa!$A$2:$A$1939)</f>
        <v>23</v>
      </c>
      <c r="D99" s="5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spans="2:18" x14ac:dyDescent="0.25">
      <c r="B100" s="10" t="s">
        <v>1647</v>
      </c>
      <c r="C100" s="18">
        <f>SUMIF(Coa!$J$2:$J$1939,Resumen!$B$85:$B$104,Coa!$A$2:$A$1939)</f>
        <v>15</v>
      </c>
      <c r="D100" s="5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spans="2:18" x14ac:dyDescent="0.25">
      <c r="B101" s="10" t="s">
        <v>1692</v>
      </c>
      <c r="C101" s="18">
        <f>SUMIF(Coa!$J$2:$J$1939,Resumen!$B$85:$B$104,Coa!$A$2:$A$1939)</f>
        <v>10</v>
      </c>
      <c r="D101" s="5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spans="2:18" x14ac:dyDescent="0.25">
      <c r="B102" s="10" t="s">
        <v>1707</v>
      </c>
      <c r="C102" s="18">
        <f>SUMIF(Coa!$J$2:$J$1939,Resumen!$B$85:$B$104,Coa!$A$2:$A$1939)</f>
        <v>12</v>
      </c>
      <c r="D102" s="5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 spans="2:18" x14ac:dyDescent="0.25">
      <c r="B103" s="10" t="s">
        <v>1563</v>
      </c>
      <c r="C103" s="18">
        <f>SUMIF(Coa!$J$2:$J$1939,Resumen!$B$85:$B$104,Coa!$A$2:$A$1939)</f>
        <v>7</v>
      </c>
      <c r="D103" s="5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 spans="2:18" x14ac:dyDescent="0.25">
      <c r="B104" s="10" t="s">
        <v>1199</v>
      </c>
      <c r="C104" s="18">
        <f>SUMIF(Coa!$J$2:$J$1939,Resumen!$B$85:$B$104,Coa!$A$2:$A$1939)</f>
        <v>0</v>
      </c>
      <c r="D104" s="5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 spans="2:18" x14ac:dyDescent="0.25">
      <c r="B105" s="6" t="s">
        <v>347</v>
      </c>
      <c r="C105" s="11">
        <f>SUM(C85:C104)</f>
        <v>1911</v>
      </c>
      <c r="D105" s="11">
        <f>SUM(D85:D104)</f>
        <v>1816</v>
      </c>
      <c r="E105" s="7">
        <f>SUM(E85:E104)</f>
        <v>15</v>
      </c>
      <c r="F105" s="7">
        <f>SUM(F85:F104)</f>
        <v>1268.3333333333335</v>
      </c>
      <c r="G105" s="9"/>
      <c r="H105" s="7">
        <f>SUM(H85:H104)</f>
        <v>139.51666666666668</v>
      </c>
      <c r="I105" s="15">
        <f>H105/F105</f>
        <v>0.11</v>
      </c>
      <c r="J105" s="9"/>
      <c r="K105" s="7">
        <f>SUM(K85:K104)</f>
        <v>558.06666666666672</v>
      </c>
      <c r="L105" s="15">
        <f t="shared" ref="L105" si="46">K105/F105</f>
        <v>0.44</v>
      </c>
      <c r="M105" s="9"/>
      <c r="N105" s="7">
        <f>SUM(N85:N104)</f>
        <v>199.76</v>
      </c>
      <c r="O105" s="15">
        <f>N105/D105</f>
        <v>0.11</v>
      </c>
      <c r="P105" s="9"/>
      <c r="Q105" s="7">
        <f>SUM(Q85:Q104)</f>
        <v>799.04</v>
      </c>
      <c r="R105" s="15">
        <f>Q105/D105</f>
        <v>0.44</v>
      </c>
    </row>
    <row r="108" spans="2:18" x14ac:dyDescent="0.25">
      <c r="B108" s="22" t="s">
        <v>25</v>
      </c>
      <c r="C108" s="22"/>
      <c r="D108" s="16"/>
    </row>
    <row r="109" spans="2:18" ht="42.75" customHeight="1" x14ac:dyDescent="0.25">
      <c r="B109" s="11" t="s">
        <v>346</v>
      </c>
      <c r="C109" s="13" t="s">
        <v>9014</v>
      </c>
      <c r="D109" s="13" t="s">
        <v>9015</v>
      </c>
      <c r="E109" s="13" t="s">
        <v>6370</v>
      </c>
      <c r="F109" s="13" t="s">
        <v>9009</v>
      </c>
      <c r="G109" s="13"/>
      <c r="H109" s="13" t="s">
        <v>9017</v>
      </c>
      <c r="I109" s="13" t="s">
        <v>9010</v>
      </c>
      <c r="J109" s="13"/>
      <c r="K109" s="13" t="s">
        <v>9018</v>
      </c>
      <c r="L109" s="13" t="s">
        <v>9011</v>
      </c>
      <c r="M109" s="13"/>
      <c r="N109" s="13" t="s">
        <v>9019</v>
      </c>
      <c r="O109" s="13" t="s">
        <v>9013</v>
      </c>
      <c r="P109" s="13"/>
      <c r="Q109" s="13" t="s">
        <v>9020</v>
      </c>
      <c r="R109" s="13" t="s">
        <v>9012</v>
      </c>
    </row>
    <row r="110" spans="2:18" x14ac:dyDescent="0.25">
      <c r="B110" s="4" t="s">
        <v>19</v>
      </c>
      <c r="C110" s="5">
        <f>SUMIF(Zac!$J$2:$J$705,Resumen!$B$110:$B$130,Zac!$A$2:$A$705)</f>
        <v>142</v>
      </c>
      <c r="D110" s="2">
        <f t="shared" ref="D110:D119" si="47">C110</f>
        <v>142</v>
      </c>
      <c r="E110" s="9">
        <v>2</v>
      </c>
      <c r="F110" s="9">
        <f t="shared" ref="F110:F119" si="48">D110/E110</f>
        <v>71</v>
      </c>
      <c r="G110" s="9"/>
      <c r="H110" s="9">
        <f t="shared" ref="H110:H119" si="49">F110*11%</f>
        <v>7.81</v>
      </c>
      <c r="I110" s="14">
        <f t="shared" ref="I110:I119" si="50">H110/F110</f>
        <v>0.11</v>
      </c>
      <c r="J110" s="14"/>
      <c r="K110" s="9">
        <f t="shared" ref="K110:K119" si="51">H110*4</f>
        <v>31.24</v>
      </c>
      <c r="L110" s="14">
        <f t="shared" ref="L110:L119" si="52">K110/F110</f>
        <v>0.44</v>
      </c>
      <c r="M110" s="9"/>
      <c r="N110" s="9">
        <f t="shared" ref="N110:N119" si="53">H110*E110</f>
        <v>15.62</v>
      </c>
      <c r="O110" s="14">
        <f t="shared" ref="O110:O119" si="54">N110/(F110*E110)</f>
        <v>0.11</v>
      </c>
      <c r="P110" s="9"/>
      <c r="Q110" s="9">
        <f t="shared" ref="Q110:Q119" si="55">K110*E110</f>
        <v>62.48</v>
      </c>
      <c r="R110" s="14">
        <f t="shared" ref="R110:R119" si="56">Q110/(F110*E110)</f>
        <v>0.44</v>
      </c>
    </row>
    <row r="111" spans="2:18" x14ac:dyDescent="0.25">
      <c r="B111" s="4" t="s">
        <v>36</v>
      </c>
      <c r="C111" s="5">
        <f>SUMIF(Zac!$J$2:$J$705,Resumen!$B$110:$B$130,Zac!$A$2:$A$705)</f>
        <v>82</v>
      </c>
      <c r="D111" s="2">
        <f t="shared" si="47"/>
        <v>82</v>
      </c>
      <c r="E111" s="9">
        <v>1</v>
      </c>
      <c r="F111" s="9">
        <f t="shared" si="48"/>
        <v>82</v>
      </c>
      <c r="G111" s="9"/>
      <c r="H111" s="9">
        <f t="shared" si="49"/>
        <v>9.02</v>
      </c>
      <c r="I111" s="14">
        <f t="shared" si="50"/>
        <v>0.11</v>
      </c>
      <c r="J111" s="14"/>
      <c r="K111" s="9">
        <f t="shared" si="51"/>
        <v>36.08</v>
      </c>
      <c r="L111" s="14">
        <f t="shared" si="52"/>
        <v>0.44</v>
      </c>
      <c r="M111" s="9"/>
      <c r="N111" s="9">
        <f t="shared" si="53"/>
        <v>9.02</v>
      </c>
      <c r="O111" s="14">
        <f t="shared" si="54"/>
        <v>0.11</v>
      </c>
      <c r="P111" s="9"/>
      <c r="Q111" s="9">
        <f t="shared" si="55"/>
        <v>36.08</v>
      </c>
      <c r="R111" s="14">
        <f t="shared" si="56"/>
        <v>0.44</v>
      </c>
    </row>
    <row r="112" spans="2:18" x14ac:dyDescent="0.25">
      <c r="B112" s="4" t="s">
        <v>22</v>
      </c>
      <c r="C112" s="5">
        <f>SUMIF(Zac!$J$2:$J$705,Resumen!$B$110:$B$130,Zac!$A$2:$A$705)</f>
        <v>59</v>
      </c>
      <c r="D112" s="2">
        <f t="shared" si="47"/>
        <v>59</v>
      </c>
      <c r="E112" s="9">
        <v>1</v>
      </c>
      <c r="F112" s="9">
        <f t="shared" si="48"/>
        <v>59</v>
      </c>
      <c r="G112" s="9"/>
      <c r="H112" s="9">
        <f t="shared" si="49"/>
        <v>6.49</v>
      </c>
      <c r="I112" s="14">
        <f t="shared" si="50"/>
        <v>0.11</v>
      </c>
      <c r="J112" s="14"/>
      <c r="K112" s="9">
        <f t="shared" si="51"/>
        <v>25.96</v>
      </c>
      <c r="L112" s="14">
        <f t="shared" si="52"/>
        <v>0.44</v>
      </c>
      <c r="M112" s="9"/>
      <c r="N112" s="9">
        <f t="shared" si="53"/>
        <v>6.49</v>
      </c>
      <c r="O112" s="14">
        <f t="shared" si="54"/>
        <v>0.11</v>
      </c>
      <c r="P112" s="9"/>
      <c r="Q112" s="9">
        <f t="shared" si="55"/>
        <v>25.96</v>
      </c>
      <c r="R112" s="14">
        <f t="shared" si="56"/>
        <v>0.44</v>
      </c>
    </row>
    <row r="113" spans="2:18" x14ac:dyDescent="0.25">
      <c r="B113" s="4" t="s">
        <v>104</v>
      </c>
      <c r="C113" s="5">
        <f>SUMIF(Zac!$J$2:$J$705,Resumen!$B$110:$B$130,Zac!$A$2:$A$705)</f>
        <v>58</v>
      </c>
      <c r="D113" s="2">
        <f t="shared" si="47"/>
        <v>58</v>
      </c>
      <c r="E113" s="9">
        <v>1</v>
      </c>
      <c r="F113" s="9">
        <f t="shared" si="48"/>
        <v>58</v>
      </c>
      <c r="G113" s="9"/>
      <c r="H113" s="9">
        <f t="shared" si="49"/>
        <v>6.38</v>
      </c>
      <c r="I113" s="14">
        <f t="shared" si="50"/>
        <v>0.11</v>
      </c>
      <c r="J113" s="14"/>
      <c r="K113" s="9">
        <f t="shared" si="51"/>
        <v>25.52</v>
      </c>
      <c r="L113" s="14">
        <f t="shared" si="52"/>
        <v>0.44</v>
      </c>
      <c r="M113" s="9"/>
      <c r="N113" s="9">
        <f t="shared" si="53"/>
        <v>6.38</v>
      </c>
      <c r="O113" s="14">
        <f t="shared" si="54"/>
        <v>0.11</v>
      </c>
      <c r="P113" s="9"/>
      <c r="Q113" s="9">
        <f t="shared" si="55"/>
        <v>25.52</v>
      </c>
      <c r="R113" s="14">
        <f t="shared" si="56"/>
        <v>0.44</v>
      </c>
    </row>
    <row r="114" spans="2:18" x14ac:dyDescent="0.25">
      <c r="B114" s="4" t="s">
        <v>111</v>
      </c>
      <c r="C114" s="5">
        <f>SUMIF(Zac!$J$2:$J$705,Resumen!$B$110:$B$130,Zac!$A$2:$A$705)</f>
        <v>49</v>
      </c>
      <c r="D114" s="2">
        <f t="shared" si="47"/>
        <v>49</v>
      </c>
      <c r="E114" s="9">
        <v>1</v>
      </c>
      <c r="F114" s="9">
        <f t="shared" si="48"/>
        <v>49</v>
      </c>
      <c r="G114" s="9"/>
      <c r="H114" s="9">
        <f t="shared" si="49"/>
        <v>5.39</v>
      </c>
      <c r="I114" s="14">
        <f t="shared" si="50"/>
        <v>0.10999999999999999</v>
      </c>
      <c r="J114" s="14"/>
      <c r="K114" s="9">
        <f t="shared" si="51"/>
        <v>21.56</v>
      </c>
      <c r="L114" s="14">
        <f t="shared" si="52"/>
        <v>0.43999999999999995</v>
      </c>
      <c r="M114" s="9"/>
      <c r="N114" s="9">
        <f t="shared" si="53"/>
        <v>5.39</v>
      </c>
      <c r="O114" s="14">
        <f t="shared" si="54"/>
        <v>0.10999999999999999</v>
      </c>
      <c r="P114" s="9"/>
      <c r="Q114" s="9">
        <f t="shared" si="55"/>
        <v>21.56</v>
      </c>
      <c r="R114" s="14">
        <f t="shared" si="56"/>
        <v>0.43999999999999995</v>
      </c>
    </row>
    <row r="115" spans="2:18" x14ac:dyDescent="0.25">
      <c r="B115" s="4" t="s">
        <v>33</v>
      </c>
      <c r="C115" s="5">
        <f>SUMIF(Zac!$J$2:$J$705,Resumen!$B$110:$B$130,Zac!$A$2:$A$705)</f>
        <v>42</v>
      </c>
      <c r="D115" s="2">
        <f t="shared" si="47"/>
        <v>42</v>
      </c>
      <c r="E115" s="9">
        <v>1</v>
      </c>
      <c r="F115" s="9">
        <f t="shared" si="48"/>
        <v>42</v>
      </c>
      <c r="G115" s="9"/>
      <c r="H115" s="9">
        <f t="shared" si="49"/>
        <v>4.62</v>
      </c>
      <c r="I115" s="14">
        <f t="shared" si="50"/>
        <v>0.11</v>
      </c>
      <c r="J115" s="14"/>
      <c r="K115" s="9">
        <f t="shared" si="51"/>
        <v>18.48</v>
      </c>
      <c r="L115" s="14">
        <f t="shared" si="52"/>
        <v>0.44</v>
      </c>
      <c r="M115" s="9"/>
      <c r="N115" s="9">
        <f t="shared" si="53"/>
        <v>4.62</v>
      </c>
      <c r="O115" s="14">
        <f t="shared" si="54"/>
        <v>0.11</v>
      </c>
      <c r="P115" s="9"/>
      <c r="Q115" s="9">
        <f t="shared" si="55"/>
        <v>18.48</v>
      </c>
      <c r="R115" s="14">
        <f t="shared" si="56"/>
        <v>0.44</v>
      </c>
    </row>
    <row r="116" spans="2:18" x14ac:dyDescent="0.25">
      <c r="B116" s="4" t="s">
        <v>87</v>
      </c>
      <c r="C116" s="5">
        <f>SUMIF(Zac!$J$2:$J$705,Resumen!$B$110:$B$130,Zac!$A$2:$A$705)</f>
        <v>42</v>
      </c>
      <c r="D116" s="2">
        <f t="shared" si="47"/>
        <v>42</v>
      </c>
      <c r="E116" s="9">
        <v>1</v>
      </c>
      <c r="F116" s="9">
        <f t="shared" si="48"/>
        <v>42</v>
      </c>
      <c r="G116" s="9"/>
      <c r="H116" s="9">
        <f t="shared" si="49"/>
        <v>4.62</v>
      </c>
      <c r="I116" s="14">
        <f t="shared" si="50"/>
        <v>0.11</v>
      </c>
      <c r="J116" s="14"/>
      <c r="K116" s="9">
        <f t="shared" si="51"/>
        <v>18.48</v>
      </c>
      <c r="L116" s="14">
        <f t="shared" si="52"/>
        <v>0.44</v>
      </c>
      <c r="M116" s="9"/>
      <c r="N116" s="9">
        <f t="shared" si="53"/>
        <v>4.62</v>
      </c>
      <c r="O116" s="14">
        <f t="shared" si="54"/>
        <v>0.11</v>
      </c>
      <c r="P116" s="9"/>
      <c r="Q116" s="9">
        <f t="shared" si="55"/>
        <v>18.48</v>
      </c>
      <c r="R116" s="14">
        <f t="shared" si="56"/>
        <v>0.44</v>
      </c>
    </row>
    <row r="117" spans="2:18" x14ac:dyDescent="0.25">
      <c r="B117" s="4" t="s">
        <v>49</v>
      </c>
      <c r="C117" s="5">
        <f>SUMIF(Zac!$J$2:$J$705,Resumen!$B$110:$B$130,Zac!$A$2:$A$705)</f>
        <v>37</v>
      </c>
      <c r="D117" s="2">
        <f t="shared" si="47"/>
        <v>37</v>
      </c>
      <c r="E117" s="9">
        <v>1</v>
      </c>
      <c r="F117" s="9">
        <f t="shared" si="48"/>
        <v>37</v>
      </c>
      <c r="G117" s="9"/>
      <c r="H117" s="9">
        <f t="shared" si="49"/>
        <v>4.07</v>
      </c>
      <c r="I117" s="14">
        <f t="shared" si="50"/>
        <v>0.11000000000000001</v>
      </c>
      <c r="J117" s="14"/>
      <c r="K117" s="9">
        <f t="shared" si="51"/>
        <v>16.28</v>
      </c>
      <c r="L117" s="14">
        <f t="shared" si="52"/>
        <v>0.44000000000000006</v>
      </c>
      <c r="M117" s="9"/>
      <c r="N117" s="9">
        <f t="shared" si="53"/>
        <v>4.07</v>
      </c>
      <c r="O117" s="14">
        <f t="shared" si="54"/>
        <v>0.11000000000000001</v>
      </c>
      <c r="P117" s="9"/>
      <c r="Q117" s="9">
        <f t="shared" si="55"/>
        <v>16.28</v>
      </c>
      <c r="R117" s="14">
        <f t="shared" si="56"/>
        <v>0.44000000000000006</v>
      </c>
    </row>
    <row r="118" spans="2:18" x14ac:dyDescent="0.25">
      <c r="B118" s="4" t="s">
        <v>41</v>
      </c>
      <c r="C118" s="5">
        <f>SUMIF(Zac!$J$2:$J$705,Resumen!$B$110:$B$130,Zac!$A$2:$A$705)</f>
        <v>37</v>
      </c>
      <c r="D118" s="2">
        <f t="shared" si="47"/>
        <v>37</v>
      </c>
      <c r="E118" s="9">
        <v>1</v>
      </c>
      <c r="F118" s="9">
        <f t="shared" si="48"/>
        <v>37</v>
      </c>
      <c r="G118" s="9"/>
      <c r="H118" s="9">
        <f t="shared" si="49"/>
        <v>4.07</v>
      </c>
      <c r="I118" s="14">
        <f t="shared" si="50"/>
        <v>0.11000000000000001</v>
      </c>
      <c r="J118" s="14"/>
      <c r="K118" s="9">
        <f t="shared" si="51"/>
        <v>16.28</v>
      </c>
      <c r="L118" s="14">
        <f t="shared" si="52"/>
        <v>0.44000000000000006</v>
      </c>
      <c r="M118" s="9"/>
      <c r="N118" s="9">
        <f t="shared" si="53"/>
        <v>4.07</v>
      </c>
      <c r="O118" s="14">
        <f t="shared" si="54"/>
        <v>0.11000000000000001</v>
      </c>
      <c r="P118" s="9"/>
      <c r="Q118" s="9">
        <f t="shared" si="55"/>
        <v>16.28</v>
      </c>
      <c r="R118" s="14">
        <f t="shared" si="56"/>
        <v>0.44000000000000006</v>
      </c>
    </row>
    <row r="119" spans="2:18" x14ac:dyDescent="0.25">
      <c r="B119" s="4" t="s">
        <v>25</v>
      </c>
      <c r="C119" s="5">
        <f>SUMIF(Zac!$J$2:$J$705,Resumen!$B$110:$B$130,Zac!$A$2:$A$705)</f>
        <v>29</v>
      </c>
      <c r="D119" s="2">
        <f t="shared" si="47"/>
        <v>29</v>
      </c>
      <c r="E119" s="9">
        <v>1</v>
      </c>
      <c r="F119" s="9">
        <f t="shared" si="48"/>
        <v>29</v>
      </c>
      <c r="G119" s="9"/>
      <c r="H119" s="9">
        <f t="shared" si="49"/>
        <v>3.19</v>
      </c>
      <c r="I119" s="14">
        <f t="shared" si="50"/>
        <v>0.11</v>
      </c>
      <c r="J119" s="14"/>
      <c r="K119" s="9">
        <f t="shared" si="51"/>
        <v>12.76</v>
      </c>
      <c r="L119" s="14">
        <f t="shared" si="52"/>
        <v>0.44</v>
      </c>
      <c r="M119" s="9"/>
      <c r="N119" s="9">
        <f t="shared" si="53"/>
        <v>3.19</v>
      </c>
      <c r="O119" s="14">
        <f t="shared" si="54"/>
        <v>0.11</v>
      </c>
      <c r="P119" s="9"/>
      <c r="Q119" s="9">
        <f t="shared" si="55"/>
        <v>12.76</v>
      </c>
      <c r="R119" s="14">
        <f t="shared" si="56"/>
        <v>0.44</v>
      </c>
    </row>
    <row r="120" spans="2:18" x14ac:dyDescent="0.25">
      <c r="B120" s="4" t="s">
        <v>51</v>
      </c>
      <c r="C120" s="5">
        <f>SUMIF(Zac!$J$2:$J$705,Resumen!$B$110:$B$130,Zac!$A$2:$A$705)</f>
        <v>23</v>
      </c>
      <c r="D120" s="2"/>
      <c r="E120" s="9"/>
      <c r="F120" s="9"/>
      <c r="G120" s="9"/>
      <c r="H120" s="9"/>
      <c r="I120" s="14"/>
      <c r="J120" s="14"/>
      <c r="K120" s="9"/>
      <c r="L120" s="14"/>
      <c r="M120" s="9"/>
      <c r="N120" s="9"/>
      <c r="O120" s="14"/>
      <c r="P120" s="9"/>
      <c r="Q120" s="9"/>
      <c r="R120" s="14"/>
    </row>
    <row r="121" spans="2:18" x14ac:dyDescent="0.25">
      <c r="B121" s="4" t="s">
        <v>1521</v>
      </c>
      <c r="C121" s="5">
        <f>SUMIF(Zac!$J$2:$J$705,Resumen!$B$110:$B$130,Zac!$A$2:$A$705)</f>
        <v>25</v>
      </c>
      <c r="D121" s="5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 spans="2:18" x14ac:dyDescent="0.25">
      <c r="B122" s="4" t="s">
        <v>124</v>
      </c>
      <c r="C122" s="5">
        <f>SUMIF(Zac!$J$2:$J$705,Resumen!$B$110:$B$130,Zac!$A$2:$A$705)</f>
        <v>20</v>
      </c>
      <c r="D122" s="5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 spans="2:18" x14ac:dyDescent="0.25">
      <c r="B123" s="4" t="s">
        <v>107</v>
      </c>
      <c r="C123" s="5">
        <f>SUMIF(Zac!$J$2:$J$705,Resumen!$B$110:$B$130,Zac!$A$2:$A$705)</f>
        <v>20</v>
      </c>
      <c r="D123" s="2"/>
      <c r="E123" s="9"/>
      <c r="F123" s="9"/>
      <c r="G123" s="9"/>
      <c r="H123" s="9"/>
      <c r="I123" s="14"/>
      <c r="J123" s="14"/>
      <c r="K123" s="9"/>
      <c r="L123" s="14"/>
      <c r="M123" s="9"/>
      <c r="N123" s="9"/>
      <c r="O123" s="14"/>
      <c r="P123" s="9"/>
      <c r="Q123" s="9"/>
      <c r="R123" s="14"/>
    </row>
    <row r="124" spans="2:18" x14ac:dyDescent="0.25">
      <c r="B124" s="4" t="s">
        <v>102</v>
      </c>
      <c r="C124" s="5">
        <f>SUMIF(Zac!$J$2:$J$705,Resumen!$B$110:$B$130,Zac!$A$2:$A$705)</f>
        <v>22</v>
      </c>
      <c r="D124" s="5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 spans="2:18" x14ac:dyDescent="0.25">
      <c r="B125" s="4" t="s">
        <v>122</v>
      </c>
      <c r="C125" s="5">
        <f>SUMIF(Zac!$J$2:$J$705,Resumen!$B$110:$B$130,Zac!$A$2:$A$705)</f>
        <v>7</v>
      </c>
      <c r="D125" s="5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spans="2:18" x14ac:dyDescent="0.25">
      <c r="B126" s="4" t="s">
        <v>1525</v>
      </c>
      <c r="C126" s="5">
        <f>SUMIF(Zac!$J$2:$J$705,Resumen!$B$110:$B$130,Zac!$A$2:$A$705)</f>
        <v>6</v>
      </c>
      <c r="D126" s="5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 spans="2:18" x14ac:dyDescent="0.25">
      <c r="B127" s="4" t="s">
        <v>270</v>
      </c>
      <c r="C127" s="5">
        <f>SUMIF(Zac!$J$2:$J$705,Resumen!$B$110:$B$130,Zac!$A$2:$A$705)</f>
        <v>4</v>
      </c>
      <c r="D127" s="5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 spans="2:18" x14ac:dyDescent="0.25">
      <c r="B128" s="4" t="s">
        <v>1153</v>
      </c>
      <c r="C128" s="5">
        <f>SUMIF(Zac!$J$2:$J$705,Resumen!$B$110:$B$130,Zac!$A$2:$A$705)</f>
        <v>0</v>
      </c>
      <c r="D128" s="5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 spans="2:18" x14ac:dyDescent="0.25">
      <c r="B129" s="4" t="s">
        <v>73</v>
      </c>
      <c r="C129" s="5">
        <f>SUMIF(Zac!$J$2:$J$705,Resumen!$B$110:$B$130,Zac!$A$2:$A$705)</f>
        <v>0</v>
      </c>
      <c r="D129" s="5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 spans="2:18" x14ac:dyDescent="0.25">
      <c r="B130" s="4" t="s">
        <v>1155</v>
      </c>
      <c r="C130" s="5">
        <f>SUMIF(Zac!$J$2:$J$705,Resumen!$B$110:$B$130,Zac!$A$2:$A$705)</f>
        <v>0</v>
      </c>
      <c r="D130" s="5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 spans="2:18" x14ac:dyDescent="0.25">
      <c r="B131" s="11" t="s">
        <v>347</v>
      </c>
      <c r="C131" s="11">
        <f>SUM(C110:C130)</f>
        <v>704</v>
      </c>
      <c r="D131" s="11">
        <f>SUM(D110:D130)</f>
        <v>577</v>
      </c>
      <c r="E131" s="7">
        <f>SUM(E110:E130)</f>
        <v>11</v>
      </c>
      <c r="F131" s="7">
        <f>SUM(F110:F130)</f>
        <v>506</v>
      </c>
      <c r="G131" s="9"/>
      <c r="H131" s="7">
        <f>SUM(H110:H130)</f>
        <v>55.659999999999989</v>
      </c>
      <c r="I131" s="15">
        <f>H131/F131</f>
        <v>0.10999999999999997</v>
      </c>
      <c r="J131" s="9"/>
      <c r="K131" s="7">
        <f>SUM(K110:K130)</f>
        <v>222.63999999999996</v>
      </c>
      <c r="L131" s="15">
        <f t="shared" ref="L131" si="57">K131/F131</f>
        <v>0.43999999999999989</v>
      </c>
      <c r="M131" s="9"/>
      <c r="N131" s="7">
        <f>SUM(N110:N130)</f>
        <v>63.47</v>
      </c>
      <c r="O131" s="15">
        <f>N131/D131</f>
        <v>0.11</v>
      </c>
      <c r="P131" s="9"/>
      <c r="Q131" s="7">
        <f>SUM(Q110:Q130)</f>
        <v>253.88</v>
      </c>
      <c r="R131" s="15">
        <f>Q131/D131</f>
        <v>0.44</v>
      </c>
    </row>
    <row r="133" spans="2:18" x14ac:dyDescent="0.25">
      <c r="B133" s="11" t="s">
        <v>9016</v>
      </c>
      <c r="C133" s="11">
        <f>C50+C80+C105+C131</f>
        <v>7612</v>
      </c>
      <c r="D133" s="11">
        <f t="shared" ref="D133:F133" si="58">D50+D80+D105+D131</f>
        <v>6934</v>
      </c>
      <c r="E133" s="11">
        <f t="shared" si="58"/>
        <v>69</v>
      </c>
      <c r="F133" s="7">
        <f t="shared" si="58"/>
        <v>5186.8333333333339</v>
      </c>
      <c r="G133" s="9"/>
      <c r="H133" s="7">
        <f>H50+H80+H105+H131</f>
        <v>570.55166666666662</v>
      </c>
      <c r="I133" s="15">
        <f>H133/F133</f>
        <v>0.10999999999999997</v>
      </c>
      <c r="J133" s="9"/>
      <c r="K133" s="7">
        <f>K50+K80+K105+K131</f>
        <v>2282.2066666666665</v>
      </c>
      <c r="L133" s="15">
        <f t="shared" ref="L133" si="59">K133/F133</f>
        <v>0.43999999999999989</v>
      </c>
      <c r="M133" s="9"/>
      <c r="N133" s="7">
        <f>N50+N80+N105+N131</f>
        <v>762.74</v>
      </c>
      <c r="O133" s="15">
        <f>N133/D133</f>
        <v>0.11</v>
      </c>
      <c r="P133" s="9"/>
      <c r="Q133" s="7">
        <f>Q50+Q80+Q105+Q131</f>
        <v>3050.96</v>
      </c>
      <c r="R133" s="15">
        <f>Q133/D133</f>
        <v>0.44</v>
      </c>
    </row>
    <row r="134" spans="2:18" x14ac:dyDescent="0.25">
      <c r="Q134" s="15">
        <f>Q133/C133</f>
        <v>0.40080924855491329</v>
      </c>
    </row>
    <row r="136" spans="2:18" x14ac:dyDescent="0.25">
      <c r="Q136" s="12"/>
    </row>
  </sheetData>
  <sortState ref="B110:R130">
    <sortCondition descending="1" ref="C110:C130"/>
  </sortState>
  <mergeCells count="4">
    <mergeCell ref="B1:C1"/>
    <mergeCell ref="B53:C53"/>
    <mergeCell ref="B83:C83"/>
    <mergeCell ref="B108:C108"/>
  </mergeCells>
  <pageMargins left="0.23622047244094491" right="0.23622047244094491" top="0.15748031496062992" bottom="0.15748031496062992" header="0.31496062992125984" footer="0.31496062992125984"/>
  <pageSetup scale="68" orientation="landscape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62"/>
  <sheetViews>
    <sheetView topLeftCell="C1" workbookViewId="0">
      <selection activeCell="B1" sqref="B1:T1048576"/>
    </sheetView>
  </sheetViews>
  <sheetFormatPr baseColWidth="10" defaultRowHeight="15" x14ac:dyDescent="0.25"/>
  <sheetData>
    <row r="1" spans="1:20" x14ac:dyDescent="0.25">
      <c r="A1" t="s">
        <v>0</v>
      </c>
      <c r="B1" t="s">
        <v>1742</v>
      </c>
      <c r="C1" t="s">
        <v>1741</v>
      </c>
      <c r="D1" t="s">
        <v>4</v>
      </c>
      <c r="E1" t="s">
        <v>2</v>
      </c>
      <c r="F1" t="s">
        <v>9022</v>
      </c>
      <c r="G1" t="s">
        <v>5</v>
      </c>
      <c r="H1" t="s">
        <v>6</v>
      </c>
      <c r="I1" t="s">
        <v>7</v>
      </c>
      <c r="J1" t="s">
        <v>9021</v>
      </c>
      <c r="K1" t="s">
        <v>1</v>
      </c>
      <c r="L1" t="s">
        <v>3</v>
      </c>
      <c r="M1" t="s">
        <v>8</v>
      </c>
      <c r="N1" t="s">
        <v>9</v>
      </c>
      <c r="O1" t="s">
        <v>10</v>
      </c>
      <c r="P1" t="s">
        <v>11</v>
      </c>
      <c r="Q1" t="s">
        <v>9023</v>
      </c>
      <c r="R1" t="s">
        <v>12</v>
      </c>
      <c r="S1" t="s">
        <v>13</v>
      </c>
      <c r="T1" t="s">
        <v>14</v>
      </c>
    </row>
    <row r="2" spans="1:20" x14ac:dyDescent="0.25">
      <c r="B2" t="s">
        <v>7461</v>
      </c>
      <c r="C2">
        <v>501051185210</v>
      </c>
      <c r="D2" t="s">
        <v>86</v>
      </c>
      <c r="E2" t="s">
        <v>16</v>
      </c>
      <c r="F2" s="1">
        <v>41480</v>
      </c>
      <c r="G2" t="s">
        <v>314</v>
      </c>
      <c r="I2" t="s">
        <v>530</v>
      </c>
      <c r="J2" t="s">
        <v>531</v>
      </c>
      <c r="K2" t="s">
        <v>603</v>
      </c>
      <c r="L2">
        <v>34580</v>
      </c>
      <c r="M2">
        <v>1135.56</v>
      </c>
      <c r="Q2">
        <v>2407.12</v>
      </c>
      <c r="S2" s="1">
        <v>40326</v>
      </c>
      <c r="T2" t="s">
        <v>533</v>
      </c>
    </row>
    <row r="3" spans="1:20" x14ac:dyDescent="0.25">
      <c r="B3" t="s">
        <v>7462</v>
      </c>
      <c r="C3">
        <v>501071897216</v>
      </c>
      <c r="D3" t="s">
        <v>15</v>
      </c>
      <c r="E3" t="s">
        <v>16</v>
      </c>
      <c r="F3" s="1">
        <v>41359</v>
      </c>
      <c r="G3" t="s">
        <v>17</v>
      </c>
      <c r="I3" t="s">
        <v>530</v>
      </c>
      <c r="J3" t="s">
        <v>761</v>
      </c>
      <c r="K3" t="s">
        <v>1278</v>
      </c>
      <c r="L3">
        <v>35805</v>
      </c>
      <c r="Q3">
        <v>-8</v>
      </c>
      <c r="S3" s="1">
        <v>40798</v>
      </c>
      <c r="T3" t="s">
        <v>533</v>
      </c>
    </row>
    <row r="4" spans="1:20" x14ac:dyDescent="0.25">
      <c r="B4" t="s">
        <v>3966</v>
      </c>
      <c r="C4">
        <v>501083712247</v>
      </c>
      <c r="D4" t="s">
        <v>15</v>
      </c>
      <c r="E4" t="s">
        <v>16</v>
      </c>
      <c r="F4" s="1">
        <v>41359</v>
      </c>
      <c r="G4" t="s">
        <v>17</v>
      </c>
      <c r="I4" t="s">
        <v>530</v>
      </c>
      <c r="J4" t="s">
        <v>656</v>
      </c>
      <c r="K4" t="s">
        <v>872</v>
      </c>
      <c r="L4">
        <v>34956</v>
      </c>
      <c r="Q4">
        <v>1181</v>
      </c>
      <c r="S4" s="1">
        <v>41044</v>
      </c>
      <c r="T4" t="s">
        <v>533</v>
      </c>
    </row>
    <row r="5" spans="1:20" x14ac:dyDescent="0.25">
      <c r="B5" t="s">
        <v>3963</v>
      </c>
      <c r="C5">
        <v>501073221480</v>
      </c>
      <c r="D5" t="s">
        <v>15</v>
      </c>
      <c r="E5" t="s">
        <v>16</v>
      </c>
      <c r="F5" s="1">
        <v>41359</v>
      </c>
      <c r="G5" t="s">
        <v>17</v>
      </c>
      <c r="I5" t="s">
        <v>530</v>
      </c>
      <c r="J5" t="s">
        <v>537</v>
      </c>
      <c r="K5" t="s">
        <v>1046</v>
      </c>
      <c r="L5">
        <v>34637</v>
      </c>
      <c r="Q5">
        <v>-21</v>
      </c>
      <c r="S5" s="1">
        <v>40830</v>
      </c>
      <c r="T5" t="s">
        <v>533</v>
      </c>
    </row>
    <row r="6" spans="1:20" x14ac:dyDescent="0.25">
      <c r="B6" t="s">
        <v>3961</v>
      </c>
      <c r="C6">
        <v>501052707186</v>
      </c>
      <c r="D6" t="s">
        <v>15</v>
      </c>
      <c r="E6" t="s">
        <v>16</v>
      </c>
      <c r="F6" s="1">
        <v>41359</v>
      </c>
      <c r="G6" t="s">
        <v>17</v>
      </c>
      <c r="I6" t="s">
        <v>530</v>
      </c>
      <c r="J6" t="s">
        <v>541</v>
      </c>
      <c r="K6" t="s">
        <v>695</v>
      </c>
      <c r="L6">
        <v>34670</v>
      </c>
      <c r="Q6">
        <v>-5</v>
      </c>
      <c r="S6" s="1">
        <v>40358</v>
      </c>
      <c r="T6" t="s">
        <v>533</v>
      </c>
    </row>
    <row r="7" spans="1:20" x14ac:dyDescent="0.25">
      <c r="B7" t="s">
        <v>3964</v>
      </c>
      <c r="C7">
        <v>501073190685</v>
      </c>
      <c r="D7" t="s">
        <v>15</v>
      </c>
      <c r="E7" t="s">
        <v>16</v>
      </c>
      <c r="F7" s="1">
        <v>41359</v>
      </c>
      <c r="G7" t="s">
        <v>17</v>
      </c>
      <c r="I7" t="s">
        <v>530</v>
      </c>
      <c r="J7" t="s">
        <v>537</v>
      </c>
      <c r="K7" t="s">
        <v>577</v>
      </c>
      <c r="L7">
        <v>34638</v>
      </c>
      <c r="Q7">
        <v>-21</v>
      </c>
      <c r="S7" s="1">
        <v>40830</v>
      </c>
      <c r="T7" t="s">
        <v>533</v>
      </c>
    </row>
    <row r="8" spans="1:20" x14ac:dyDescent="0.25">
      <c r="B8" t="s">
        <v>3968</v>
      </c>
      <c r="C8">
        <v>501089148024</v>
      </c>
      <c r="D8" t="s">
        <v>15</v>
      </c>
      <c r="E8" t="s">
        <v>16</v>
      </c>
      <c r="F8" s="1">
        <v>41359</v>
      </c>
      <c r="G8" t="s">
        <v>17</v>
      </c>
      <c r="I8" t="s">
        <v>530</v>
      </c>
      <c r="J8" t="s">
        <v>537</v>
      </c>
      <c r="K8" t="s">
        <v>836</v>
      </c>
      <c r="L8">
        <v>34638</v>
      </c>
      <c r="Q8">
        <v>1858</v>
      </c>
      <c r="S8" s="1">
        <v>41134</v>
      </c>
      <c r="T8" t="s">
        <v>533</v>
      </c>
    </row>
    <row r="9" spans="1:20" x14ac:dyDescent="0.25">
      <c r="B9" t="s">
        <v>3969</v>
      </c>
      <c r="C9">
        <v>501089940313</v>
      </c>
      <c r="D9" t="s">
        <v>15</v>
      </c>
      <c r="E9" t="s">
        <v>16</v>
      </c>
      <c r="F9" s="1">
        <v>41359</v>
      </c>
      <c r="G9" t="s">
        <v>17</v>
      </c>
      <c r="I9" t="s">
        <v>530</v>
      </c>
      <c r="J9" t="s">
        <v>656</v>
      </c>
      <c r="K9" t="s">
        <v>1047</v>
      </c>
      <c r="L9">
        <v>34960</v>
      </c>
      <c r="Q9">
        <v>1859</v>
      </c>
      <c r="S9" s="1">
        <v>41148</v>
      </c>
      <c r="T9" t="s">
        <v>533</v>
      </c>
    </row>
    <row r="10" spans="1:20" x14ac:dyDescent="0.25">
      <c r="B10" t="s">
        <v>7463</v>
      </c>
      <c r="C10">
        <v>501089903154</v>
      </c>
      <c r="D10" t="s">
        <v>15</v>
      </c>
      <c r="E10" t="s">
        <v>16</v>
      </c>
      <c r="F10" s="1">
        <v>41359</v>
      </c>
      <c r="G10" t="s">
        <v>17</v>
      </c>
      <c r="I10" t="s">
        <v>530</v>
      </c>
      <c r="J10" t="s">
        <v>534</v>
      </c>
      <c r="K10" t="s">
        <v>638</v>
      </c>
      <c r="L10">
        <v>34014</v>
      </c>
      <c r="Q10">
        <v>1859</v>
      </c>
      <c r="S10" s="1">
        <v>41147</v>
      </c>
      <c r="T10" t="s">
        <v>533</v>
      </c>
    </row>
    <row r="11" spans="1:20" x14ac:dyDescent="0.25">
      <c r="B11" t="s">
        <v>3970</v>
      </c>
      <c r="C11">
        <v>501088603144</v>
      </c>
      <c r="D11" t="s">
        <v>15</v>
      </c>
      <c r="E11" t="s">
        <v>16</v>
      </c>
      <c r="F11" s="1">
        <v>41359</v>
      </c>
      <c r="G11" t="s">
        <v>17</v>
      </c>
      <c r="I11" t="s">
        <v>530</v>
      </c>
      <c r="J11" t="s">
        <v>656</v>
      </c>
      <c r="K11" t="s">
        <v>895</v>
      </c>
      <c r="L11">
        <v>34966</v>
      </c>
      <c r="Q11">
        <v>1859</v>
      </c>
      <c r="S11" s="1">
        <v>41125</v>
      </c>
      <c r="T11" t="s">
        <v>533</v>
      </c>
    </row>
    <row r="12" spans="1:20" x14ac:dyDescent="0.25">
      <c r="B12" t="s">
        <v>3962</v>
      </c>
      <c r="C12">
        <v>501042803251</v>
      </c>
      <c r="D12" t="s">
        <v>15</v>
      </c>
      <c r="E12" t="s">
        <v>16</v>
      </c>
      <c r="F12" s="1">
        <v>41359</v>
      </c>
      <c r="G12" t="s">
        <v>17</v>
      </c>
      <c r="I12" t="s">
        <v>530</v>
      </c>
      <c r="J12" t="s">
        <v>709</v>
      </c>
      <c r="K12" t="s">
        <v>851</v>
      </c>
      <c r="L12">
        <v>35425</v>
      </c>
      <c r="Q12">
        <v>-14.34</v>
      </c>
      <c r="S12" s="1">
        <v>40043</v>
      </c>
      <c r="T12" t="s">
        <v>533</v>
      </c>
    </row>
    <row r="13" spans="1:20" x14ac:dyDescent="0.25">
      <c r="B13" t="s">
        <v>7464</v>
      </c>
      <c r="C13">
        <v>501078000277</v>
      </c>
      <c r="D13" t="s">
        <v>86</v>
      </c>
      <c r="E13" t="s">
        <v>89</v>
      </c>
      <c r="F13" s="1">
        <v>41481</v>
      </c>
      <c r="G13" t="s">
        <v>90</v>
      </c>
      <c r="I13" t="s">
        <v>530</v>
      </c>
      <c r="J13" t="s">
        <v>553</v>
      </c>
      <c r="K13" t="s">
        <v>1409</v>
      </c>
      <c r="L13">
        <v>34422</v>
      </c>
      <c r="M13">
        <v>0</v>
      </c>
      <c r="Q13">
        <v>0</v>
      </c>
      <c r="S13" s="1">
        <v>40933</v>
      </c>
      <c r="T13" t="s">
        <v>533</v>
      </c>
    </row>
    <row r="14" spans="1:20" x14ac:dyDescent="0.25">
      <c r="B14" t="s">
        <v>3980</v>
      </c>
      <c r="C14">
        <v>501091443454</v>
      </c>
      <c r="D14" t="s">
        <v>15</v>
      </c>
      <c r="E14" t="s">
        <v>16</v>
      </c>
      <c r="F14" s="1">
        <v>41360</v>
      </c>
      <c r="G14" t="s">
        <v>17</v>
      </c>
      <c r="I14" t="s">
        <v>530</v>
      </c>
      <c r="J14" t="s">
        <v>705</v>
      </c>
      <c r="K14" t="s">
        <v>979</v>
      </c>
      <c r="L14">
        <v>34520</v>
      </c>
      <c r="Q14">
        <v>1859</v>
      </c>
      <c r="S14" s="1">
        <v>41173</v>
      </c>
      <c r="T14" t="s">
        <v>533</v>
      </c>
    </row>
    <row r="15" spans="1:20" x14ac:dyDescent="0.25">
      <c r="B15" t="s">
        <v>7465</v>
      </c>
      <c r="C15">
        <v>501087555105</v>
      </c>
      <c r="D15" t="s">
        <v>15</v>
      </c>
      <c r="E15" t="s">
        <v>16</v>
      </c>
      <c r="F15" s="1">
        <v>41360</v>
      </c>
      <c r="G15" t="s">
        <v>24</v>
      </c>
      <c r="I15" t="s">
        <v>530</v>
      </c>
      <c r="J15" t="s">
        <v>757</v>
      </c>
      <c r="K15" t="s">
        <v>1295</v>
      </c>
      <c r="L15">
        <v>35029</v>
      </c>
      <c r="Q15">
        <v>1859</v>
      </c>
      <c r="S15" s="1">
        <v>41110</v>
      </c>
      <c r="T15" t="s">
        <v>533</v>
      </c>
    </row>
    <row r="16" spans="1:20" x14ac:dyDescent="0.25">
      <c r="B16" t="s">
        <v>7466</v>
      </c>
      <c r="C16">
        <v>501088068546</v>
      </c>
      <c r="D16" t="s">
        <v>15</v>
      </c>
      <c r="E16" t="s">
        <v>16</v>
      </c>
      <c r="F16" s="1">
        <v>41481</v>
      </c>
      <c r="G16" t="s">
        <v>17</v>
      </c>
      <c r="I16" t="s">
        <v>530</v>
      </c>
      <c r="J16" t="s">
        <v>705</v>
      </c>
      <c r="K16" t="s">
        <v>857</v>
      </c>
      <c r="L16">
        <v>34520</v>
      </c>
      <c r="Q16">
        <v>1690</v>
      </c>
      <c r="S16" s="1">
        <v>41117</v>
      </c>
      <c r="T16" t="s">
        <v>533</v>
      </c>
    </row>
    <row r="17" spans="2:20" x14ac:dyDescent="0.25">
      <c r="B17" t="s">
        <v>7467</v>
      </c>
      <c r="C17">
        <v>501081777028</v>
      </c>
      <c r="D17" t="s">
        <v>15</v>
      </c>
      <c r="E17" t="s">
        <v>16</v>
      </c>
      <c r="F17" s="1">
        <v>41481</v>
      </c>
      <c r="G17" t="s">
        <v>17</v>
      </c>
      <c r="I17" t="s">
        <v>530</v>
      </c>
      <c r="J17" t="s">
        <v>537</v>
      </c>
      <c r="K17" t="s">
        <v>613</v>
      </c>
      <c r="L17">
        <v>34646</v>
      </c>
      <c r="Q17">
        <v>1010</v>
      </c>
      <c r="S17" s="1">
        <v>41006</v>
      </c>
      <c r="T17" t="s">
        <v>533</v>
      </c>
    </row>
    <row r="18" spans="2:20" x14ac:dyDescent="0.25">
      <c r="B18" t="s">
        <v>7468</v>
      </c>
      <c r="C18">
        <v>501065690320</v>
      </c>
      <c r="D18" t="s">
        <v>1541</v>
      </c>
      <c r="E18" t="s">
        <v>1272</v>
      </c>
      <c r="F18" s="1">
        <v>41482</v>
      </c>
      <c r="G18" t="s">
        <v>17</v>
      </c>
      <c r="I18" t="s">
        <v>530</v>
      </c>
      <c r="J18" t="s">
        <v>531</v>
      </c>
      <c r="K18" t="s">
        <v>7469</v>
      </c>
      <c r="L18">
        <v>0</v>
      </c>
      <c r="S18" s="1">
        <v>40662</v>
      </c>
      <c r="T18" t="s">
        <v>533</v>
      </c>
    </row>
    <row r="19" spans="2:20" x14ac:dyDescent="0.25">
      <c r="B19" t="s">
        <v>7470</v>
      </c>
      <c r="C19">
        <v>501091091287</v>
      </c>
      <c r="D19" t="s">
        <v>15</v>
      </c>
      <c r="E19" t="s">
        <v>16</v>
      </c>
      <c r="F19" s="1">
        <v>41483</v>
      </c>
      <c r="G19" t="s">
        <v>17</v>
      </c>
      <c r="I19" t="s">
        <v>530</v>
      </c>
      <c r="J19" t="s">
        <v>709</v>
      </c>
      <c r="K19" t="s">
        <v>962</v>
      </c>
      <c r="L19">
        <v>35447</v>
      </c>
      <c r="Q19">
        <v>1183</v>
      </c>
      <c r="S19" s="1">
        <v>41167</v>
      </c>
      <c r="T19" t="s">
        <v>533</v>
      </c>
    </row>
    <row r="20" spans="2:20" x14ac:dyDescent="0.25">
      <c r="B20" t="s">
        <v>7471</v>
      </c>
      <c r="C20">
        <v>501079626450</v>
      </c>
      <c r="D20" t="s">
        <v>15</v>
      </c>
      <c r="E20" t="s">
        <v>16</v>
      </c>
      <c r="F20" s="1">
        <v>41483</v>
      </c>
      <c r="G20" t="s">
        <v>17</v>
      </c>
      <c r="I20" t="s">
        <v>530</v>
      </c>
      <c r="J20" t="s">
        <v>709</v>
      </c>
      <c r="K20" t="s">
        <v>7472</v>
      </c>
      <c r="L20">
        <v>35419</v>
      </c>
      <c r="Q20">
        <v>165</v>
      </c>
      <c r="S20" s="1">
        <v>40965</v>
      </c>
      <c r="T20" t="s">
        <v>533</v>
      </c>
    </row>
    <row r="21" spans="2:20" x14ac:dyDescent="0.25">
      <c r="B21" t="s">
        <v>7473</v>
      </c>
      <c r="C21">
        <v>501066211894</v>
      </c>
      <c r="D21" t="s">
        <v>15</v>
      </c>
      <c r="E21" t="s">
        <v>16</v>
      </c>
      <c r="F21" s="1">
        <v>41484</v>
      </c>
      <c r="G21" t="s">
        <v>17</v>
      </c>
      <c r="I21" t="s">
        <v>530</v>
      </c>
      <c r="J21" t="s">
        <v>709</v>
      </c>
      <c r="K21" t="s">
        <v>962</v>
      </c>
      <c r="L21">
        <v>35400</v>
      </c>
      <c r="Q21">
        <v>493</v>
      </c>
      <c r="S21" s="1">
        <v>40674</v>
      </c>
      <c r="T21" t="s">
        <v>533</v>
      </c>
    </row>
    <row r="22" spans="2:20" x14ac:dyDescent="0.25">
      <c r="B22" t="s">
        <v>7474</v>
      </c>
      <c r="C22">
        <v>501074603611</v>
      </c>
      <c r="D22" t="s">
        <v>15</v>
      </c>
      <c r="E22" t="s">
        <v>16</v>
      </c>
      <c r="F22" s="1">
        <v>41362</v>
      </c>
      <c r="G22" t="s">
        <v>17</v>
      </c>
      <c r="I22" t="s">
        <v>530</v>
      </c>
      <c r="J22" t="s">
        <v>757</v>
      </c>
      <c r="K22" t="s">
        <v>1440</v>
      </c>
      <c r="L22">
        <v>35146</v>
      </c>
      <c r="Q22">
        <v>503</v>
      </c>
      <c r="S22" s="1">
        <v>40865</v>
      </c>
      <c r="T22" t="s">
        <v>533</v>
      </c>
    </row>
    <row r="23" spans="2:20" x14ac:dyDescent="0.25">
      <c r="B23" t="s">
        <v>7475</v>
      </c>
      <c r="C23">
        <v>501068936977</v>
      </c>
      <c r="D23" t="s">
        <v>15</v>
      </c>
      <c r="E23" t="s">
        <v>16</v>
      </c>
      <c r="F23" s="1">
        <v>41484</v>
      </c>
      <c r="G23" t="s">
        <v>17</v>
      </c>
      <c r="I23" t="s">
        <v>530</v>
      </c>
      <c r="J23" t="s">
        <v>709</v>
      </c>
      <c r="K23" t="s">
        <v>851</v>
      </c>
      <c r="L23">
        <v>35425</v>
      </c>
      <c r="Q23">
        <v>-3</v>
      </c>
      <c r="S23" s="1">
        <v>40734</v>
      </c>
      <c r="T23" t="s">
        <v>533</v>
      </c>
    </row>
    <row r="24" spans="2:20" x14ac:dyDescent="0.25">
      <c r="B24" t="s">
        <v>3994</v>
      </c>
      <c r="C24">
        <v>501080749085</v>
      </c>
      <c r="D24" t="s">
        <v>15</v>
      </c>
      <c r="E24" t="s">
        <v>16</v>
      </c>
      <c r="F24" s="1">
        <v>41362</v>
      </c>
      <c r="G24" t="s">
        <v>17</v>
      </c>
      <c r="I24" t="s">
        <v>530</v>
      </c>
      <c r="J24" t="s">
        <v>537</v>
      </c>
      <c r="K24" t="s">
        <v>779</v>
      </c>
      <c r="L24">
        <v>34600</v>
      </c>
      <c r="Q24">
        <v>819</v>
      </c>
      <c r="S24" s="1">
        <v>40986</v>
      </c>
      <c r="T24" t="s">
        <v>533</v>
      </c>
    </row>
    <row r="25" spans="2:20" x14ac:dyDescent="0.25">
      <c r="B25" t="s">
        <v>7476</v>
      </c>
      <c r="C25">
        <v>501067617099</v>
      </c>
      <c r="D25" t="s">
        <v>15</v>
      </c>
      <c r="E25" t="s">
        <v>16</v>
      </c>
      <c r="F25" s="1">
        <v>41484</v>
      </c>
      <c r="G25" t="s">
        <v>17</v>
      </c>
      <c r="I25" t="s">
        <v>530</v>
      </c>
      <c r="J25" t="s">
        <v>531</v>
      </c>
      <c r="K25" t="s">
        <v>531</v>
      </c>
      <c r="L25">
        <v>34580</v>
      </c>
      <c r="Q25">
        <v>-41</v>
      </c>
      <c r="S25" s="1">
        <v>40704</v>
      </c>
      <c r="T25" t="s">
        <v>533</v>
      </c>
    </row>
    <row r="26" spans="2:20" x14ac:dyDescent="0.25">
      <c r="B26" t="s">
        <v>3995</v>
      </c>
      <c r="C26">
        <v>501091138005</v>
      </c>
      <c r="D26" t="s">
        <v>15</v>
      </c>
      <c r="E26" t="s">
        <v>16</v>
      </c>
      <c r="F26" s="1">
        <v>41362</v>
      </c>
      <c r="G26" t="s">
        <v>17</v>
      </c>
      <c r="I26" t="s">
        <v>530</v>
      </c>
      <c r="J26" t="s">
        <v>541</v>
      </c>
      <c r="K26" t="s">
        <v>572</v>
      </c>
      <c r="L26">
        <v>34676</v>
      </c>
      <c r="Q26">
        <v>1858</v>
      </c>
      <c r="S26" s="1">
        <v>41169</v>
      </c>
      <c r="T26" t="s">
        <v>533</v>
      </c>
    </row>
    <row r="27" spans="2:20" x14ac:dyDescent="0.25">
      <c r="B27" t="s">
        <v>7477</v>
      </c>
      <c r="C27">
        <v>501054914731</v>
      </c>
      <c r="D27" t="s">
        <v>15</v>
      </c>
      <c r="E27" t="s">
        <v>16</v>
      </c>
      <c r="F27" s="1">
        <v>41484</v>
      </c>
      <c r="G27" t="s">
        <v>17</v>
      </c>
      <c r="I27" t="s">
        <v>530</v>
      </c>
      <c r="J27" t="s">
        <v>709</v>
      </c>
      <c r="K27" t="s">
        <v>994</v>
      </c>
      <c r="L27">
        <v>35404</v>
      </c>
      <c r="Q27">
        <v>-22</v>
      </c>
      <c r="S27" s="1">
        <v>40417</v>
      </c>
      <c r="T27" t="s">
        <v>533</v>
      </c>
    </row>
    <row r="28" spans="2:20" x14ac:dyDescent="0.25">
      <c r="B28" t="s">
        <v>7478</v>
      </c>
      <c r="C28">
        <v>501034373065</v>
      </c>
      <c r="D28" t="s">
        <v>86</v>
      </c>
      <c r="E28" t="s">
        <v>89</v>
      </c>
      <c r="F28" s="1">
        <v>41483</v>
      </c>
      <c r="G28" t="s">
        <v>90</v>
      </c>
      <c r="I28" t="s">
        <v>530</v>
      </c>
      <c r="J28" t="s">
        <v>539</v>
      </c>
      <c r="K28" t="s">
        <v>7479</v>
      </c>
      <c r="L28">
        <v>34540</v>
      </c>
      <c r="M28">
        <v>2</v>
      </c>
      <c r="Q28">
        <v>2</v>
      </c>
      <c r="S28" s="1">
        <v>39382</v>
      </c>
      <c r="T28" t="s">
        <v>533</v>
      </c>
    </row>
    <row r="29" spans="2:20" x14ac:dyDescent="0.25">
      <c r="B29" t="s">
        <v>7480</v>
      </c>
      <c r="C29">
        <v>501081124742</v>
      </c>
      <c r="D29" t="s">
        <v>15</v>
      </c>
      <c r="E29" t="s">
        <v>16</v>
      </c>
      <c r="F29" s="1">
        <v>41485</v>
      </c>
      <c r="G29" t="s">
        <v>17</v>
      </c>
      <c r="I29" t="s">
        <v>530</v>
      </c>
      <c r="J29" t="s">
        <v>656</v>
      </c>
      <c r="K29" t="s">
        <v>5962</v>
      </c>
      <c r="L29">
        <v>34947</v>
      </c>
      <c r="Q29">
        <v>169</v>
      </c>
      <c r="S29" s="1">
        <v>40994</v>
      </c>
      <c r="T29" t="s">
        <v>533</v>
      </c>
    </row>
    <row r="30" spans="2:20" x14ac:dyDescent="0.25">
      <c r="B30" t="s">
        <v>7481</v>
      </c>
      <c r="C30">
        <v>501098730952</v>
      </c>
      <c r="D30" t="s">
        <v>15</v>
      </c>
      <c r="E30" t="s">
        <v>16</v>
      </c>
      <c r="F30" s="1">
        <v>41485</v>
      </c>
      <c r="G30" t="s">
        <v>17</v>
      </c>
      <c r="I30" t="s">
        <v>530</v>
      </c>
      <c r="J30" t="s">
        <v>537</v>
      </c>
      <c r="K30" t="s">
        <v>580</v>
      </c>
      <c r="L30">
        <v>34638</v>
      </c>
      <c r="Q30">
        <v>1858</v>
      </c>
      <c r="S30" s="1">
        <v>41304</v>
      </c>
      <c r="T30" t="s">
        <v>533</v>
      </c>
    </row>
    <row r="31" spans="2:20" x14ac:dyDescent="0.25">
      <c r="B31" t="s">
        <v>7482</v>
      </c>
      <c r="C31">
        <v>501041546018</v>
      </c>
      <c r="D31" t="s">
        <v>86</v>
      </c>
      <c r="E31" t="s">
        <v>16</v>
      </c>
      <c r="F31" s="1">
        <v>41486</v>
      </c>
      <c r="G31" t="s">
        <v>314</v>
      </c>
      <c r="I31" t="s">
        <v>530</v>
      </c>
      <c r="J31" t="s">
        <v>656</v>
      </c>
      <c r="K31" t="s">
        <v>1129</v>
      </c>
      <c r="L31">
        <v>34968</v>
      </c>
      <c r="M31">
        <v>1635.82</v>
      </c>
      <c r="Q31">
        <v>3271.64</v>
      </c>
      <c r="S31" s="1">
        <v>39933</v>
      </c>
      <c r="T31" t="s">
        <v>533</v>
      </c>
    </row>
    <row r="32" spans="2:20" x14ac:dyDescent="0.25">
      <c r="B32" t="s">
        <v>7483</v>
      </c>
      <c r="C32">
        <v>501042172533</v>
      </c>
      <c r="D32" t="s">
        <v>86</v>
      </c>
      <c r="E32" t="s">
        <v>16</v>
      </c>
      <c r="F32" s="1">
        <v>41486</v>
      </c>
      <c r="G32" t="s">
        <v>314</v>
      </c>
      <c r="I32" t="s">
        <v>530</v>
      </c>
      <c r="J32" t="s">
        <v>539</v>
      </c>
      <c r="K32" t="s">
        <v>7484</v>
      </c>
      <c r="L32">
        <v>34540</v>
      </c>
      <c r="M32">
        <v>1959.84</v>
      </c>
      <c r="Q32">
        <v>4055.68</v>
      </c>
      <c r="S32" s="1">
        <v>39994</v>
      </c>
      <c r="T32" t="s">
        <v>533</v>
      </c>
    </row>
    <row r="33" spans="2:20" x14ac:dyDescent="0.25">
      <c r="B33" t="s">
        <v>7485</v>
      </c>
      <c r="C33">
        <v>501038551971</v>
      </c>
      <c r="D33" t="s">
        <v>86</v>
      </c>
      <c r="E33" t="s">
        <v>16</v>
      </c>
      <c r="F33" s="1">
        <v>41423</v>
      </c>
      <c r="G33" t="s">
        <v>24</v>
      </c>
      <c r="I33" t="s">
        <v>530</v>
      </c>
      <c r="J33" t="s">
        <v>753</v>
      </c>
      <c r="K33" t="s">
        <v>3195</v>
      </c>
      <c r="L33">
        <v>35188</v>
      </c>
      <c r="M33">
        <v>2245.29</v>
      </c>
      <c r="Q33">
        <v>4626.58</v>
      </c>
      <c r="S33" s="1">
        <v>39666</v>
      </c>
      <c r="T33" t="s">
        <v>533</v>
      </c>
    </row>
    <row r="34" spans="2:20" x14ac:dyDescent="0.25">
      <c r="B34" t="s">
        <v>4010</v>
      </c>
      <c r="C34">
        <v>501070381030</v>
      </c>
      <c r="D34" t="s">
        <v>15</v>
      </c>
      <c r="E34" t="s">
        <v>16</v>
      </c>
      <c r="F34" s="1">
        <v>41366</v>
      </c>
      <c r="G34" t="s">
        <v>17</v>
      </c>
      <c r="I34" t="s">
        <v>530</v>
      </c>
      <c r="J34" t="s">
        <v>553</v>
      </c>
      <c r="K34" t="s">
        <v>1122</v>
      </c>
      <c r="L34">
        <v>34423</v>
      </c>
      <c r="Q34">
        <v>778</v>
      </c>
      <c r="S34" s="1">
        <v>40765</v>
      </c>
      <c r="T34" t="s">
        <v>533</v>
      </c>
    </row>
    <row r="35" spans="2:20" x14ac:dyDescent="0.25">
      <c r="B35" t="s">
        <v>7486</v>
      </c>
      <c r="C35">
        <v>501073174960</v>
      </c>
      <c r="D35" t="s">
        <v>15</v>
      </c>
      <c r="E35" t="s">
        <v>16</v>
      </c>
      <c r="F35" s="1">
        <v>41366</v>
      </c>
      <c r="G35" t="s">
        <v>17</v>
      </c>
      <c r="I35" t="s">
        <v>530</v>
      </c>
      <c r="J35" t="s">
        <v>769</v>
      </c>
      <c r="K35" t="s">
        <v>770</v>
      </c>
      <c r="L35">
        <v>35664</v>
      </c>
      <c r="Q35">
        <v>685</v>
      </c>
      <c r="S35" s="1">
        <v>40829</v>
      </c>
      <c r="T35" t="s">
        <v>533</v>
      </c>
    </row>
    <row r="36" spans="2:20" x14ac:dyDescent="0.25">
      <c r="B36" t="s">
        <v>4013</v>
      </c>
      <c r="C36">
        <v>501084488292</v>
      </c>
      <c r="D36" t="s">
        <v>15</v>
      </c>
      <c r="E36" t="s">
        <v>16</v>
      </c>
      <c r="F36" s="1">
        <v>41366</v>
      </c>
      <c r="G36" t="s">
        <v>17</v>
      </c>
      <c r="I36" t="s">
        <v>530</v>
      </c>
      <c r="J36" t="s">
        <v>656</v>
      </c>
      <c r="K36" t="s">
        <v>343</v>
      </c>
      <c r="L36">
        <v>34955</v>
      </c>
      <c r="Q36">
        <v>1519</v>
      </c>
      <c r="S36" s="1">
        <v>41059</v>
      </c>
      <c r="T36" t="s">
        <v>533</v>
      </c>
    </row>
    <row r="37" spans="2:20" x14ac:dyDescent="0.25">
      <c r="B37" t="s">
        <v>7487</v>
      </c>
      <c r="C37">
        <v>501075398591</v>
      </c>
      <c r="D37" t="s">
        <v>15</v>
      </c>
      <c r="E37" t="s">
        <v>16</v>
      </c>
      <c r="F37" s="1">
        <v>41366</v>
      </c>
      <c r="G37" t="s">
        <v>17</v>
      </c>
      <c r="I37" t="s">
        <v>530</v>
      </c>
      <c r="J37" t="s">
        <v>855</v>
      </c>
      <c r="K37" t="s">
        <v>1374</v>
      </c>
      <c r="L37">
        <v>35265</v>
      </c>
      <c r="Q37">
        <v>1521</v>
      </c>
      <c r="S37" s="1">
        <v>40884</v>
      </c>
      <c r="T37" t="s">
        <v>533</v>
      </c>
    </row>
    <row r="38" spans="2:20" x14ac:dyDescent="0.25">
      <c r="B38" t="s">
        <v>7488</v>
      </c>
      <c r="C38">
        <v>501082541068</v>
      </c>
      <c r="D38" t="s">
        <v>15</v>
      </c>
      <c r="E38" t="s">
        <v>16</v>
      </c>
      <c r="F38" s="1">
        <v>41366</v>
      </c>
      <c r="G38" t="s">
        <v>17</v>
      </c>
      <c r="I38" t="s">
        <v>530</v>
      </c>
      <c r="J38" t="s">
        <v>761</v>
      </c>
      <c r="K38" t="s">
        <v>109</v>
      </c>
      <c r="L38">
        <v>35850</v>
      </c>
      <c r="Q38">
        <v>1349</v>
      </c>
      <c r="S38" s="1">
        <v>41021</v>
      </c>
      <c r="T38" t="s">
        <v>533</v>
      </c>
    </row>
    <row r="39" spans="2:20" x14ac:dyDescent="0.25">
      <c r="B39" t="s">
        <v>4015</v>
      </c>
      <c r="C39">
        <v>501085391842</v>
      </c>
      <c r="D39" t="s">
        <v>15</v>
      </c>
      <c r="E39" t="s">
        <v>16</v>
      </c>
      <c r="F39" s="1">
        <v>41366</v>
      </c>
      <c r="G39" t="s">
        <v>17</v>
      </c>
      <c r="I39" t="s">
        <v>530</v>
      </c>
      <c r="J39" t="s">
        <v>656</v>
      </c>
      <c r="K39" t="s">
        <v>6698</v>
      </c>
      <c r="L39">
        <v>34953</v>
      </c>
      <c r="Q39">
        <v>1350</v>
      </c>
      <c r="S39" s="1">
        <v>41076</v>
      </c>
      <c r="T39" t="s">
        <v>533</v>
      </c>
    </row>
    <row r="40" spans="2:20" x14ac:dyDescent="0.25">
      <c r="B40" t="s">
        <v>4009</v>
      </c>
      <c r="C40">
        <v>501062380214</v>
      </c>
      <c r="D40" t="s">
        <v>15</v>
      </c>
      <c r="E40" t="s">
        <v>16</v>
      </c>
      <c r="F40" s="1">
        <v>41366</v>
      </c>
      <c r="G40" t="s">
        <v>17</v>
      </c>
      <c r="I40" t="s">
        <v>530</v>
      </c>
      <c r="J40" t="s">
        <v>666</v>
      </c>
      <c r="K40" t="s">
        <v>1113</v>
      </c>
      <c r="L40">
        <v>35600</v>
      </c>
      <c r="Q40">
        <v>-1</v>
      </c>
      <c r="S40" s="1">
        <v>40588</v>
      </c>
      <c r="T40" t="s">
        <v>533</v>
      </c>
    </row>
    <row r="41" spans="2:20" x14ac:dyDescent="0.25">
      <c r="B41" t="s">
        <v>7489</v>
      </c>
      <c r="C41">
        <v>501076447033</v>
      </c>
      <c r="D41" t="s">
        <v>15</v>
      </c>
      <c r="E41" t="s">
        <v>16</v>
      </c>
      <c r="F41" s="1">
        <v>41366</v>
      </c>
      <c r="G41" t="s">
        <v>17</v>
      </c>
      <c r="I41" t="s">
        <v>530</v>
      </c>
      <c r="J41" t="s">
        <v>750</v>
      </c>
      <c r="K41" t="s">
        <v>798</v>
      </c>
      <c r="L41">
        <v>35730</v>
      </c>
      <c r="Q41">
        <v>834</v>
      </c>
      <c r="S41" s="1">
        <v>40904</v>
      </c>
      <c r="T41" t="s">
        <v>533</v>
      </c>
    </row>
    <row r="42" spans="2:20" x14ac:dyDescent="0.25">
      <c r="B42" t="s">
        <v>4012</v>
      </c>
      <c r="C42">
        <v>501077835418</v>
      </c>
      <c r="D42" t="s">
        <v>15</v>
      </c>
      <c r="E42" t="s">
        <v>16</v>
      </c>
      <c r="F42" s="1">
        <v>41366</v>
      </c>
      <c r="G42" t="s">
        <v>17</v>
      </c>
      <c r="I42" t="s">
        <v>530</v>
      </c>
      <c r="J42" t="s">
        <v>531</v>
      </c>
      <c r="K42" t="s">
        <v>545</v>
      </c>
      <c r="L42">
        <v>34586</v>
      </c>
      <c r="Q42">
        <v>498</v>
      </c>
      <c r="S42" s="1">
        <v>40930</v>
      </c>
      <c r="T42" t="s">
        <v>533</v>
      </c>
    </row>
    <row r="43" spans="2:20" x14ac:dyDescent="0.25">
      <c r="B43" t="s">
        <v>9350</v>
      </c>
      <c r="C43">
        <v>501045974216</v>
      </c>
      <c r="D43" t="s">
        <v>15</v>
      </c>
      <c r="E43" t="s">
        <v>16</v>
      </c>
      <c r="F43" s="1">
        <v>41489</v>
      </c>
      <c r="G43" t="s">
        <v>17</v>
      </c>
      <c r="I43" t="s">
        <v>530</v>
      </c>
      <c r="J43" t="s">
        <v>660</v>
      </c>
      <c r="K43" t="s">
        <v>9351</v>
      </c>
      <c r="L43">
        <v>34858</v>
      </c>
      <c r="S43" s="1">
        <v>40193</v>
      </c>
      <c r="T43" t="s">
        <v>533</v>
      </c>
    </row>
    <row r="44" spans="2:20" x14ac:dyDescent="0.25">
      <c r="B44" t="s">
        <v>9352</v>
      </c>
      <c r="C44">
        <v>501068502944</v>
      </c>
      <c r="D44" t="s">
        <v>15</v>
      </c>
      <c r="E44" t="s">
        <v>16</v>
      </c>
      <c r="F44" s="1">
        <v>41489</v>
      </c>
      <c r="G44" t="s">
        <v>17</v>
      </c>
      <c r="I44" t="s">
        <v>530</v>
      </c>
      <c r="J44" t="s">
        <v>709</v>
      </c>
      <c r="K44" t="s">
        <v>851</v>
      </c>
      <c r="L44">
        <v>35425</v>
      </c>
      <c r="S44" s="1">
        <v>40724</v>
      </c>
      <c r="T44" t="s">
        <v>533</v>
      </c>
    </row>
    <row r="45" spans="2:20" x14ac:dyDescent="0.25">
      <c r="B45" t="s">
        <v>9353</v>
      </c>
      <c r="C45">
        <v>501029460265</v>
      </c>
      <c r="D45" t="s">
        <v>86</v>
      </c>
      <c r="E45" t="s">
        <v>16</v>
      </c>
      <c r="F45" s="1">
        <v>41488</v>
      </c>
      <c r="G45" t="s">
        <v>314</v>
      </c>
      <c r="I45" t="s">
        <v>530</v>
      </c>
      <c r="J45" t="s">
        <v>531</v>
      </c>
      <c r="K45" t="s">
        <v>9354</v>
      </c>
      <c r="L45">
        <v>34580</v>
      </c>
      <c r="M45">
        <v>961.31</v>
      </c>
      <c r="Q45">
        <v>1990.62</v>
      </c>
      <c r="S45" s="1">
        <v>38863</v>
      </c>
      <c r="T45" t="s">
        <v>533</v>
      </c>
    </row>
    <row r="46" spans="2:20" x14ac:dyDescent="0.25">
      <c r="B46" t="s">
        <v>9355</v>
      </c>
      <c r="C46">
        <v>501038336571</v>
      </c>
      <c r="D46" t="s">
        <v>86</v>
      </c>
      <c r="E46" t="s">
        <v>16</v>
      </c>
      <c r="F46" s="1">
        <v>41488</v>
      </c>
      <c r="G46" t="s">
        <v>314</v>
      </c>
      <c r="I46" t="s">
        <v>530</v>
      </c>
      <c r="J46" t="s">
        <v>541</v>
      </c>
      <c r="K46" t="s">
        <v>704</v>
      </c>
      <c r="L46">
        <v>34690</v>
      </c>
      <c r="M46">
        <v>1688.5</v>
      </c>
      <c r="Q46">
        <v>3581</v>
      </c>
      <c r="S46" s="1">
        <v>39648</v>
      </c>
      <c r="T46" t="s">
        <v>533</v>
      </c>
    </row>
    <row r="47" spans="2:20" x14ac:dyDescent="0.25">
      <c r="B47" t="s">
        <v>7490</v>
      </c>
      <c r="C47">
        <v>501095162522</v>
      </c>
      <c r="D47" t="s">
        <v>15</v>
      </c>
      <c r="E47" t="s">
        <v>16</v>
      </c>
      <c r="F47" s="1">
        <v>41486</v>
      </c>
      <c r="G47" t="s">
        <v>24</v>
      </c>
      <c r="I47" t="s">
        <v>530</v>
      </c>
      <c r="J47" t="s">
        <v>765</v>
      </c>
      <c r="K47" t="s">
        <v>126</v>
      </c>
      <c r="L47">
        <v>35965</v>
      </c>
      <c r="Q47">
        <v>1858</v>
      </c>
      <c r="S47" s="1">
        <v>41237</v>
      </c>
      <c r="T47" t="s">
        <v>533</v>
      </c>
    </row>
    <row r="48" spans="2:20" x14ac:dyDescent="0.25">
      <c r="B48" t="s">
        <v>9356</v>
      </c>
      <c r="C48">
        <v>501064496570</v>
      </c>
      <c r="D48" t="s">
        <v>86</v>
      </c>
      <c r="E48" t="s">
        <v>16</v>
      </c>
      <c r="F48" s="1">
        <v>41428</v>
      </c>
      <c r="G48" t="s">
        <v>24</v>
      </c>
      <c r="I48" t="s">
        <v>530</v>
      </c>
      <c r="J48" t="s">
        <v>757</v>
      </c>
      <c r="K48" t="s">
        <v>5954</v>
      </c>
      <c r="L48">
        <v>35118</v>
      </c>
      <c r="M48">
        <v>882</v>
      </c>
      <c r="Q48">
        <v>1900</v>
      </c>
      <c r="S48" s="1">
        <v>40637</v>
      </c>
      <c r="T48" t="s">
        <v>533</v>
      </c>
    </row>
    <row r="49" spans="2:20" x14ac:dyDescent="0.25">
      <c r="B49" t="s">
        <v>9357</v>
      </c>
      <c r="C49">
        <v>401003382488</v>
      </c>
      <c r="D49" t="s">
        <v>86</v>
      </c>
      <c r="E49" t="s">
        <v>89</v>
      </c>
      <c r="F49" s="1">
        <v>41428</v>
      </c>
      <c r="G49" t="s">
        <v>90</v>
      </c>
      <c r="I49" t="s">
        <v>530</v>
      </c>
      <c r="J49" t="s">
        <v>794</v>
      </c>
      <c r="K49" t="s">
        <v>9358</v>
      </c>
      <c r="L49">
        <v>35514</v>
      </c>
      <c r="M49">
        <v>0</v>
      </c>
      <c r="Q49">
        <v>0</v>
      </c>
      <c r="S49" s="1">
        <v>36217</v>
      </c>
      <c r="T49" t="s">
        <v>533</v>
      </c>
    </row>
    <row r="50" spans="2:20" x14ac:dyDescent="0.25">
      <c r="B50" t="s">
        <v>7491</v>
      </c>
      <c r="C50">
        <v>501096032260</v>
      </c>
      <c r="D50" t="s">
        <v>15</v>
      </c>
      <c r="E50" t="s">
        <v>16</v>
      </c>
      <c r="F50" s="1">
        <v>41488</v>
      </c>
      <c r="G50" t="s">
        <v>17</v>
      </c>
      <c r="I50" t="s">
        <v>530</v>
      </c>
      <c r="J50" t="s">
        <v>531</v>
      </c>
      <c r="K50" t="s">
        <v>7492</v>
      </c>
      <c r="L50">
        <v>34570</v>
      </c>
      <c r="S50" s="1">
        <v>41253</v>
      </c>
      <c r="T50" t="s">
        <v>533</v>
      </c>
    </row>
    <row r="51" spans="2:20" x14ac:dyDescent="0.25">
      <c r="B51" t="s">
        <v>7493</v>
      </c>
      <c r="C51">
        <v>501095513500</v>
      </c>
      <c r="D51" t="s">
        <v>15</v>
      </c>
      <c r="E51" t="s">
        <v>16</v>
      </c>
      <c r="F51" s="1">
        <v>41488</v>
      </c>
      <c r="G51" t="s">
        <v>17</v>
      </c>
      <c r="I51" t="s">
        <v>530</v>
      </c>
      <c r="J51" t="s">
        <v>531</v>
      </c>
      <c r="K51" t="s">
        <v>7494</v>
      </c>
      <c r="L51">
        <v>34570</v>
      </c>
      <c r="S51" s="1">
        <v>41244</v>
      </c>
      <c r="T51" t="s">
        <v>533</v>
      </c>
    </row>
    <row r="52" spans="2:20" x14ac:dyDescent="0.25">
      <c r="B52" t="s">
        <v>7495</v>
      </c>
      <c r="C52">
        <v>501094171466</v>
      </c>
      <c r="D52" t="s">
        <v>15</v>
      </c>
      <c r="E52" t="s">
        <v>16</v>
      </c>
      <c r="F52" s="1">
        <v>41488</v>
      </c>
      <c r="G52" t="s">
        <v>17</v>
      </c>
      <c r="I52" t="s">
        <v>530</v>
      </c>
      <c r="J52" t="s">
        <v>665</v>
      </c>
      <c r="K52" t="s">
        <v>941</v>
      </c>
      <c r="L52">
        <v>34970</v>
      </c>
      <c r="S52" s="1">
        <v>41221</v>
      </c>
      <c r="T52" t="s">
        <v>533</v>
      </c>
    </row>
    <row r="53" spans="2:20" x14ac:dyDescent="0.25">
      <c r="B53" t="s">
        <v>9359</v>
      </c>
      <c r="C53">
        <v>501098545616</v>
      </c>
      <c r="D53" t="s">
        <v>15</v>
      </c>
      <c r="E53" t="s">
        <v>16</v>
      </c>
      <c r="F53" s="1">
        <v>41489</v>
      </c>
      <c r="G53" t="s">
        <v>17</v>
      </c>
      <c r="I53" t="s">
        <v>530</v>
      </c>
      <c r="J53" t="s">
        <v>531</v>
      </c>
      <c r="K53" t="s">
        <v>9360</v>
      </c>
      <c r="L53">
        <v>34570</v>
      </c>
      <c r="S53" s="1">
        <v>41300</v>
      </c>
      <c r="T53" t="s">
        <v>533</v>
      </c>
    </row>
    <row r="54" spans="2:20" x14ac:dyDescent="0.25">
      <c r="B54" t="s">
        <v>9361</v>
      </c>
      <c r="C54">
        <v>501098905240</v>
      </c>
      <c r="D54" t="s">
        <v>15</v>
      </c>
      <c r="E54" t="s">
        <v>16</v>
      </c>
      <c r="F54" s="1">
        <v>41489</v>
      </c>
      <c r="G54" t="s">
        <v>17</v>
      </c>
      <c r="I54" t="s">
        <v>530</v>
      </c>
      <c r="J54" t="s">
        <v>403</v>
      </c>
      <c r="K54" t="s">
        <v>9362</v>
      </c>
      <c r="L54">
        <v>34890</v>
      </c>
      <c r="S54" s="1">
        <v>41307</v>
      </c>
      <c r="T54" t="s">
        <v>533</v>
      </c>
    </row>
    <row r="55" spans="2:20" x14ac:dyDescent="0.25">
      <c r="B55" t="s">
        <v>9363</v>
      </c>
      <c r="C55">
        <v>501051327077</v>
      </c>
      <c r="D55" t="s">
        <v>15</v>
      </c>
      <c r="E55" t="s">
        <v>16</v>
      </c>
      <c r="F55" s="1">
        <v>41491</v>
      </c>
      <c r="G55" t="s">
        <v>17</v>
      </c>
      <c r="I55" t="s">
        <v>530</v>
      </c>
      <c r="J55" t="s">
        <v>656</v>
      </c>
      <c r="K55" t="s">
        <v>766</v>
      </c>
      <c r="L55">
        <v>34946</v>
      </c>
      <c r="S55" s="1">
        <v>40329</v>
      </c>
      <c r="T55" t="s">
        <v>533</v>
      </c>
    </row>
    <row r="56" spans="2:20" x14ac:dyDescent="0.25">
      <c r="B56" t="s">
        <v>9364</v>
      </c>
      <c r="C56">
        <v>501051520044</v>
      </c>
      <c r="D56" t="s">
        <v>15</v>
      </c>
      <c r="E56" t="s">
        <v>16</v>
      </c>
      <c r="F56" s="1">
        <v>41491</v>
      </c>
      <c r="G56" t="s">
        <v>17</v>
      </c>
      <c r="I56" t="s">
        <v>530</v>
      </c>
      <c r="J56" t="s">
        <v>539</v>
      </c>
      <c r="K56" t="s">
        <v>1004</v>
      </c>
      <c r="L56">
        <v>34540</v>
      </c>
      <c r="S56" s="1">
        <v>40333</v>
      </c>
      <c r="T56" t="s">
        <v>533</v>
      </c>
    </row>
    <row r="57" spans="2:20" x14ac:dyDescent="0.25">
      <c r="B57" t="s">
        <v>9365</v>
      </c>
      <c r="C57">
        <v>501100787123</v>
      </c>
      <c r="D57" t="s">
        <v>15</v>
      </c>
      <c r="E57" t="s">
        <v>16</v>
      </c>
      <c r="F57" s="1">
        <v>41490</v>
      </c>
      <c r="G57" t="s">
        <v>17</v>
      </c>
      <c r="I57" t="s">
        <v>530</v>
      </c>
      <c r="J57" t="s">
        <v>660</v>
      </c>
      <c r="K57" t="s">
        <v>9366</v>
      </c>
      <c r="L57">
        <v>34863</v>
      </c>
      <c r="S57" s="1">
        <v>41339</v>
      </c>
      <c r="T57" t="s">
        <v>533</v>
      </c>
    </row>
    <row r="58" spans="2:20" x14ac:dyDescent="0.25">
      <c r="B58" t="s">
        <v>9367</v>
      </c>
      <c r="C58">
        <v>501091137619</v>
      </c>
      <c r="D58" t="s">
        <v>15</v>
      </c>
      <c r="E58" t="s">
        <v>16</v>
      </c>
      <c r="F58" s="1">
        <v>41489</v>
      </c>
      <c r="G58" t="s">
        <v>17</v>
      </c>
      <c r="I58" t="s">
        <v>530</v>
      </c>
      <c r="J58" t="s">
        <v>773</v>
      </c>
      <c r="K58" t="s">
        <v>9368</v>
      </c>
      <c r="L58">
        <v>34493</v>
      </c>
      <c r="S58" s="1">
        <v>41169</v>
      </c>
      <c r="T58" t="s">
        <v>533</v>
      </c>
    </row>
    <row r="59" spans="2:20" x14ac:dyDescent="0.25">
      <c r="B59" t="s">
        <v>9369</v>
      </c>
      <c r="C59">
        <v>501058660751</v>
      </c>
      <c r="D59" t="s">
        <v>15</v>
      </c>
      <c r="E59" t="s">
        <v>16</v>
      </c>
      <c r="F59" s="1">
        <v>41491</v>
      </c>
      <c r="G59" t="s">
        <v>17</v>
      </c>
      <c r="I59" t="s">
        <v>530</v>
      </c>
      <c r="J59" t="s">
        <v>712</v>
      </c>
      <c r="K59" t="s">
        <v>839</v>
      </c>
      <c r="L59">
        <v>34463</v>
      </c>
      <c r="S59" s="1">
        <v>40502</v>
      </c>
      <c r="T59" t="s">
        <v>533</v>
      </c>
    </row>
    <row r="60" spans="2:20" x14ac:dyDescent="0.25">
      <c r="B60" t="s">
        <v>9370</v>
      </c>
      <c r="C60">
        <v>501100803235</v>
      </c>
      <c r="D60" t="s">
        <v>15</v>
      </c>
      <c r="E60" t="s">
        <v>16</v>
      </c>
      <c r="F60" s="1">
        <v>41490</v>
      </c>
      <c r="G60" t="s">
        <v>17</v>
      </c>
      <c r="I60" t="s">
        <v>530</v>
      </c>
      <c r="J60" t="s">
        <v>773</v>
      </c>
      <c r="K60" t="s">
        <v>833</v>
      </c>
      <c r="L60">
        <v>34482</v>
      </c>
      <c r="S60" s="1">
        <v>41339</v>
      </c>
      <c r="T60" t="s">
        <v>533</v>
      </c>
    </row>
    <row r="61" spans="2:20" x14ac:dyDescent="0.25">
      <c r="B61" t="s">
        <v>4016</v>
      </c>
      <c r="C61">
        <v>501047596108</v>
      </c>
      <c r="D61" t="s">
        <v>15</v>
      </c>
      <c r="E61" t="s">
        <v>16</v>
      </c>
      <c r="F61" s="1">
        <v>41369</v>
      </c>
      <c r="G61" t="s">
        <v>17</v>
      </c>
      <c r="I61" t="s">
        <v>530</v>
      </c>
      <c r="J61" t="s">
        <v>541</v>
      </c>
      <c r="K61" t="s">
        <v>679</v>
      </c>
      <c r="L61">
        <v>34671</v>
      </c>
      <c r="Q61">
        <v>237</v>
      </c>
      <c r="S61" s="1">
        <v>40236</v>
      </c>
      <c r="T61" t="s">
        <v>533</v>
      </c>
    </row>
    <row r="62" spans="2:20" x14ac:dyDescent="0.25">
      <c r="B62" t="s">
        <v>4025</v>
      </c>
      <c r="C62">
        <v>501073057595</v>
      </c>
      <c r="D62" t="s">
        <v>15</v>
      </c>
      <c r="E62" t="s">
        <v>16</v>
      </c>
      <c r="F62" s="1">
        <v>41369</v>
      </c>
      <c r="G62" t="s">
        <v>17</v>
      </c>
      <c r="I62" t="s">
        <v>530</v>
      </c>
      <c r="J62" t="s">
        <v>531</v>
      </c>
      <c r="K62" t="s">
        <v>1126</v>
      </c>
      <c r="L62">
        <v>34570</v>
      </c>
      <c r="Q62">
        <v>507</v>
      </c>
      <c r="S62" s="1">
        <v>40826</v>
      </c>
      <c r="T62" t="s">
        <v>533</v>
      </c>
    </row>
    <row r="63" spans="2:20" x14ac:dyDescent="0.25">
      <c r="B63" t="s">
        <v>9371</v>
      </c>
      <c r="C63">
        <v>501084203527</v>
      </c>
      <c r="D63" t="s">
        <v>15</v>
      </c>
      <c r="E63" t="s">
        <v>16</v>
      </c>
      <c r="F63" s="1">
        <v>41369</v>
      </c>
      <c r="G63" t="s">
        <v>17</v>
      </c>
      <c r="I63" t="s">
        <v>530</v>
      </c>
      <c r="J63" t="s">
        <v>855</v>
      </c>
      <c r="K63" t="s">
        <v>485</v>
      </c>
      <c r="L63">
        <v>35290</v>
      </c>
      <c r="Q63">
        <v>1183</v>
      </c>
      <c r="S63" s="1">
        <v>41053</v>
      </c>
      <c r="T63" t="s">
        <v>533</v>
      </c>
    </row>
    <row r="64" spans="2:20" x14ac:dyDescent="0.25">
      <c r="B64" t="s">
        <v>9372</v>
      </c>
      <c r="C64">
        <v>501053390198</v>
      </c>
      <c r="D64" t="s">
        <v>15</v>
      </c>
      <c r="E64" t="s">
        <v>16</v>
      </c>
      <c r="F64" s="1">
        <v>41369</v>
      </c>
      <c r="G64" t="s">
        <v>17</v>
      </c>
      <c r="I64" t="s">
        <v>530</v>
      </c>
      <c r="J64" t="s">
        <v>550</v>
      </c>
      <c r="K64" t="s">
        <v>9373</v>
      </c>
      <c r="L64">
        <v>35385</v>
      </c>
      <c r="Q64">
        <v>-89</v>
      </c>
      <c r="S64" s="1">
        <v>40378</v>
      </c>
      <c r="T64" t="s">
        <v>533</v>
      </c>
    </row>
    <row r="65" spans="2:20" x14ac:dyDescent="0.25">
      <c r="B65" t="s">
        <v>9374</v>
      </c>
      <c r="C65">
        <v>501084690863</v>
      </c>
      <c r="D65" t="s">
        <v>15</v>
      </c>
      <c r="E65" t="s">
        <v>16</v>
      </c>
      <c r="F65" s="1">
        <v>41369</v>
      </c>
      <c r="G65" t="s">
        <v>17</v>
      </c>
      <c r="I65" t="s">
        <v>530</v>
      </c>
      <c r="J65" t="s">
        <v>773</v>
      </c>
      <c r="K65" t="s">
        <v>284</v>
      </c>
      <c r="L65">
        <v>34487</v>
      </c>
      <c r="Q65">
        <v>1452</v>
      </c>
      <c r="S65" s="1">
        <v>41062</v>
      </c>
      <c r="T65" t="s">
        <v>533</v>
      </c>
    </row>
    <row r="66" spans="2:20" x14ac:dyDescent="0.25">
      <c r="B66" t="s">
        <v>4017</v>
      </c>
      <c r="C66">
        <v>501053029242</v>
      </c>
      <c r="D66" t="s">
        <v>15</v>
      </c>
      <c r="E66" t="s">
        <v>16</v>
      </c>
      <c r="F66" s="1">
        <v>41369</v>
      </c>
      <c r="G66" t="s">
        <v>17</v>
      </c>
      <c r="I66" t="s">
        <v>530</v>
      </c>
      <c r="J66" t="s">
        <v>537</v>
      </c>
      <c r="K66" t="s">
        <v>1123</v>
      </c>
      <c r="L66">
        <v>34610</v>
      </c>
      <c r="Q66">
        <v>-9</v>
      </c>
      <c r="S66" s="1">
        <v>40368</v>
      </c>
      <c r="T66" t="s">
        <v>533</v>
      </c>
    </row>
    <row r="67" spans="2:20" x14ac:dyDescent="0.25">
      <c r="B67" t="s">
        <v>9375</v>
      </c>
      <c r="C67">
        <v>501062142598</v>
      </c>
      <c r="D67" t="s">
        <v>15</v>
      </c>
      <c r="E67" t="s">
        <v>16</v>
      </c>
      <c r="F67" s="1">
        <v>41369</v>
      </c>
      <c r="G67" t="s">
        <v>17</v>
      </c>
      <c r="I67" t="s">
        <v>530</v>
      </c>
      <c r="J67" t="s">
        <v>550</v>
      </c>
      <c r="K67" t="s">
        <v>551</v>
      </c>
      <c r="L67">
        <v>35381</v>
      </c>
      <c r="Q67">
        <v>-34</v>
      </c>
      <c r="S67" s="1">
        <v>40582</v>
      </c>
      <c r="T67" t="s">
        <v>533</v>
      </c>
    </row>
    <row r="68" spans="2:20" x14ac:dyDescent="0.25">
      <c r="B68" t="s">
        <v>9376</v>
      </c>
      <c r="C68">
        <v>501077232293</v>
      </c>
      <c r="D68" t="s">
        <v>15</v>
      </c>
      <c r="E68" t="s">
        <v>16</v>
      </c>
      <c r="F68" s="1">
        <v>41369</v>
      </c>
      <c r="G68" t="s">
        <v>17</v>
      </c>
      <c r="I68" t="s">
        <v>530</v>
      </c>
      <c r="J68" t="s">
        <v>7497</v>
      </c>
      <c r="K68" t="s">
        <v>7497</v>
      </c>
      <c r="L68">
        <v>34740</v>
      </c>
      <c r="Q68">
        <v>1004</v>
      </c>
      <c r="S68" s="1">
        <v>40919</v>
      </c>
      <c r="T68" t="s">
        <v>533</v>
      </c>
    </row>
    <row r="69" spans="2:20" x14ac:dyDescent="0.25">
      <c r="B69" t="s">
        <v>9377</v>
      </c>
      <c r="C69">
        <v>501069995998</v>
      </c>
      <c r="D69" t="s">
        <v>86</v>
      </c>
      <c r="E69" t="s">
        <v>16</v>
      </c>
      <c r="F69" s="1">
        <v>41429</v>
      </c>
      <c r="G69" t="s">
        <v>24</v>
      </c>
      <c r="I69" t="s">
        <v>530</v>
      </c>
      <c r="J69" t="s">
        <v>757</v>
      </c>
      <c r="K69" t="s">
        <v>1578</v>
      </c>
      <c r="L69">
        <v>35015</v>
      </c>
      <c r="M69">
        <v>1642.92</v>
      </c>
      <c r="Q69">
        <v>3557.84</v>
      </c>
      <c r="S69" s="1">
        <v>40756</v>
      </c>
      <c r="T69" t="s">
        <v>533</v>
      </c>
    </row>
    <row r="70" spans="2:20" x14ac:dyDescent="0.25">
      <c r="B70" t="s">
        <v>9378</v>
      </c>
      <c r="C70">
        <v>501040988047</v>
      </c>
      <c r="D70" t="s">
        <v>86</v>
      </c>
      <c r="E70" t="s">
        <v>89</v>
      </c>
      <c r="F70" s="1">
        <v>41429</v>
      </c>
      <c r="G70" t="s">
        <v>90</v>
      </c>
      <c r="I70" t="s">
        <v>530</v>
      </c>
      <c r="J70" t="s">
        <v>534</v>
      </c>
      <c r="K70" t="s">
        <v>9379</v>
      </c>
      <c r="L70">
        <v>34200</v>
      </c>
      <c r="M70">
        <v>0</v>
      </c>
      <c r="Q70">
        <v>0</v>
      </c>
      <c r="S70" s="1">
        <v>39875</v>
      </c>
      <c r="T70" t="s">
        <v>533</v>
      </c>
    </row>
    <row r="71" spans="2:20" x14ac:dyDescent="0.25">
      <c r="B71" t="s">
        <v>9380</v>
      </c>
      <c r="C71">
        <v>501054131385</v>
      </c>
      <c r="D71" t="s">
        <v>15</v>
      </c>
      <c r="E71" t="s">
        <v>16</v>
      </c>
      <c r="F71" s="1">
        <v>41369</v>
      </c>
      <c r="G71" t="s">
        <v>17</v>
      </c>
      <c r="I71" t="s">
        <v>530</v>
      </c>
      <c r="J71" t="s">
        <v>855</v>
      </c>
      <c r="K71" t="s">
        <v>9381</v>
      </c>
      <c r="L71">
        <v>35254</v>
      </c>
      <c r="Q71">
        <v>-83</v>
      </c>
      <c r="S71" s="1">
        <v>40396</v>
      </c>
      <c r="T71" t="s">
        <v>533</v>
      </c>
    </row>
    <row r="72" spans="2:20" x14ac:dyDescent="0.25">
      <c r="B72" t="s">
        <v>9382</v>
      </c>
      <c r="C72">
        <v>501087078728</v>
      </c>
      <c r="D72" t="s">
        <v>15</v>
      </c>
      <c r="E72" t="s">
        <v>16</v>
      </c>
      <c r="F72" s="1">
        <v>41369</v>
      </c>
      <c r="G72" t="s">
        <v>17</v>
      </c>
      <c r="I72" t="s">
        <v>530</v>
      </c>
      <c r="J72" t="s">
        <v>757</v>
      </c>
      <c r="K72" t="s">
        <v>7856</v>
      </c>
      <c r="L72">
        <v>35018</v>
      </c>
      <c r="Q72">
        <v>1520</v>
      </c>
      <c r="S72" s="1">
        <v>41103</v>
      </c>
      <c r="T72" t="s">
        <v>533</v>
      </c>
    </row>
    <row r="73" spans="2:20" x14ac:dyDescent="0.25">
      <c r="B73" t="s">
        <v>9383</v>
      </c>
      <c r="C73">
        <v>501050577185</v>
      </c>
      <c r="D73" t="s">
        <v>15</v>
      </c>
      <c r="E73" t="s">
        <v>16</v>
      </c>
      <c r="F73" s="1">
        <v>41369</v>
      </c>
      <c r="G73" t="s">
        <v>17</v>
      </c>
      <c r="I73" t="s">
        <v>530</v>
      </c>
      <c r="J73" t="s">
        <v>756</v>
      </c>
      <c r="K73" t="s">
        <v>756</v>
      </c>
      <c r="L73">
        <v>35902</v>
      </c>
      <c r="Q73">
        <v>-26</v>
      </c>
      <c r="S73" s="1">
        <v>40313</v>
      </c>
      <c r="T73" t="s">
        <v>533</v>
      </c>
    </row>
    <row r="74" spans="2:20" x14ac:dyDescent="0.25">
      <c r="B74" t="s">
        <v>9384</v>
      </c>
      <c r="C74">
        <v>501089268608</v>
      </c>
      <c r="D74" t="s">
        <v>15</v>
      </c>
      <c r="E74" t="s">
        <v>16</v>
      </c>
      <c r="F74" s="1">
        <v>41369</v>
      </c>
      <c r="G74" t="s">
        <v>17</v>
      </c>
      <c r="I74" t="s">
        <v>530</v>
      </c>
      <c r="J74" t="s">
        <v>757</v>
      </c>
      <c r="K74" t="s">
        <v>1277</v>
      </c>
      <c r="L74">
        <v>35029</v>
      </c>
      <c r="Q74">
        <v>1859</v>
      </c>
      <c r="S74" s="1">
        <v>41136</v>
      </c>
      <c r="T74" t="s">
        <v>533</v>
      </c>
    </row>
    <row r="75" spans="2:20" x14ac:dyDescent="0.25">
      <c r="B75" t="s">
        <v>9385</v>
      </c>
      <c r="C75">
        <v>501089231119</v>
      </c>
      <c r="D75" t="s">
        <v>15</v>
      </c>
      <c r="E75" t="s">
        <v>16</v>
      </c>
      <c r="F75" s="1">
        <v>41369</v>
      </c>
      <c r="G75" t="s">
        <v>17</v>
      </c>
      <c r="I75" t="s">
        <v>530</v>
      </c>
      <c r="J75" t="s">
        <v>757</v>
      </c>
      <c r="K75" t="s">
        <v>9386</v>
      </c>
      <c r="L75">
        <v>35110</v>
      </c>
      <c r="Q75">
        <v>1694</v>
      </c>
      <c r="S75" s="1">
        <v>41136</v>
      </c>
      <c r="T75" t="s">
        <v>533</v>
      </c>
    </row>
    <row r="76" spans="2:20" x14ac:dyDescent="0.25">
      <c r="B76" t="s">
        <v>9387</v>
      </c>
      <c r="C76">
        <v>501089747999</v>
      </c>
      <c r="D76" t="s">
        <v>15</v>
      </c>
      <c r="E76" t="s">
        <v>16</v>
      </c>
      <c r="F76" s="1">
        <v>41369</v>
      </c>
      <c r="G76" t="s">
        <v>17</v>
      </c>
      <c r="I76" t="s">
        <v>530</v>
      </c>
      <c r="J76" t="s">
        <v>757</v>
      </c>
      <c r="K76" t="s">
        <v>9388</v>
      </c>
      <c r="L76">
        <v>35106</v>
      </c>
      <c r="Q76">
        <v>1689</v>
      </c>
      <c r="S76" s="1">
        <v>41144</v>
      </c>
      <c r="T76" t="s">
        <v>533</v>
      </c>
    </row>
    <row r="77" spans="2:20" x14ac:dyDescent="0.25">
      <c r="B77" t="s">
        <v>9389</v>
      </c>
      <c r="C77">
        <v>501090116424</v>
      </c>
      <c r="D77" t="s">
        <v>15</v>
      </c>
      <c r="E77" t="s">
        <v>16</v>
      </c>
      <c r="F77" s="1">
        <v>41369</v>
      </c>
      <c r="G77" t="s">
        <v>17</v>
      </c>
      <c r="I77" t="s">
        <v>530</v>
      </c>
      <c r="J77" t="s">
        <v>761</v>
      </c>
      <c r="K77" t="s">
        <v>109</v>
      </c>
      <c r="L77">
        <v>35850</v>
      </c>
      <c r="Q77">
        <v>1690</v>
      </c>
      <c r="S77" s="1">
        <v>41151</v>
      </c>
      <c r="T77" t="s">
        <v>533</v>
      </c>
    </row>
    <row r="78" spans="2:20" x14ac:dyDescent="0.25">
      <c r="B78" t="s">
        <v>4021</v>
      </c>
      <c r="C78">
        <v>501079651920</v>
      </c>
      <c r="D78" t="s">
        <v>15</v>
      </c>
      <c r="E78" t="s">
        <v>16</v>
      </c>
      <c r="F78" s="1">
        <v>41369</v>
      </c>
      <c r="G78" t="s">
        <v>17</v>
      </c>
      <c r="I78" t="s">
        <v>530</v>
      </c>
      <c r="J78" t="s">
        <v>656</v>
      </c>
      <c r="K78" t="s">
        <v>214</v>
      </c>
      <c r="L78">
        <v>34945</v>
      </c>
      <c r="Q78">
        <v>676</v>
      </c>
      <c r="S78" s="1">
        <v>40966</v>
      </c>
      <c r="T78" t="s">
        <v>533</v>
      </c>
    </row>
    <row r="79" spans="2:20" x14ac:dyDescent="0.25">
      <c r="B79" t="s">
        <v>9390</v>
      </c>
      <c r="C79">
        <v>501078438451</v>
      </c>
      <c r="D79" t="s">
        <v>15</v>
      </c>
      <c r="E79" t="s">
        <v>16</v>
      </c>
      <c r="F79" s="1">
        <v>41369</v>
      </c>
      <c r="G79" t="s">
        <v>17</v>
      </c>
      <c r="I79" t="s">
        <v>530</v>
      </c>
      <c r="J79" t="s">
        <v>855</v>
      </c>
      <c r="K79" t="s">
        <v>1314</v>
      </c>
      <c r="L79">
        <v>35290</v>
      </c>
      <c r="Q79">
        <v>743</v>
      </c>
      <c r="S79" s="1">
        <v>40941</v>
      </c>
      <c r="T79" t="s">
        <v>533</v>
      </c>
    </row>
    <row r="80" spans="2:20" x14ac:dyDescent="0.25">
      <c r="B80" t="s">
        <v>9391</v>
      </c>
      <c r="C80">
        <v>501089800517</v>
      </c>
      <c r="D80" t="s">
        <v>15</v>
      </c>
      <c r="E80" t="s">
        <v>16</v>
      </c>
      <c r="F80" s="1">
        <v>41369</v>
      </c>
      <c r="G80" t="s">
        <v>17</v>
      </c>
      <c r="I80" t="s">
        <v>530</v>
      </c>
      <c r="J80" t="s">
        <v>757</v>
      </c>
      <c r="K80" t="s">
        <v>656</v>
      </c>
      <c r="L80">
        <v>35106</v>
      </c>
      <c r="Q80">
        <v>1690</v>
      </c>
      <c r="S80" s="1">
        <v>41145</v>
      </c>
      <c r="T80" t="s">
        <v>533</v>
      </c>
    </row>
    <row r="81" spans="2:20" x14ac:dyDescent="0.25">
      <c r="B81" t="s">
        <v>9392</v>
      </c>
      <c r="C81">
        <v>501072474122</v>
      </c>
      <c r="D81" t="s">
        <v>15</v>
      </c>
      <c r="E81" t="s">
        <v>16</v>
      </c>
      <c r="F81" s="1">
        <v>41369</v>
      </c>
      <c r="G81" t="s">
        <v>17</v>
      </c>
      <c r="I81" t="s">
        <v>530</v>
      </c>
      <c r="J81" t="s">
        <v>855</v>
      </c>
      <c r="K81" t="s">
        <v>485</v>
      </c>
      <c r="L81">
        <v>35290</v>
      </c>
      <c r="Q81">
        <v>338</v>
      </c>
      <c r="S81" s="1">
        <v>40812</v>
      </c>
      <c r="T81" t="s">
        <v>533</v>
      </c>
    </row>
    <row r="82" spans="2:20" x14ac:dyDescent="0.25">
      <c r="B82" t="s">
        <v>9393</v>
      </c>
      <c r="C82">
        <v>501075547445</v>
      </c>
      <c r="D82" t="s">
        <v>15</v>
      </c>
      <c r="E82" t="s">
        <v>16</v>
      </c>
      <c r="F82" s="1">
        <v>41369</v>
      </c>
      <c r="G82" t="s">
        <v>17</v>
      </c>
      <c r="I82" t="s">
        <v>530</v>
      </c>
      <c r="J82" t="s">
        <v>773</v>
      </c>
      <c r="K82" t="s">
        <v>94</v>
      </c>
      <c r="L82">
        <v>34486</v>
      </c>
      <c r="Q82">
        <v>336</v>
      </c>
      <c r="S82" s="1">
        <v>40886</v>
      </c>
      <c r="T82" t="s">
        <v>533</v>
      </c>
    </row>
    <row r="83" spans="2:20" x14ac:dyDescent="0.25">
      <c r="B83" t="s">
        <v>9394</v>
      </c>
      <c r="C83">
        <v>501081166685</v>
      </c>
      <c r="D83" t="s">
        <v>15</v>
      </c>
      <c r="E83" t="s">
        <v>16</v>
      </c>
      <c r="F83" s="1">
        <v>41369</v>
      </c>
      <c r="G83" t="s">
        <v>17</v>
      </c>
      <c r="I83" t="s">
        <v>530</v>
      </c>
      <c r="J83" t="s">
        <v>756</v>
      </c>
      <c r="K83" t="s">
        <v>756</v>
      </c>
      <c r="L83">
        <v>35900</v>
      </c>
      <c r="Q83">
        <v>1010</v>
      </c>
      <c r="S83" s="1">
        <v>40994</v>
      </c>
      <c r="T83" t="s">
        <v>533</v>
      </c>
    </row>
    <row r="84" spans="2:20" x14ac:dyDescent="0.25">
      <c r="B84" t="s">
        <v>4023</v>
      </c>
      <c r="C84">
        <v>501049869800</v>
      </c>
      <c r="D84" t="s">
        <v>15</v>
      </c>
      <c r="E84" t="s">
        <v>16</v>
      </c>
      <c r="F84" s="1">
        <v>41369</v>
      </c>
      <c r="G84" t="s">
        <v>17</v>
      </c>
      <c r="I84" t="s">
        <v>530</v>
      </c>
      <c r="J84" t="s">
        <v>531</v>
      </c>
      <c r="K84" t="s">
        <v>379</v>
      </c>
      <c r="L84">
        <v>34590</v>
      </c>
      <c r="Q84">
        <v>-127</v>
      </c>
      <c r="S84" s="1">
        <v>40295</v>
      </c>
      <c r="T84" t="s">
        <v>533</v>
      </c>
    </row>
    <row r="85" spans="2:20" x14ac:dyDescent="0.25">
      <c r="B85" t="s">
        <v>4019</v>
      </c>
      <c r="C85">
        <v>501061661929</v>
      </c>
      <c r="D85" t="s">
        <v>15</v>
      </c>
      <c r="E85" t="s">
        <v>16</v>
      </c>
      <c r="F85" s="1">
        <v>41369</v>
      </c>
      <c r="G85" t="s">
        <v>17</v>
      </c>
      <c r="I85" t="s">
        <v>530</v>
      </c>
      <c r="J85" t="s">
        <v>656</v>
      </c>
      <c r="K85" t="s">
        <v>1124</v>
      </c>
      <c r="L85">
        <v>34953</v>
      </c>
      <c r="Q85">
        <v>-5</v>
      </c>
      <c r="S85" s="1">
        <v>40570</v>
      </c>
      <c r="T85" t="s">
        <v>533</v>
      </c>
    </row>
    <row r="86" spans="2:20" x14ac:dyDescent="0.25">
      <c r="B86" t="s">
        <v>9395</v>
      </c>
      <c r="C86">
        <v>501047776718</v>
      </c>
      <c r="D86" t="s">
        <v>15</v>
      </c>
      <c r="E86" t="s">
        <v>16</v>
      </c>
      <c r="F86" s="1">
        <v>41369</v>
      </c>
      <c r="G86" t="s">
        <v>17</v>
      </c>
      <c r="I86" t="s">
        <v>530</v>
      </c>
      <c r="J86" t="s">
        <v>748</v>
      </c>
      <c r="K86" t="s">
        <v>749</v>
      </c>
      <c r="L86">
        <v>35210</v>
      </c>
      <c r="Q86">
        <v>-11</v>
      </c>
      <c r="S86" s="1">
        <v>40240</v>
      </c>
      <c r="T86" t="s">
        <v>533</v>
      </c>
    </row>
    <row r="87" spans="2:20" x14ac:dyDescent="0.25">
      <c r="B87" t="s">
        <v>9396</v>
      </c>
      <c r="C87">
        <v>501088563785</v>
      </c>
      <c r="D87" t="s">
        <v>15</v>
      </c>
      <c r="E87" t="s">
        <v>16</v>
      </c>
      <c r="F87" s="1">
        <v>41369</v>
      </c>
      <c r="G87" t="s">
        <v>17</v>
      </c>
      <c r="I87" t="s">
        <v>530</v>
      </c>
      <c r="J87" t="s">
        <v>750</v>
      </c>
      <c r="K87" t="s">
        <v>54</v>
      </c>
      <c r="L87">
        <v>35730</v>
      </c>
      <c r="Q87">
        <v>1689</v>
      </c>
      <c r="S87" s="1">
        <v>41124</v>
      </c>
      <c r="T87" t="s">
        <v>533</v>
      </c>
    </row>
    <row r="88" spans="2:20" x14ac:dyDescent="0.25">
      <c r="B88" t="s">
        <v>9397</v>
      </c>
      <c r="C88">
        <v>501071902909</v>
      </c>
      <c r="D88" t="s">
        <v>15</v>
      </c>
      <c r="E88" t="s">
        <v>16</v>
      </c>
      <c r="F88" s="1">
        <v>41369</v>
      </c>
      <c r="G88" t="s">
        <v>17</v>
      </c>
      <c r="I88" t="s">
        <v>530</v>
      </c>
      <c r="J88" t="s">
        <v>748</v>
      </c>
      <c r="K88" t="s">
        <v>749</v>
      </c>
      <c r="L88">
        <v>35210</v>
      </c>
      <c r="Q88">
        <v>0</v>
      </c>
      <c r="S88" s="1">
        <v>40798</v>
      </c>
      <c r="T88" t="s">
        <v>533</v>
      </c>
    </row>
    <row r="89" spans="2:20" x14ac:dyDescent="0.25">
      <c r="B89" t="s">
        <v>9398</v>
      </c>
      <c r="C89">
        <v>501062984650</v>
      </c>
      <c r="D89" t="s">
        <v>86</v>
      </c>
      <c r="E89" t="s">
        <v>16</v>
      </c>
      <c r="F89" s="1">
        <v>41429</v>
      </c>
      <c r="G89" t="s">
        <v>24</v>
      </c>
      <c r="I89" t="s">
        <v>530</v>
      </c>
      <c r="J89" t="s">
        <v>391</v>
      </c>
      <c r="K89" t="s">
        <v>792</v>
      </c>
      <c r="L89">
        <v>34720</v>
      </c>
      <c r="M89">
        <v>920.11</v>
      </c>
      <c r="Q89">
        <v>1840.22</v>
      </c>
      <c r="S89" s="1">
        <v>40603</v>
      </c>
      <c r="T89" t="s">
        <v>533</v>
      </c>
    </row>
    <row r="90" spans="2:20" x14ac:dyDescent="0.25">
      <c r="B90" t="s">
        <v>9399</v>
      </c>
      <c r="C90">
        <v>501057544139</v>
      </c>
      <c r="D90" t="s">
        <v>15</v>
      </c>
      <c r="E90" t="s">
        <v>16</v>
      </c>
      <c r="F90" s="1">
        <v>41491</v>
      </c>
      <c r="G90" t="s">
        <v>17</v>
      </c>
      <c r="I90" t="s">
        <v>530</v>
      </c>
      <c r="J90" t="s">
        <v>531</v>
      </c>
      <c r="K90" t="s">
        <v>259</v>
      </c>
      <c r="L90">
        <v>34587</v>
      </c>
      <c r="S90" s="1">
        <v>40477</v>
      </c>
      <c r="T90" t="s">
        <v>533</v>
      </c>
    </row>
    <row r="91" spans="2:20" x14ac:dyDescent="0.25">
      <c r="B91" t="s">
        <v>9400</v>
      </c>
      <c r="C91">
        <v>501072604595</v>
      </c>
      <c r="D91" t="s">
        <v>86</v>
      </c>
      <c r="E91" t="s">
        <v>89</v>
      </c>
      <c r="F91" s="1">
        <v>41424</v>
      </c>
      <c r="G91" t="s">
        <v>90</v>
      </c>
      <c r="I91" t="s">
        <v>530</v>
      </c>
      <c r="J91" t="s">
        <v>757</v>
      </c>
      <c r="K91" t="s">
        <v>9401</v>
      </c>
      <c r="L91">
        <v>35049</v>
      </c>
      <c r="M91">
        <v>-63</v>
      </c>
      <c r="Q91">
        <v>-63</v>
      </c>
      <c r="S91" s="1">
        <v>40815</v>
      </c>
      <c r="T91" t="s">
        <v>533</v>
      </c>
    </row>
    <row r="92" spans="2:20" x14ac:dyDescent="0.25">
      <c r="B92" t="s">
        <v>9402</v>
      </c>
      <c r="C92">
        <v>501047293664</v>
      </c>
      <c r="D92" t="s">
        <v>86</v>
      </c>
      <c r="E92" t="s">
        <v>227</v>
      </c>
      <c r="F92" s="1">
        <v>41423</v>
      </c>
      <c r="G92" t="s">
        <v>90</v>
      </c>
      <c r="I92" t="s">
        <v>530</v>
      </c>
      <c r="J92" t="s">
        <v>534</v>
      </c>
      <c r="K92" t="s">
        <v>9403</v>
      </c>
      <c r="L92">
        <v>34200</v>
      </c>
      <c r="S92" s="1">
        <v>40228</v>
      </c>
      <c r="T92" t="s">
        <v>533</v>
      </c>
    </row>
    <row r="93" spans="2:20" x14ac:dyDescent="0.25">
      <c r="B93" t="s">
        <v>9404</v>
      </c>
      <c r="C93">
        <v>501060167225</v>
      </c>
      <c r="D93" t="s">
        <v>86</v>
      </c>
      <c r="E93" t="s">
        <v>16</v>
      </c>
      <c r="F93" s="1">
        <v>41426</v>
      </c>
      <c r="G93" t="s">
        <v>24</v>
      </c>
      <c r="I93" t="s">
        <v>530</v>
      </c>
      <c r="J93" t="s">
        <v>534</v>
      </c>
      <c r="K93" t="s">
        <v>9405</v>
      </c>
      <c r="L93">
        <v>34170</v>
      </c>
      <c r="M93">
        <v>1185.25</v>
      </c>
      <c r="Q93">
        <v>2370.5</v>
      </c>
      <c r="S93" s="1">
        <v>40534</v>
      </c>
      <c r="T93" t="s">
        <v>533</v>
      </c>
    </row>
    <row r="94" spans="2:20" x14ac:dyDescent="0.25">
      <c r="B94" t="s">
        <v>9406</v>
      </c>
      <c r="C94">
        <v>501094747349</v>
      </c>
      <c r="D94" t="s">
        <v>86</v>
      </c>
      <c r="E94" t="s">
        <v>16</v>
      </c>
      <c r="F94" s="1">
        <v>41426</v>
      </c>
      <c r="G94" t="s">
        <v>24</v>
      </c>
      <c r="I94" t="s">
        <v>530</v>
      </c>
      <c r="J94" t="s">
        <v>757</v>
      </c>
      <c r="K94" t="s">
        <v>9407</v>
      </c>
      <c r="L94">
        <v>35019</v>
      </c>
      <c r="M94">
        <v>1269.6500000000001</v>
      </c>
      <c r="Q94">
        <v>8181.3</v>
      </c>
      <c r="S94" s="1">
        <v>41230</v>
      </c>
      <c r="T94" t="s">
        <v>533</v>
      </c>
    </row>
    <row r="95" spans="2:20" x14ac:dyDescent="0.25">
      <c r="B95" t="s">
        <v>9408</v>
      </c>
      <c r="C95">
        <v>501089887357</v>
      </c>
      <c r="D95" t="s">
        <v>15</v>
      </c>
      <c r="E95" t="s">
        <v>16</v>
      </c>
      <c r="F95" s="1">
        <v>41372</v>
      </c>
      <c r="G95" t="s">
        <v>17</v>
      </c>
      <c r="I95" t="s">
        <v>530</v>
      </c>
      <c r="J95" t="s">
        <v>761</v>
      </c>
      <c r="K95" t="s">
        <v>1264</v>
      </c>
      <c r="L95">
        <v>35850</v>
      </c>
      <c r="Q95">
        <v>1659</v>
      </c>
      <c r="S95" s="1">
        <v>41147</v>
      </c>
      <c r="T95" t="s">
        <v>533</v>
      </c>
    </row>
    <row r="96" spans="2:20" x14ac:dyDescent="0.25">
      <c r="B96" t="s">
        <v>4043</v>
      </c>
      <c r="C96">
        <v>501091859444</v>
      </c>
      <c r="D96" t="s">
        <v>15</v>
      </c>
      <c r="E96" t="s">
        <v>16</v>
      </c>
      <c r="F96" s="1">
        <v>41372</v>
      </c>
      <c r="G96" t="s">
        <v>17</v>
      </c>
      <c r="I96" t="s">
        <v>530</v>
      </c>
      <c r="J96" t="s">
        <v>534</v>
      </c>
      <c r="K96" t="s">
        <v>629</v>
      </c>
      <c r="L96">
        <v>34386</v>
      </c>
      <c r="Q96">
        <v>1858</v>
      </c>
      <c r="S96" s="1">
        <v>41181</v>
      </c>
      <c r="T96" t="s">
        <v>533</v>
      </c>
    </row>
    <row r="97" spans="2:20" x14ac:dyDescent="0.25">
      <c r="B97" t="s">
        <v>9409</v>
      </c>
      <c r="C97">
        <v>501043495784</v>
      </c>
      <c r="D97" t="s">
        <v>86</v>
      </c>
      <c r="E97" t="s">
        <v>16</v>
      </c>
      <c r="F97" s="1">
        <v>41426</v>
      </c>
      <c r="G97" t="s">
        <v>24</v>
      </c>
      <c r="I97" t="s">
        <v>530</v>
      </c>
      <c r="J97" t="s">
        <v>534</v>
      </c>
      <c r="K97" t="s">
        <v>1018</v>
      </c>
      <c r="L97">
        <v>34170</v>
      </c>
      <c r="M97">
        <v>809.93</v>
      </c>
      <c r="Q97">
        <v>1755.86</v>
      </c>
      <c r="S97" s="1">
        <v>40093</v>
      </c>
      <c r="T97" t="s">
        <v>533</v>
      </c>
    </row>
    <row r="98" spans="2:20" x14ac:dyDescent="0.25">
      <c r="B98" t="s">
        <v>9410</v>
      </c>
      <c r="C98">
        <v>501034631314</v>
      </c>
      <c r="D98" t="s">
        <v>86</v>
      </c>
      <c r="E98" t="s">
        <v>16</v>
      </c>
      <c r="F98" s="1">
        <v>41426</v>
      </c>
      <c r="G98" t="s">
        <v>24</v>
      </c>
      <c r="I98" t="s">
        <v>530</v>
      </c>
      <c r="J98" t="s">
        <v>757</v>
      </c>
      <c r="K98" t="s">
        <v>501</v>
      </c>
      <c r="L98">
        <v>35120</v>
      </c>
      <c r="M98">
        <v>897.33</v>
      </c>
      <c r="Q98">
        <v>1794.66</v>
      </c>
      <c r="S98" s="1">
        <v>39404</v>
      </c>
      <c r="T98" t="s">
        <v>533</v>
      </c>
    </row>
    <row r="99" spans="2:20" x14ac:dyDescent="0.25">
      <c r="B99" t="s">
        <v>9411</v>
      </c>
      <c r="C99">
        <v>501084296562</v>
      </c>
      <c r="D99" t="s">
        <v>15</v>
      </c>
      <c r="E99" t="s">
        <v>16</v>
      </c>
      <c r="F99" s="1">
        <v>41491</v>
      </c>
      <c r="G99" t="s">
        <v>17</v>
      </c>
      <c r="I99" t="s">
        <v>530</v>
      </c>
      <c r="J99" t="s">
        <v>553</v>
      </c>
      <c r="K99" t="s">
        <v>3465</v>
      </c>
      <c r="L99">
        <v>34432</v>
      </c>
      <c r="S99" s="1">
        <v>41055</v>
      </c>
      <c r="T99" t="s">
        <v>533</v>
      </c>
    </row>
    <row r="100" spans="2:20" x14ac:dyDescent="0.25">
      <c r="B100" t="s">
        <v>9412</v>
      </c>
      <c r="C100">
        <v>501039528457</v>
      </c>
      <c r="D100" t="s">
        <v>86</v>
      </c>
      <c r="E100" t="s">
        <v>89</v>
      </c>
      <c r="F100" s="1">
        <v>41424</v>
      </c>
      <c r="G100" t="s">
        <v>90</v>
      </c>
      <c r="I100" t="s">
        <v>530</v>
      </c>
      <c r="J100" t="s">
        <v>757</v>
      </c>
      <c r="K100" t="s">
        <v>825</v>
      </c>
      <c r="L100">
        <v>35090</v>
      </c>
      <c r="M100">
        <v>0</v>
      </c>
      <c r="Q100">
        <v>0</v>
      </c>
      <c r="S100" s="1">
        <v>39750</v>
      </c>
      <c r="T100" t="s">
        <v>533</v>
      </c>
    </row>
    <row r="101" spans="2:20" x14ac:dyDescent="0.25">
      <c r="B101" t="s">
        <v>9413</v>
      </c>
      <c r="C101">
        <v>501068800439</v>
      </c>
      <c r="D101" t="s">
        <v>86</v>
      </c>
      <c r="E101" t="s">
        <v>16</v>
      </c>
      <c r="F101" s="1">
        <v>41431</v>
      </c>
      <c r="G101" t="s">
        <v>24</v>
      </c>
      <c r="I101" t="s">
        <v>530</v>
      </c>
      <c r="J101" t="s">
        <v>761</v>
      </c>
      <c r="K101" t="s">
        <v>7767</v>
      </c>
      <c r="L101">
        <v>35810</v>
      </c>
      <c r="M101">
        <v>530.82000000000005</v>
      </c>
      <c r="Q101">
        <v>1265.6400000000001</v>
      </c>
      <c r="S101" s="1">
        <v>40731</v>
      </c>
      <c r="T101" t="s">
        <v>533</v>
      </c>
    </row>
    <row r="102" spans="2:20" x14ac:dyDescent="0.25">
      <c r="B102" t="s">
        <v>9414</v>
      </c>
      <c r="C102">
        <v>501037441307</v>
      </c>
      <c r="D102" t="s">
        <v>86</v>
      </c>
      <c r="E102" t="s">
        <v>89</v>
      </c>
      <c r="F102" s="1">
        <v>41431</v>
      </c>
      <c r="G102" t="s">
        <v>90</v>
      </c>
      <c r="I102" t="s">
        <v>530</v>
      </c>
      <c r="J102" t="s">
        <v>748</v>
      </c>
      <c r="K102" t="s">
        <v>749</v>
      </c>
      <c r="L102">
        <v>35210</v>
      </c>
      <c r="M102">
        <v>-0.55000000000000004</v>
      </c>
      <c r="Q102">
        <v>-0.55000000000000004</v>
      </c>
      <c r="S102" s="1">
        <v>39573</v>
      </c>
      <c r="T102" t="s">
        <v>533</v>
      </c>
    </row>
    <row r="103" spans="2:20" x14ac:dyDescent="0.25">
      <c r="B103" t="s">
        <v>9415</v>
      </c>
      <c r="C103">
        <v>501070174401</v>
      </c>
      <c r="D103" t="s">
        <v>86</v>
      </c>
      <c r="E103" t="s">
        <v>16</v>
      </c>
      <c r="F103" s="1">
        <v>41430</v>
      </c>
      <c r="G103" t="s">
        <v>24</v>
      </c>
      <c r="I103" t="s">
        <v>530</v>
      </c>
      <c r="J103" t="s">
        <v>761</v>
      </c>
      <c r="K103" t="s">
        <v>762</v>
      </c>
      <c r="L103">
        <v>35801</v>
      </c>
      <c r="M103">
        <v>719.58</v>
      </c>
      <c r="Q103">
        <v>1643.16</v>
      </c>
      <c r="S103" s="1">
        <v>40760</v>
      </c>
      <c r="T103" t="s">
        <v>533</v>
      </c>
    </row>
    <row r="104" spans="2:20" x14ac:dyDescent="0.25">
      <c r="B104" t="s">
        <v>9416</v>
      </c>
      <c r="C104">
        <v>401002809424</v>
      </c>
      <c r="D104" t="s">
        <v>86</v>
      </c>
      <c r="E104" t="s">
        <v>16</v>
      </c>
      <c r="F104" s="1">
        <v>41432</v>
      </c>
      <c r="G104" t="s">
        <v>24</v>
      </c>
      <c r="I104" t="s">
        <v>530</v>
      </c>
      <c r="J104" t="s">
        <v>534</v>
      </c>
      <c r="K104" t="s">
        <v>4307</v>
      </c>
      <c r="L104">
        <v>34108</v>
      </c>
      <c r="M104">
        <v>1864.78</v>
      </c>
      <c r="Q104">
        <v>3729.56</v>
      </c>
      <c r="S104" s="1">
        <v>36137</v>
      </c>
      <c r="T104" t="s">
        <v>533</v>
      </c>
    </row>
    <row r="105" spans="2:20" x14ac:dyDescent="0.25">
      <c r="B105" t="s">
        <v>9417</v>
      </c>
      <c r="C105">
        <v>501045795777</v>
      </c>
      <c r="D105" t="s">
        <v>86</v>
      </c>
      <c r="E105" t="s">
        <v>108</v>
      </c>
      <c r="F105" s="1">
        <v>41430</v>
      </c>
      <c r="G105" t="s">
        <v>17</v>
      </c>
      <c r="I105" t="s">
        <v>530</v>
      </c>
      <c r="J105" t="s">
        <v>757</v>
      </c>
      <c r="K105" t="s">
        <v>9418</v>
      </c>
      <c r="L105">
        <v>35079</v>
      </c>
      <c r="M105">
        <v>795.7</v>
      </c>
      <c r="Q105">
        <v>795.7</v>
      </c>
      <c r="S105" s="1">
        <v>40187</v>
      </c>
      <c r="T105" t="s">
        <v>533</v>
      </c>
    </row>
    <row r="106" spans="2:20" x14ac:dyDescent="0.25">
      <c r="B106" t="s">
        <v>9419</v>
      </c>
      <c r="C106">
        <v>501072814889</v>
      </c>
      <c r="D106" t="s">
        <v>86</v>
      </c>
      <c r="E106" t="s">
        <v>89</v>
      </c>
      <c r="F106" s="1">
        <v>41491</v>
      </c>
      <c r="G106" t="s">
        <v>90</v>
      </c>
      <c r="I106" t="s">
        <v>530</v>
      </c>
      <c r="J106" t="s">
        <v>666</v>
      </c>
      <c r="K106" t="s">
        <v>914</v>
      </c>
      <c r="L106">
        <v>35645</v>
      </c>
      <c r="S106" s="1">
        <v>40820</v>
      </c>
      <c r="T106" t="s">
        <v>533</v>
      </c>
    </row>
    <row r="107" spans="2:20" x14ac:dyDescent="0.25">
      <c r="B107" t="s">
        <v>9420</v>
      </c>
      <c r="C107">
        <v>501059953999</v>
      </c>
      <c r="D107" t="s">
        <v>15</v>
      </c>
      <c r="E107" t="s">
        <v>16</v>
      </c>
      <c r="F107" s="1">
        <v>41492</v>
      </c>
      <c r="G107" t="s">
        <v>17</v>
      </c>
      <c r="I107" t="s">
        <v>530</v>
      </c>
      <c r="J107" t="s">
        <v>548</v>
      </c>
      <c r="K107" t="s">
        <v>9421</v>
      </c>
      <c r="L107">
        <v>34810</v>
      </c>
      <c r="S107" s="1">
        <v>40530</v>
      </c>
      <c r="T107" t="s">
        <v>533</v>
      </c>
    </row>
    <row r="108" spans="2:20" x14ac:dyDescent="0.25">
      <c r="B108" t="s">
        <v>9422</v>
      </c>
      <c r="C108">
        <v>501056360792</v>
      </c>
      <c r="D108" t="s">
        <v>15</v>
      </c>
      <c r="E108" t="s">
        <v>16</v>
      </c>
      <c r="F108" s="1">
        <v>41373</v>
      </c>
      <c r="G108" t="s">
        <v>17</v>
      </c>
      <c r="I108" t="s">
        <v>530</v>
      </c>
      <c r="J108" t="s">
        <v>748</v>
      </c>
      <c r="K108" t="s">
        <v>749</v>
      </c>
      <c r="L108">
        <v>35210</v>
      </c>
      <c r="Q108">
        <v>-9</v>
      </c>
      <c r="S108" s="1">
        <v>40452</v>
      </c>
      <c r="T108" t="s">
        <v>533</v>
      </c>
    </row>
    <row r="109" spans="2:20" x14ac:dyDescent="0.25">
      <c r="B109" t="s">
        <v>9423</v>
      </c>
      <c r="C109">
        <v>501074620953</v>
      </c>
      <c r="D109" t="s">
        <v>15</v>
      </c>
      <c r="E109" t="s">
        <v>16</v>
      </c>
      <c r="F109" s="1">
        <v>41373</v>
      </c>
      <c r="G109" t="s">
        <v>17</v>
      </c>
      <c r="I109" t="s">
        <v>530</v>
      </c>
      <c r="J109" t="s">
        <v>747</v>
      </c>
      <c r="K109" t="s">
        <v>599</v>
      </c>
      <c r="L109">
        <v>35760</v>
      </c>
      <c r="Q109">
        <v>169</v>
      </c>
      <c r="S109" s="1">
        <v>40865</v>
      </c>
      <c r="T109" t="s">
        <v>533</v>
      </c>
    </row>
    <row r="110" spans="2:20" x14ac:dyDescent="0.25">
      <c r="B110" t="s">
        <v>4044</v>
      </c>
      <c r="C110">
        <v>501061858277</v>
      </c>
      <c r="D110" t="s">
        <v>15</v>
      </c>
      <c r="E110" t="s">
        <v>16</v>
      </c>
      <c r="F110" s="1">
        <v>41373</v>
      </c>
      <c r="G110" t="s">
        <v>17</v>
      </c>
      <c r="I110" t="s">
        <v>530</v>
      </c>
      <c r="J110" t="s">
        <v>666</v>
      </c>
      <c r="K110" t="s">
        <v>775</v>
      </c>
      <c r="L110">
        <v>35626</v>
      </c>
      <c r="Q110">
        <v>1081</v>
      </c>
      <c r="S110" s="1">
        <v>40575</v>
      </c>
      <c r="T110" t="s">
        <v>533</v>
      </c>
    </row>
    <row r="111" spans="2:20" x14ac:dyDescent="0.25">
      <c r="B111" t="s">
        <v>9424</v>
      </c>
      <c r="C111">
        <v>501049443101</v>
      </c>
      <c r="D111" t="s">
        <v>15</v>
      </c>
      <c r="E111" t="s">
        <v>16</v>
      </c>
      <c r="F111" s="1">
        <v>41373</v>
      </c>
      <c r="G111" t="s">
        <v>17</v>
      </c>
      <c r="I111" t="s">
        <v>530</v>
      </c>
      <c r="J111" t="s">
        <v>748</v>
      </c>
      <c r="K111" t="s">
        <v>748</v>
      </c>
      <c r="L111">
        <v>35200</v>
      </c>
      <c r="Q111">
        <v>0</v>
      </c>
      <c r="S111" s="1">
        <v>40285</v>
      </c>
      <c r="T111" t="s">
        <v>533</v>
      </c>
    </row>
    <row r="112" spans="2:20" x14ac:dyDescent="0.25">
      <c r="B112" t="s">
        <v>9425</v>
      </c>
      <c r="C112">
        <v>501047309544</v>
      </c>
      <c r="D112" t="s">
        <v>15</v>
      </c>
      <c r="E112" t="s">
        <v>16</v>
      </c>
      <c r="F112" s="1">
        <v>41373</v>
      </c>
      <c r="G112" t="s">
        <v>17</v>
      </c>
      <c r="I112" t="s">
        <v>530</v>
      </c>
      <c r="J112" t="s">
        <v>748</v>
      </c>
      <c r="K112" t="s">
        <v>1279</v>
      </c>
      <c r="L112">
        <v>35219</v>
      </c>
      <c r="Q112">
        <v>-20</v>
      </c>
      <c r="S112" s="1">
        <v>40228</v>
      </c>
      <c r="T112" t="s">
        <v>533</v>
      </c>
    </row>
    <row r="113" spans="2:20" x14ac:dyDescent="0.25">
      <c r="B113" t="s">
        <v>9426</v>
      </c>
      <c r="C113">
        <v>501056584714</v>
      </c>
      <c r="D113" t="s">
        <v>15</v>
      </c>
      <c r="E113" t="s">
        <v>16</v>
      </c>
      <c r="F113" s="1">
        <v>41492</v>
      </c>
      <c r="G113" t="s">
        <v>17</v>
      </c>
      <c r="I113" t="s">
        <v>530</v>
      </c>
      <c r="J113" t="s">
        <v>712</v>
      </c>
      <c r="K113" t="s">
        <v>803</v>
      </c>
      <c r="L113">
        <v>34407</v>
      </c>
      <c r="S113" s="1">
        <v>40457</v>
      </c>
      <c r="T113" t="s">
        <v>533</v>
      </c>
    </row>
    <row r="114" spans="2:20" x14ac:dyDescent="0.25">
      <c r="B114" t="s">
        <v>9427</v>
      </c>
      <c r="C114">
        <v>501082178572</v>
      </c>
      <c r="D114" t="s">
        <v>15</v>
      </c>
      <c r="E114" t="s">
        <v>16</v>
      </c>
      <c r="F114" s="1">
        <v>41373</v>
      </c>
      <c r="G114" t="s">
        <v>17</v>
      </c>
      <c r="I114" t="s">
        <v>530</v>
      </c>
      <c r="J114" t="s">
        <v>747</v>
      </c>
      <c r="K114" t="s">
        <v>9428</v>
      </c>
      <c r="L114">
        <v>35764</v>
      </c>
      <c r="Q114">
        <v>1183</v>
      </c>
      <c r="S114" s="1">
        <v>41015</v>
      </c>
      <c r="T114" t="s">
        <v>533</v>
      </c>
    </row>
    <row r="115" spans="2:20" x14ac:dyDescent="0.25">
      <c r="B115" t="s">
        <v>9429</v>
      </c>
      <c r="C115">
        <v>401007893910</v>
      </c>
      <c r="D115" t="s">
        <v>86</v>
      </c>
      <c r="E115" t="s">
        <v>16</v>
      </c>
      <c r="F115" s="1">
        <v>41493</v>
      </c>
      <c r="G115" t="s">
        <v>314</v>
      </c>
      <c r="I115" t="s">
        <v>530</v>
      </c>
      <c r="J115" t="s">
        <v>541</v>
      </c>
      <c r="K115" t="s">
        <v>679</v>
      </c>
      <c r="L115">
        <v>34680</v>
      </c>
      <c r="M115">
        <v>1339.75</v>
      </c>
      <c r="Q115">
        <v>2679.5</v>
      </c>
      <c r="S115" s="1">
        <v>36900</v>
      </c>
      <c r="T115" t="s">
        <v>533</v>
      </c>
    </row>
    <row r="116" spans="2:20" x14ac:dyDescent="0.25">
      <c r="B116" t="s">
        <v>9430</v>
      </c>
      <c r="C116">
        <v>501045786859</v>
      </c>
      <c r="D116" t="s">
        <v>86</v>
      </c>
      <c r="E116" t="s">
        <v>16</v>
      </c>
      <c r="F116" s="1">
        <v>41493</v>
      </c>
      <c r="G116" t="s">
        <v>314</v>
      </c>
      <c r="I116" t="s">
        <v>530</v>
      </c>
      <c r="J116" t="s">
        <v>531</v>
      </c>
      <c r="K116" t="s">
        <v>598</v>
      </c>
      <c r="L116">
        <v>34590</v>
      </c>
      <c r="M116">
        <v>565.66</v>
      </c>
      <c r="Q116">
        <v>1131.32</v>
      </c>
      <c r="S116" s="1">
        <v>40187</v>
      </c>
      <c r="T116" t="s">
        <v>533</v>
      </c>
    </row>
    <row r="117" spans="2:20" x14ac:dyDescent="0.25">
      <c r="B117" t="s">
        <v>9431</v>
      </c>
      <c r="C117">
        <v>501085586425</v>
      </c>
      <c r="D117" t="s">
        <v>15</v>
      </c>
      <c r="E117" t="s">
        <v>16</v>
      </c>
      <c r="F117" s="1">
        <v>41492</v>
      </c>
      <c r="G117" t="s">
        <v>24</v>
      </c>
      <c r="I117" t="s">
        <v>530</v>
      </c>
      <c r="J117" t="s">
        <v>541</v>
      </c>
      <c r="K117" t="s">
        <v>572</v>
      </c>
      <c r="L117">
        <v>34676</v>
      </c>
      <c r="S117" s="1">
        <v>41079</v>
      </c>
      <c r="T117" t="s">
        <v>533</v>
      </c>
    </row>
    <row r="118" spans="2:20" x14ac:dyDescent="0.25">
      <c r="B118" t="s">
        <v>9432</v>
      </c>
      <c r="C118">
        <v>501088678120</v>
      </c>
      <c r="D118" t="s">
        <v>15</v>
      </c>
      <c r="E118" t="s">
        <v>16</v>
      </c>
      <c r="F118" s="1">
        <v>41493</v>
      </c>
      <c r="G118" t="s">
        <v>17</v>
      </c>
      <c r="I118" t="s">
        <v>530</v>
      </c>
      <c r="J118" t="s">
        <v>656</v>
      </c>
      <c r="K118" t="s">
        <v>744</v>
      </c>
      <c r="L118">
        <v>34955</v>
      </c>
      <c r="S118" s="1">
        <v>41127</v>
      </c>
      <c r="T118" t="s">
        <v>533</v>
      </c>
    </row>
    <row r="119" spans="2:20" x14ac:dyDescent="0.25">
      <c r="B119" t="s">
        <v>9433</v>
      </c>
      <c r="C119">
        <v>501048755372</v>
      </c>
      <c r="D119" t="s">
        <v>15</v>
      </c>
      <c r="E119" t="s">
        <v>16</v>
      </c>
      <c r="F119" s="1">
        <v>41492</v>
      </c>
      <c r="G119" t="s">
        <v>90</v>
      </c>
      <c r="I119" t="s">
        <v>530</v>
      </c>
      <c r="J119" t="s">
        <v>769</v>
      </c>
      <c r="K119" t="s">
        <v>9434</v>
      </c>
      <c r="L119">
        <v>35680</v>
      </c>
      <c r="S119" s="1">
        <v>40266</v>
      </c>
      <c r="T119" t="s">
        <v>533</v>
      </c>
    </row>
    <row r="120" spans="2:20" x14ac:dyDescent="0.25">
      <c r="B120" t="s">
        <v>3974</v>
      </c>
      <c r="C120">
        <v>501073725209</v>
      </c>
      <c r="D120" t="s">
        <v>1073</v>
      </c>
      <c r="E120" t="s">
        <v>1073</v>
      </c>
      <c r="F120" s="1">
        <v>41360</v>
      </c>
      <c r="G120" t="s">
        <v>90</v>
      </c>
      <c r="H120" t="s">
        <v>1074</v>
      </c>
      <c r="I120" t="s">
        <v>530</v>
      </c>
      <c r="J120" t="s">
        <v>391</v>
      </c>
      <c r="K120" t="s">
        <v>697</v>
      </c>
      <c r="L120">
        <v>34700</v>
      </c>
      <c r="N120">
        <v>459.6</v>
      </c>
      <c r="O120">
        <v>877.5</v>
      </c>
      <c r="P120">
        <v>459.6</v>
      </c>
      <c r="Q120">
        <v>1142</v>
      </c>
      <c r="R120" t="s">
        <v>1062</v>
      </c>
      <c r="S120" s="1">
        <v>40843</v>
      </c>
      <c r="T120" t="s">
        <v>533</v>
      </c>
    </row>
    <row r="121" spans="2:20" x14ac:dyDescent="0.25">
      <c r="B121" t="s">
        <v>9435</v>
      </c>
      <c r="C121">
        <v>501078975999</v>
      </c>
      <c r="D121" t="s">
        <v>15</v>
      </c>
      <c r="E121" t="s">
        <v>16</v>
      </c>
      <c r="F121" s="1">
        <v>41375</v>
      </c>
      <c r="G121" t="s">
        <v>17</v>
      </c>
      <c r="I121" t="s">
        <v>530</v>
      </c>
      <c r="J121" t="s">
        <v>531</v>
      </c>
      <c r="K121" t="s">
        <v>543</v>
      </c>
      <c r="L121">
        <v>34589</v>
      </c>
      <c r="Q121">
        <v>1349</v>
      </c>
      <c r="S121" s="1">
        <v>40952</v>
      </c>
      <c r="T121" t="s">
        <v>533</v>
      </c>
    </row>
    <row r="122" spans="2:20" x14ac:dyDescent="0.25">
      <c r="B122" t="s">
        <v>9436</v>
      </c>
      <c r="C122">
        <v>501070371643</v>
      </c>
      <c r="D122" t="s">
        <v>15</v>
      </c>
      <c r="E122" t="s">
        <v>16</v>
      </c>
      <c r="F122" s="1">
        <v>41495</v>
      </c>
      <c r="G122" t="s">
        <v>17</v>
      </c>
      <c r="I122" t="s">
        <v>530</v>
      </c>
      <c r="J122" t="s">
        <v>665</v>
      </c>
      <c r="K122" t="s">
        <v>858</v>
      </c>
      <c r="L122">
        <v>34980</v>
      </c>
      <c r="Q122">
        <v>95</v>
      </c>
      <c r="S122" s="1">
        <v>40764</v>
      </c>
      <c r="T122" t="s">
        <v>533</v>
      </c>
    </row>
    <row r="123" spans="2:20" x14ac:dyDescent="0.25">
      <c r="B123" t="s">
        <v>4058</v>
      </c>
      <c r="C123">
        <v>501081215243</v>
      </c>
      <c r="D123" t="s">
        <v>15</v>
      </c>
      <c r="E123" t="s">
        <v>16</v>
      </c>
      <c r="F123" s="1">
        <v>41375</v>
      </c>
      <c r="G123" t="s">
        <v>17</v>
      </c>
      <c r="I123" t="s">
        <v>530</v>
      </c>
      <c r="J123" t="s">
        <v>656</v>
      </c>
      <c r="K123" t="s">
        <v>1136</v>
      </c>
      <c r="L123">
        <v>34968</v>
      </c>
      <c r="Q123">
        <v>1014</v>
      </c>
      <c r="S123" s="1">
        <v>40995</v>
      </c>
      <c r="T123" t="s">
        <v>533</v>
      </c>
    </row>
    <row r="124" spans="2:20" x14ac:dyDescent="0.25">
      <c r="B124" t="s">
        <v>9437</v>
      </c>
      <c r="C124">
        <v>501087756117</v>
      </c>
      <c r="D124" t="s">
        <v>15</v>
      </c>
      <c r="E124" t="s">
        <v>16</v>
      </c>
      <c r="F124" s="1">
        <v>41375</v>
      </c>
      <c r="G124" t="s">
        <v>17</v>
      </c>
      <c r="I124" t="s">
        <v>530</v>
      </c>
      <c r="J124" t="s">
        <v>542</v>
      </c>
      <c r="K124" t="s">
        <v>542</v>
      </c>
      <c r="L124">
        <v>35890</v>
      </c>
      <c r="Q124">
        <v>1690</v>
      </c>
      <c r="S124" s="1">
        <v>41113</v>
      </c>
      <c r="T124" t="s">
        <v>533</v>
      </c>
    </row>
    <row r="125" spans="2:20" x14ac:dyDescent="0.25">
      <c r="B125" t="s">
        <v>9438</v>
      </c>
      <c r="C125">
        <v>501055521154</v>
      </c>
      <c r="D125" t="s">
        <v>86</v>
      </c>
      <c r="E125" t="s">
        <v>16</v>
      </c>
      <c r="F125" s="1">
        <v>41435</v>
      </c>
      <c r="G125" t="s">
        <v>24</v>
      </c>
      <c r="I125" t="s">
        <v>530</v>
      </c>
      <c r="J125" t="s">
        <v>794</v>
      </c>
      <c r="K125" t="s">
        <v>9439</v>
      </c>
      <c r="L125">
        <v>35530</v>
      </c>
      <c r="M125">
        <v>684.21</v>
      </c>
      <c r="Q125">
        <v>1436.42</v>
      </c>
      <c r="S125" s="1">
        <v>40432</v>
      </c>
      <c r="T125" t="s">
        <v>533</v>
      </c>
    </row>
    <row r="126" spans="2:20" x14ac:dyDescent="0.25">
      <c r="B126" t="s">
        <v>9440</v>
      </c>
      <c r="C126">
        <v>501056597757</v>
      </c>
      <c r="D126" t="s">
        <v>15</v>
      </c>
      <c r="E126" t="s">
        <v>16</v>
      </c>
      <c r="F126" s="1">
        <v>41496</v>
      </c>
      <c r="G126" t="s">
        <v>17</v>
      </c>
      <c r="I126" t="s">
        <v>530</v>
      </c>
      <c r="J126" t="s">
        <v>537</v>
      </c>
      <c r="K126" t="s">
        <v>147</v>
      </c>
      <c r="L126">
        <v>34635</v>
      </c>
      <c r="Q126">
        <v>-2</v>
      </c>
      <c r="S126" s="1">
        <v>40457</v>
      </c>
      <c r="T126" t="s">
        <v>533</v>
      </c>
    </row>
    <row r="127" spans="2:20" x14ac:dyDescent="0.25">
      <c r="B127" t="s">
        <v>9441</v>
      </c>
      <c r="C127">
        <v>501060526784</v>
      </c>
      <c r="D127" t="s">
        <v>15</v>
      </c>
      <c r="E127" t="s">
        <v>16</v>
      </c>
      <c r="F127" s="1">
        <v>41496</v>
      </c>
      <c r="G127" t="s">
        <v>17</v>
      </c>
      <c r="I127" t="s">
        <v>530</v>
      </c>
      <c r="J127" t="s">
        <v>553</v>
      </c>
      <c r="K127" t="s">
        <v>9442</v>
      </c>
      <c r="L127">
        <v>34439</v>
      </c>
      <c r="Q127">
        <v>-83</v>
      </c>
      <c r="S127" s="1">
        <v>40542</v>
      </c>
      <c r="T127" t="s">
        <v>533</v>
      </c>
    </row>
    <row r="128" spans="2:20" x14ac:dyDescent="0.25">
      <c r="B128" t="s">
        <v>9443</v>
      </c>
      <c r="C128">
        <v>501058171635</v>
      </c>
      <c r="D128" t="s">
        <v>15</v>
      </c>
      <c r="E128" t="s">
        <v>16</v>
      </c>
      <c r="F128" s="1">
        <v>41496</v>
      </c>
      <c r="G128" t="s">
        <v>17</v>
      </c>
      <c r="I128" t="s">
        <v>530</v>
      </c>
      <c r="J128" t="s">
        <v>656</v>
      </c>
      <c r="K128" t="s">
        <v>1557</v>
      </c>
      <c r="L128">
        <v>34945</v>
      </c>
      <c r="Q128">
        <v>-81</v>
      </c>
      <c r="S128" s="1">
        <v>40491</v>
      </c>
      <c r="T128" t="s">
        <v>533</v>
      </c>
    </row>
    <row r="129" spans="2:20" x14ac:dyDescent="0.25">
      <c r="B129" t="s">
        <v>9444</v>
      </c>
      <c r="C129">
        <v>501053393036</v>
      </c>
      <c r="D129" t="s">
        <v>15</v>
      </c>
      <c r="E129" t="s">
        <v>16</v>
      </c>
      <c r="F129" s="1">
        <v>41496</v>
      </c>
      <c r="G129" t="s">
        <v>17</v>
      </c>
      <c r="I129" t="s">
        <v>530</v>
      </c>
      <c r="J129" t="s">
        <v>553</v>
      </c>
      <c r="K129" t="s">
        <v>560</v>
      </c>
      <c r="L129">
        <v>34427</v>
      </c>
      <c r="Q129">
        <v>0</v>
      </c>
      <c r="S129" s="1">
        <v>40378</v>
      </c>
      <c r="T129" t="s">
        <v>533</v>
      </c>
    </row>
    <row r="130" spans="2:20" x14ac:dyDescent="0.25">
      <c r="B130" t="s">
        <v>9445</v>
      </c>
      <c r="C130">
        <v>501050160768</v>
      </c>
      <c r="D130" t="s">
        <v>15</v>
      </c>
      <c r="E130" t="s">
        <v>16</v>
      </c>
      <c r="F130" s="1">
        <v>41497</v>
      </c>
      <c r="G130" t="s">
        <v>17</v>
      </c>
      <c r="I130" t="s">
        <v>530</v>
      </c>
      <c r="J130" t="s">
        <v>656</v>
      </c>
      <c r="K130" t="s">
        <v>675</v>
      </c>
      <c r="L130">
        <v>34957</v>
      </c>
      <c r="Q130">
        <v>-165</v>
      </c>
      <c r="S130" s="1">
        <v>40303</v>
      </c>
      <c r="T130" t="s">
        <v>533</v>
      </c>
    </row>
    <row r="131" spans="2:20" x14ac:dyDescent="0.25">
      <c r="B131" t="s">
        <v>9446</v>
      </c>
      <c r="C131">
        <v>501045994578</v>
      </c>
      <c r="D131" t="s">
        <v>15</v>
      </c>
      <c r="E131" t="s">
        <v>16</v>
      </c>
      <c r="F131" s="1">
        <v>41497</v>
      </c>
      <c r="G131" t="s">
        <v>17</v>
      </c>
      <c r="I131" t="s">
        <v>530</v>
      </c>
      <c r="J131" t="s">
        <v>660</v>
      </c>
      <c r="K131" t="s">
        <v>9447</v>
      </c>
      <c r="L131">
        <v>34863</v>
      </c>
      <c r="Q131">
        <v>-2</v>
      </c>
      <c r="S131" s="1">
        <v>40193</v>
      </c>
      <c r="T131" t="s">
        <v>533</v>
      </c>
    </row>
    <row r="132" spans="2:20" x14ac:dyDescent="0.25">
      <c r="B132" t="s">
        <v>9448</v>
      </c>
      <c r="C132">
        <v>501051079363</v>
      </c>
      <c r="D132" t="s">
        <v>15</v>
      </c>
      <c r="E132" t="s">
        <v>16</v>
      </c>
      <c r="F132" s="1">
        <v>41497</v>
      </c>
      <c r="G132" t="s">
        <v>17</v>
      </c>
      <c r="I132" t="s">
        <v>530</v>
      </c>
      <c r="J132" t="s">
        <v>553</v>
      </c>
      <c r="K132" t="s">
        <v>560</v>
      </c>
      <c r="L132">
        <v>34439</v>
      </c>
      <c r="Q132">
        <v>-11</v>
      </c>
      <c r="S132" s="1">
        <v>40324</v>
      </c>
      <c r="T132" t="s">
        <v>533</v>
      </c>
    </row>
    <row r="133" spans="2:20" x14ac:dyDescent="0.25">
      <c r="B133" t="s">
        <v>9449</v>
      </c>
      <c r="C133">
        <v>501052032593</v>
      </c>
      <c r="D133" t="s">
        <v>15</v>
      </c>
      <c r="E133" t="s">
        <v>16</v>
      </c>
      <c r="F133" s="1">
        <v>41497</v>
      </c>
      <c r="G133" t="s">
        <v>17</v>
      </c>
      <c r="I133" t="s">
        <v>530</v>
      </c>
      <c r="J133" t="s">
        <v>656</v>
      </c>
      <c r="K133" t="s">
        <v>909</v>
      </c>
      <c r="L133">
        <v>34954</v>
      </c>
      <c r="Q133">
        <v>-103</v>
      </c>
      <c r="S133" s="1">
        <v>40342</v>
      </c>
      <c r="T133" t="s">
        <v>533</v>
      </c>
    </row>
    <row r="134" spans="2:20" x14ac:dyDescent="0.25">
      <c r="B134" t="s">
        <v>9450</v>
      </c>
      <c r="C134">
        <v>501078109458</v>
      </c>
      <c r="D134" t="s">
        <v>15</v>
      </c>
      <c r="E134" t="s">
        <v>16</v>
      </c>
      <c r="F134" s="1">
        <v>41339</v>
      </c>
      <c r="G134" t="s">
        <v>17</v>
      </c>
      <c r="I134" t="s">
        <v>530</v>
      </c>
      <c r="J134" t="s">
        <v>542</v>
      </c>
      <c r="K134" t="s">
        <v>1451</v>
      </c>
      <c r="L134">
        <v>35895</v>
      </c>
      <c r="Q134">
        <v>675</v>
      </c>
      <c r="S134" s="1">
        <v>40935</v>
      </c>
      <c r="T134" t="s">
        <v>533</v>
      </c>
    </row>
    <row r="135" spans="2:20" x14ac:dyDescent="0.25">
      <c r="B135" t="s">
        <v>9451</v>
      </c>
      <c r="C135">
        <v>501087756802</v>
      </c>
      <c r="D135" t="s">
        <v>15</v>
      </c>
      <c r="E135" t="s">
        <v>16</v>
      </c>
      <c r="F135" s="1">
        <v>41332</v>
      </c>
      <c r="G135" t="s">
        <v>17</v>
      </c>
      <c r="I135" t="s">
        <v>530</v>
      </c>
      <c r="J135" t="s">
        <v>542</v>
      </c>
      <c r="K135" t="s">
        <v>542</v>
      </c>
      <c r="L135">
        <v>35890</v>
      </c>
      <c r="Q135">
        <v>1690</v>
      </c>
      <c r="S135" s="1">
        <v>41113</v>
      </c>
      <c r="T135" t="s">
        <v>533</v>
      </c>
    </row>
    <row r="136" spans="2:20" x14ac:dyDescent="0.25">
      <c r="B136" t="s">
        <v>9452</v>
      </c>
      <c r="C136">
        <v>501071785189</v>
      </c>
      <c r="D136" t="s">
        <v>86</v>
      </c>
      <c r="E136" t="s">
        <v>89</v>
      </c>
      <c r="F136" s="1">
        <v>41497</v>
      </c>
      <c r="G136" t="s">
        <v>90</v>
      </c>
      <c r="I136" t="s">
        <v>530</v>
      </c>
      <c r="J136" t="s">
        <v>665</v>
      </c>
      <c r="K136" t="s">
        <v>858</v>
      </c>
      <c r="L136">
        <v>34980</v>
      </c>
      <c r="M136">
        <v>0</v>
      </c>
      <c r="Q136">
        <v>0</v>
      </c>
      <c r="S136" s="1">
        <v>40796</v>
      </c>
      <c r="T136" t="s">
        <v>533</v>
      </c>
    </row>
    <row r="137" spans="2:20" x14ac:dyDescent="0.25">
      <c r="B137" t="s">
        <v>4097</v>
      </c>
      <c r="C137">
        <v>501022615006</v>
      </c>
      <c r="D137" t="s">
        <v>15</v>
      </c>
      <c r="E137" t="s">
        <v>16</v>
      </c>
      <c r="F137" s="1">
        <v>41381</v>
      </c>
      <c r="G137" t="s">
        <v>24</v>
      </c>
      <c r="I137" t="s">
        <v>530</v>
      </c>
      <c r="J137" t="s">
        <v>761</v>
      </c>
      <c r="K137" t="s">
        <v>1278</v>
      </c>
      <c r="L137">
        <v>35806</v>
      </c>
      <c r="Q137">
        <v>1688.55</v>
      </c>
      <c r="S137" s="1">
        <v>38282</v>
      </c>
      <c r="T137" t="s">
        <v>533</v>
      </c>
    </row>
    <row r="138" spans="2:20" x14ac:dyDescent="0.25">
      <c r="B138" t="s">
        <v>9453</v>
      </c>
      <c r="C138">
        <v>501096637993</v>
      </c>
      <c r="D138" t="s">
        <v>15</v>
      </c>
      <c r="E138" t="s">
        <v>16</v>
      </c>
      <c r="F138" s="1">
        <v>41498</v>
      </c>
      <c r="G138" t="s">
        <v>17</v>
      </c>
      <c r="I138" t="s">
        <v>530</v>
      </c>
      <c r="J138" t="s">
        <v>541</v>
      </c>
      <c r="K138" t="s">
        <v>572</v>
      </c>
      <c r="L138">
        <v>34676</v>
      </c>
      <c r="Q138">
        <v>1690</v>
      </c>
      <c r="S138" s="1">
        <v>41263</v>
      </c>
      <c r="T138" t="s">
        <v>533</v>
      </c>
    </row>
    <row r="139" spans="2:20" x14ac:dyDescent="0.25">
      <c r="B139" t="s">
        <v>9454</v>
      </c>
      <c r="C139">
        <v>501101348354</v>
      </c>
      <c r="D139" t="s">
        <v>15</v>
      </c>
      <c r="E139" t="s">
        <v>16</v>
      </c>
      <c r="F139" s="1">
        <v>41499</v>
      </c>
      <c r="G139" t="s">
        <v>17</v>
      </c>
      <c r="I139" t="s">
        <v>530</v>
      </c>
      <c r="J139" t="s">
        <v>712</v>
      </c>
      <c r="K139" t="s">
        <v>1267</v>
      </c>
      <c r="L139">
        <v>34409</v>
      </c>
      <c r="Q139">
        <v>2028</v>
      </c>
      <c r="S139" s="1">
        <v>41348</v>
      </c>
      <c r="T139" t="s">
        <v>533</v>
      </c>
    </row>
    <row r="140" spans="2:20" x14ac:dyDescent="0.25">
      <c r="B140" t="s">
        <v>9455</v>
      </c>
      <c r="C140">
        <v>501101297643</v>
      </c>
      <c r="D140" t="s">
        <v>15</v>
      </c>
      <c r="E140" t="s">
        <v>16</v>
      </c>
      <c r="F140" s="1">
        <v>41499</v>
      </c>
      <c r="G140" t="s">
        <v>17</v>
      </c>
      <c r="I140" t="s">
        <v>530</v>
      </c>
      <c r="J140" t="s">
        <v>660</v>
      </c>
      <c r="K140" t="s">
        <v>874</v>
      </c>
      <c r="L140">
        <v>34880</v>
      </c>
      <c r="Q140">
        <v>2028</v>
      </c>
      <c r="S140" s="1">
        <v>41348</v>
      </c>
      <c r="T140" t="s">
        <v>533</v>
      </c>
    </row>
    <row r="141" spans="2:20" x14ac:dyDescent="0.25">
      <c r="B141" t="s">
        <v>9456</v>
      </c>
      <c r="C141">
        <v>501036433362</v>
      </c>
      <c r="D141" t="s">
        <v>86</v>
      </c>
      <c r="E141" t="s">
        <v>16</v>
      </c>
      <c r="F141" s="1">
        <v>41500</v>
      </c>
      <c r="G141" t="s">
        <v>314</v>
      </c>
      <c r="I141" t="s">
        <v>530</v>
      </c>
      <c r="J141" t="s">
        <v>537</v>
      </c>
      <c r="K141" t="s">
        <v>7498</v>
      </c>
      <c r="L141">
        <v>34621</v>
      </c>
      <c r="M141">
        <v>1430.2</v>
      </c>
      <c r="Q141">
        <v>1430.2</v>
      </c>
      <c r="S141" s="1">
        <v>39488</v>
      </c>
      <c r="T141" t="s">
        <v>533</v>
      </c>
    </row>
    <row r="142" spans="2:20" x14ac:dyDescent="0.25">
      <c r="B142" t="s">
        <v>9457</v>
      </c>
      <c r="C142">
        <v>501083224391</v>
      </c>
      <c r="D142" t="s">
        <v>15</v>
      </c>
      <c r="E142" t="s">
        <v>16</v>
      </c>
      <c r="F142" s="1">
        <v>41500</v>
      </c>
      <c r="G142" t="s">
        <v>17</v>
      </c>
      <c r="I142" t="s">
        <v>530</v>
      </c>
      <c r="J142" t="s">
        <v>531</v>
      </c>
      <c r="K142" t="s">
        <v>571</v>
      </c>
      <c r="L142">
        <v>34570</v>
      </c>
      <c r="Q142">
        <v>1350</v>
      </c>
      <c r="S142" s="1">
        <v>41034</v>
      </c>
      <c r="T142" t="s">
        <v>533</v>
      </c>
    </row>
    <row r="143" spans="2:20" x14ac:dyDescent="0.25">
      <c r="B143" t="s">
        <v>9458</v>
      </c>
      <c r="C143">
        <v>501058967529</v>
      </c>
      <c r="D143" t="s">
        <v>15</v>
      </c>
      <c r="E143" t="s">
        <v>16</v>
      </c>
      <c r="F143" s="1">
        <v>41500</v>
      </c>
      <c r="G143" t="s">
        <v>17</v>
      </c>
      <c r="I143" t="s">
        <v>530</v>
      </c>
      <c r="J143" t="s">
        <v>553</v>
      </c>
      <c r="K143" t="s">
        <v>560</v>
      </c>
      <c r="L143">
        <v>34439</v>
      </c>
      <c r="Q143">
        <v>-17</v>
      </c>
      <c r="S143" s="1">
        <v>40509</v>
      </c>
      <c r="T143" t="s">
        <v>533</v>
      </c>
    </row>
    <row r="144" spans="2:20" x14ac:dyDescent="0.25">
      <c r="B144" t="s">
        <v>9459</v>
      </c>
      <c r="C144">
        <v>501067498144</v>
      </c>
      <c r="D144" t="s">
        <v>15</v>
      </c>
      <c r="E144" t="s">
        <v>16</v>
      </c>
      <c r="F144" s="1">
        <v>41502</v>
      </c>
      <c r="G144" t="s">
        <v>17</v>
      </c>
      <c r="I144" t="s">
        <v>530</v>
      </c>
      <c r="J144" t="s">
        <v>656</v>
      </c>
      <c r="K144" t="s">
        <v>744</v>
      </c>
      <c r="L144">
        <v>34957</v>
      </c>
      <c r="Q144">
        <v>-161</v>
      </c>
      <c r="S144" s="1">
        <v>40702</v>
      </c>
      <c r="T144" t="s">
        <v>533</v>
      </c>
    </row>
    <row r="145" spans="2:20" x14ac:dyDescent="0.25">
      <c r="B145" t="s">
        <v>9460</v>
      </c>
      <c r="C145">
        <v>501066903656</v>
      </c>
      <c r="D145" t="s">
        <v>15</v>
      </c>
      <c r="E145" t="s">
        <v>16</v>
      </c>
      <c r="F145" s="1">
        <v>41502</v>
      </c>
      <c r="G145" t="s">
        <v>17</v>
      </c>
      <c r="I145" t="s">
        <v>530</v>
      </c>
      <c r="J145" t="s">
        <v>709</v>
      </c>
      <c r="K145" t="s">
        <v>885</v>
      </c>
      <c r="L145">
        <v>35426</v>
      </c>
      <c r="Q145">
        <v>-84</v>
      </c>
      <c r="S145" s="1">
        <v>40689</v>
      </c>
      <c r="T145" t="s">
        <v>533</v>
      </c>
    </row>
    <row r="146" spans="2:20" x14ac:dyDescent="0.25">
      <c r="B146" t="s">
        <v>9461</v>
      </c>
      <c r="C146">
        <v>501067890985</v>
      </c>
      <c r="D146" t="s">
        <v>15</v>
      </c>
      <c r="E146" t="s">
        <v>16</v>
      </c>
      <c r="F146" s="1">
        <v>41502</v>
      </c>
      <c r="G146" t="s">
        <v>17</v>
      </c>
      <c r="I146" t="s">
        <v>530</v>
      </c>
      <c r="J146" t="s">
        <v>665</v>
      </c>
      <c r="K146" t="s">
        <v>1550</v>
      </c>
      <c r="L146">
        <v>34970</v>
      </c>
      <c r="Q146">
        <v>-43</v>
      </c>
      <c r="S146" s="1">
        <v>40710</v>
      </c>
      <c r="T146" t="s">
        <v>533</v>
      </c>
    </row>
    <row r="147" spans="2:20" x14ac:dyDescent="0.25">
      <c r="B147" t="s">
        <v>9462</v>
      </c>
      <c r="C147">
        <v>501050078994</v>
      </c>
      <c r="D147" t="s">
        <v>15</v>
      </c>
      <c r="E147" t="s">
        <v>16</v>
      </c>
      <c r="F147" s="1">
        <v>41502</v>
      </c>
      <c r="G147" t="s">
        <v>17</v>
      </c>
      <c r="I147" t="s">
        <v>530</v>
      </c>
      <c r="J147" t="s">
        <v>773</v>
      </c>
      <c r="K147" t="s">
        <v>7665</v>
      </c>
      <c r="L147">
        <v>34486</v>
      </c>
      <c r="Q147">
        <v>-2</v>
      </c>
      <c r="S147" s="1">
        <v>40301</v>
      </c>
      <c r="T147" t="s">
        <v>533</v>
      </c>
    </row>
    <row r="148" spans="2:20" x14ac:dyDescent="0.25">
      <c r="B148" t="s">
        <v>9463</v>
      </c>
      <c r="C148">
        <v>501045087944</v>
      </c>
      <c r="D148" t="s">
        <v>86</v>
      </c>
      <c r="E148" t="s">
        <v>16</v>
      </c>
      <c r="F148" s="1">
        <v>41441</v>
      </c>
      <c r="G148" t="s">
        <v>24</v>
      </c>
      <c r="I148" t="s">
        <v>530</v>
      </c>
      <c r="J148" t="s">
        <v>769</v>
      </c>
      <c r="K148" t="s">
        <v>9464</v>
      </c>
      <c r="L148">
        <v>35671</v>
      </c>
      <c r="M148">
        <v>612.08000000000004</v>
      </c>
      <c r="Q148">
        <v>1224.1600000000001</v>
      </c>
      <c r="S148" s="1">
        <v>40164</v>
      </c>
      <c r="T148" t="s">
        <v>533</v>
      </c>
    </row>
    <row r="149" spans="2:20" x14ac:dyDescent="0.25">
      <c r="B149" t="s">
        <v>9465</v>
      </c>
      <c r="C149">
        <v>501063612235</v>
      </c>
      <c r="D149" t="s">
        <v>86</v>
      </c>
      <c r="E149" t="s">
        <v>89</v>
      </c>
      <c r="F149" s="1">
        <v>41441</v>
      </c>
      <c r="G149" t="s">
        <v>90</v>
      </c>
      <c r="I149" t="s">
        <v>530</v>
      </c>
      <c r="J149" t="s">
        <v>747</v>
      </c>
      <c r="K149" t="s">
        <v>3475</v>
      </c>
      <c r="L149">
        <v>35760</v>
      </c>
      <c r="M149">
        <v>-1.59</v>
      </c>
      <c r="Q149">
        <v>-1.59</v>
      </c>
      <c r="S149" s="1">
        <v>40617</v>
      </c>
      <c r="T149" t="s">
        <v>533</v>
      </c>
    </row>
    <row r="150" spans="2:20" x14ac:dyDescent="0.25">
      <c r="B150" t="s">
        <v>4096</v>
      </c>
      <c r="C150">
        <v>501087214851</v>
      </c>
      <c r="D150" t="s">
        <v>15</v>
      </c>
      <c r="E150" t="s">
        <v>16</v>
      </c>
      <c r="F150" s="1">
        <v>41381</v>
      </c>
      <c r="G150" t="s">
        <v>17</v>
      </c>
      <c r="I150" t="s">
        <v>530</v>
      </c>
      <c r="J150" t="s">
        <v>656</v>
      </c>
      <c r="K150" t="s">
        <v>909</v>
      </c>
      <c r="L150">
        <v>34954</v>
      </c>
      <c r="Q150">
        <v>1689</v>
      </c>
      <c r="S150" s="1">
        <v>41106</v>
      </c>
      <c r="T150" t="s">
        <v>533</v>
      </c>
    </row>
    <row r="151" spans="2:20" x14ac:dyDescent="0.25">
      <c r="B151" t="s">
        <v>3203</v>
      </c>
      <c r="C151">
        <v>501057256254</v>
      </c>
      <c r="D151" t="s">
        <v>15</v>
      </c>
      <c r="E151" t="s">
        <v>16</v>
      </c>
      <c r="F151" s="1">
        <v>41270</v>
      </c>
      <c r="G151" t="s">
        <v>24</v>
      </c>
      <c r="I151" t="s">
        <v>530</v>
      </c>
      <c r="J151" t="s">
        <v>534</v>
      </c>
      <c r="K151" t="s">
        <v>602</v>
      </c>
      <c r="L151">
        <v>34014</v>
      </c>
      <c r="Q151">
        <v>338</v>
      </c>
      <c r="S151" s="1">
        <v>40471</v>
      </c>
      <c r="T151" t="s">
        <v>533</v>
      </c>
    </row>
    <row r="152" spans="2:20" x14ac:dyDescent="0.25">
      <c r="B152" t="s">
        <v>3815</v>
      </c>
      <c r="C152">
        <v>501074457497</v>
      </c>
      <c r="D152" t="s">
        <v>15</v>
      </c>
      <c r="E152" t="s">
        <v>16</v>
      </c>
      <c r="F152" s="1">
        <v>41335</v>
      </c>
      <c r="G152" t="s">
        <v>17</v>
      </c>
      <c r="I152" t="s">
        <v>530</v>
      </c>
      <c r="J152" t="s">
        <v>534</v>
      </c>
      <c r="K152" t="s">
        <v>372</v>
      </c>
      <c r="L152">
        <v>34014</v>
      </c>
      <c r="Q152">
        <v>331</v>
      </c>
      <c r="S152" s="1">
        <v>40862</v>
      </c>
      <c r="T152" t="s">
        <v>533</v>
      </c>
    </row>
    <row r="153" spans="2:20" x14ac:dyDescent="0.25">
      <c r="B153" t="s">
        <v>4093</v>
      </c>
      <c r="C153">
        <v>501067536273</v>
      </c>
      <c r="D153" t="s">
        <v>15</v>
      </c>
      <c r="E153" t="s">
        <v>16</v>
      </c>
      <c r="F153" s="1">
        <v>41381</v>
      </c>
      <c r="G153" t="s">
        <v>17</v>
      </c>
      <c r="I153" t="s">
        <v>530</v>
      </c>
      <c r="J153" t="s">
        <v>656</v>
      </c>
      <c r="K153" t="s">
        <v>270</v>
      </c>
      <c r="L153">
        <v>34947</v>
      </c>
      <c r="Q153">
        <v>0</v>
      </c>
      <c r="S153" s="1">
        <v>40702</v>
      </c>
      <c r="T153" t="s">
        <v>533</v>
      </c>
    </row>
    <row r="154" spans="2:20" x14ac:dyDescent="0.25">
      <c r="B154" t="s">
        <v>4094</v>
      </c>
      <c r="C154">
        <v>501071423500</v>
      </c>
      <c r="D154" t="s">
        <v>15</v>
      </c>
      <c r="E154" t="s">
        <v>16</v>
      </c>
      <c r="F154" s="1">
        <v>41381</v>
      </c>
      <c r="G154" t="s">
        <v>17</v>
      </c>
      <c r="I154" t="s">
        <v>530</v>
      </c>
      <c r="J154" t="s">
        <v>541</v>
      </c>
      <c r="K154" t="s">
        <v>1144</v>
      </c>
      <c r="L154">
        <v>34690</v>
      </c>
      <c r="Q154">
        <v>85</v>
      </c>
      <c r="S154" s="1">
        <v>40787</v>
      </c>
      <c r="T154" t="s">
        <v>533</v>
      </c>
    </row>
    <row r="155" spans="2:20" x14ac:dyDescent="0.25">
      <c r="B155" t="s">
        <v>9466</v>
      </c>
      <c r="C155">
        <v>501094492854</v>
      </c>
      <c r="D155" t="s">
        <v>15</v>
      </c>
      <c r="E155" t="s">
        <v>16</v>
      </c>
      <c r="F155" s="1">
        <v>41502</v>
      </c>
      <c r="G155" t="s">
        <v>17</v>
      </c>
      <c r="I155" t="s">
        <v>530</v>
      </c>
      <c r="J155" t="s">
        <v>553</v>
      </c>
      <c r="K155" t="s">
        <v>553</v>
      </c>
      <c r="L155">
        <v>34420</v>
      </c>
      <c r="Q155">
        <v>1351</v>
      </c>
      <c r="S155" s="1">
        <v>41226</v>
      </c>
      <c r="T155" t="s">
        <v>533</v>
      </c>
    </row>
    <row r="156" spans="2:20" x14ac:dyDescent="0.25">
      <c r="B156" t="s">
        <v>9467</v>
      </c>
      <c r="C156">
        <v>501078970917</v>
      </c>
      <c r="D156" t="s">
        <v>15</v>
      </c>
      <c r="E156" t="s">
        <v>16</v>
      </c>
      <c r="F156" s="1">
        <v>41502</v>
      </c>
      <c r="G156" t="s">
        <v>17</v>
      </c>
      <c r="I156" t="s">
        <v>530</v>
      </c>
      <c r="J156" t="s">
        <v>873</v>
      </c>
      <c r="K156" t="s">
        <v>832</v>
      </c>
      <c r="L156">
        <v>34475</v>
      </c>
      <c r="Q156">
        <v>844</v>
      </c>
      <c r="S156" s="1">
        <v>40952</v>
      </c>
      <c r="T156" t="s">
        <v>533</v>
      </c>
    </row>
    <row r="157" spans="2:20" x14ac:dyDescent="0.25">
      <c r="B157" t="s">
        <v>9468</v>
      </c>
      <c r="C157">
        <v>501056596783</v>
      </c>
      <c r="D157" t="s">
        <v>86</v>
      </c>
      <c r="E157" t="s">
        <v>16</v>
      </c>
      <c r="F157" s="1">
        <v>41503</v>
      </c>
      <c r="G157" t="s">
        <v>314</v>
      </c>
      <c r="I157" t="s">
        <v>530</v>
      </c>
      <c r="J157" t="s">
        <v>712</v>
      </c>
      <c r="K157" t="s">
        <v>9469</v>
      </c>
      <c r="L157">
        <v>34407</v>
      </c>
      <c r="M157">
        <v>725.39</v>
      </c>
      <c r="Q157">
        <v>929.39</v>
      </c>
      <c r="S157" s="1">
        <v>40457</v>
      </c>
      <c r="T157" t="s">
        <v>533</v>
      </c>
    </row>
    <row r="158" spans="2:20" x14ac:dyDescent="0.25">
      <c r="B158" t="s">
        <v>9470</v>
      </c>
      <c r="C158">
        <v>501089517277</v>
      </c>
      <c r="D158" t="s">
        <v>15</v>
      </c>
      <c r="E158" t="s">
        <v>16</v>
      </c>
      <c r="F158" s="1">
        <v>41292</v>
      </c>
      <c r="G158" t="s">
        <v>17</v>
      </c>
      <c r="I158" t="s">
        <v>530</v>
      </c>
      <c r="J158" t="s">
        <v>855</v>
      </c>
      <c r="K158" t="s">
        <v>485</v>
      </c>
      <c r="L158">
        <v>35290</v>
      </c>
      <c r="Q158">
        <v>2028</v>
      </c>
      <c r="S158" s="1">
        <v>41141</v>
      </c>
      <c r="T158" t="s">
        <v>533</v>
      </c>
    </row>
    <row r="159" spans="2:20" x14ac:dyDescent="0.25">
      <c r="B159" t="s">
        <v>9471</v>
      </c>
      <c r="C159">
        <v>501085258504</v>
      </c>
      <c r="D159" t="s">
        <v>15</v>
      </c>
      <c r="E159" t="s">
        <v>16</v>
      </c>
      <c r="F159" s="1">
        <v>41292</v>
      </c>
      <c r="G159" t="s">
        <v>17</v>
      </c>
      <c r="I159" t="s">
        <v>530</v>
      </c>
      <c r="J159" t="s">
        <v>550</v>
      </c>
      <c r="K159" t="s">
        <v>9472</v>
      </c>
      <c r="L159">
        <v>35360</v>
      </c>
      <c r="Q159">
        <v>1689</v>
      </c>
      <c r="S159" s="1">
        <v>41073</v>
      </c>
      <c r="T159" t="s">
        <v>533</v>
      </c>
    </row>
    <row r="160" spans="2:20" x14ac:dyDescent="0.25">
      <c r="B160" t="s">
        <v>9473</v>
      </c>
      <c r="C160">
        <v>501084562641</v>
      </c>
      <c r="D160" t="s">
        <v>15</v>
      </c>
      <c r="E160" t="s">
        <v>16</v>
      </c>
      <c r="F160" s="1">
        <v>41293</v>
      </c>
      <c r="G160" t="s">
        <v>17</v>
      </c>
      <c r="I160" t="s">
        <v>530</v>
      </c>
      <c r="J160" t="s">
        <v>747</v>
      </c>
      <c r="K160" t="s">
        <v>970</v>
      </c>
      <c r="L160">
        <v>35765</v>
      </c>
      <c r="Q160">
        <v>1690</v>
      </c>
      <c r="S160" s="1">
        <v>41060</v>
      </c>
      <c r="T160" t="s">
        <v>533</v>
      </c>
    </row>
    <row r="161" spans="2:20" x14ac:dyDescent="0.25">
      <c r="B161" t="s">
        <v>9474</v>
      </c>
      <c r="C161">
        <v>501088360455</v>
      </c>
      <c r="D161" t="s">
        <v>15</v>
      </c>
      <c r="E161" t="s">
        <v>16</v>
      </c>
      <c r="F161" s="1">
        <v>41304</v>
      </c>
      <c r="G161" t="s">
        <v>17</v>
      </c>
      <c r="I161" t="s">
        <v>530</v>
      </c>
      <c r="J161" t="s">
        <v>748</v>
      </c>
      <c r="K161" t="s">
        <v>831</v>
      </c>
      <c r="L161">
        <v>35230</v>
      </c>
      <c r="Q161">
        <v>1859</v>
      </c>
      <c r="S161" s="1">
        <v>41122</v>
      </c>
      <c r="T161" t="s">
        <v>533</v>
      </c>
    </row>
    <row r="162" spans="2:20" x14ac:dyDescent="0.25">
      <c r="B162" t="s">
        <v>9475</v>
      </c>
      <c r="C162">
        <v>501089575168</v>
      </c>
      <c r="D162" t="s">
        <v>15</v>
      </c>
      <c r="E162" t="s">
        <v>16</v>
      </c>
      <c r="F162" s="1">
        <v>41503</v>
      </c>
      <c r="G162" t="s">
        <v>17</v>
      </c>
      <c r="I162" t="s">
        <v>530</v>
      </c>
      <c r="J162" t="s">
        <v>712</v>
      </c>
      <c r="K162" t="s">
        <v>9476</v>
      </c>
      <c r="L162">
        <v>34465</v>
      </c>
      <c r="Q162">
        <v>1182</v>
      </c>
      <c r="S162" s="1">
        <v>41142</v>
      </c>
      <c r="T162" t="s">
        <v>533</v>
      </c>
    </row>
    <row r="163" spans="2:20" x14ac:dyDescent="0.25">
      <c r="B163" t="s">
        <v>9477</v>
      </c>
      <c r="C163">
        <v>501075336666</v>
      </c>
      <c r="D163" t="s">
        <v>15</v>
      </c>
      <c r="E163" t="s">
        <v>16</v>
      </c>
      <c r="F163" s="1">
        <v>41293</v>
      </c>
      <c r="G163" t="s">
        <v>17</v>
      </c>
      <c r="I163" t="s">
        <v>530</v>
      </c>
      <c r="J163" t="s">
        <v>753</v>
      </c>
      <c r="K163" t="s">
        <v>382</v>
      </c>
      <c r="L163">
        <v>35157</v>
      </c>
      <c r="Q163">
        <v>1521</v>
      </c>
      <c r="S163" s="1">
        <v>40882</v>
      </c>
      <c r="T163" t="s">
        <v>533</v>
      </c>
    </row>
    <row r="164" spans="2:20" x14ac:dyDescent="0.25">
      <c r="B164" t="s">
        <v>9478</v>
      </c>
      <c r="C164">
        <v>501078880892</v>
      </c>
      <c r="D164" t="s">
        <v>15</v>
      </c>
      <c r="E164" t="s">
        <v>16</v>
      </c>
      <c r="F164" s="1">
        <v>41302</v>
      </c>
      <c r="G164" t="s">
        <v>17</v>
      </c>
      <c r="I164" t="s">
        <v>530</v>
      </c>
      <c r="J164" t="s">
        <v>7497</v>
      </c>
      <c r="K164" t="s">
        <v>107</v>
      </c>
      <c r="L164">
        <v>34749</v>
      </c>
      <c r="Q164">
        <v>1013</v>
      </c>
      <c r="S164" s="1">
        <v>40950</v>
      </c>
      <c r="T164" t="s">
        <v>533</v>
      </c>
    </row>
    <row r="165" spans="2:20" x14ac:dyDescent="0.25">
      <c r="B165" t="s">
        <v>9479</v>
      </c>
      <c r="C165">
        <v>501086058523</v>
      </c>
      <c r="D165" t="s">
        <v>15</v>
      </c>
      <c r="E165" t="s">
        <v>16</v>
      </c>
      <c r="F165" s="1">
        <v>41302</v>
      </c>
      <c r="G165" t="s">
        <v>17</v>
      </c>
      <c r="I165" t="s">
        <v>530</v>
      </c>
      <c r="J165" t="s">
        <v>761</v>
      </c>
      <c r="K165" t="s">
        <v>1467</v>
      </c>
      <c r="L165">
        <v>35860</v>
      </c>
      <c r="Q165">
        <v>1690</v>
      </c>
      <c r="S165" s="1">
        <v>41087</v>
      </c>
      <c r="T165" t="s">
        <v>533</v>
      </c>
    </row>
    <row r="166" spans="2:20" x14ac:dyDescent="0.25">
      <c r="B166" t="s">
        <v>9480</v>
      </c>
      <c r="C166">
        <v>501086998199</v>
      </c>
      <c r="D166" t="s">
        <v>15</v>
      </c>
      <c r="E166" t="s">
        <v>16</v>
      </c>
      <c r="F166" s="1">
        <v>41502</v>
      </c>
      <c r="G166" t="s">
        <v>17</v>
      </c>
      <c r="I166" t="s">
        <v>530</v>
      </c>
      <c r="J166" t="s">
        <v>755</v>
      </c>
      <c r="K166" t="s">
        <v>3501</v>
      </c>
      <c r="L166">
        <v>35740</v>
      </c>
      <c r="Q166">
        <v>1688</v>
      </c>
      <c r="S166" s="1">
        <v>41102</v>
      </c>
      <c r="T166" t="s">
        <v>533</v>
      </c>
    </row>
    <row r="167" spans="2:20" x14ac:dyDescent="0.25">
      <c r="B167" t="s">
        <v>9481</v>
      </c>
      <c r="C167">
        <v>501062552044</v>
      </c>
      <c r="D167" t="s">
        <v>15</v>
      </c>
      <c r="E167" t="s">
        <v>16</v>
      </c>
      <c r="F167" s="1">
        <v>41304</v>
      </c>
      <c r="G167" t="s">
        <v>17</v>
      </c>
      <c r="I167" t="s">
        <v>530</v>
      </c>
      <c r="J167" t="s">
        <v>761</v>
      </c>
      <c r="K167" t="s">
        <v>109</v>
      </c>
      <c r="L167">
        <v>35855</v>
      </c>
      <c r="Q167">
        <v>1690</v>
      </c>
      <c r="S167" s="1">
        <v>40592</v>
      </c>
      <c r="T167" t="s">
        <v>533</v>
      </c>
    </row>
    <row r="168" spans="2:20" x14ac:dyDescent="0.25">
      <c r="B168" t="s">
        <v>9482</v>
      </c>
      <c r="C168">
        <v>501050346243</v>
      </c>
      <c r="D168" t="s">
        <v>15</v>
      </c>
      <c r="E168" t="s">
        <v>16</v>
      </c>
      <c r="F168" s="1">
        <v>41306</v>
      </c>
      <c r="G168" t="s">
        <v>17</v>
      </c>
      <c r="I168" t="s">
        <v>530</v>
      </c>
      <c r="J168" t="s">
        <v>761</v>
      </c>
      <c r="K168" t="s">
        <v>1730</v>
      </c>
      <c r="L168">
        <v>35815</v>
      </c>
      <c r="Q168">
        <v>-17</v>
      </c>
      <c r="S168" s="1">
        <v>40307</v>
      </c>
      <c r="T168" t="s">
        <v>533</v>
      </c>
    </row>
    <row r="169" spans="2:20" x14ac:dyDescent="0.25">
      <c r="B169" t="s">
        <v>9483</v>
      </c>
      <c r="C169">
        <v>501050468872</v>
      </c>
      <c r="D169" t="s">
        <v>15</v>
      </c>
      <c r="E169" t="s">
        <v>16</v>
      </c>
      <c r="F169" s="1">
        <v>41306</v>
      </c>
      <c r="G169" t="s">
        <v>17</v>
      </c>
      <c r="I169" t="s">
        <v>530</v>
      </c>
      <c r="J169" t="s">
        <v>748</v>
      </c>
      <c r="K169" t="s">
        <v>749</v>
      </c>
      <c r="L169">
        <v>35220</v>
      </c>
      <c r="Q169">
        <v>-11</v>
      </c>
      <c r="S169" s="1">
        <v>40310</v>
      </c>
      <c r="T169" t="s">
        <v>533</v>
      </c>
    </row>
    <row r="170" spans="2:20" x14ac:dyDescent="0.25">
      <c r="B170" t="s">
        <v>9484</v>
      </c>
      <c r="C170">
        <v>501074602928</v>
      </c>
      <c r="D170" t="s">
        <v>15</v>
      </c>
      <c r="E170" t="s">
        <v>16</v>
      </c>
      <c r="F170" s="1">
        <v>41305</v>
      </c>
      <c r="G170" t="s">
        <v>17</v>
      </c>
      <c r="I170" t="s">
        <v>530</v>
      </c>
      <c r="J170" t="s">
        <v>769</v>
      </c>
      <c r="K170" t="s">
        <v>9485</v>
      </c>
      <c r="L170">
        <v>35690</v>
      </c>
      <c r="Q170">
        <v>841</v>
      </c>
      <c r="S170" s="1">
        <v>40865</v>
      </c>
      <c r="T170" t="s">
        <v>533</v>
      </c>
    </row>
    <row r="171" spans="2:20" x14ac:dyDescent="0.25">
      <c r="B171" t="s">
        <v>9486</v>
      </c>
      <c r="C171">
        <v>501079832033</v>
      </c>
      <c r="D171" t="s">
        <v>15</v>
      </c>
      <c r="E171" t="s">
        <v>16</v>
      </c>
      <c r="F171" s="1">
        <v>41306</v>
      </c>
      <c r="G171" t="s">
        <v>17</v>
      </c>
      <c r="I171" t="s">
        <v>530</v>
      </c>
      <c r="J171" t="s">
        <v>761</v>
      </c>
      <c r="K171" t="s">
        <v>9487</v>
      </c>
      <c r="L171">
        <v>35860</v>
      </c>
      <c r="Q171">
        <v>1014</v>
      </c>
      <c r="S171" s="1">
        <v>40969</v>
      </c>
      <c r="T171" t="s">
        <v>533</v>
      </c>
    </row>
    <row r="172" spans="2:20" x14ac:dyDescent="0.25">
      <c r="B172" t="s">
        <v>9488</v>
      </c>
      <c r="C172">
        <v>501079820665</v>
      </c>
      <c r="D172" t="s">
        <v>15</v>
      </c>
      <c r="E172" t="s">
        <v>16</v>
      </c>
      <c r="F172" s="1">
        <v>41304</v>
      </c>
      <c r="G172" t="s">
        <v>17</v>
      </c>
      <c r="I172" t="s">
        <v>530</v>
      </c>
      <c r="J172" t="s">
        <v>761</v>
      </c>
      <c r="K172" t="s">
        <v>7893</v>
      </c>
      <c r="L172">
        <v>35871</v>
      </c>
      <c r="Q172">
        <v>1014</v>
      </c>
      <c r="S172" s="1">
        <v>40968</v>
      </c>
      <c r="T172" t="s">
        <v>533</v>
      </c>
    </row>
    <row r="173" spans="2:20" x14ac:dyDescent="0.25">
      <c r="B173" t="s">
        <v>9489</v>
      </c>
      <c r="C173">
        <v>501057314301</v>
      </c>
      <c r="D173" t="s">
        <v>15</v>
      </c>
      <c r="E173" t="s">
        <v>16</v>
      </c>
      <c r="F173" s="1">
        <v>41305</v>
      </c>
      <c r="G173" t="s">
        <v>17</v>
      </c>
      <c r="I173" t="s">
        <v>530</v>
      </c>
      <c r="J173" t="s">
        <v>769</v>
      </c>
      <c r="K173" t="s">
        <v>9490</v>
      </c>
      <c r="L173">
        <v>35687</v>
      </c>
      <c r="Q173">
        <v>-9</v>
      </c>
      <c r="S173" s="1">
        <v>40472</v>
      </c>
      <c r="T173" t="s">
        <v>533</v>
      </c>
    </row>
    <row r="174" spans="2:20" x14ac:dyDescent="0.25">
      <c r="B174" t="s">
        <v>9491</v>
      </c>
      <c r="C174">
        <v>501049772194</v>
      </c>
      <c r="D174" t="s">
        <v>15</v>
      </c>
      <c r="E174" t="s">
        <v>16</v>
      </c>
      <c r="F174" s="1">
        <v>41305</v>
      </c>
      <c r="G174" t="s">
        <v>17</v>
      </c>
      <c r="I174" t="s">
        <v>530</v>
      </c>
      <c r="J174" t="s">
        <v>761</v>
      </c>
      <c r="K174" t="s">
        <v>109</v>
      </c>
      <c r="L174">
        <v>35850</v>
      </c>
      <c r="Q174">
        <v>-3</v>
      </c>
      <c r="S174" s="1">
        <v>40292</v>
      </c>
      <c r="T174" t="s">
        <v>533</v>
      </c>
    </row>
    <row r="175" spans="2:20" x14ac:dyDescent="0.25">
      <c r="B175" t="s">
        <v>9492</v>
      </c>
      <c r="C175">
        <v>501082607547</v>
      </c>
      <c r="D175" t="s">
        <v>15</v>
      </c>
      <c r="E175" t="s">
        <v>16</v>
      </c>
      <c r="F175" s="1">
        <v>41306</v>
      </c>
      <c r="G175" t="s">
        <v>17</v>
      </c>
      <c r="I175" t="s">
        <v>530</v>
      </c>
      <c r="J175" t="s">
        <v>761</v>
      </c>
      <c r="K175" t="s">
        <v>105</v>
      </c>
      <c r="L175">
        <v>35851</v>
      </c>
      <c r="Q175">
        <v>1320</v>
      </c>
      <c r="S175" s="1">
        <v>41022</v>
      </c>
      <c r="T175" t="s">
        <v>533</v>
      </c>
    </row>
    <row r="176" spans="2:20" x14ac:dyDescent="0.25">
      <c r="B176" t="s">
        <v>9493</v>
      </c>
      <c r="C176">
        <v>501062771560</v>
      </c>
      <c r="D176" t="s">
        <v>15</v>
      </c>
      <c r="E176" t="s">
        <v>16</v>
      </c>
      <c r="F176" s="1">
        <v>41305</v>
      </c>
      <c r="G176" t="s">
        <v>17</v>
      </c>
      <c r="I176" t="s">
        <v>530</v>
      </c>
      <c r="J176" t="s">
        <v>761</v>
      </c>
      <c r="K176" t="s">
        <v>105</v>
      </c>
      <c r="L176">
        <v>35851</v>
      </c>
      <c r="Q176">
        <v>1105.8</v>
      </c>
      <c r="S176" s="1">
        <v>40598</v>
      </c>
      <c r="T176" t="s">
        <v>533</v>
      </c>
    </row>
    <row r="177" spans="2:20" x14ac:dyDescent="0.25">
      <c r="B177" t="s">
        <v>9494</v>
      </c>
      <c r="C177">
        <v>501058511095</v>
      </c>
      <c r="D177" t="s">
        <v>15</v>
      </c>
      <c r="E177" t="s">
        <v>16</v>
      </c>
      <c r="F177" s="1">
        <v>41306</v>
      </c>
      <c r="G177" t="s">
        <v>17</v>
      </c>
      <c r="I177" t="s">
        <v>530</v>
      </c>
      <c r="J177" t="s">
        <v>761</v>
      </c>
      <c r="K177" t="s">
        <v>158</v>
      </c>
      <c r="L177">
        <v>35801</v>
      </c>
      <c r="Q177">
        <v>-98</v>
      </c>
      <c r="S177" s="1">
        <v>40499</v>
      </c>
      <c r="T177" t="s">
        <v>533</v>
      </c>
    </row>
    <row r="178" spans="2:20" x14ac:dyDescent="0.25">
      <c r="B178" t="s">
        <v>9495</v>
      </c>
      <c r="C178">
        <v>501070161416</v>
      </c>
      <c r="D178" t="s">
        <v>15</v>
      </c>
      <c r="E178" t="s">
        <v>16</v>
      </c>
      <c r="F178" s="1">
        <v>41304</v>
      </c>
      <c r="G178" t="s">
        <v>17</v>
      </c>
      <c r="I178" t="s">
        <v>530</v>
      </c>
      <c r="J178" t="s">
        <v>756</v>
      </c>
      <c r="K178" t="s">
        <v>9496</v>
      </c>
      <c r="L178">
        <v>35900</v>
      </c>
      <c r="Q178">
        <v>506</v>
      </c>
      <c r="S178" s="1">
        <v>40760</v>
      </c>
      <c r="T178" t="s">
        <v>533</v>
      </c>
    </row>
    <row r="179" spans="2:20" x14ac:dyDescent="0.25">
      <c r="B179" t="s">
        <v>9497</v>
      </c>
      <c r="C179">
        <v>501065387513</v>
      </c>
      <c r="D179" t="s">
        <v>15</v>
      </c>
      <c r="E179" t="s">
        <v>16</v>
      </c>
      <c r="F179" s="1">
        <v>41305</v>
      </c>
      <c r="G179" t="s">
        <v>17</v>
      </c>
      <c r="I179" t="s">
        <v>530</v>
      </c>
      <c r="J179" t="s">
        <v>855</v>
      </c>
      <c r="K179" t="s">
        <v>1314</v>
      </c>
      <c r="L179">
        <v>35290</v>
      </c>
      <c r="Q179">
        <v>845</v>
      </c>
      <c r="S179" s="1">
        <v>40655</v>
      </c>
      <c r="T179" t="s">
        <v>533</v>
      </c>
    </row>
    <row r="180" spans="2:20" x14ac:dyDescent="0.25">
      <c r="B180" t="s">
        <v>9498</v>
      </c>
      <c r="C180">
        <v>501084305785</v>
      </c>
      <c r="D180" t="s">
        <v>15</v>
      </c>
      <c r="E180" t="s">
        <v>16</v>
      </c>
      <c r="F180" s="1">
        <v>41304</v>
      </c>
      <c r="G180" t="s">
        <v>17</v>
      </c>
      <c r="I180" t="s">
        <v>530</v>
      </c>
      <c r="J180" t="s">
        <v>855</v>
      </c>
      <c r="K180" t="s">
        <v>9499</v>
      </c>
      <c r="L180">
        <v>35296</v>
      </c>
      <c r="Q180">
        <v>1521</v>
      </c>
      <c r="S180" s="1">
        <v>41055</v>
      </c>
      <c r="T180" t="s">
        <v>533</v>
      </c>
    </row>
    <row r="181" spans="2:20" x14ac:dyDescent="0.25">
      <c r="B181" t="s">
        <v>9500</v>
      </c>
      <c r="C181">
        <v>501085209952</v>
      </c>
      <c r="D181" t="s">
        <v>15</v>
      </c>
      <c r="E181" t="s">
        <v>16</v>
      </c>
      <c r="F181" s="1">
        <v>41304</v>
      </c>
      <c r="G181" t="s">
        <v>17</v>
      </c>
      <c r="I181" t="s">
        <v>530</v>
      </c>
      <c r="J181" t="s">
        <v>542</v>
      </c>
      <c r="K181" t="s">
        <v>542</v>
      </c>
      <c r="L181">
        <v>35890</v>
      </c>
      <c r="Q181">
        <v>1859</v>
      </c>
      <c r="S181" s="1">
        <v>41073</v>
      </c>
      <c r="T181" t="s">
        <v>533</v>
      </c>
    </row>
    <row r="182" spans="2:20" x14ac:dyDescent="0.25">
      <c r="B182" t="s">
        <v>9501</v>
      </c>
      <c r="C182">
        <v>501090358513</v>
      </c>
      <c r="D182" t="s">
        <v>15</v>
      </c>
      <c r="E182" t="s">
        <v>16</v>
      </c>
      <c r="F182" s="1">
        <v>41306</v>
      </c>
      <c r="G182" t="s">
        <v>17</v>
      </c>
      <c r="I182" t="s">
        <v>530</v>
      </c>
      <c r="J182" t="s">
        <v>534</v>
      </c>
      <c r="K182" t="s">
        <v>1032</v>
      </c>
      <c r="L182">
        <v>34030</v>
      </c>
      <c r="Q182">
        <v>2028</v>
      </c>
      <c r="S182" s="1">
        <v>41155</v>
      </c>
      <c r="T182" t="s">
        <v>533</v>
      </c>
    </row>
    <row r="183" spans="2:20" x14ac:dyDescent="0.25">
      <c r="B183" t="s">
        <v>9502</v>
      </c>
      <c r="C183">
        <v>501061566995</v>
      </c>
      <c r="D183" t="s">
        <v>15</v>
      </c>
      <c r="E183" t="s">
        <v>16</v>
      </c>
      <c r="F183" s="1">
        <v>41306</v>
      </c>
      <c r="G183" t="s">
        <v>17</v>
      </c>
      <c r="I183" t="s">
        <v>530</v>
      </c>
      <c r="J183" t="s">
        <v>550</v>
      </c>
      <c r="K183" t="s">
        <v>7510</v>
      </c>
      <c r="L183">
        <v>35380</v>
      </c>
      <c r="Q183">
        <v>336</v>
      </c>
      <c r="S183" s="1">
        <v>40568</v>
      </c>
      <c r="T183" t="s">
        <v>533</v>
      </c>
    </row>
    <row r="184" spans="2:20" x14ac:dyDescent="0.25">
      <c r="B184" t="s">
        <v>9503</v>
      </c>
      <c r="C184">
        <v>501085216825</v>
      </c>
      <c r="D184" t="s">
        <v>15</v>
      </c>
      <c r="E184" t="s">
        <v>16</v>
      </c>
      <c r="F184" s="1">
        <v>41304</v>
      </c>
      <c r="G184" t="s">
        <v>17</v>
      </c>
      <c r="I184" t="s">
        <v>530</v>
      </c>
      <c r="J184" t="s">
        <v>761</v>
      </c>
      <c r="K184" t="s">
        <v>5293</v>
      </c>
      <c r="L184">
        <v>35851</v>
      </c>
      <c r="Q184">
        <v>1859</v>
      </c>
      <c r="S184" s="1">
        <v>41073</v>
      </c>
      <c r="T184" t="s">
        <v>533</v>
      </c>
    </row>
    <row r="185" spans="2:20" x14ac:dyDescent="0.25">
      <c r="B185" t="s">
        <v>9504</v>
      </c>
      <c r="C185">
        <v>501089622846</v>
      </c>
      <c r="D185" t="s">
        <v>15</v>
      </c>
      <c r="E185" t="s">
        <v>16</v>
      </c>
      <c r="F185" s="1">
        <v>41293</v>
      </c>
      <c r="G185" t="s">
        <v>17</v>
      </c>
      <c r="I185" t="s">
        <v>530</v>
      </c>
      <c r="J185" t="s">
        <v>761</v>
      </c>
      <c r="K185" t="s">
        <v>7683</v>
      </c>
      <c r="L185">
        <v>35812</v>
      </c>
      <c r="Q185">
        <v>2028</v>
      </c>
      <c r="S185" s="1">
        <v>41142</v>
      </c>
      <c r="T185" t="s">
        <v>533</v>
      </c>
    </row>
    <row r="186" spans="2:20" x14ac:dyDescent="0.25">
      <c r="B186" t="s">
        <v>9505</v>
      </c>
      <c r="C186">
        <v>501089615147</v>
      </c>
      <c r="D186" t="s">
        <v>15</v>
      </c>
      <c r="E186" t="s">
        <v>16</v>
      </c>
      <c r="F186" s="1">
        <v>41293</v>
      </c>
      <c r="G186" t="s">
        <v>17</v>
      </c>
      <c r="I186" t="s">
        <v>530</v>
      </c>
      <c r="J186" t="s">
        <v>534</v>
      </c>
      <c r="K186" t="s">
        <v>7694</v>
      </c>
      <c r="L186">
        <v>34043</v>
      </c>
      <c r="Q186">
        <v>2028</v>
      </c>
      <c r="S186" s="1">
        <v>41142</v>
      </c>
      <c r="T186" t="s">
        <v>533</v>
      </c>
    </row>
    <row r="187" spans="2:20" x14ac:dyDescent="0.25">
      <c r="B187" t="s">
        <v>9506</v>
      </c>
      <c r="C187">
        <v>501033470763</v>
      </c>
      <c r="D187" t="s">
        <v>86</v>
      </c>
      <c r="E187" t="s">
        <v>16</v>
      </c>
      <c r="F187" s="1">
        <v>41502</v>
      </c>
      <c r="G187" t="s">
        <v>314</v>
      </c>
      <c r="I187" t="s">
        <v>530</v>
      </c>
      <c r="J187" t="s">
        <v>531</v>
      </c>
      <c r="K187" t="s">
        <v>623</v>
      </c>
      <c r="L187">
        <v>34580</v>
      </c>
      <c r="M187">
        <v>951.01</v>
      </c>
      <c r="Q187">
        <v>2174.02</v>
      </c>
      <c r="S187" s="1">
        <v>39312</v>
      </c>
      <c r="T187" t="s">
        <v>533</v>
      </c>
    </row>
    <row r="188" spans="2:20" x14ac:dyDescent="0.25">
      <c r="B188" t="s">
        <v>9507</v>
      </c>
      <c r="C188">
        <v>501075738499</v>
      </c>
      <c r="D188" t="s">
        <v>15</v>
      </c>
      <c r="E188" t="s">
        <v>16</v>
      </c>
      <c r="F188" s="1">
        <v>41273</v>
      </c>
      <c r="G188" t="s">
        <v>17</v>
      </c>
      <c r="I188" t="s">
        <v>530</v>
      </c>
      <c r="J188" t="s">
        <v>7497</v>
      </c>
      <c r="K188" t="s">
        <v>720</v>
      </c>
      <c r="L188">
        <v>34744</v>
      </c>
      <c r="Q188">
        <v>843</v>
      </c>
      <c r="S188" s="1">
        <v>40890</v>
      </c>
      <c r="T188" t="s">
        <v>533</v>
      </c>
    </row>
    <row r="189" spans="2:20" x14ac:dyDescent="0.25">
      <c r="B189" t="s">
        <v>9508</v>
      </c>
      <c r="C189">
        <v>501080851873</v>
      </c>
      <c r="D189" t="s">
        <v>15</v>
      </c>
      <c r="E189" t="s">
        <v>16</v>
      </c>
      <c r="F189" s="1">
        <v>41273</v>
      </c>
      <c r="G189" t="s">
        <v>17</v>
      </c>
      <c r="I189" t="s">
        <v>530</v>
      </c>
      <c r="J189" t="s">
        <v>757</v>
      </c>
      <c r="K189" t="s">
        <v>9509</v>
      </c>
      <c r="L189">
        <v>35023</v>
      </c>
      <c r="Q189">
        <v>1690</v>
      </c>
      <c r="S189" s="1">
        <v>40988</v>
      </c>
      <c r="T189" t="s">
        <v>533</v>
      </c>
    </row>
    <row r="190" spans="2:20" x14ac:dyDescent="0.25">
      <c r="B190" t="s">
        <v>9510</v>
      </c>
      <c r="C190">
        <v>501085479746</v>
      </c>
      <c r="D190" t="s">
        <v>15</v>
      </c>
      <c r="E190" t="s">
        <v>16</v>
      </c>
      <c r="F190" s="1">
        <v>41273</v>
      </c>
      <c r="G190" t="s">
        <v>17</v>
      </c>
      <c r="I190" t="s">
        <v>530</v>
      </c>
      <c r="J190" t="s">
        <v>757</v>
      </c>
      <c r="K190" t="s">
        <v>8905</v>
      </c>
      <c r="L190">
        <v>35027</v>
      </c>
      <c r="Q190">
        <v>1828</v>
      </c>
      <c r="S190" s="1">
        <v>41078</v>
      </c>
      <c r="T190" t="s">
        <v>533</v>
      </c>
    </row>
    <row r="191" spans="2:20" x14ac:dyDescent="0.25">
      <c r="B191" t="s">
        <v>9511</v>
      </c>
      <c r="C191">
        <v>501085812367</v>
      </c>
      <c r="D191" t="s">
        <v>15</v>
      </c>
      <c r="E191" t="s">
        <v>16</v>
      </c>
      <c r="F191" s="1">
        <v>41273</v>
      </c>
      <c r="G191" t="s">
        <v>17</v>
      </c>
      <c r="I191" t="s">
        <v>530</v>
      </c>
      <c r="J191" t="s">
        <v>757</v>
      </c>
      <c r="K191" t="s">
        <v>1353</v>
      </c>
      <c r="L191">
        <v>35016</v>
      </c>
      <c r="Q191">
        <v>1859</v>
      </c>
      <c r="S191" s="1">
        <v>41083</v>
      </c>
      <c r="T191" t="s">
        <v>533</v>
      </c>
    </row>
    <row r="192" spans="2:20" x14ac:dyDescent="0.25">
      <c r="B192" t="s">
        <v>9512</v>
      </c>
      <c r="C192">
        <v>501074814960</v>
      </c>
      <c r="D192" t="s">
        <v>15</v>
      </c>
      <c r="E192" t="s">
        <v>16</v>
      </c>
      <c r="F192" s="1">
        <v>41273</v>
      </c>
      <c r="G192" t="s">
        <v>17</v>
      </c>
      <c r="I192" t="s">
        <v>530</v>
      </c>
      <c r="J192" t="s">
        <v>756</v>
      </c>
      <c r="K192" t="s">
        <v>54</v>
      </c>
      <c r="L192">
        <v>35900</v>
      </c>
      <c r="Q192">
        <v>671</v>
      </c>
      <c r="S192" s="1">
        <v>40870</v>
      </c>
      <c r="T192" t="s">
        <v>533</v>
      </c>
    </row>
    <row r="193" spans="2:20" x14ac:dyDescent="0.25">
      <c r="B193" t="s">
        <v>9513</v>
      </c>
      <c r="C193">
        <v>501068189882</v>
      </c>
      <c r="D193" t="s">
        <v>15</v>
      </c>
      <c r="E193" t="s">
        <v>16</v>
      </c>
      <c r="F193" s="1">
        <v>41314</v>
      </c>
      <c r="G193" t="s">
        <v>17</v>
      </c>
      <c r="I193" t="s">
        <v>530</v>
      </c>
      <c r="J193" t="s">
        <v>769</v>
      </c>
      <c r="K193" t="s">
        <v>588</v>
      </c>
      <c r="L193">
        <v>35670</v>
      </c>
      <c r="Q193">
        <v>1009</v>
      </c>
      <c r="S193" s="1">
        <v>40717</v>
      </c>
      <c r="T193" t="s">
        <v>533</v>
      </c>
    </row>
    <row r="194" spans="2:20" x14ac:dyDescent="0.25">
      <c r="B194" t="s">
        <v>9514</v>
      </c>
      <c r="C194">
        <v>501057236892</v>
      </c>
      <c r="D194" t="s">
        <v>15</v>
      </c>
      <c r="E194" t="s">
        <v>16</v>
      </c>
      <c r="F194" s="1">
        <v>41314</v>
      </c>
      <c r="G194" t="s">
        <v>17</v>
      </c>
      <c r="I194" t="s">
        <v>530</v>
      </c>
      <c r="J194" t="s">
        <v>1328</v>
      </c>
      <c r="K194" t="s">
        <v>1328</v>
      </c>
      <c r="L194">
        <v>35490</v>
      </c>
      <c r="Q194">
        <v>-62</v>
      </c>
      <c r="S194" s="1">
        <v>40471</v>
      </c>
      <c r="T194" t="s">
        <v>533</v>
      </c>
    </row>
    <row r="195" spans="2:20" x14ac:dyDescent="0.25">
      <c r="B195" t="s">
        <v>9515</v>
      </c>
      <c r="C195">
        <v>501063247792</v>
      </c>
      <c r="D195" t="s">
        <v>15</v>
      </c>
      <c r="E195" t="s">
        <v>16</v>
      </c>
      <c r="F195" s="1">
        <v>41314</v>
      </c>
      <c r="G195" t="s">
        <v>17</v>
      </c>
      <c r="I195" t="s">
        <v>530</v>
      </c>
      <c r="J195" t="s">
        <v>794</v>
      </c>
      <c r="K195" t="s">
        <v>795</v>
      </c>
      <c r="L195">
        <v>35516</v>
      </c>
      <c r="Q195">
        <v>-3</v>
      </c>
      <c r="S195" s="1">
        <v>40609</v>
      </c>
      <c r="T195" t="s">
        <v>533</v>
      </c>
    </row>
    <row r="196" spans="2:20" x14ac:dyDescent="0.25">
      <c r="B196" t="s">
        <v>9516</v>
      </c>
      <c r="C196">
        <v>501066730596</v>
      </c>
      <c r="D196" t="s">
        <v>15</v>
      </c>
      <c r="E196" t="s">
        <v>16</v>
      </c>
      <c r="F196" s="1">
        <v>41314</v>
      </c>
      <c r="G196" t="s">
        <v>17</v>
      </c>
      <c r="I196" t="s">
        <v>530</v>
      </c>
      <c r="J196" t="s">
        <v>855</v>
      </c>
      <c r="K196" t="s">
        <v>9517</v>
      </c>
      <c r="L196">
        <v>35290</v>
      </c>
      <c r="Q196">
        <v>-81</v>
      </c>
      <c r="S196" s="1">
        <v>40685</v>
      </c>
      <c r="T196" t="s">
        <v>533</v>
      </c>
    </row>
    <row r="197" spans="2:20" x14ac:dyDescent="0.25">
      <c r="B197" t="s">
        <v>9518</v>
      </c>
      <c r="C197">
        <v>401013672670</v>
      </c>
      <c r="D197" t="s">
        <v>15</v>
      </c>
      <c r="E197" t="s">
        <v>16</v>
      </c>
      <c r="F197" s="1">
        <v>41315</v>
      </c>
      <c r="G197" t="s">
        <v>17</v>
      </c>
      <c r="I197" t="s">
        <v>530</v>
      </c>
      <c r="J197" t="s">
        <v>794</v>
      </c>
      <c r="K197" t="s">
        <v>9519</v>
      </c>
      <c r="L197">
        <v>35532</v>
      </c>
      <c r="Q197">
        <v>-103.89</v>
      </c>
      <c r="S197" s="1">
        <v>37777</v>
      </c>
      <c r="T197" t="s">
        <v>533</v>
      </c>
    </row>
    <row r="198" spans="2:20" x14ac:dyDescent="0.25">
      <c r="B198" t="s">
        <v>9520</v>
      </c>
      <c r="C198">
        <v>501063514472</v>
      </c>
      <c r="D198" t="s">
        <v>15</v>
      </c>
      <c r="E198" t="s">
        <v>16</v>
      </c>
      <c r="F198" s="1">
        <v>41312</v>
      </c>
      <c r="G198" t="s">
        <v>24</v>
      </c>
      <c r="I198" t="s">
        <v>530</v>
      </c>
      <c r="J198" t="s">
        <v>750</v>
      </c>
      <c r="K198" t="s">
        <v>750</v>
      </c>
      <c r="L198">
        <v>35700</v>
      </c>
      <c r="Q198">
        <v>-7</v>
      </c>
      <c r="S198" s="1">
        <v>40615</v>
      </c>
      <c r="T198" t="s">
        <v>533</v>
      </c>
    </row>
    <row r="199" spans="2:20" x14ac:dyDescent="0.25">
      <c r="B199" t="s">
        <v>9521</v>
      </c>
      <c r="C199">
        <v>501062835167</v>
      </c>
      <c r="D199" t="s">
        <v>15</v>
      </c>
      <c r="E199" t="s">
        <v>16</v>
      </c>
      <c r="F199" s="1">
        <v>41313</v>
      </c>
      <c r="G199" t="s">
        <v>17</v>
      </c>
      <c r="I199" t="s">
        <v>530</v>
      </c>
      <c r="J199" t="s">
        <v>855</v>
      </c>
      <c r="K199" t="s">
        <v>3192</v>
      </c>
      <c r="L199">
        <v>35265</v>
      </c>
      <c r="Q199">
        <v>-161</v>
      </c>
      <c r="S199" s="1">
        <v>40599</v>
      </c>
      <c r="T199" t="s">
        <v>533</v>
      </c>
    </row>
    <row r="200" spans="2:20" x14ac:dyDescent="0.25">
      <c r="B200" t="s">
        <v>9522</v>
      </c>
      <c r="C200">
        <v>501049930057</v>
      </c>
      <c r="D200" t="s">
        <v>15</v>
      </c>
      <c r="E200" t="s">
        <v>16</v>
      </c>
      <c r="F200" s="1">
        <v>41313</v>
      </c>
      <c r="G200" t="s">
        <v>17</v>
      </c>
      <c r="I200" t="s">
        <v>530</v>
      </c>
      <c r="J200" t="s">
        <v>753</v>
      </c>
      <c r="K200" t="s">
        <v>3195</v>
      </c>
      <c r="L200">
        <v>35881</v>
      </c>
      <c r="Q200">
        <v>-89</v>
      </c>
      <c r="S200" s="1">
        <v>40297</v>
      </c>
      <c r="T200" t="s">
        <v>533</v>
      </c>
    </row>
    <row r="201" spans="2:20" x14ac:dyDescent="0.25">
      <c r="B201" t="s">
        <v>9523</v>
      </c>
      <c r="C201">
        <v>501090834646</v>
      </c>
      <c r="D201" t="s">
        <v>15</v>
      </c>
      <c r="E201" t="s">
        <v>16</v>
      </c>
      <c r="F201" s="1">
        <v>41314</v>
      </c>
      <c r="G201" t="s">
        <v>17</v>
      </c>
      <c r="I201" t="s">
        <v>530</v>
      </c>
      <c r="J201" t="s">
        <v>531</v>
      </c>
      <c r="K201" t="s">
        <v>532</v>
      </c>
      <c r="L201">
        <v>35509</v>
      </c>
      <c r="Q201">
        <v>2028</v>
      </c>
      <c r="S201" s="1">
        <v>41163</v>
      </c>
      <c r="T201" t="s">
        <v>533</v>
      </c>
    </row>
    <row r="202" spans="2:20" x14ac:dyDescent="0.25">
      <c r="B202" t="s">
        <v>9524</v>
      </c>
      <c r="C202">
        <v>501074864700</v>
      </c>
      <c r="D202" t="s">
        <v>15</v>
      </c>
      <c r="E202" t="s">
        <v>16</v>
      </c>
      <c r="F202" s="1">
        <v>41318</v>
      </c>
      <c r="G202" t="s">
        <v>17</v>
      </c>
      <c r="I202" t="s">
        <v>530</v>
      </c>
      <c r="J202" t="s">
        <v>750</v>
      </c>
      <c r="K202" t="s">
        <v>750</v>
      </c>
      <c r="L202">
        <v>35706</v>
      </c>
      <c r="Q202">
        <v>1014</v>
      </c>
      <c r="S202" s="1">
        <v>40871</v>
      </c>
      <c r="T202" t="s">
        <v>533</v>
      </c>
    </row>
    <row r="203" spans="2:20" x14ac:dyDescent="0.25">
      <c r="B203" t="s">
        <v>9525</v>
      </c>
      <c r="C203">
        <v>501083472115</v>
      </c>
      <c r="D203" t="s">
        <v>15</v>
      </c>
      <c r="E203" t="s">
        <v>16</v>
      </c>
      <c r="F203" s="1">
        <v>41320</v>
      </c>
      <c r="G203" t="s">
        <v>17</v>
      </c>
      <c r="I203" t="s">
        <v>530</v>
      </c>
      <c r="J203" t="s">
        <v>7497</v>
      </c>
      <c r="K203" t="s">
        <v>720</v>
      </c>
      <c r="L203">
        <v>34744</v>
      </c>
      <c r="Q203">
        <v>1319</v>
      </c>
      <c r="S203" s="1">
        <v>41039</v>
      </c>
      <c r="T203" t="s">
        <v>533</v>
      </c>
    </row>
    <row r="204" spans="2:20" x14ac:dyDescent="0.25">
      <c r="B204" t="s">
        <v>9526</v>
      </c>
      <c r="C204">
        <v>501049540989</v>
      </c>
      <c r="D204" t="s">
        <v>15</v>
      </c>
      <c r="E204" t="s">
        <v>16</v>
      </c>
      <c r="F204" s="1">
        <v>41318</v>
      </c>
      <c r="G204" t="s">
        <v>17</v>
      </c>
      <c r="I204" t="s">
        <v>530</v>
      </c>
      <c r="J204" t="s">
        <v>7497</v>
      </c>
      <c r="K204" t="s">
        <v>937</v>
      </c>
      <c r="L204">
        <v>34761</v>
      </c>
      <c r="Q204">
        <v>0</v>
      </c>
      <c r="S204" s="1">
        <v>40287</v>
      </c>
      <c r="T204" t="s">
        <v>533</v>
      </c>
    </row>
    <row r="205" spans="2:20" x14ac:dyDescent="0.25">
      <c r="B205" t="s">
        <v>4112</v>
      </c>
      <c r="C205">
        <v>501070530966</v>
      </c>
      <c r="D205" t="s">
        <v>15</v>
      </c>
      <c r="E205" t="s">
        <v>16</v>
      </c>
      <c r="F205" s="1">
        <v>41383</v>
      </c>
      <c r="G205" t="s">
        <v>17</v>
      </c>
      <c r="I205" t="s">
        <v>530</v>
      </c>
      <c r="J205" t="s">
        <v>403</v>
      </c>
      <c r="K205" t="s">
        <v>103</v>
      </c>
      <c r="L205">
        <v>34890</v>
      </c>
      <c r="Q205">
        <v>845</v>
      </c>
      <c r="S205" s="1">
        <v>40767</v>
      </c>
      <c r="T205" t="s">
        <v>533</v>
      </c>
    </row>
    <row r="206" spans="2:20" x14ac:dyDescent="0.25">
      <c r="B206" t="s">
        <v>4106</v>
      </c>
      <c r="C206">
        <v>501061284748</v>
      </c>
      <c r="D206" t="s">
        <v>15</v>
      </c>
      <c r="E206" t="s">
        <v>16</v>
      </c>
      <c r="F206" s="1">
        <v>41383</v>
      </c>
      <c r="G206" t="s">
        <v>17</v>
      </c>
      <c r="I206" t="s">
        <v>530</v>
      </c>
      <c r="J206" t="s">
        <v>666</v>
      </c>
      <c r="K206" t="s">
        <v>666</v>
      </c>
      <c r="L206">
        <v>35600</v>
      </c>
      <c r="Q206">
        <v>89</v>
      </c>
      <c r="S206" s="1">
        <v>40561</v>
      </c>
      <c r="T206" t="s">
        <v>533</v>
      </c>
    </row>
    <row r="207" spans="2:20" x14ac:dyDescent="0.25">
      <c r="B207" t="s">
        <v>4102</v>
      </c>
      <c r="C207">
        <v>501055882713</v>
      </c>
      <c r="D207" t="s">
        <v>15</v>
      </c>
      <c r="E207" t="s">
        <v>16</v>
      </c>
      <c r="F207" s="1">
        <v>41383</v>
      </c>
      <c r="G207" t="s">
        <v>17</v>
      </c>
      <c r="I207" t="s">
        <v>530</v>
      </c>
      <c r="J207" t="s">
        <v>537</v>
      </c>
      <c r="K207" t="s">
        <v>650</v>
      </c>
      <c r="L207">
        <v>34630</v>
      </c>
      <c r="Q207">
        <v>-80</v>
      </c>
      <c r="S207" s="1">
        <v>40442</v>
      </c>
      <c r="T207" t="s">
        <v>533</v>
      </c>
    </row>
    <row r="208" spans="2:20" x14ac:dyDescent="0.25">
      <c r="B208" t="s">
        <v>9527</v>
      </c>
      <c r="C208">
        <v>501075981594</v>
      </c>
      <c r="D208" t="s">
        <v>86</v>
      </c>
      <c r="E208" t="s">
        <v>16</v>
      </c>
      <c r="F208" s="1">
        <v>41503</v>
      </c>
      <c r="G208" t="s">
        <v>314</v>
      </c>
      <c r="I208" t="s">
        <v>530</v>
      </c>
      <c r="J208" t="s">
        <v>707</v>
      </c>
      <c r="K208" t="s">
        <v>1085</v>
      </c>
      <c r="L208">
        <v>34905</v>
      </c>
      <c r="M208">
        <v>612.25</v>
      </c>
      <c r="Q208">
        <v>1224.5</v>
      </c>
      <c r="S208" s="1">
        <v>40895</v>
      </c>
      <c r="T208" t="s">
        <v>533</v>
      </c>
    </row>
    <row r="209" spans="2:20" x14ac:dyDescent="0.25">
      <c r="B209" t="s">
        <v>4103</v>
      </c>
      <c r="C209">
        <v>501057709005</v>
      </c>
      <c r="D209" t="s">
        <v>15</v>
      </c>
      <c r="E209" t="s">
        <v>16</v>
      </c>
      <c r="F209" s="1">
        <v>41383</v>
      </c>
      <c r="G209" t="s">
        <v>17</v>
      </c>
      <c r="I209" t="s">
        <v>530</v>
      </c>
      <c r="J209" t="s">
        <v>403</v>
      </c>
      <c r="K209" t="s">
        <v>444</v>
      </c>
      <c r="L209">
        <v>34892</v>
      </c>
      <c r="Q209">
        <v>-83</v>
      </c>
      <c r="S209" s="1">
        <v>40481</v>
      </c>
      <c r="T209" t="s">
        <v>533</v>
      </c>
    </row>
    <row r="210" spans="2:20" x14ac:dyDescent="0.25">
      <c r="B210" t="s">
        <v>4100</v>
      </c>
      <c r="C210">
        <v>501053762040</v>
      </c>
      <c r="D210" t="s">
        <v>15</v>
      </c>
      <c r="E210" t="s">
        <v>16</v>
      </c>
      <c r="F210" s="1">
        <v>41383</v>
      </c>
      <c r="G210" t="s">
        <v>17</v>
      </c>
      <c r="I210" t="s">
        <v>530</v>
      </c>
      <c r="J210" t="s">
        <v>541</v>
      </c>
      <c r="K210" t="s">
        <v>1147</v>
      </c>
      <c r="L210">
        <v>34690</v>
      </c>
      <c r="Q210">
        <v>-160</v>
      </c>
      <c r="S210" s="1">
        <v>40387</v>
      </c>
      <c r="T210" t="s">
        <v>533</v>
      </c>
    </row>
    <row r="211" spans="2:20" x14ac:dyDescent="0.25">
      <c r="B211" t="s">
        <v>4110</v>
      </c>
      <c r="C211">
        <v>501066899433</v>
      </c>
      <c r="D211" t="s">
        <v>15</v>
      </c>
      <c r="E211" t="s">
        <v>16</v>
      </c>
      <c r="F211" s="1">
        <v>41383</v>
      </c>
      <c r="G211" t="s">
        <v>17</v>
      </c>
      <c r="I211" t="s">
        <v>530</v>
      </c>
      <c r="J211" t="s">
        <v>665</v>
      </c>
      <c r="K211" t="s">
        <v>1143</v>
      </c>
      <c r="L211">
        <v>34987</v>
      </c>
      <c r="Q211">
        <v>-161</v>
      </c>
      <c r="S211" s="1">
        <v>40689</v>
      </c>
      <c r="T211" t="s">
        <v>533</v>
      </c>
    </row>
    <row r="212" spans="2:20" x14ac:dyDescent="0.25">
      <c r="B212" t="s">
        <v>9528</v>
      </c>
      <c r="C212">
        <v>501060780332</v>
      </c>
      <c r="D212" t="s">
        <v>15</v>
      </c>
      <c r="E212" t="s">
        <v>16</v>
      </c>
      <c r="F212" s="1">
        <v>41319</v>
      </c>
      <c r="G212" t="s">
        <v>17</v>
      </c>
      <c r="I212" t="s">
        <v>530</v>
      </c>
      <c r="J212" t="s">
        <v>756</v>
      </c>
      <c r="K212" t="s">
        <v>55</v>
      </c>
      <c r="L212">
        <v>35900</v>
      </c>
      <c r="Q212">
        <v>-29</v>
      </c>
      <c r="S212" s="1">
        <v>40549</v>
      </c>
      <c r="T212" t="s">
        <v>533</v>
      </c>
    </row>
    <row r="213" spans="2:20" x14ac:dyDescent="0.25">
      <c r="B213" t="s">
        <v>9529</v>
      </c>
      <c r="C213">
        <v>501088960056</v>
      </c>
      <c r="D213" t="s">
        <v>15</v>
      </c>
      <c r="E213" t="s">
        <v>16</v>
      </c>
      <c r="F213" s="1">
        <v>41317</v>
      </c>
      <c r="G213" t="s">
        <v>17</v>
      </c>
      <c r="I213" t="s">
        <v>530</v>
      </c>
      <c r="J213" t="s">
        <v>753</v>
      </c>
      <c r="K213" t="s">
        <v>1298</v>
      </c>
      <c r="L213">
        <v>35157</v>
      </c>
      <c r="Q213">
        <v>1858</v>
      </c>
      <c r="S213" s="1">
        <v>41131</v>
      </c>
      <c r="T213" t="s">
        <v>533</v>
      </c>
    </row>
    <row r="214" spans="2:20" x14ac:dyDescent="0.25">
      <c r="B214" t="s">
        <v>9530</v>
      </c>
      <c r="C214">
        <v>501075182839</v>
      </c>
      <c r="D214" t="s">
        <v>15</v>
      </c>
      <c r="E214" t="s">
        <v>16</v>
      </c>
      <c r="F214" s="1">
        <v>41317</v>
      </c>
      <c r="G214" t="s">
        <v>17</v>
      </c>
      <c r="I214" t="s">
        <v>530</v>
      </c>
      <c r="J214" t="s">
        <v>747</v>
      </c>
      <c r="K214" t="s">
        <v>9531</v>
      </c>
      <c r="L214">
        <v>35780</v>
      </c>
      <c r="Q214">
        <v>844</v>
      </c>
      <c r="S214" s="1">
        <v>40879</v>
      </c>
      <c r="T214" t="s">
        <v>533</v>
      </c>
    </row>
    <row r="215" spans="2:20" x14ac:dyDescent="0.25">
      <c r="B215" t="s">
        <v>9532</v>
      </c>
      <c r="C215">
        <v>501075295805</v>
      </c>
      <c r="D215" t="s">
        <v>15</v>
      </c>
      <c r="E215" t="s">
        <v>16</v>
      </c>
      <c r="F215" s="1">
        <v>41317</v>
      </c>
      <c r="G215" t="s">
        <v>17</v>
      </c>
      <c r="I215" t="s">
        <v>530</v>
      </c>
      <c r="J215" t="s">
        <v>769</v>
      </c>
      <c r="K215" t="s">
        <v>800</v>
      </c>
      <c r="L215">
        <v>35666</v>
      </c>
      <c r="Q215">
        <v>498</v>
      </c>
      <c r="S215" s="1">
        <v>40881</v>
      </c>
      <c r="T215" t="s">
        <v>533</v>
      </c>
    </row>
    <row r="216" spans="2:20" x14ac:dyDescent="0.25">
      <c r="B216" t="s">
        <v>9533</v>
      </c>
      <c r="C216">
        <v>501090988988</v>
      </c>
      <c r="D216" t="s">
        <v>15</v>
      </c>
      <c r="E216" t="s">
        <v>16</v>
      </c>
      <c r="F216" s="1">
        <v>41317</v>
      </c>
      <c r="G216" t="s">
        <v>17</v>
      </c>
      <c r="I216" t="s">
        <v>530</v>
      </c>
      <c r="J216" t="s">
        <v>761</v>
      </c>
      <c r="K216" t="s">
        <v>1283</v>
      </c>
      <c r="L216">
        <v>35852</v>
      </c>
      <c r="Q216">
        <v>2028</v>
      </c>
      <c r="S216" s="1">
        <v>41166</v>
      </c>
      <c r="T216" t="s">
        <v>533</v>
      </c>
    </row>
    <row r="217" spans="2:20" x14ac:dyDescent="0.25">
      <c r="B217" t="s">
        <v>9534</v>
      </c>
      <c r="C217">
        <v>501068112967</v>
      </c>
      <c r="D217" t="s">
        <v>15</v>
      </c>
      <c r="E217" t="s">
        <v>16</v>
      </c>
      <c r="F217" s="1">
        <v>41319</v>
      </c>
      <c r="G217" t="s">
        <v>17</v>
      </c>
      <c r="I217" t="s">
        <v>530</v>
      </c>
      <c r="J217" t="s">
        <v>7497</v>
      </c>
      <c r="K217" t="s">
        <v>9535</v>
      </c>
      <c r="L217">
        <v>34760</v>
      </c>
      <c r="Q217">
        <v>-4</v>
      </c>
      <c r="S217" s="1">
        <v>40715</v>
      </c>
      <c r="T217" t="s">
        <v>533</v>
      </c>
    </row>
    <row r="218" spans="2:20" x14ac:dyDescent="0.25">
      <c r="B218" t="s">
        <v>9536</v>
      </c>
      <c r="C218">
        <v>501088362055</v>
      </c>
      <c r="D218" t="s">
        <v>15</v>
      </c>
      <c r="E218" t="s">
        <v>16</v>
      </c>
      <c r="F218" s="1">
        <v>41317</v>
      </c>
      <c r="G218" t="s">
        <v>17</v>
      </c>
      <c r="I218" t="s">
        <v>530</v>
      </c>
      <c r="J218" t="s">
        <v>761</v>
      </c>
      <c r="K218" t="s">
        <v>393</v>
      </c>
      <c r="L218">
        <v>35844</v>
      </c>
      <c r="Q218">
        <v>1858</v>
      </c>
      <c r="S218" s="1">
        <v>41122</v>
      </c>
      <c r="T218" t="s">
        <v>533</v>
      </c>
    </row>
    <row r="219" spans="2:20" x14ac:dyDescent="0.25">
      <c r="B219" t="s">
        <v>9537</v>
      </c>
      <c r="C219">
        <v>501088369597</v>
      </c>
      <c r="D219" t="s">
        <v>15</v>
      </c>
      <c r="E219" t="s">
        <v>16</v>
      </c>
      <c r="F219" s="1">
        <v>41319</v>
      </c>
      <c r="G219" t="s">
        <v>17</v>
      </c>
      <c r="I219" t="s">
        <v>530</v>
      </c>
      <c r="J219" t="s">
        <v>769</v>
      </c>
      <c r="K219" t="s">
        <v>501</v>
      </c>
      <c r="L219">
        <v>35670</v>
      </c>
      <c r="Q219">
        <v>1858</v>
      </c>
      <c r="S219" s="1">
        <v>41122</v>
      </c>
      <c r="T219" t="s">
        <v>533</v>
      </c>
    </row>
    <row r="220" spans="2:20" x14ac:dyDescent="0.25">
      <c r="B220" t="s">
        <v>9538</v>
      </c>
      <c r="C220">
        <v>501074157030</v>
      </c>
      <c r="D220" t="s">
        <v>15</v>
      </c>
      <c r="E220" t="s">
        <v>16</v>
      </c>
      <c r="F220" s="1">
        <v>41319</v>
      </c>
      <c r="G220" t="s">
        <v>17</v>
      </c>
      <c r="I220" t="s">
        <v>530</v>
      </c>
      <c r="J220" t="s">
        <v>794</v>
      </c>
      <c r="K220" t="s">
        <v>442</v>
      </c>
      <c r="L220">
        <v>35514</v>
      </c>
      <c r="Q220">
        <v>839</v>
      </c>
      <c r="S220" s="1">
        <v>40854</v>
      </c>
      <c r="T220" t="s">
        <v>533</v>
      </c>
    </row>
    <row r="221" spans="2:20" x14ac:dyDescent="0.25">
      <c r="B221" t="s">
        <v>9539</v>
      </c>
      <c r="C221">
        <v>501080804021</v>
      </c>
      <c r="D221" t="s">
        <v>15</v>
      </c>
      <c r="E221" t="s">
        <v>16</v>
      </c>
      <c r="F221" s="1">
        <v>41319</v>
      </c>
      <c r="G221" t="s">
        <v>17</v>
      </c>
      <c r="I221" t="s">
        <v>530</v>
      </c>
      <c r="J221" t="s">
        <v>7497</v>
      </c>
      <c r="K221" t="s">
        <v>107</v>
      </c>
      <c r="L221">
        <v>34749</v>
      </c>
      <c r="Q221">
        <v>1183</v>
      </c>
      <c r="S221" s="1">
        <v>40987</v>
      </c>
      <c r="T221" t="s">
        <v>533</v>
      </c>
    </row>
    <row r="222" spans="2:20" x14ac:dyDescent="0.25">
      <c r="B222" t="s">
        <v>9540</v>
      </c>
      <c r="C222">
        <v>501027970067</v>
      </c>
      <c r="D222" t="s">
        <v>15</v>
      </c>
      <c r="E222" t="s">
        <v>16</v>
      </c>
      <c r="F222" s="1">
        <v>41318</v>
      </c>
      <c r="G222" t="s">
        <v>17</v>
      </c>
      <c r="I222" t="s">
        <v>530</v>
      </c>
      <c r="J222" t="s">
        <v>794</v>
      </c>
      <c r="K222" t="s">
        <v>3289</v>
      </c>
      <c r="L222">
        <v>35530</v>
      </c>
      <c r="Q222">
        <v>1689.03</v>
      </c>
      <c r="S222" s="1">
        <v>38737</v>
      </c>
      <c r="T222" t="s">
        <v>533</v>
      </c>
    </row>
    <row r="223" spans="2:20" x14ac:dyDescent="0.25">
      <c r="B223" t="s">
        <v>9541</v>
      </c>
      <c r="C223">
        <v>501051121504</v>
      </c>
      <c r="D223" t="s">
        <v>15</v>
      </c>
      <c r="E223" t="s">
        <v>16</v>
      </c>
      <c r="F223" s="1">
        <v>41317</v>
      </c>
      <c r="G223" t="s">
        <v>17</v>
      </c>
      <c r="I223" t="s">
        <v>530</v>
      </c>
      <c r="J223" t="s">
        <v>550</v>
      </c>
      <c r="K223" t="s">
        <v>7510</v>
      </c>
      <c r="L223">
        <v>35380</v>
      </c>
      <c r="Q223">
        <v>-19</v>
      </c>
      <c r="S223" s="1">
        <v>40325</v>
      </c>
      <c r="T223" t="s">
        <v>533</v>
      </c>
    </row>
    <row r="224" spans="2:20" x14ac:dyDescent="0.25">
      <c r="B224" t="s">
        <v>9542</v>
      </c>
      <c r="C224">
        <v>501084905360</v>
      </c>
      <c r="D224" t="s">
        <v>15</v>
      </c>
      <c r="E224" t="s">
        <v>16</v>
      </c>
      <c r="F224" s="1">
        <v>41317</v>
      </c>
      <c r="G224" t="s">
        <v>17</v>
      </c>
      <c r="I224" t="s">
        <v>530</v>
      </c>
      <c r="J224" t="s">
        <v>769</v>
      </c>
      <c r="K224" t="s">
        <v>9543</v>
      </c>
      <c r="L224">
        <v>35680</v>
      </c>
      <c r="Q224">
        <v>1489</v>
      </c>
      <c r="S224" s="1">
        <v>41067</v>
      </c>
      <c r="T224" t="s">
        <v>533</v>
      </c>
    </row>
    <row r="225" spans="2:20" x14ac:dyDescent="0.25">
      <c r="B225" t="s">
        <v>9544</v>
      </c>
      <c r="C225">
        <v>501086736045</v>
      </c>
      <c r="D225" t="s">
        <v>15</v>
      </c>
      <c r="E225" t="s">
        <v>16</v>
      </c>
      <c r="F225" s="1">
        <v>41319</v>
      </c>
      <c r="G225" t="s">
        <v>17</v>
      </c>
      <c r="I225" t="s">
        <v>530</v>
      </c>
      <c r="J225" t="s">
        <v>855</v>
      </c>
      <c r="K225" t="s">
        <v>9545</v>
      </c>
      <c r="L225">
        <v>35290</v>
      </c>
      <c r="Q225">
        <v>1690</v>
      </c>
      <c r="S225" s="1">
        <v>41098</v>
      </c>
      <c r="T225" t="s">
        <v>533</v>
      </c>
    </row>
    <row r="226" spans="2:20" x14ac:dyDescent="0.25">
      <c r="B226" t="s">
        <v>4104</v>
      </c>
      <c r="C226">
        <v>501058582377</v>
      </c>
      <c r="D226" t="s">
        <v>15</v>
      </c>
      <c r="E226" t="s">
        <v>16</v>
      </c>
      <c r="F226" s="1">
        <v>41383</v>
      </c>
      <c r="G226" t="s">
        <v>17</v>
      </c>
      <c r="I226" t="s">
        <v>530</v>
      </c>
      <c r="J226" t="s">
        <v>707</v>
      </c>
      <c r="K226" t="s">
        <v>44</v>
      </c>
      <c r="L226">
        <v>34903</v>
      </c>
      <c r="Q226">
        <v>-10</v>
      </c>
      <c r="S226" s="1">
        <v>40500</v>
      </c>
      <c r="T226" t="s">
        <v>533</v>
      </c>
    </row>
    <row r="227" spans="2:20" x14ac:dyDescent="0.25">
      <c r="B227" t="s">
        <v>4108</v>
      </c>
      <c r="C227">
        <v>501070912495</v>
      </c>
      <c r="D227" t="s">
        <v>15</v>
      </c>
      <c r="E227" t="s">
        <v>16</v>
      </c>
      <c r="F227" s="1">
        <v>41383</v>
      </c>
      <c r="G227" t="s">
        <v>17</v>
      </c>
      <c r="I227" t="s">
        <v>530</v>
      </c>
      <c r="J227" t="s">
        <v>666</v>
      </c>
      <c r="K227" t="s">
        <v>666</v>
      </c>
      <c r="L227">
        <v>35600</v>
      </c>
      <c r="Q227">
        <v>0</v>
      </c>
      <c r="S227" s="1">
        <v>40775</v>
      </c>
      <c r="T227" t="s">
        <v>533</v>
      </c>
    </row>
    <row r="228" spans="2:20" x14ac:dyDescent="0.25">
      <c r="B228" t="s">
        <v>9546</v>
      </c>
      <c r="C228">
        <v>501072906115</v>
      </c>
      <c r="D228" t="s">
        <v>15</v>
      </c>
      <c r="E228" t="s">
        <v>16</v>
      </c>
      <c r="F228" s="1">
        <v>41320</v>
      </c>
      <c r="G228" t="s">
        <v>17</v>
      </c>
      <c r="I228" t="s">
        <v>530</v>
      </c>
      <c r="J228" t="s">
        <v>769</v>
      </c>
      <c r="K228" t="s">
        <v>3226</v>
      </c>
      <c r="L228">
        <v>35663</v>
      </c>
      <c r="Q228">
        <v>167</v>
      </c>
      <c r="S228" s="1">
        <v>40822</v>
      </c>
      <c r="T228" t="s">
        <v>533</v>
      </c>
    </row>
    <row r="229" spans="2:20" x14ac:dyDescent="0.25">
      <c r="B229" t="s">
        <v>9547</v>
      </c>
      <c r="C229">
        <v>501071251976</v>
      </c>
      <c r="D229" t="s">
        <v>15</v>
      </c>
      <c r="E229" t="s">
        <v>16</v>
      </c>
      <c r="F229" s="1">
        <v>41317</v>
      </c>
      <c r="G229" t="s">
        <v>17</v>
      </c>
      <c r="I229" t="s">
        <v>530</v>
      </c>
      <c r="J229" t="s">
        <v>748</v>
      </c>
      <c r="K229" t="s">
        <v>9548</v>
      </c>
      <c r="L229">
        <v>35200</v>
      </c>
      <c r="Q229">
        <v>334</v>
      </c>
      <c r="S229" s="1">
        <v>40784</v>
      </c>
      <c r="T229" t="s">
        <v>533</v>
      </c>
    </row>
    <row r="230" spans="2:20" x14ac:dyDescent="0.25">
      <c r="B230" t="s">
        <v>9549</v>
      </c>
      <c r="C230">
        <v>501084731881</v>
      </c>
      <c r="D230" t="s">
        <v>15</v>
      </c>
      <c r="E230" t="s">
        <v>16</v>
      </c>
      <c r="F230" s="1">
        <v>41317</v>
      </c>
      <c r="G230" t="s">
        <v>17</v>
      </c>
      <c r="I230" t="s">
        <v>530</v>
      </c>
      <c r="J230" t="s">
        <v>748</v>
      </c>
      <c r="K230" t="s">
        <v>451</v>
      </c>
      <c r="L230">
        <v>35246</v>
      </c>
      <c r="Q230">
        <v>1521</v>
      </c>
      <c r="S230" s="1">
        <v>41063</v>
      </c>
      <c r="T230" t="s">
        <v>533</v>
      </c>
    </row>
    <row r="231" spans="2:20" x14ac:dyDescent="0.25">
      <c r="B231" t="s">
        <v>9550</v>
      </c>
      <c r="C231">
        <v>501091190816</v>
      </c>
      <c r="D231" t="s">
        <v>15</v>
      </c>
      <c r="E231" t="s">
        <v>16</v>
      </c>
      <c r="F231" s="1">
        <v>41321</v>
      </c>
      <c r="G231" t="s">
        <v>17</v>
      </c>
      <c r="I231" t="s">
        <v>530</v>
      </c>
      <c r="J231" t="s">
        <v>534</v>
      </c>
      <c r="K231" t="s">
        <v>9551</v>
      </c>
      <c r="L231">
        <v>34046</v>
      </c>
      <c r="Q231">
        <v>2028</v>
      </c>
      <c r="S231" s="1">
        <v>41170</v>
      </c>
      <c r="T231" t="s">
        <v>533</v>
      </c>
    </row>
    <row r="232" spans="2:20" x14ac:dyDescent="0.25">
      <c r="B232" t="s">
        <v>9552</v>
      </c>
      <c r="C232">
        <v>501086842686</v>
      </c>
      <c r="D232" t="s">
        <v>15</v>
      </c>
      <c r="E232" t="s">
        <v>16</v>
      </c>
      <c r="F232" s="1">
        <v>41321</v>
      </c>
      <c r="G232" t="s">
        <v>17</v>
      </c>
      <c r="I232" t="s">
        <v>530</v>
      </c>
      <c r="J232" t="s">
        <v>550</v>
      </c>
      <c r="K232" t="s">
        <v>551</v>
      </c>
      <c r="L232">
        <v>35381</v>
      </c>
      <c r="Q232">
        <v>1688</v>
      </c>
      <c r="S232" s="1">
        <v>41100</v>
      </c>
      <c r="T232" t="s">
        <v>533</v>
      </c>
    </row>
    <row r="233" spans="2:20" x14ac:dyDescent="0.25">
      <c r="B233" t="s">
        <v>9553</v>
      </c>
      <c r="C233">
        <v>501056539304</v>
      </c>
      <c r="D233" t="s">
        <v>15</v>
      </c>
      <c r="E233" t="s">
        <v>16</v>
      </c>
      <c r="F233" s="1">
        <v>41320</v>
      </c>
      <c r="G233" t="s">
        <v>17</v>
      </c>
      <c r="I233" t="s">
        <v>530</v>
      </c>
      <c r="J233" t="s">
        <v>756</v>
      </c>
      <c r="K233" t="s">
        <v>9554</v>
      </c>
      <c r="L233">
        <v>35940</v>
      </c>
      <c r="Q233">
        <v>-22</v>
      </c>
      <c r="S233" s="1">
        <v>40456</v>
      </c>
      <c r="T233" t="s">
        <v>533</v>
      </c>
    </row>
    <row r="234" spans="2:20" x14ac:dyDescent="0.25">
      <c r="B234" t="s">
        <v>9555</v>
      </c>
      <c r="C234">
        <v>501051271374</v>
      </c>
      <c r="D234" t="s">
        <v>15</v>
      </c>
      <c r="E234" t="s">
        <v>16</v>
      </c>
      <c r="F234" s="1">
        <v>41320</v>
      </c>
      <c r="G234" t="s">
        <v>17</v>
      </c>
      <c r="I234" t="s">
        <v>530</v>
      </c>
      <c r="J234" t="s">
        <v>1281</v>
      </c>
      <c r="K234" t="s">
        <v>9556</v>
      </c>
      <c r="L234">
        <v>35550</v>
      </c>
      <c r="Q234">
        <v>-2</v>
      </c>
      <c r="S234" s="1">
        <v>40328</v>
      </c>
      <c r="T234" t="s">
        <v>533</v>
      </c>
    </row>
    <row r="235" spans="2:20" x14ac:dyDescent="0.25">
      <c r="B235" t="s">
        <v>9557</v>
      </c>
      <c r="C235">
        <v>501074147445</v>
      </c>
      <c r="D235" t="s">
        <v>15</v>
      </c>
      <c r="E235" t="s">
        <v>16</v>
      </c>
      <c r="F235" s="1">
        <v>41320</v>
      </c>
      <c r="G235" t="s">
        <v>17</v>
      </c>
      <c r="I235" t="s">
        <v>530</v>
      </c>
      <c r="J235" t="s">
        <v>750</v>
      </c>
      <c r="K235" t="s">
        <v>750</v>
      </c>
      <c r="L235">
        <v>35730</v>
      </c>
      <c r="Q235">
        <v>676</v>
      </c>
      <c r="S235" s="1">
        <v>40854</v>
      </c>
      <c r="T235" t="s">
        <v>533</v>
      </c>
    </row>
    <row r="236" spans="2:20" x14ac:dyDescent="0.25">
      <c r="B236" t="s">
        <v>9558</v>
      </c>
      <c r="C236">
        <v>501058240984</v>
      </c>
      <c r="D236" t="s">
        <v>15</v>
      </c>
      <c r="E236" t="s">
        <v>16</v>
      </c>
      <c r="F236" s="1">
        <v>41320</v>
      </c>
      <c r="G236" t="s">
        <v>17</v>
      </c>
      <c r="I236" t="s">
        <v>530</v>
      </c>
      <c r="J236" t="s">
        <v>748</v>
      </c>
      <c r="K236" t="s">
        <v>749</v>
      </c>
      <c r="L236">
        <v>35210</v>
      </c>
      <c r="Q236">
        <v>-98</v>
      </c>
      <c r="S236" s="1">
        <v>40493</v>
      </c>
      <c r="T236" t="s">
        <v>533</v>
      </c>
    </row>
    <row r="237" spans="2:20" x14ac:dyDescent="0.25">
      <c r="B237" t="s">
        <v>9559</v>
      </c>
      <c r="C237">
        <v>501070158479</v>
      </c>
      <c r="D237" t="s">
        <v>15</v>
      </c>
      <c r="E237" t="s">
        <v>16</v>
      </c>
      <c r="F237" s="1">
        <v>41317</v>
      </c>
      <c r="G237" t="s">
        <v>17</v>
      </c>
      <c r="I237" t="s">
        <v>530</v>
      </c>
      <c r="J237" t="s">
        <v>769</v>
      </c>
      <c r="K237" t="s">
        <v>9485</v>
      </c>
      <c r="L237">
        <v>35690</v>
      </c>
      <c r="Q237">
        <v>-4</v>
      </c>
      <c r="S237" s="1">
        <v>40760</v>
      </c>
      <c r="T237" t="s">
        <v>533</v>
      </c>
    </row>
    <row r="238" spans="2:20" x14ac:dyDescent="0.25">
      <c r="B238" t="s">
        <v>9560</v>
      </c>
      <c r="C238">
        <v>501087123250</v>
      </c>
      <c r="D238" t="s">
        <v>15</v>
      </c>
      <c r="E238" t="s">
        <v>16</v>
      </c>
      <c r="F238" s="1">
        <v>41321</v>
      </c>
      <c r="G238" t="s">
        <v>17</v>
      </c>
      <c r="I238" t="s">
        <v>530</v>
      </c>
      <c r="J238" t="s">
        <v>542</v>
      </c>
      <c r="K238" t="s">
        <v>355</v>
      </c>
      <c r="L238">
        <v>35883</v>
      </c>
      <c r="Q238">
        <v>1690</v>
      </c>
      <c r="S238" s="1">
        <v>41104</v>
      </c>
      <c r="T238" t="s">
        <v>533</v>
      </c>
    </row>
    <row r="239" spans="2:20" x14ac:dyDescent="0.25">
      <c r="B239" t="s">
        <v>9561</v>
      </c>
      <c r="C239">
        <v>501055519489</v>
      </c>
      <c r="D239" t="s">
        <v>15</v>
      </c>
      <c r="E239" t="s">
        <v>16</v>
      </c>
      <c r="F239" s="1">
        <v>41320</v>
      </c>
      <c r="G239" t="s">
        <v>17</v>
      </c>
      <c r="I239" t="s">
        <v>530</v>
      </c>
      <c r="J239" t="s">
        <v>143</v>
      </c>
      <c r="K239" t="s">
        <v>9562</v>
      </c>
      <c r="L239">
        <v>35340</v>
      </c>
      <c r="Q239">
        <v>0</v>
      </c>
      <c r="S239" s="1">
        <v>40432</v>
      </c>
      <c r="T239" t="s">
        <v>533</v>
      </c>
    </row>
    <row r="240" spans="2:20" x14ac:dyDescent="0.25">
      <c r="B240" t="s">
        <v>9563</v>
      </c>
      <c r="C240">
        <v>501075776580</v>
      </c>
      <c r="D240" t="s">
        <v>15</v>
      </c>
      <c r="E240" t="s">
        <v>16</v>
      </c>
      <c r="F240" s="1">
        <v>41317</v>
      </c>
      <c r="G240" t="s">
        <v>17</v>
      </c>
      <c r="I240" t="s">
        <v>530</v>
      </c>
      <c r="J240" t="s">
        <v>761</v>
      </c>
      <c r="K240" t="s">
        <v>158</v>
      </c>
      <c r="L240">
        <v>35801</v>
      </c>
      <c r="Q240">
        <v>840</v>
      </c>
      <c r="S240" s="1">
        <v>40891</v>
      </c>
      <c r="T240" t="s">
        <v>533</v>
      </c>
    </row>
    <row r="241" spans="2:20" x14ac:dyDescent="0.25">
      <c r="B241" t="s">
        <v>9564</v>
      </c>
      <c r="C241">
        <v>501072385427</v>
      </c>
      <c r="D241" t="s">
        <v>15</v>
      </c>
      <c r="E241" t="s">
        <v>16</v>
      </c>
      <c r="F241" s="1">
        <v>41321</v>
      </c>
      <c r="G241" t="s">
        <v>17</v>
      </c>
      <c r="I241" t="s">
        <v>530</v>
      </c>
      <c r="J241" t="s">
        <v>748</v>
      </c>
      <c r="K241" t="s">
        <v>9565</v>
      </c>
      <c r="L241">
        <v>35210</v>
      </c>
      <c r="Q241">
        <v>1181</v>
      </c>
      <c r="S241" s="1">
        <v>40810</v>
      </c>
      <c r="T241" t="s">
        <v>533</v>
      </c>
    </row>
    <row r="242" spans="2:20" x14ac:dyDescent="0.25">
      <c r="B242" t="s">
        <v>9566</v>
      </c>
      <c r="C242">
        <v>501053320757</v>
      </c>
      <c r="D242" t="s">
        <v>15</v>
      </c>
      <c r="E242" t="s">
        <v>16</v>
      </c>
      <c r="F242" s="1">
        <v>41308</v>
      </c>
      <c r="G242" t="s">
        <v>17</v>
      </c>
      <c r="I242" t="s">
        <v>530</v>
      </c>
      <c r="J242" t="s">
        <v>750</v>
      </c>
      <c r="K242" t="s">
        <v>411</v>
      </c>
      <c r="L242">
        <v>35711</v>
      </c>
      <c r="Q242">
        <v>596</v>
      </c>
      <c r="S242" s="1">
        <v>40376</v>
      </c>
      <c r="T242" t="s">
        <v>533</v>
      </c>
    </row>
    <row r="243" spans="2:20" x14ac:dyDescent="0.25">
      <c r="B243" t="s">
        <v>9567</v>
      </c>
      <c r="C243">
        <v>501062366890</v>
      </c>
      <c r="D243" t="s">
        <v>15</v>
      </c>
      <c r="E243" t="s">
        <v>16</v>
      </c>
      <c r="F243" s="1">
        <v>41313</v>
      </c>
      <c r="G243" t="s">
        <v>17</v>
      </c>
      <c r="I243" t="s">
        <v>530</v>
      </c>
      <c r="J243" t="s">
        <v>794</v>
      </c>
      <c r="K243" t="s">
        <v>103</v>
      </c>
      <c r="L243">
        <v>35500</v>
      </c>
      <c r="Q243">
        <v>-51</v>
      </c>
      <c r="S243" s="1">
        <v>40588</v>
      </c>
      <c r="T243" t="s">
        <v>533</v>
      </c>
    </row>
    <row r="244" spans="2:20" x14ac:dyDescent="0.25">
      <c r="B244" t="s">
        <v>9568</v>
      </c>
      <c r="C244">
        <v>501078573620</v>
      </c>
      <c r="D244" t="s">
        <v>15</v>
      </c>
      <c r="E244" t="s">
        <v>16</v>
      </c>
      <c r="F244" s="1">
        <v>41307</v>
      </c>
      <c r="G244" t="s">
        <v>17</v>
      </c>
      <c r="I244" t="s">
        <v>530</v>
      </c>
      <c r="J244" t="s">
        <v>794</v>
      </c>
      <c r="K244" t="s">
        <v>9569</v>
      </c>
      <c r="L244">
        <v>35540</v>
      </c>
      <c r="Q244">
        <v>1183</v>
      </c>
      <c r="S244" s="1">
        <v>40944</v>
      </c>
      <c r="T244" t="s">
        <v>533</v>
      </c>
    </row>
    <row r="245" spans="2:20" x14ac:dyDescent="0.25">
      <c r="B245" t="s">
        <v>9570</v>
      </c>
      <c r="C245">
        <v>501085273404</v>
      </c>
      <c r="D245" t="s">
        <v>15</v>
      </c>
      <c r="E245" t="s">
        <v>16</v>
      </c>
      <c r="F245" s="1">
        <v>41313</v>
      </c>
      <c r="G245" t="s">
        <v>17</v>
      </c>
      <c r="I245" t="s">
        <v>530</v>
      </c>
      <c r="J245" t="s">
        <v>1281</v>
      </c>
      <c r="K245" t="s">
        <v>9571</v>
      </c>
      <c r="L245">
        <v>35590</v>
      </c>
      <c r="Q245">
        <v>1859</v>
      </c>
      <c r="S245" s="1">
        <v>41074</v>
      </c>
      <c r="T245" t="s">
        <v>533</v>
      </c>
    </row>
    <row r="246" spans="2:20" x14ac:dyDescent="0.25">
      <c r="B246" t="s">
        <v>9572</v>
      </c>
      <c r="C246">
        <v>501057153907</v>
      </c>
      <c r="D246" t="s">
        <v>15</v>
      </c>
      <c r="E246" t="s">
        <v>16</v>
      </c>
      <c r="F246" s="1">
        <v>41313</v>
      </c>
      <c r="G246" t="s">
        <v>17</v>
      </c>
      <c r="I246" t="s">
        <v>530</v>
      </c>
      <c r="J246" t="s">
        <v>1328</v>
      </c>
      <c r="K246" t="s">
        <v>9573</v>
      </c>
      <c r="L246">
        <v>35483</v>
      </c>
      <c r="Q246">
        <v>-51</v>
      </c>
      <c r="S246" s="1">
        <v>40469</v>
      </c>
      <c r="T246" t="s">
        <v>533</v>
      </c>
    </row>
    <row r="247" spans="2:20" x14ac:dyDescent="0.25">
      <c r="B247" t="s">
        <v>4114</v>
      </c>
      <c r="C247">
        <v>501083848470</v>
      </c>
      <c r="D247" t="s">
        <v>15</v>
      </c>
      <c r="E247" t="s">
        <v>16</v>
      </c>
      <c r="F247" s="1">
        <v>41383</v>
      </c>
      <c r="G247" t="s">
        <v>17</v>
      </c>
      <c r="I247" t="s">
        <v>530</v>
      </c>
      <c r="J247" t="s">
        <v>537</v>
      </c>
      <c r="K247" t="s">
        <v>7498</v>
      </c>
      <c r="L247">
        <v>34621</v>
      </c>
      <c r="Q247">
        <v>1183</v>
      </c>
      <c r="S247" s="1">
        <v>41046</v>
      </c>
      <c r="T247" t="s">
        <v>533</v>
      </c>
    </row>
    <row r="248" spans="2:20" x14ac:dyDescent="0.25">
      <c r="B248" t="s">
        <v>4119</v>
      </c>
      <c r="C248">
        <v>501092691358</v>
      </c>
      <c r="D248" t="s">
        <v>15</v>
      </c>
      <c r="E248" t="s">
        <v>16</v>
      </c>
      <c r="F248" s="1">
        <v>41383</v>
      </c>
      <c r="G248" t="s">
        <v>17</v>
      </c>
      <c r="I248" t="s">
        <v>530</v>
      </c>
      <c r="J248" t="s">
        <v>709</v>
      </c>
      <c r="K248" t="s">
        <v>1149</v>
      </c>
      <c r="L248">
        <v>35400</v>
      </c>
      <c r="Q248">
        <v>1858</v>
      </c>
      <c r="S248" s="1">
        <v>41194</v>
      </c>
      <c r="T248" t="s">
        <v>533</v>
      </c>
    </row>
    <row r="249" spans="2:20" x14ac:dyDescent="0.25">
      <c r="B249" t="s">
        <v>9574</v>
      </c>
      <c r="C249">
        <v>501062332280</v>
      </c>
      <c r="D249" t="s">
        <v>15</v>
      </c>
      <c r="E249" t="s">
        <v>16</v>
      </c>
      <c r="F249" s="1">
        <v>41332</v>
      </c>
      <c r="G249" t="s">
        <v>17</v>
      </c>
      <c r="I249" t="s">
        <v>530</v>
      </c>
      <c r="J249" t="s">
        <v>761</v>
      </c>
      <c r="K249" t="s">
        <v>9575</v>
      </c>
      <c r="L249">
        <v>35870</v>
      </c>
      <c r="Q249">
        <v>-11</v>
      </c>
      <c r="S249" s="1">
        <v>40587</v>
      </c>
      <c r="T249" t="s">
        <v>533</v>
      </c>
    </row>
    <row r="250" spans="2:20" x14ac:dyDescent="0.25">
      <c r="B250" t="s">
        <v>9576</v>
      </c>
      <c r="C250">
        <v>501060414387</v>
      </c>
      <c r="D250" t="s">
        <v>15</v>
      </c>
      <c r="E250" t="s">
        <v>16</v>
      </c>
      <c r="F250" s="1">
        <v>41332</v>
      </c>
      <c r="G250" t="s">
        <v>17</v>
      </c>
      <c r="I250" t="s">
        <v>530</v>
      </c>
      <c r="J250" t="s">
        <v>761</v>
      </c>
      <c r="K250" t="s">
        <v>1283</v>
      </c>
      <c r="L250">
        <v>35852</v>
      </c>
      <c r="Q250">
        <v>-80</v>
      </c>
      <c r="S250" s="1">
        <v>40540</v>
      </c>
      <c r="T250" t="s">
        <v>533</v>
      </c>
    </row>
    <row r="251" spans="2:20" x14ac:dyDescent="0.25">
      <c r="B251" t="s">
        <v>9577</v>
      </c>
      <c r="C251">
        <v>501053086952</v>
      </c>
      <c r="D251" t="s">
        <v>15</v>
      </c>
      <c r="E251" t="s">
        <v>16</v>
      </c>
      <c r="F251" s="1">
        <v>41332</v>
      </c>
      <c r="G251" t="s">
        <v>17</v>
      </c>
      <c r="I251" t="s">
        <v>530</v>
      </c>
      <c r="J251" t="s">
        <v>855</v>
      </c>
      <c r="K251" t="s">
        <v>855</v>
      </c>
      <c r="L251">
        <v>35290</v>
      </c>
      <c r="Q251">
        <v>0</v>
      </c>
      <c r="S251" s="1">
        <v>40369</v>
      </c>
      <c r="T251" t="s">
        <v>533</v>
      </c>
    </row>
    <row r="252" spans="2:20" x14ac:dyDescent="0.25">
      <c r="B252" t="s">
        <v>9578</v>
      </c>
      <c r="C252">
        <v>501075906575</v>
      </c>
      <c r="D252" t="s">
        <v>15</v>
      </c>
      <c r="E252" t="s">
        <v>16</v>
      </c>
      <c r="F252" s="1">
        <v>41334</v>
      </c>
      <c r="G252" t="s">
        <v>17</v>
      </c>
      <c r="I252" t="s">
        <v>530</v>
      </c>
      <c r="J252" t="s">
        <v>773</v>
      </c>
      <c r="K252" t="s">
        <v>1464</v>
      </c>
      <c r="L252">
        <v>34486</v>
      </c>
      <c r="Q252">
        <v>506</v>
      </c>
      <c r="S252" s="1">
        <v>40893</v>
      </c>
      <c r="T252" t="s">
        <v>533</v>
      </c>
    </row>
    <row r="253" spans="2:20" x14ac:dyDescent="0.25">
      <c r="B253" t="s">
        <v>9579</v>
      </c>
      <c r="C253">
        <v>501061879547</v>
      </c>
      <c r="D253" t="s">
        <v>15</v>
      </c>
      <c r="E253" t="s">
        <v>16</v>
      </c>
      <c r="F253" s="1">
        <v>41331</v>
      </c>
      <c r="G253" t="s">
        <v>17</v>
      </c>
      <c r="I253" t="s">
        <v>530</v>
      </c>
      <c r="J253" t="s">
        <v>773</v>
      </c>
      <c r="K253" t="s">
        <v>4764</v>
      </c>
      <c r="L253">
        <v>34488</v>
      </c>
      <c r="Q253">
        <v>324.39999999999998</v>
      </c>
      <c r="S253" s="1">
        <v>40575</v>
      </c>
      <c r="T253" t="s">
        <v>533</v>
      </c>
    </row>
    <row r="254" spans="2:20" x14ac:dyDescent="0.25">
      <c r="B254" t="s">
        <v>9580</v>
      </c>
      <c r="C254">
        <v>501091974888</v>
      </c>
      <c r="D254" t="s">
        <v>15</v>
      </c>
      <c r="E254" t="s">
        <v>16</v>
      </c>
      <c r="F254" s="1">
        <v>41334</v>
      </c>
      <c r="G254" t="s">
        <v>17</v>
      </c>
      <c r="I254" t="s">
        <v>530</v>
      </c>
      <c r="J254" t="s">
        <v>757</v>
      </c>
      <c r="K254" t="s">
        <v>9581</v>
      </c>
      <c r="L254">
        <v>35100</v>
      </c>
      <c r="Q254">
        <v>2028</v>
      </c>
      <c r="S254" s="1">
        <v>41183</v>
      </c>
      <c r="T254" t="s">
        <v>533</v>
      </c>
    </row>
    <row r="255" spans="2:20" x14ac:dyDescent="0.25">
      <c r="B255" t="s">
        <v>9582</v>
      </c>
      <c r="C255">
        <v>501083059847</v>
      </c>
      <c r="D255" t="s">
        <v>15</v>
      </c>
      <c r="E255" t="s">
        <v>16</v>
      </c>
      <c r="F255" s="1">
        <v>41332</v>
      </c>
      <c r="G255" t="s">
        <v>17</v>
      </c>
      <c r="I255" t="s">
        <v>530</v>
      </c>
      <c r="J255" t="s">
        <v>761</v>
      </c>
      <c r="K255" t="s">
        <v>105</v>
      </c>
      <c r="L255">
        <v>35851</v>
      </c>
      <c r="Q255">
        <v>1352</v>
      </c>
      <c r="S255" s="1">
        <v>41031</v>
      </c>
      <c r="T255" t="s">
        <v>533</v>
      </c>
    </row>
    <row r="256" spans="2:20" x14ac:dyDescent="0.25">
      <c r="B256" t="s">
        <v>9583</v>
      </c>
      <c r="C256">
        <v>501079312119</v>
      </c>
      <c r="D256" t="s">
        <v>15</v>
      </c>
      <c r="E256" t="s">
        <v>16</v>
      </c>
      <c r="F256" s="1">
        <v>41332</v>
      </c>
      <c r="G256" t="s">
        <v>17</v>
      </c>
      <c r="I256" t="s">
        <v>530</v>
      </c>
      <c r="J256" t="s">
        <v>769</v>
      </c>
      <c r="K256" t="s">
        <v>9485</v>
      </c>
      <c r="L256">
        <v>35690</v>
      </c>
      <c r="Q256">
        <v>842</v>
      </c>
      <c r="S256" s="1">
        <v>40959</v>
      </c>
      <c r="T256" t="s">
        <v>533</v>
      </c>
    </row>
    <row r="257" spans="2:20" x14ac:dyDescent="0.25">
      <c r="B257" t="s">
        <v>9584</v>
      </c>
      <c r="C257">
        <v>501058582807</v>
      </c>
      <c r="D257" t="s">
        <v>15</v>
      </c>
      <c r="E257" t="s">
        <v>16</v>
      </c>
      <c r="F257" s="1">
        <v>41329</v>
      </c>
      <c r="G257" t="s">
        <v>17</v>
      </c>
      <c r="I257" t="s">
        <v>530</v>
      </c>
      <c r="J257" t="s">
        <v>794</v>
      </c>
      <c r="K257" t="s">
        <v>794</v>
      </c>
      <c r="L257">
        <v>35500</v>
      </c>
      <c r="Q257">
        <v>-55</v>
      </c>
      <c r="S257" s="1">
        <v>40500</v>
      </c>
      <c r="T257" t="s">
        <v>533</v>
      </c>
    </row>
    <row r="258" spans="2:20" x14ac:dyDescent="0.25">
      <c r="B258" t="s">
        <v>9585</v>
      </c>
      <c r="C258">
        <v>501049778068</v>
      </c>
      <c r="D258" t="s">
        <v>15</v>
      </c>
      <c r="E258" t="s">
        <v>16</v>
      </c>
      <c r="F258" s="1">
        <v>41334</v>
      </c>
      <c r="G258" t="s">
        <v>17</v>
      </c>
      <c r="I258" t="s">
        <v>530</v>
      </c>
      <c r="J258" t="s">
        <v>750</v>
      </c>
      <c r="K258" t="s">
        <v>547</v>
      </c>
      <c r="L258">
        <v>35732</v>
      </c>
      <c r="Q258">
        <v>0</v>
      </c>
      <c r="S258" s="1">
        <v>40293</v>
      </c>
      <c r="T258" t="s">
        <v>533</v>
      </c>
    </row>
    <row r="259" spans="2:20" x14ac:dyDescent="0.25">
      <c r="B259" t="s">
        <v>9586</v>
      </c>
      <c r="C259">
        <v>501066500437</v>
      </c>
      <c r="D259" t="s">
        <v>15</v>
      </c>
      <c r="E259" t="s">
        <v>16</v>
      </c>
      <c r="F259" s="1">
        <v>41332</v>
      </c>
      <c r="G259" t="s">
        <v>17</v>
      </c>
      <c r="I259" t="s">
        <v>530</v>
      </c>
      <c r="J259" t="s">
        <v>7497</v>
      </c>
      <c r="K259" t="s">
        <v>573</v>
      </c>
      <c r="L259">
        <v>34764</v>
      </c>
      <c r="Q259">
        <v>-80</v>
      </c>
      <c r="S259" s="1">
        <v>40680</v>
      </c>
      <c r="T259" t="s">
        <v>533</v>
      </c>
    </row>
    <row r="260" spans="2:20" x14ac:dyDescent="0.25">
      <c r="B260" t="s">
        <v>9587</v>
      </c>
      <c r="C260">
        <v>501079473812</v>
      </c>
      <c r="D260" t="s">
        <v>15</v>
      </c>
      <c r="E260" t="s">
        <v>16</v>
      </c>
      <c r="F260" s="1">
        <v>41332</v>
      </c>
      <c r="G260" t="s">
        <v>17</v>
      </c>
      <c r="I260" t="s">
        <v>530</v>
      </c>
      <c r="J260" t="s">
        <v>550</v>
      </c>
      <c r="K260" t="s">
        <v>9588</v>
      </c>
      <c r="L260">
        <v>35358</v>
      </c>
      <c r="Q260">
        <v>840</v>
      </c>
      <c r="S260" s="1">
        <v>40962</v>
      </c>
      <c r="T260" t="s">
        <v>533</v>
      </c>
    </row>
    <row r="261" spans="2:20" x14ac:dyDescent="0.25">
      <c r="B261" t="s">
        <v>9589</v>
      </c>
      <c r="C261">
        <v>501083471901</v>
      </c>
      <c r="D261" t="s">
        <v>15</v>
      </c>
      <c r="E261" t="s">
        <v>16</v>
      </c>
      <c r="F261" s="1">
        <v>41332</v>
      </c>
      <c r="G261" t="s">
        <v>17</v>
      </c>
      <c r="I261" t="s">
        <v>530</v>
      </c>
      <c r="J261" t="s">
        <v>7497</v>
      </c>
      <c r="K261" t="s">
        <v>720</v>
      </c>
      <c r="L261">
        <v>34744</v>
      </c>
      <c r="Q261">
        <v>1352</v>
      </c>
      <c r="S261" s="1">
        <v>41039</v>
      </c>
      <c r="T261" t="s">
        <v>533</v>
      </c>
    </row>
    <row r="262" spans="2:20" x14ac:dyDescent="0.25">
      <c r="B262" t="s">
        <v>9590</v>
      </c>
      <c r="C262">
        <v>501071094251</v>
      </c>
      <c r="D262" t="s">
        <v>15</v>
      </c>
      <c r="E262" t="s">
        <v>16</v>
      </c>
      <c r="F262" s="1">
        <v>41330</v>
      </c>
      <c r="G262" t="s">
        <v>17</v>
      </c>
      <c r="I262" t="s">
        <v>530</v>
      </c>
      <c r="J262" t="s">
        <v>748</v>
      </c>
      <c r="K262" t="s">
        <v>9591</v>
      </c>
      <c r="L262">
        <v>35210</v>
      </c>
      <c r="Q262">
        <v>839</v>
      </c>
      <c r="S262" s="1">
        <v>40780</v>
      </c>
      <c r="T262" t="s">
        <v>533</v>
      </c>
    </row>
    <row r="263" spans="2:20" x14ac:dyDescent="0.25">
      <c r="B263" t="s">
        <v>9592</v>
      </c>
      <c r="C263">
        <v>501065454149</v>
      </c>
      <c r="D263" t="s">
        <v>15</v>
      </c>
      <c r="E263" t="s">
        <v>16</v>
      </c>
      <c r="F263" s="1">
        <v>41332</v>
      </c>
      <c r="G263" t="s">
        <v>17</v>
      </c>
      <c r="I263" t="s">
        <v>530</v>
      </c>
      <c r="J263" t="s">
        <v>794</v>
      </c>
      <c r="K263" t="s">
        <v>808</v>
      </c>
      <c r="L263">
        <v>35527</v>
      </c>
      <c r="Q263">
        <v>412</v>
      </c>
      <c r="S263" s="1">
        <v>40658</v>
      </c>
      <c r="T263" t="s">
        <v>533</v>
      </c>
    </row>
    <row r="264" spans="2:20" x14ac:dyDescent="0.25">
      <c r="B264" t="s">
        <v>9593</v>
      </c>
      <c r="C264">
        <v>501078071765</v>
      </c>
      <c r="D264" t="s">
        <v>15</v>
      </c>
      <c r="E264" t="s">
        <v>16</v>
      </c>
      <c r="F264" s="1">
        <v>41329</v>
      </c>
      <c r="G264" t="s">
        <v>17</v>
      </c>
      <c r="I264" t="s">
        <v>530</v>
      </c>
      <c r="J264" t="s">
        <v>750</v>
      </c>
      <c r="K264" t="s">
        <v>54</v>
      </c>
      <c r="L264">
        <v>35710</v>
      </c>
      <c r="Q264">
        <v>1521</v>
      </c>
      <c r="S264" s="1">
        <v>40934</v>
      </c>
      <c r="T264" t="s">
        <v>533</v>
      </c>
    </row>
    <row r="265" spans="2:20" x14ac:dyDescent="0.25">
      <c r="B265" t="s">
        <v>9594</v>
      </c>
      <c r="C265">
        <v>501087751589</v>
      </c>
      <c r="D265" t="s">
        <v>15</v>
      </c>
      <c r="E265" t="s">
        <v>16</v>
      </c>
      <c r="F265" s="1">
        <v>41333</v>
      </c>
      <c r="G265" t="s">
        <v>17</v>
      </c>
      <c r="I265" t="s">
        <v>530</v>
      </c>
      <c r="J265" t="s">
        <v>7497</v>
      </c>
      <c r="K265" t="s">
        <v>9595</v>
      </c>
      <c r="L265">
        <v>34740</v>
      </c>
      <c r="Q265">
        <v>1690</v>
      </c>
      <c r="S265" s="1">
        <v>41113</v>
      </c>
      <c r="T265" t="s">
        <v>533</v>
      </c>
    </row>
    <row r="266" spans="2:20" x14ac:dyDescent="0.25">
      <c r="B266" t="s">
        <v>9596</v>
      </c>
      <c r="C266">
        <v>501063134834</v>
      </c>
      <c r="D266" t="s">
        <v>15</v>
      </c>
      <c r="E266" t="s">
        <v>16</v>
      </c>
      <c r="F266" s="1">
        <v>41330</v>
      </c>
      <c r="G266" t="s">
        <v>17</v>
      </c>
      <c r="I266" t="s">
        <v>530</v>
      </c>
      <c r="J266" t="s">
        <v>1328</v>
      </c>
      <c r="K266" t="s">
        <v>9597</v>
      </c>
      <c r="L266">
        <v>35450</v>
      </c>
      <c r="Q266">
        <v>-9</v>
      </c>
      <c r="S266" s="1">
        <v>40606</v>
      </c>
      <c r="T266" t="s">
        <v>533</v>
      </c>
    </row>
    <row r="267" spans="2:20" x14ac:dyDescent="0.25">
      <c r="B267" t="s">
        <v>9598</v>
      </c>
      <c r="C267">
        <v>401009484981</v>
      </c>
      <c r="D267" t="s">
        <v>15</v>
      </c>
      <c r="E267" t="s">
        <v>16</v>
      </c>
      <c r="F267" s="1">
        <v>41332</v>
      </c>
      <c r="G267" t="s">
        <v>17</v>
      </c>
      <c r="I267" t="s">
        <v>530</v>
      </c>
      <c r="J267" t="s">
        <v>761</v>
      </c>
      <c r="K267" t="s">
        <v>7766</v>
      </c>
      <c r="L267">
        <v>35812</v>
      </c>
      <c r="Q267">
        <v>-114.64</v>
      </c>
      <c r="S267" s="1">
        <v>37092</v>
      </c>
      <c r="T267" t="s">
        <v>533</v>
      </c>
    </row>
    <row r="268" spans="2:20" x14ac:dyDescent="0.25">
      <c r="B268" t="s">
        <v>9599</v>
      </c>
      <c r="C268">
        <v>501089817354</v>
      </c>
      <c r="D268" t="s">
        <v>15</v>
      </c>
      <c r="E268" t="s">
        <v>16</v>
      </c>
      <c r="F268" s="1">
        <v>41333</v>
      </c>
      <c r="G268" t="s">
        <v>17</v>
      </c>
      <c r="I268" t="s">
        <v>530</v>
      </c>
      <c r="J268" t="s">
        <v>761</v>
      </c>
      <c r="K268" t="s">
        <v>1467</v>
      </c>
      <c r="L268">
        <v>35860</v>
      </c>
      <c r="Q268">
        <v>1859</v>
      </c>
      <c r="S268" s="1">
        <v>41146</v>
      </c>
      <c r="T268" t="s">
        <v>533</v>
      </c>
    </row>
    <row r="269" spans="2:20" x14ac:dyDescent="0.25">
      <c r="B269" t="s">
        <v>9600</v>
      </c>
      <c r="C269">
        <v>501089748567</v>
      </c>
      <c r="D269" t="s">
        <v>15</v>
      </c>
      <c r="E269" t="s">
        <v>16</v>
      </c>
      <c r="F269" s="1">
        <v>41333</v>
      </c>
      <c r="G269" t="s">
        <v>17</v>
      </c>
      <c r="I269" t="s">
        <v>530</v>
      </c>
      <c r="J269" t="s">
        <v>757</v>
      </c>
      <c r="K269" t="s">
        <v>9601</v>
      </c>
      <c r="L269">
        <v>35101</v>
      </c>
      <c r="Q269">
        <v>1859</v>
      </c>
      <c r="S269" s="1">
        <v>41144</v>
      </c>
      <c r="T269" t="s">
        <v>533</v>
      </c>
    </row>
    <row r="270" spans="2:20" x14ac:dyDescent="0.25">
      <c r="B270" t="s">
        <v>9602</v>
      </c>
      <c r="C270">
        <v>501070485146</v>
      </c>
      <c r="D270" t="s">
        <v>15</v>
      </c>
      <c r="E270" t="s">
        <v>16</v>
      </c>
      <c r="F270" s="1">
        <v>41332</v>
      </c>
      <c r="G270" t="s">
        <v>17</v>
      </c>
      <c r="I270" t="s">
        <v>530</v>
      </c>
      <c r="J270" t="s">
        <v>757</v>
      </c>
      <c r="K270" t="s">
        <v>656</v>
      </c>
      <c r="L270">
        <v>35106</v>
      </c>
      <c r="Q270">
        <v>-13</v>
      </c>
      <c r="S270" s="1">
        <v>40767</v>
      </c>
      <c r="T270" t="s">
        <v>533</v>
      </c>
    </row>
    <row r="271" spans="2:20" x14ac:dyDescent="0.25">
      <c r="B271" t="s">
        <v>9603</v>
      </c>
      <c r="C271">
        <v>501070577504</v>
      </c>
      <c r="D271" t="s">
        <v>15</v>
      </c>
      <c r="E271" t="s">
        <v>16</v>
      </c>
      <c r="F271" s="1">
        <v>41332</v>
      </c>
      <c r="G271" t="s">
        <v>17</v>
      </c>
      <c r="I271" t="s">
        <v>530</v>
      </c>
      <c r="J271" t="s">
        <v>750</v>
      </c>
      <c r="K271" t="s">
        <v>9604</v>
      </c>
      <c r="L271">
        <v>35700</v>
      </c>
      <c r="Q271">
        <v>-2</v>
      </c>
      <c r="S271" s="1">
        <v>40768</v>
      </c>
      <c r="T271" t="s">
        <v>533</v>
      </c>
    </row>
    <row r="272" spans="2:20" x14ac:dyDescent="0.25">
      <c r="B272" t="s">
        <v>9605</v>
      </c>
      <c r="C272">
        <v>501068276424</v>
      </c>
      <c r="D272" t="s">
        <v>15</v>
      </c>
      <c r="E272" t="s">
        <v>16</v>
      </c>
      <c r="F272" s="1">
        <v>41333</v>
      </c>
      <c r="G272" t="s">
        <v>17</v>
      </c>
      <c r="I272" t="s">
        <v>530</v>
      </c>
      <c r="J272" t="s">
        <v>143</v>
      </c>
      <c r="K272" t="s">
        <v>444</v>
      </c>
      <c r="L272">
        <v>35320</v>
      </c>
      <c r="Q272">
        <v>-3</v>
      </c>
      <c r="S272" s="1">
        <v>40719</v>
      </c>
      <c r="T272" t="s">
        <v>533</v>
      </c>
    </row>
    <row r="273" spans="2:20" x14ac:dyDescent="0.25">
      <c r="B273" t="s">
        <v>9606</v>
      </c>
      <c r="C273">
        <v>501072076166</v>
      </c>
      <c r="D273" t="s">
        <v>15</v>
      </c>
      <c r="E273" t="s">
        <v>16</v>
      </c>
      <c r="F273" s="1">
        <v>41333</v>
      </c>
      <c r="G273" t="s">
        <v>17</v>
      </c>
      <c r="I273" t="s">
        <v>530</v>
      </c>
      <c r="J273" t="s">
        <v>1328</v>
      </c>
      <c r="K273" t="s">
        <v>1345</v>
      </c>
      <c r="L273">
        <v>35484</v>
      </c>
      <c r="Q273">
        <v>498</v>
      </c>
      <c r="S273" s="1">
        <v>40803</v>
      </c>
      <c r="T273" t="s">
        <v>533</v>
      </c>
    </row>
    <row r="274" spans="2:20" x14ac:dyDescent="0.25">
      <c r="B274" t="s">
        <v>9607</v>
      </c>
      <c r="C274">
        <v>501084517637</v>
      </c>
      <c r="D274" t="s">
        <v>15</v>
      </c>
      <c r="E274" t="s">
        <v>16</v>
      </c>
      <c r="F274" s="1">
        <v>41333</v>
      </c>
      <c r="G274" t="s">
        <v>17</v>
      </c>
      <c r="I274" t="s">
        <v>530</v>
      </c>
      <c r="J274" t="s">
        <v>757</v>
      </c>
      <c r="K274" t="s">
        <v>367</v>
      </c>
      <c r="L274">
        <v>35020</v>
      </c>
      <c r="Q274">
        <v>1521</v>
      </c>
      <c r="S274" s="1">
        <v>41059</v>
      </c>
      <c r="T274" t="s">
        <v>533</v>
      </c>
    </row>
    <row r="275" spans="2:20" x14ac:dyDescent="0.25">
      <c r="B275" t="s">
        <v>9608</v>
      </c>
      <c r="C275">
        <v>501078809065</v>
      </c>
      <c r="D275" t="s">
        <v>15</v>
      </c>
      <c r="E275" t="s">
        <v>16</v>
      </c>
      <c r="F275" s="1">
        <v>41333</v>
      </c>
      <c r="G275" t="s">
        <v>17</v>
      </c>
      <c r="I275" t="s">
        <v>530</v>
      </c>
      <c r="J275" t="s">
        <v>747</v>
      </c>
      <c r="K275" t="s">
        <v>7663</v>
      </c>
      <c r="L275">
        <v>35760</v>
      </c>
      <c r="Q275">
        <v>845</v>
      </c>
      <c r="S275" s="1">
        <v>40949</v>
      </c>
      <c r="T275" t="s">
        <v>533</v>
      </c>
    </row>
    <row r="276" spans="2:20" x14ac:dyDescent="0.25">
      <c r="B276" t="s">
        <v>9609</v>
      </c>
      <c r="C276">
        <v>501062860439</v>
      </c>
      <c r="D276" t="s">
        <v>15</v>
      </c>
      <c r="E276" t="s">
        <v>16</v>
      </c>
      <c r="F276" s="1">
        <v>41336</v>
      </c>
      <c r="G276" t="s">
        <v>17</v>
      </c>
      <c r="I276" t="s">
        <v>530</v>
      </c>
      <c r="J276" t="s">
        <v>143</v>
      </c>
      <c r="K276" t="s">
        <v>444</v>
      </c>
      <c r="L276">
        <v>35320</v>
      </c>
      <c r="Q276">
        <v>-93</v>
      </c>
      <c r="S276" s="1">
        <v>40600</v>
      </c>
      <c r="T276" t="s">
        <v>533</v>
      </c>
    </row>
    <row r="277" spans="2:20" x14ac:dyDescent="0.25">
      <c r="B277" t="s">
        <v>9610</v>
      </c>
      <c r="C277">
        <v>501074755031</v>
      </c>
      <c r="D277" t="s">
        <v>15</v>
      </c>
      <c r="E277" t="s">
        <v>16</v>
      </c>
      <c r="F277" s="1">
        <v>41336</v>
      </c>
      <c r="G277" t="s">
        <v>17</v>
      </c>
      <c r="I277" t="s">
        <v>530</v>
      </c>
      <c r="J277" t="s">
        <v>748</v>
      </c>
      <c r="K277" t="s">
        <v>451</v>
      </c>
      <c r="L277">
        <v>35246</v>
      </c>
      <c r="Q277">
        <v>330</v>
      </c>
      <c r="S277" s="1">
        <v>40869</v>
      </c>
      <c r="T277" t="s">
        <v>533</v>
      </c>
    </row>
    <row r="278" spans="2:20" x14ac:dyDescent="0.25">
      <c r="B278" t="s">
        <v>9611</v>
      </c>
      <c r="C278">
        <v>501074273068</v>
      </c>
      <c r="D278" t="s">
        <v>15</v>
      </c>
      <c r="E278" t="s">
        <v>16</v>
      </c>
      <c r="F278" s="1">
        <v>41339</v>
      </c>
      <c r="G278" t="s">
        <v>17</v>
      </c>
      <c r="I278" t="s">
        <v>530</v>
      </c>
      <c r="J278" t="s">
        <v>794</v>
      </c>
      <c r="K278" t="s">
        <v>1492</v>
      </c>
      <c r="L278">
        <v>35500</v>
      </c>
      <c r="Q278">
        <v>1152</v>
      </c>
      <c r="S278" s="1">
        <v>40857</v>
      </c>
      <c r="T278" t="s">
        <v>533</v>
      </c>
    </row>
    <row r="279" spans="2:20" x14ac:dyDescent="0.25">
      <c r="B279" t="s">
        <v>9612</v>
      </c>
      <c r="C279">
        <v>501072280883</v>
      </c>
      <c r="D279" t="s">
        <v>15</v>
      </c>
      <c r="E279" t="s">
        <v>16</v>
      </c>
      <c r="F279" s="1">
        <v>41339</v>
      </c>
      <c r="G279" t="s">
        <v>17</v>
      </c>
      <c r="I279" t="s">
        <v>530</v>
      </c>
      <c r="J279" t="s">
        <v>757</v>
      </c>
      <c r="K279" t="s">
        <v>9613</v>
      </c>
      <c r="L279">
        <v>35100</v>
      </c>
      <c r="Q279">
        <v>676</v>
      </c>
      <c r="S279" s="1">
        <v>40808</v>
      </c>
      <c r="T279" t="s">
        <v>533</v>
      </c>
    </row>
    <row r="280" spans="2:20" x14ac:dyDescent="0.25">
      <c r="B280" t="s">
        <v>9614</v>
      </c>
      <c r="C280">
        <v>501080955872</v>
      </c>
      <c r="D280" t="s">
        <v>15</v>
      </c>
      <c r="E280" t="s">
        <v>16</v>
      </c>
      <c r="F280" s="1">
        <v>41339</v>
      </c>
      <c r="G280" t="s">
        <v>17</v>
      </c>
      <c r="I280" t="s">
        <v>530</v>
      </c>
      <c r="J280" t="s">
        <v>794</v>
      </c>
      <c r="K280" t="s">
        <v>9615</v>
      </c>
      <c r="L280">
        <v>35530</v>
      </c>
      <c r="Q280">
        <v>1125</v>
      </c>
      <c r="S280" s="1">
        <v>40990</v>
      </c>
      <c r="T280" t="s">
        <v>533</v>
      </c>
    </row>
    <row r="281" spans="2:20" x14ac:dyDescent="0.25">
      <c r="B281" t="s">
        <v>9616</v>
      </c>
      <c r="C281">
        <v>501073706696</v>
      </c>
      <c r="D281" t="s">
        <v>15</v>
      </c>
      <c r="E281" t="s">
        <v>16</v>
      </c>
      <c r="F281" s="1">
        <v>41337</v>
      </c>
      <c r="G281" t="s">
        <v>17</v>
      </c>
      <c r="I281" t="s">
        <v>530</v>
      </c>
      <c r="J281" t="s">
        <v>769</v>
      </c>
      <c r="K281" t="s">
        <v>3709</v>
      </c>
      <c r="L281">
        <v>35660</v>
      </c>
      <c r="Q281">
        <v>328</v>
      </c>
      <c r="S281" s="1">
        <v>40842</v>
      </c>
      <c r="T281" t="s">
        <v>533</v>
      </c>
    </row>
    <row r="282" spans="2:20" x14ac:dyDescent="0.25">
      <c r="B282" t="s">
        <v>9617</v>
      </c>
      <c r="C282">
        <v>501090194702</v>
      </c>
      <c r="D282" t="s">
        <v>15</v>
      </c>
      <c r="E282" t="s">
        <v>16</v>
      </c>
      <c r="F282" s="1">
        <v>41337</v>
      </c>
      <c r="G282" t="s">
        <v>17</v>
      </c>
      <c r="I282" t="s">
        <v>530</v>
      </c>
      <c r="J282" t="s">
        <v>750</v>
      </c>
      <c r="K282" t="s">
        <v>565</v>
      </c>
      <c r="L282">
        <v>35727</v>
      </c>
      <c r="Q282">
        <v>1859</v>
      </c>
      <c r="S282" s="1">
        <v>41152</v>
      </c>
      <c r="T282" t="s">
        <v>533</v>
      </c>
    </row>
    <row r="283" spans="2:20" x14ac:dyDescent="0.25">
      <c r="B283" t="s">
        <v>9618</v>
      </c>
      <c r="C283">
        <v>501049204842</v>
      </c>
      <c r="D283" t="s">
        <v>15</v>
      </c>
      <c r="E283" t="s">
        <v>16</v>
      </c>
      <c r="F283" s="1">
        <v>41337</v>
      </c>
      <c r="G283" t="s">
        <v>17</v>
      </c>
      <c r="I283" t="s">
        <v>530</v>
      </c>
      <c r="J283" t="s">
        <v>773</v>
      </c>
      <c r="K283" t="s">
        <v>814</v>
      </c>
      <c r="L283">
        <v>34488</v>
      </c>
      <c r="Q283">
        <v>-4</v>
      </c>
      <c r="S283" s="1">
        <v>40278</v>
      </c>
      <c r="T283" t="s">
        <v>533</v>
      </c>
    </row>
    <row r="284" spans="2:20" x14ac:dyDescent="0.25">
      <c r="B284" t="s">
        <v>9619</v>
      </c>
      <c r="C284">
        <v>401008100471</v>
      </c>
      <c r="D284" t="s">
        <v>15</v>
      </c>
      <c r="E284" t="s">
        <v>16</v>
      </c>
      <c r="F284" s="1">
        <v>41310</v>
      </c>
      <c r="G284" t="s">
        <v>17</v>
      </c>
      <c r="I284" t="s">
        <v>530</v>
      </c>
      <c r="J284" t="s">
        <v>747</v>
      </c>
      <c r="K284" t="s">
        <v>9620</v>
      </c>
      <c r="L284">
        <v>35760</v>
      </c>
      <c r="Q284">
        <v>0</v>
      </c>
      <c r="S284" s="1">
        <v>36917</v>
      </c>
      <c r="T284" t="s">
        <v>533</v>
      </c>
    </row>
    <row r="285" spans="2:20" x14ac:dyDescent="0.25">
      <c r="B285" t="s">
        <v>9621</v>
      </c>
      <c r="C285">
        <v>501090009256</v>
      </c>
      <c r="D285" t="s">
        <v>15</v>
      </c>
      <c r="E285" t="s">
        <v>16</v>
      </c>
      <c r="F285" s="1">
        <v>41337</v>
      </c>
      <c r="G285" t="s">
        <v>17</v>
      </c>
      <c r="I285" t="s">
        <v>530</v>
      </c>
      <c r="J285" t="s">
        <v>753</v>
      </c>
      <c r="K285" t="s">
        <v>8134</v>
      </c>
      <c r="L285">
        <v>35157</v>
      </c>
      <c r="Q285">
        <v>1859</v>
      </c>
      <c r="S285" s="1">
        <v>41149</v>
      </c>
      <c r="T285" t="s">
        <v>533</v>
      </c>
    </row>
    <row r="286" spans="2:20" x14ac:dyDescent="0.25">
      <c r="B286" t="s">
        <v>9622</v>
      </c>
      <c r="C286">
        <v>501083969375</v>
      </c>
      <c r="D286" t="s">
        <v>15</v>
      </c>
      <c r="E286" t="s">
        <v>16</v>
      </c>
      <c r="F286" s="1">
        <v>41337</v>
      </c>
      <c r="G286" t="s">
        <v>17</v>
      </c>
      <c r="I286" t="s">
        <v>530</v>
      </c>
      <c r="J286" t="s">
        <v>750</v>
      </c>
      <c r="K286" t="s">
        <v>54</v>
      </c>
      <c r="L286">
        <v>35710</v>
      </c>
      <c r="Q286">
        <v>1352</v>
      </c>
      <c r="S286" s="1">
        <v>41048</v>
      </c>
      <c r="T286" t="s">
        <v>533</v>
      </c>
    </row>
    <row r="287" spans="2:20" x14ac:dyDescent="0.25">
      <c r="B287" t="s">
        <v>9623</v>
      </c>
      <c r="C287">
        <v>501050978557</v>
      </c>
      <c r="D287" t="s">
        <v>15</v>
      </c>
      <c r="E287" t="s">
        <v>16</v>
      </c>
      <c r="F287" s="1">
        <v>41337</v>
      </c>
      <c r="G287" t="s">
        <v>17</v>
      </c>
      <c r="I287" t="s">
        <v>530</v>
      </c>
      <c r="J287" t="s">
        <v>769</v>
      </c>
      <c r="K287" t="s">
        <v>9624</v>
      </c>
      <c r="L287">
        <v>35686</v>
      </c>
      <c r="Q287">
        <v>-84</v>
      </c>
      <c r="S287" s="1">
        <v>40322</v>
      </c>
      <c r="T287" t="s">
        <v>533</v>
      </c>
    </row>
    <row r="288" spans="2:20" x14ac:dyDescent="0.25">
      <c r="B288" t="s">
        <v>9625</v>
      </c>
      <c r="C288">
        <v>501063165366</v>
      </c>
      <c r="D288" t="s">
        <v>15</v>
      </c>
      <c r="E288" t="s">
        <v>16</v>
      </c>
      <c r="F288" s="1">
        <v>41337</v>
      </c>
      <c r="G288" t="s">
        <v>17</v>
      </c>
      <c r="I288" t="s">
        <v>530</v>
      </c>
      <c r="J288" t="s">
        <v>143</v>
      </c>
      <c r="K288" t="s">
        <v>1275</v>
      </c>
      <c r="L288">
        <v>35300</v>
      </c>
      <c r="Q288">
        <v>330</v>
      </c>
      <c r="S288" s="1">
        <v>40607</v>
      </c>
      <c r="T288" t="s">
        <v>533</v>
      </c>
    </row>
    <row r="289" spans="2:20" x14ac:dyDescent="0.25">
      <c r="B289" t="s">
        <v>9626</v>
      </c>
      <c r="C289">
        <v>501070249633</v>
      </c>
      <c r="D289" t="s">
        <v>15</v>
      </c>
      <c r="E289" t="s">
        <v>16</v>
      </c>
      <c r="F289" s="1">
        <v>41333</v>
      </c>
      <c r="G289" t="s">
        <v>17</v>
      </c>
      <c r="I289" t="s">
        <v>530</v>
      </c>
      <c r="J289" t="s">
        <v>747</v>
      </c>
      <c r="K289" t="s">
        <v>4789</v>
      </c>
      <c r="L289">
        <v>35760</v>
      </c>
      <c r="Q289">
        <v>988</v>
      </c>
      <c r="S289" s="1">
        <v>40762</v>
      </c>
      <c r="T289" t="s">
        <v>533</v>
      </c>
    </row>
    <row r="290" spans="2:20" x14ac:dyDescent="0.25">
      <c r="B290" t="s">
        <v>9627</v>
      </c>
      <c r="C290">
        <v>501054692451</v>
      </c>
      <c r="D290" t="s">
        <v>15</v>
      </c>
      <c r="E290" t="s">
        <v>16</v>
      </c>
      <c r="F290" s="1">
        <v>41463</v>
      </c>
      <c r="G290" t="s">
        <v>17</v>
      </c>
      <c r="I290" t="s">
        <v>530</v>
      </c>
      <c r="J290" t="s">
        <v>550</v>
      </c>
      <c r="K290" t="s">
        <v>551</v>
      </c>
      <c r="L290">
        <v>35381</v>
      </c>
      <c r="Q290">
        <v>-0.9</v>
      </c>
      <c r="S290" s="1">
        <v>40411</v>
      </c>
      <c r="T290" t="s">
        <v>533</v>
      </c>
    </row>
    <row r="291" spans="2:20" x14ac:dyDescent="0.25">
      <c r="B291" t="s">
        <v>9628</v>
      </c>
      <c r="C291">
        <v>501087669682</v>
      </c>
      <c r="D291" t="s">
        <v>15</v>
      </c>
      <c r="E291" t="s">
        <v>16</v>
      </c>
      <c r="F291" s="1">
        <v>41309</v>
      </c>
      <c r="G291" t="s">
        <v>17</v>
      </c>
      <c r="I291" t="s">
        <v>530</v>
      </c>
      <c r="J291" t="s">
        <v>755</v>
      </c>
      <c r="K291" t="s">
        <v>9629</v>
      </c>
      <c r="L291">
        <v>35740</v>
      </c>
      <c r="Q291">
        <v>1859</v>
      </c>
      <c r="S291" s="1">
        <v>41112</v>
      </c>
      <c r="T291" t="s">
        <v>533</v>
      </c>
    </row>
    <row r="292" spans="2:20" x14ac:dyDescent="0.25">
      <c r="B292" t="s">
        <v>9630</v>
      </c>
      <c r="C292">
        <v>501060800544</v>
      </c>
      <c r="D292" t="s">
        <v>15</v>
      </c>
      <c r="E292" t="s">
        <v>16</v>
      </c>
      <c r="F292" s="1">
        <v>41310</v>
      </c>
      <c r="G292" t="s">
        <v>17</v>
      </c>
      <c r="I292" t="s">
        <v>530</v>
      </c>
      <c r="J292" t="s">
        <v>550</v>
      </c>
      <c r="K292" t="s">
        <v>7510</v>
      </c>
      <c r="L292">
        <v>35380</v>
      </c>
      <c r="Q292">
        <v>-88</v>
      </c>
      <c r="S292" s="1">
        <v>40550</v>
      </c>
      <c r="T292" t="s">
        <v>533</v>
      </c>
    </row>
    <row r="293" spans="2:20" x14ac:dyDescent="0.25">
      <c r="B293" t="s">
        <v>9631</v>
      </c>
      <c r="C293">
        <v>501084749024</v>
      </c>
      <c r="D293" t="s">
        <v>15</v>
      </c>
      <c r="E293" t="s">
        <v>16</v>
      </c>
      <c r="F293" s="1">
        <v>41310</v>
      </c>
      <c r="G293" t="s">
        <v>17</v>
      </c>
      <c r="I293" t="s">
        <v>530</v>
      </c>
      <c r="J293" t="s">
        <v>855</v>
      </c>
      <c r="K293" t="s">
        <v>9499</v>
      </c>
      <c r="L293">
        <v>35296</v>
      </c>
      <c r="Q293">
        <v>1859</v>
      </c>
      <c r="S293" s="1">
        <v>41064</v>
      </c>
      <c r="T293" t="s">
        <v>533</v>
      </c>
    </row>
    <row r="294" spans="2:20" x14ac:dyDescent="0.25">
      <c r="B294" t="s">
        <v>9632</v>
      </c>
      <c r="C294">
        <v>501082902237</v>
      </c>
      <c r="D294" t="s">
        <v>15</v>
      </c>
      <c r="E294" t="s">
        <v>16</v>
      </c>
      <c r="F294" s="1">
        <v>41311</v>
      </c>
      <c r="G294" t="s">
        <v>17</v>
      </c>
      <c r="I294" t="s">
        <v>530</v>
      </c>
      <c r="J294" t="s">
        <v>550</v>
      </c>
      <c r="K294" t="s">
        <v>799</v>
      </c>
      <c r="L294">
        <v>35383</v>
      </c>
      <c r="Q294">
        <v>1352</v>
      </c>
      <c r="S294" s="1">
        <v>41027</v>
      </c>
      <c r="T294" t="s">
        <v>533</v>
      </c>
    </row>
    <row r="295" spans="2:20" x14ac:dyDescent="0.25">
      <c r="B295" t="s">
        <v>9633</v>
      </c>
      <c r="C295">
        <v>501078439947</v>
      </c>
      <c r="D295" t="s">
        <v>15</v>
      </c>
      <c r="E295" t="s">
        <v>16</v>
      </c>
      <c r="F295" s="1">
        <v>41311</v>
      </c>
      <c r="G295" t="s">
        <v>17</v>
      </c>
      <c r="I295" t="s">
        <v>530</v>
      </c>
      <c r="J295" t="s">
        <v>855</v>
      </c>
      <c r="K295" t="s">
        <v>9381</v>
      </c>
      <c r="L295">
        <v>35290</v>
      </c>
      <c r="Q295">
        <v>1014</v>
      </c>
      <c r="S295" s="1">
        <v>40941</v>
      </c>
      <c r="T295" t="s">
        <v>533</v>
      </c>
    </row>
    <row r="296" spans="2:20" x14ac:dyDescent="0.25">
      <c r="B296" t="s">
        <v>9634</v>
      </c>
      <c r="C296">
        <v>501073826809</v>
      </c>
      <c r="D296" t="s">
        <v>15</v>
      </c>
      <c r="E296" t="s">
        <v>16</v>
      </c>
      <c r="F296" s="1">
        <v>41311</v>
      </c>
      <c r="G296" t="s">
        <v>17</v>
      </c>
      <c r="I296" t="s">
        <v>530</v>
      </c>
      <c r="J296" t="s">
        <v>550</v>
      </c>
      <c r="K296" t="s">
        <v>551</v>
      </c>
      <c r="L296">
        <v>35350</v>
      </c>
      <c r="Q296">
        <v>1014</v>
      </c>
      <c r="S296" s="1">
        <v>40845</v>
      </c>
      <c r="T296" t="s">
        <v>533</v>
      </c>
    </row>
    <row r="297" spans="2:20" x14ac:dyDescent="0.25">
      <c r="B297" t="s">
        <v>9635</v>
      </c>
      <c r="C297">
        <v>501079503188</v>
      </c>
      <c r="D297" t="s">
        <v>15</v>
      </c>
      <c r="E297" t="s">
        <v>16</v>
      </c>
      <c r="F297" s="1">
        <v>41310</v>
      </c>
      <c r="G297" t="s">
        <v>17</v>
      </c>
      <c r="I297" t="s">
        <v>530</v>
      </c>
      <c r="J297" t="s">
        <v>143</v>
      </c>
      <c r="K297" t="s">
        <v>3477</v>
      </c>
      <c r="L297">
        <v>35340</v>
      </c>
      <c r="Q297">
        <v>1521</v>
      </c>
      <c r="S297" s="1">
        <v>40962</v>
      </c>
      <c r="T297" t="s">
        <v>533</v>
      </c>
    </row>
    <row r="298" spans="2:20" x14ac:dyDescent="0.25">
      <c r="B298" t="s">
        <v>9636</v>
      </c>
      <c r="C298">
        <v>501049818419</v>
      </c>
      <c r="D298" t="s">
        <v>15</v>
      </c>
      <c r="E298" t="s">
        <v>16</v>
      </c>
      <c r="F298" s="1">
        <v>41335</v>
      </c>
      <c r="G298" t="s">
        <v>17</v>
      </c>
      <c r="I298" t="s">
        <v>530</v>
      </c>
      <c r="J298" t="s">
        <v>7497</v>
      </c>
      <c r="K298" t="s">
        <v>107</v>
      </c>
      <c r="L298">
        <v>34761</v>
      </c>
      <c r="Q298">
        <v>-14</v>
      </c>
      <c r="S298" s="1">
        <v>40294</v>
      </c>
      <c r="T298" t="s">
        <v>533</v>
      </c>
    </row>
    <row r="299" spans="2:20" x14ac:dyDescent="0.25">
      <c r="B299" t="s">
        <v>9637</v>
      </c>
      <c r="C299">
        <v>501092039558</v>
      </c>
      <c r="D299" t="s">
        <v>15</v>
      </c>
      <c r="E299" t="s">
        <v>16</v>
      </c>
      <c r="F299" s="1">
        <v>41335</v>
      </c>
      <c r="G299" t="s">
        <v>17</v>
      </c>
      <c r="I299" t="s">
        <v>530</v>
      </c>
      <c r="J299" t="s">
        <v>550</v>
      </c>
      <c r="K299" t="s">
        <v>9638</v>
      </c>
      <c r="L299">
        <v>35366</v>
      </c>
      <c r="Q299">
        <v>2028</v>
      </c>
      <c r="S299" s="1">
        <v>41184</v>
      </c>
      <c r="T299" t="s">
        <v>533</v>
      </c>
    </row>
    <row r="300" spans="2:20" x14ac:dyDescent="0.25">
      <c r="B300" t="s">
        <v>9639</v>
      </c>
      <c r="C300">
        <v>501092037610</v>
      </c>
      <c r="D300" t="s">
        <v>15</v>
      </c>
      <c r="E300" t="s">
        <v>16</v>
      </c>
      <c r="F300" s="1">
        <v>41335</v>
      </c>
      <c r="G300" t="s">
        <v>17</v>
      </c>
      <c r="I300" t="s">
        <v>530</v>
      </c>
      <c r="J300" t="s">
        <v>550</v>
      </c>
      <c r="K300" t="s">
        <v>9638</v>
      </c>
      <c r="L300">
        <v>35366</v>
      </c>
      <c r="Q300">
        <v>2028</v>
      </c>
      <c r="S300" s="1">
        <v>41184</v>
      </c>
      <c r="T300" t="s">
        <v>533</v>
      </c>
    </row>
    <row r="301" spans="2:20" x14ac:dyDescent="0.25">
      <c r="B301" t="s">
        <v>9640</v>
      </c>
      <c r="C301">
        <v>501088053423</v>
      </c>
      <c r="D301" t="s">
        <v>15</v>
      </c>
      <c r="E301" t="s">
        <v>16</v>
      </c>
      <c r="F301" s="1">
        <v>41335</v>
      </c>
      <c r="G301" t="s">
        <v>17</v>
      </c>
      <c r="I301" t="s">
        <v>530</v>
      </c>
      <c r="J301" t="s">
        <v>757</v>
      </c>
      <c r="K301" t="s">
        <v>1337</v>
      </c>
      <c r="L301">
        <v>35025</v>
      </c>
      <c r="Q301">
        <v>1690</v>
      </c>
      <c r="S301" s="1">
        <v>41117</v>
      </c>
      <c r="T301" t="s">
        <v>533</v>
      </c>
    </row>
    <row r="302" spans="2:20" x14ac:dyDescent="0.25">
      <c r="B302" t="s">
        <v>4120</v>
      </c>
      <c r="C302">
        <v>501094830541</v>
      </c>
      <c r="D302" t="s">
        <v>15</v>
      </c>
      <c r="E302" t="s">
        <v>16</v>
      </c>
      <c r="F302" s="1">
        <v>41383</v>
      </c>
      <c r="G302" t="s">
        <v>17</v>
      </c>
      <c r="I302" t="s">
        <v>530</v>
      </c>
      <c r="J302" t="s">
        <v>705</v>
      </c>
      <c r="K302" t="s">
        <v>283</v>
      </c>
      <c r="L302">
        <v>34520</v>
      </c>
      <c r="Q302">
        <v>2028</v>
      </c>
      <c r="S302" s="1">
        <v>41232</v>
      </c>
      <c r="T302" t="s">
        <v>533</v>
      </c>
    </row>
    <row r="303" spans="2:20" x14ac:dyDescent="0.25">
      <c r="B303" t="s">
        <v>9641</v>
      </c>
      <c r="C303">
        <v>501099762798</v>
      </c>
      <c r="D303" t="s">
        <v>15</v>
      </c>
      <c r="E303" t="s">
        <v>16</v>
      </c>
      <c r="F303" s="1">
        <v>41505</v>
      </c>
      <c r="G303" t="s">
        <v>17</v>
      </c>
      <c r="I303" t="s">
        <v>530</v>
      </c>
      <c r="J303" t="s">
        <v>660</v>
      </c>
      <c r="K303" t="s">
        <v>7761</v>
      </c>
      <c r="L303">
        <v>34881</v>
      </c>
      <c r="Q303">
        <v>1859</v>
      </c>
      <c r="S303" s="1">
        <v>41322</v>
      </c>
      <c r="T303" t="s">
        <v>533</v>
      </c>
    </row>
    <row r="304" spans="2:20" x14ac:dyDescent="0.25">
      <c r="B304" t="s">
        <v>10894</v>
      </c>
      <c r="C304">
        <v>501074982445</v>
      </c>
      <c r="D304" t="s">
        <v>15</v>
      </c>
      <c r="E304" t="s">
        <v>16</v>
      </c>
      <c r="F304" s="1">
        <v>41506</v>
      </c>
      <c r="G304" t="s">
        <v>17</v>
      </c>
      <c r="I304" t="s">
        <v>530</v>
      </c>
      <c r="J304" t="s">
        <v>660</v>
      </c>
      <c r="K304" t="s">
        <v>1011</v>
      </c>
      <c r="L304">
        <v>34864</v>
      </c>
      <c r="Q304">
        <v>1179</v>
      </c>
      <c r="S304" s="1">
        <v>40874</v>
      </c>
      <c r="T304" t="s">
        <v>533</v>
      </c>
    </row>
    <row r="305" spans="2:20" x14ac:dyDescent="0.25">
      <c r="B305" t="s">
        <v>4131</v>
      </c>
      <c r="C305">
        <v>501043080511</v>
      </c>
      <c r="D305" t="s">
        <v>15</v>
      </c>
      <c r="E305" t="s">
        <v>16</v>
      </c>
      <c r="F305" s="1">
        <v>41386</v>
      </c>
      <c r="G305" t="s">
        <v>17</v>
      </c>
      <c r="I305" t="s">
        <v>530</v>
      </c>
      <c r="J305" t="s">
        <v>537</v>
      </c>
      <c r="K305" t="s">
        <v>7498</v>
      </c>
      <c r="L305">
        <v>34621</v>
      </c>
      <c r="Q305">
        <v>77.5</v>
      </c>
      <c r="S305" s="1">
        <v>40064</v>
      </c>
      <c r="T305" t="s">
        <v>533</v>
      </c>
    </row>
    <row r="306" spans="2:20" x14ac:dyDescent="0.25">
      <c r="B306" t="s">
        <v>4149</v>
      </c>
      <c r="C306">
        <v>501092694071</v>
      </c>
      <c r="D306" t="s">
        <v>15</v>
      </c>
      <c r="E306" t="s">
        <v>16</v>
      </c>
      <c r="F306" s="1">
        <v>41386</v>
      </c>
      <c r="G306" t="s">
        <v>17</v>
      </c>
      <c r="I306" t="s">
        <v>530</v>
      </c>
      <c r="J306" t="s">
        <v>709</v>
      </c>
      <c r="K306" t="s">
        <v>1300</v>
      </c>
      <c r="L306">
        <v>35400</v>
      </c>
      <c r="Q306">
        <v>1859</v>
      </c>
      <c r="S306" s="1">
        <v>41194</v>
      </c>
      <c r="T306" t="s">
        <v>533</v>
      </c>
    </row>
    <row r="307" spans="2:20" x14ac:dyDescent="0.25">
      <c r="B307" t="s">
        <v>4133</v>
      </c>
      <c r="C307">
        <v>501069318712</v>
      </c>
      <c r="D307" t="s">
        <v>15</v>
      </c>
      <c r="E307" t="s">
        <v>16</v>
      </c>
      <c r="F307" s="1">
        <v>41386</v>
      </c>
      <c r="G307" t="s">
        <v>17</v>
      </c>
      <c r="I307" t="s">
        <v>530</v>
      </c>
      <c r="J307" t="s">
        <v>531</v>
      </c>
      <c r="K307" t="s">
        <v>571</v>
      </c>
      <c r="L307">
        <v>34588</v>
      </c>
      <c r="Q307">
        <v>0</v>
      </c>
      <c r="S307" s="1">
        <v>40743</v>
      </c>
      <c r="T307" t="s">
        <v>533</v>
      </c>
    </row>
    <row r="308" spans="2:20" x14ac:dyDescent="0.25">
      <c r="B308" t="s">
        <v>4147</v>
      </c>
      <c r="C308">
        <v>501091350030</v>
      </c>
      <c r="D308" t="s">
        <v>15</v>
      </c>
      <c r="E308" t="s">
        <v>16</v>
      </c>
      <c r="F308" s="1">
        <v>41386</v>
      </c>
      <c r="G308" t="s">
        <v>17</v>
      </c>
      <c r="I308" t="s">
        <v>530</v>
      </c>
      <c r="J308" t="s">
        <v>537</v>
      </c>
      <c r="K308" t="s">
        <v>7498</v>
      </c>
      <c r="L308">
        <v>34620</v>
      </c>
      <c r="Q308">
        <v>1689</v>
      </c>
      <c r="S308" s="1">
        <v>41172</v>
      </c>
      <c r="T308" t="s">
        <v>533</v>
      </c>
    </row>
    <row r="309" spans="2:20" x14ac:dyDescent="0.25">
      <c r="B309" t="s">
        <v>10895</v>
      </c>
      <c r="C309">
        <v>501042856291</v>
      </c>
      <c r="D309" t="s">
        <v>86</v>
      </c>
      <c r="E309" t="s">
        <v>16</v>
      </c>
      <c r="F309" s="1">
        <v>41446</v>
      </c>
      <c r="G309" t="s">
        <v>24</v>
      </c>
      <c r="I309" t="s">
        <v>530</v>
      </c>
      <c r="J309" t="s">
        <v>534</v>
      </c>
      <c r="K309" t="s">
        <v>7913</v>
      </c>
      <c r="L309">
        <v>34140</v>
      </c>
      <c r="M309">
        <v>2270.33</v>
      </c>
      <c r="Q309">
        <v>4540.66</v>
      </c>
      <c r="S309" s="1">
        <v>40047</v>
      </c>
      <c r="T309" t="s">
        <v>533</v>
      </c>
    </row>
    <row r="310" spans="2:20" x14ac:dyDescent="0.25">
      <c r="B310" t="s">
        <v>10896</v>
      </c>
      <c r="C310">
        <v>501061472426</v>
      </c>
      <c r="D310" t="s">
        <v>86</v>
      </c>
      <c r="E310" t="s">
        <v>16</v>
      </c>
      <c r="F310" s="1">
        <v>41446</v>
      </c>
      <c r="G310" t="s">
        <v>24</v>
      </c>
      <c r="I310" t="s">
        <v>530</v>
      </c>
      <c r="J310" t="s">
        <v>747</v>
      </c>
      <c r="K310" t="s">
        <v>4789</v>
      </c>
      <c r="L310">
        <v>35760</v>
      </c>
      <c r="M310">
        <v>1259.1300000000001</v>
      </c>
      <c r="Q310">
        <v>2518.2600000000002</v>
      </c>
      <c r="S310" s="1">
        <v>40565</v>
      </c>
      <c r="T310" t="s">
        <v>533</v>
      </c>
    </row>
    <row r="311" spans="2:20" x14ac:dyDescent="0.25">
      <c r="B311" t="s">
        <v>10897</v>
      </c>
      <c r="C311">
        <v>501064007583</v>
      </c>
      <c r="D311" t="s">
        <v>15</v>
      </c>
      <c r="E311" t="s">
        <v>16</v>
      </c>
      <c r="F311" s="1">
        <v>41506</v>
      </c>
      <c r="G311" t="s">
        <v>17</v>
      </c>
      <c r="I311" t="s">
        <v>530</v>
      </c>
      <c r="J311" t="s">
        <v>665</v>
      </c>
      <c r="K311" t="s">
        <v>688</v>
      </c>
      <c r="L311">
        <v>34974</v>
      </c>
      <c r="Q311">
        <v>0</v>
      </c>
      <c r="S311" s="1">
        <v>40626</v>
      </c>
      <c r="T311" t="s">
        <v>533</v>
      </c>
    </row>
    <row r="312" spans="2:20" x14ac:dyDescent="0.25">
      <c r="B312" t="s">
        <v>10898</v>
      </c>
      <c r="C312">
        <v>501065288026</v>
      </c>
      <c r="D312" t="s">
        <v>15</v>
      </c>
      <c r="E312" t="s">
        <v>16</v>
      </c>
      <c r="F312" s="1">
        <v>41506</v>
      </c>
      <c r="G312" t="s">
        <v>17</v>
      </c>
      <c r="I312" t="s">
        <v>530</v>
      </c>
      <c r="J312" t="s">
        <v>709</v>
      </c>
      <c r="K312" t="s">
        <v>962</v>
      </c>
      <c r="L312">
        <v>35400</v>
      </c>
      <c r="Q312">
        <v>-90</v>
      </c>
      <c r="S312" s="1">
        <v>40653</v>
      </c>
      <c r="T312" t="s">
        <v>533</v>
      </c>
    </row>
    <row r="313" spans="2:20" x14ac:dyDescent="0.25">
      <c r="B313" t="s">
        <v>10899</v>
      </c>
      <c r="C313">
        <v>501050985461</v>
      </c>
      <c r="D313" t="s">
        <v>86</v>
      </c>
      <c r="E313" t="s">
        <v>227</v>
      </c>
      <c r="F313" s="1">
        <v>41446</v>
      </c>
      <c r="G313" t="s">
        <v>90</v>
      </c>
      <c r="I313" t="s">
        <v>530</v>
      </c>
      <c r="J313" t="s">
        <v>391</v>
      </c>
      <c r="K313" t="s">
        <v>10900</v>
      </c>
      <c r="L313">
        <v>34724</v>
      </c>
      <c r="S313" s="1">
        <v>40322</v>
      </c>
      <c r="T313" t="s">
        <v>533</v>
      </c>
    </row>
    <row r="314" spans="2:20" x14ac:dyDescent="0.25">
      <c r="B314" t="s">
        <v>10901</v>
      </c>
      <c r="C314">
        <v>501067678448</v>
      </c>
      <c r="D314" t="s">
        <v>15</v>
      </c>
      <c r="E314" t="s">
        <v>737</v>
      </c>
      <c r="F314" s="1">
        <v>41506</v>
      </c>
      <c r="G314" t="s">
        <v>90</v>
      </c>
      <c r="I314" t="s">
        <v>530</v>
      </c>
      <c r="J314" t="s">
        <v>656</v>
      </c>
      <c r="K314" t="s">
        <v>6698</v>
      </c>
      <c r="L314">
        <v>34953</v>
      </c>
      <c r="M314">
        <v>0</v>
      </c>
      <c r="Q314">
        <v>1</v>
      </c>
      <c r="S314" s="1">
        <v>40705</v>
      </c>
      <c r="T314" t="s">
        <v>533</v>
      </c>
    </row>
    <row r="315" spans="2:20" x14ac:dyDescent="0.25">
      <c r="B315" t="s">
        <v>10902</v>
      </c>
      <c r="C315">
        <v>501050908075</v>
      </c>
      <c r="D315" t="s">
        <v>15</v>
      </c>
      <c r="E315" t="s">
        <v>737</v>
      </c>
      <c r="F315" s="1">
        <v>41507</v>
      </c>
      <c r="G315" t="s">
        <v>24</v>
      </c>
      <c r="I315" t="s">
        <v>530</v>
      </c>
      <c r="J315" t="s">
        <v>656</v>
      </c>
      <c r="K315" t="s">
        <v>675</v>
      </c>
      <c r="L315">
        <v>34957</v>
      </c>
      <c r="M315">
        <v>0</v>
      </c>
      <c r="Q315">
        <v>1</v>
      </c>
      <c r="S315" s="1">
        <v>40320</v>
      </c>
      <c r="T315" t="s">
        <v>533</v>
      </c>
    </row>
    <row r="316" spans="2:20" x14ac:dyDescent="0.25">
      <c r="B316" t="s">
        <v>10903</v>
      </c>
      <c r="C316">
        <v>501065969393</v>
      </c>
      <c r="D316" t="s">
        <v>15</v>
      </c>
      <c r="E316" t="s">
        <v>737</v>
      </c>
      <c r="F316" s="1">
        <v>41507</v>
      </c>
      <c r="G316" t="s">
        <v>90</v>
      </c>
      <c r="I316" t="s">
        <v>530</v>
      </c>
      <c r="J316" t="s">
        <v>656</v>
      </c>
      <c r="K316" t="s">
        <v>270</v>
      </c>
      <c r="L316">
        <v>34950</v>
      </c>
      <c r="M316">
        <v>0</v>
      </c>
      <c r="Q316">
        <v>1</v>
      </c>
      <c r="S316" s="1">
        <v>40669</v>
      </c>
      <c r="T316" t="s">
        <v>533</v>
      </c>
    </row>
    <row r="317" spans="2:20" x14ac:dyDescent="0.25">
      <c r="B317" t="s">
        <v>10904</v>
      </c>
      <c r="C317">
        <v>501066723708</v>
      </c>
      <c r="D317" t="s">
        <v>15</v>
      </c>
      <c r="E317" t="s">
        <v>737</v>
      </c>
      <c r="F317" s="1">
        <v>41507</v>
      </c>
      <c r="G317" t="s">
        <v>24</v>
      </c>
      <c r="I317" t="s">
        <v>530</v>
      </c>
      <c r="J317" t="s">
        <v>656</v>
      </c>
      <c r="K317" t="s">
        <v>675</v>
      </c>
      <c r="L317">
        <v>34957</v>
      </c>
      <c r="M317">
        <v>0</v>
      </c>
      <c r="Q317">
        <v>1</v>
      </c>
      <c r="S317" s="1">
        <v>40684</v>
      </c>
      <c r="T317" t="s">
        <v>533</v>
      </c>
    </row>
    <row r="318" spans="2:20" x14ac:dyDescent="0.25">
      <c r="B318" t="s">
        <v>10905</v>
      </c>
      <c r="C318">
        <v>501070527764</v>
      </c>
      <c r="D318" t="s">
        <v>15</v>
      </c>
      <c r="E318" t="s">
        <v>16</v>
      </c>
      <c r="F318" s="1">
        <v>41509</v>
      </c>
      <c r="G318" t="s">
        <v>17</v>
      </c>
      <c r="I318" t="s">
        <v>530</v>
      </c>
      <c r="J318" t="s">
        <v>660</v>
      </c>
      <c r="K318" t="s">
        <v>1086</v>
      </c>
      <c r="L318">
        <v>34860</v>
      </c>
      <c r="Q318">
        <v>506</v>
      </c>
      <c r="S318" s="1">
        <v>40767</v>
      </c>
      <c r="T318" t="s">
        <v>533</v>
      </c>
    </row>
    <row r="319" spans="2:20" x14ac:dyDescent="0.25">
      <c r="B319" t="s">
        <v>10906</v>
      </c>
      <c r="C319">
        <v>501079884109</v>
      </c>
      <c r="D319" t="s">
        <v>15</v>
      </c>
      <c r="E319" t="s">
        <v>737</v>
      </c>
      <c r="F319" s="1">
        <v>41507</v>
      </c>
      <c r="G319" t="s">
        <v>17</v>
      </c>
      <c r="I319" t="s">
        <v>530</v>
      </c>
      <c r="J319" t="s">
        <v>656</v>
      </c>
      <c r="K319" t="s">
        <v>772</v>
      </c>
      <c r="L319">
        <v>34955</v>
      </c>
      <c r="M319">
        <v>0</v>
      </c>
      <c r="Q319">
        <v>1</v>
      </c>
      <c r="S319" s="1">
        <v>40970</v>
      </c>
      <c r="T319" t="s">
        <v>533</v>
      </c>
    </row>
    <row r="320" spans="2:20" x14ac:dyDescent="0.25">
      <c r="B320" t="s">
        <v>10907</v>
      </c>
      <c r="C320">
        <v>501056475905</v>
      </c>
      <c r="D320" t="s">
        <v>15</v>
      </c>
      <c r="E320" t="s">
        <v>737</v>
      </c>
      <c r="F320" s="1">
        <v>41507</v>
      </c>
      <c r="G320" t="s">
        <v>90</v>
      </c>
      <c r="I320" t="s">
        <v>530</v>
      </c>
      <c r="J320" t="s">
        <v>656</v>
      </c>
      <c r="K320" t="s">
        <v>657</v>
      </c>
      <c r="L320">
        <v>34955</v>
      </c>
      <c r="M320">
        <v>0</v>
      </c>
      <c r="Q320">
        <v>1</v>
      </c>
      <c r="S320" s="1">
        <v>40455</v>
      </c>
      <c r="T320" t="s">
        <v>533</v>
      </c>
    </row>
    <row r="321" spans="2:20" x14ac:dyDescent="0.25">
      <c r="B321" t="s">
        <v>10908</v>
      </c>
      <c r="C321">
        <v>501064155473</v>
      </c>
      <c r="D321" t="s">
        <v>15</v>
      </c>
      <c r="E321" t="s">
        <v>737</v>
      </c>
      <c r="F321" s="1">
        <v>41507</v>
      </c>
      <c r="G321" t="s">
        <v>90</v>
      </c>
      <c r="I321" t="s">
        <v>530</v>
      </c>
      <c r="J321" t="s">
        <v>656</v>
      </c>
      <c r="K321" t="s">
        <v>675</v>
      </c>
      <c r="L321">
        <v>34955</v>
      </c>
      <c r="M321">
        <v>0</v>
      </c>
      <c r="Q321">
        <v>1</v>
      </c>
      <c r="S321" s="1">
        <v>40630</v>
      </c>
      <c r="T321" t="s">
        <v>533</v>
      </c>
    </row>
    <row r="322" spans="2:20" x14ac:dyDescent="0.25">
      <c r="B322" t="s">
        <v>10909</v>
      </c>
      <c r="C322">
        <v>501065790435</v>
      </c>
      <c r="D322" t="s">
        <v>86</v>
      </c>
      <c r="E322" t="s">
        <v>737</v>
      </c>
      <c r="F322" s="1">
        <v>41506</v>
      </c>
      <c r="G322" t="s">
        <v>90</v>
      </c>
      <c r="I322" t="s">
        <v>530</v>
      </c>
      <c r="J322" t="s">
        <v>656</v>
      </c>
      <c r="K322" t="s">
        <v>302</v>
      </c>
      <c r="L322">
        <v>34946</v>
      </c>
      <c r="M322">
        <v>0</v>
      </c>
      <c r="Q322">
        <v>0</v>
      </c>
      <c r="S322" s="1">
        <v>40665</v>
      </c>
      <c r="T322" t="s">
        <v>533</v>
      </c>
    </row>
    <row r="323" spans="2:20" x14ac:dyDescent="0.25">
      <c r="B323" t="s">
        <v>10910</v>
      </c>
      <c r="C323">
        <v>401001129345</v>
      </c>
      <c r="D323" t="s">
        <v>86</v>
      </c>
      <c r="E323" t="s">
        <v>16</v>
      </c>
      <c r="F323" s="1">
        <v>41506</v>
      </c>
      <c r="G323" t="s">
        <v>314</v>
      </c>
      <c r="I323" t="s">
        <v>530</v>
      </c>
      <c r="J323" t="s">
        <v>773</v>
      </c>
      <c r="K323" t="s">
        <v>10911</v>
      </c>
      <c r="L323">
        <v>34488</v>
      </c>
      <c r="M323">
        <v>1062.97</v>
      </c>
      <c r="Q323">
        <v>2289.94</v>
      </c>
      <c r="S323" s="1">
        <v>35786</v>
      </c>
      <c r="T323" t="s">
        <v>533</v>
      </c>
    </row>
    <row r="324" spans="2:20" x14ac:dyDescent="0.25">
      <c r="B324" t="s">
        <v>10912</v>
      </c>
      <c r="C324">
        <v>501082335735</v>
      </c>
      <c r="D324" t="s">
        <v>15</v>
      </c>
      <c r="E324" t="s">
        <v>16</v>
      </c>
      <c r="F324" s="1">
        <v>41507</v>
      </c>
      <c r="G324" t="s">
        <v>17</v>
      </c>
      <c r="I324" t="s">
        <v>530</v>
      </c>
      <c r="J324" t="s">
        <v>539</v>
      </c>
      <c r="K324" t="s">
        <v>539</v>
      </c>
      <c r="L324">
        <v>34540</v>
      </c>
      <c r="Q324">
        <v>158</v>
      </c>
      <c r="S324" s="1">
        <v>41017</v>
      </c>
      <c r="T324" t="s">
        <v>533</v>
      </c>
    </row>
    <row r="325" spans="2:20" x14ac:dyDescent="0.25">
      <c r="B325" t="s">
        <v>4173</v>
      </c>
      <c r="C325">
        <v>501077796370</v>
      </c>
      <c r="D325" t="s">
        <v>15</v>
      </c>
      <c r="E325" t="s">
        <v>16</v>
      </c>
      <c r="F325" s="1">
        <v>41389</v>
      </c>
      <c r="G325" t="s">
        <v>17</v>
      </c>
      <c r="I325" t="s">
        <v>530</v>
      </c>
      <c r="J325" t="s">
        <v>539</v>
      </c>
      <c r="K325" t="s">
        <v>650</v>
      </c>
      <c r="L325">
        <v>34540</v>
      </c>
      <c r="Q325">
        <v>1014</v>
      </c>
      <c r="S325" s="1">
        <v>40929</v>
      </c>
      <c r="T325" t="s">
        <v>533</v>
      </c>
    </row>
    <row r="326" spans="2:20" x14ac:dyDescent="0.25">
      <c r="B326" t="s">
        <v>4170</v>
      </c>
      <c r="C326">
        <v>501055640236</v>
      </c>
      <c r="D326" t="s">
        <v>15</v>
      </c>
      <c r="E326" t="s">
        <v>16</v>
      </c>
      <c r="F326" s="1">
        <v>41389</v>
      </c>
      <c r="G326" t="s">
        <v>17</v>
      </c>
      <c r="I326" t="s">
        <v>530</v>
      </c>
      <c r="J326" t="s">
        <v>712</v>
      </c>
      <c r="K326" t="s">
        <v>796</v>
      </c>
      <c r="L326">
        <v>34451</v>
      </c>
      <c r="Q326">
        <v>-103</v>
      </c>
      <c r="S326" s="1">
        <v>40435</v>
      </c>
      <c r="T326" t="s">
        <v>533</v>
      </c>
    </row>
    <row r="327" spans="2:20" x14ac:dyDescent="0.25">
      <c r="B327" t="s">
        <v>4171</v>
      </c>
      <c r="C327">
        <v>501055021643</v>
      </c>
      <c r="D327" t="s">
        <v>15</v>
      </c>
      <c r="E327" t="s">
        <v>16</v>
      </c>
      <c r="F327" s="1">
        <v>41389</v>
      </c>
      <c r="G327" t="s">
        <v>17</v>
      </c>
      <c r="I327" t="s">
        <v>530</v>
      </c>
      <c r="J327" t="s">
        <v>707</v>
      </c>
      <c r="K327" t="s">
        <v>767</v>
      </c>
      <c r="L327">
        <v>34904</v>
      </c>
      <c r="Q327">
        <v>-1</v>
      </c>
      <c r="S327" s="1">
        <v>40420</v>
      </c>
      <c r="T327" t="s">
        <v>533</v>
      </c>
    </row>
    <row r="328" spans="2:20" x14ac:dyDescent="0.25">
      <c r="B328" t="s">
        <v>4174</v>
      </c>
      <c r="C328">
        <v>501091678349</v>
      </c>
      <c r="D328" t="s">
        <v>15</v>
      </c>
      <c r="E328" t="s">
        <v>16</v>
      </c>
      <c r="F328" s="1">
        <v>41389</v>
      </c>
      <c r="G328" t="s">
        <v>17</v>
      </c>
      <c r="I328" t="s">
        <v>530</v>
      </c>
      <c r="J328" t="s">
        <v>541</v>
      </c>
      <c r="K328" t="s">
        <v>673</v>
      </c>
      <c r="L328">
        <v>34677</v>
      </c>
      <c r="Q328">
        <v>1858</v>
      </c>
      <c r="S328" s="1">
        <v>41178</v>
      </c>
      <c r="T328" t="s">
        <v>533</v>
      </c>
    </row>
    <row r="329" spans="2:20" x14ac:dyDescent="0.25">
      <c r="B329" t="s">
        <v>4169</v>
      </c>
      <c r="C329">
        <v>501049900308</v>
      </c>
      <c r="D329" t="s">
        <v>15</v>
      </c>
      <c r="E329" t="s">
        <v>16</v>
      </c>
      <c r="F329" s="1">
        <v>41389</v>
      </c>
      <c r="G329" t="s">
        <v>17</v>
      </c>
      <c r="I329" t="s">
        <v>530</v>
      </c>
      <c r="J329" t="s">
        <v>531</v>
      </c>
      <c r="K329" t="s">
        <v>699</v>
      </c>
      <c r="L329">
        <v>34580</v>
      </c>
      <c r="Q329">
        <v>-26</v>
      </c>
      <c r="S329" s="1">
        <v>40296</v>
      </c>
      <c r="T329" t="s">
        <v>533</v>
      </c>
    </row>
    <row r="330" spans="2:20" x14ac:dyDescent="0.25">
      <c r="B330" t="s">
        <v>4176</v>
      </c>
      <c r="C330">
        <v>501093291059</v>
      </c>
      <c r="D330" t="s">
        <v>15</v>
      </c>
      <c r="E330" t="s">
        <v>16</v>
      </c>
      <c r="F330" s="1">
        <v>41389</v>
      </c>
      <c r="G330" t="s">
        <v>17</v>
      </c>
      <c r="I330" t="s">
        <v>530</v>
      </c>
      <c r="J330" t="s">
        <v>656</v>
      </c>
      <c r="K330" t="s">
        <v>1127</v>
      </c>
      <c r="L330">
        <v>34956</v>
      </c>
      <c r="Q330">
        <v>1859</v>
      </c>
      <c r="S330" s="1">
        <v>41205</v>
      </c>
      <c r="T330" t="s">
        <v>533</v>
      </c>
    </row>
    <row r="331" spans="2:20" x14ac:dyDescent="0.25">
      <c r="B331" t="s">
        <v>10913</v>
      </c>
      <c r="C331">
        <v>501053386600</v>
      </c>
      <c r="D331" t="s">
        <v>15</v>
      </c>
      <c r="E331" t="s">
        <v>16</v>
      </c>
      <c r="F331" s="1">
        <v>41510</v>
      </c>
      <c r="G331" t="s">
        <v>17</v>
      </c>
      <c r="I331" t="s">
        <v>530</v>
      </c>
      <c r="J331" t="s">
        <v>539</v>
      </c>
      <c r="K331" t="s">
        <v>596</v>
      </c>
      <c r="L331">
        <v>34540</v>
      </c>
      <c r="Q331">
        <v>-168</v>
      </c>
      <c r="S331" s="1">
        <v>40378</v>
      </c>
      <c r="T331" t="s">
        <v>533</v>
      </c>
    </row>
    <row r="332" spans="2:20" x14ac:dyDescent="0.25">
      <c r="B332" t="s">
        <v>10914</v>
      </c>
      <c r="C332">
        <v>501051341102</v>
      </c>
      <c r="D332" t="s">
        <v>15</v>
      </c>
      <c r="E332" t="s">
        <v>16</v>
      </c>
      <c r="F332" s="1">
        <v>41510</v>
      </c>
      <c r="G332" t="s">
        <v>17</v>
      </c>
      <c r="I332" t="s">
        <v>530</v>
      </c>
      <c r="J332" t="s">
        <v>541</v>
      </c>
      <c r="K332" t="s">
        <v>572</v>
      </c>
      <c r="L332">
        <v>34676</v>
      </c>
      <c r="Q332">
        <v>-31</v>
      </c>
      <c r="S332" s="1">
        <v>40329</v>
      </c>
      <c r="T332" t="s">
        <v>533</v>
      </c>
    </row>
    <row r="333" spans="2:20" x14ac:dyDescent="0.25">
      <c r="B333" t="s">
        <v>3115</v>
      </c>
      <c r="C333">
        <v>501073051762</v>
      </c>
      <c r="D333" t="s">
        <v>739</v>
      </c>
      <c r="E333" t="s">
        <v>16</v>
      </c>
      <c r="F333" s="1">
        <v>41007</v>
      </c>
      <c r="G333" t="s">
        <v>17</v>
      </c>
      <c r="H333" t="s">
        <v>739</v>
      </c>
      <c r="I333" t="s">
        <v>530</v>
      </c>
      <c r="J333" t="s">
        <v>709</v>
      </c>
      <c r="K333" t="s">
        <v>879</v>
      </c>
      <c r="L333">
        <v>35400</v>
      </c>
      <c r="N333">
        <v>630</v>
      </c>
      <c r="O333">
        <v>1100</v>
      </c>
      <c r="P333">
        <v>630</v>
      </c>
      <c r="Q333">
        <v>2028</v>
      </c>
      <c r="R333" t="s">
        <v>1062</v>
      </c>
      <c r="S333" s="1">
        <v>40826</v>
      </c>
      <c r="T333" t="s">
        <v>533</v>
      </c>
    </row>
    <row r="334" spans="2:20" x14ac:dyDescent="0.25">
      <c r="B334" t="s">
        <v>3117</v>
      </c>
      <c r="C334">
        <v>501073389915</v>
      </c>
      <c r="D334" t="s">
        <v>739</v>
      </c>
      <c r="E334" t="s">
        <v>16</v>
      </c>
      <c r="F334" s="1">
        <v>41016</v>
      </c>
      <c r="G334" t="s">
        <v>17</v>
      </c>
      <c r="H334" t="s">
        <v>739</v>
      </c>
      <c r="I334" t="s">
        <v>530</v>
      </c>
      <c r="J334" t="s">
        <v>539</v>
      </c>
      <c r="K334" t="s">
        <v>674</v>
      </c>
      <c r="L334">
        <v>34544</v>
      </c>
      <c r="N334">
        <v>630</v>
      </c>
      <c r="O334">
        <v>1100</v>
      </c>
      <c r="P334">
        <v>630</v>
      </c>
      <c r="Q334">
        <v>2028</v>
      </c>
      <c r="R334" t="s">
        <v>1062</v>
      </c>
      <c r="S334" s="1">
        <v>40835</v>
      </c>
      <c r="T334" t="s">
        <v>533</v>
      </c>
    </row>
    <row r="335" spans="2:20" x14ac:dyDescent="0.25">
      <c r="B335" t="s">
        <v>3131</v>
      </c>
      <c r="C335">
        <v>501074662369</v>
      </c>
      <c r="D335" t="s">
        <v>739</v>
      </c>
      <c r="E335" t="s">
        <v>16</v>
      </c>
      <c r="F335" s="1">
        <v>41047</v>
      </c>
      <c r="G335" t="s">
        <v>17</v>
      </c>
      <c r="H335" t="s">
        <v>739</v>
      </c>
      <c r="I335" t="s">
        <v>530</v>
      </c>
      <c r="J335" t="s">
        <v>391</v>
      </c>
      <c r="K335" t="s">
        <v>925</v>
      </c>
      <c r="L335">
        <v>34700</v>
      </c>
      <c r="N335">
        <v>630</v>
      </c>
      <c r="O335">
        <v>1100</v>
      </c>
      <c r="P335">
        <v>630</v>
      </c>
      <c r="Q335">
        <v>2028</v>
      </c>
      <c r="R335" t="s">
        <v>1062</v>
      </c>
      <c r="S335" s="1">
        <v>40866</v>
      </c>
      <c r="T335" t="s">
        <v>533</v>
      </c>
    </row>
    <row r="336" spans="2:20" x14ac:dyDescent="0.25">
      <c r="B336" t="s">
        <v>3107</v>
      </c>
      <c r="C336">
        <v>501057592385</v>
      </c>
      <c r="D336" t="s">
        <v>15</v>
      </c>
      <c r="E336" t="s">
        <v>16</v>
      </c>
      <c r="F336" s="1">
        <v>40967</v>
      </c>
      <c r="G336" t="s">
        <v>17</v>
      </c>
      <c r="I336" t="s">
        <v>530</v>
      </c>
      <c r="J336" t="s">
        <v>534</v>
      </c>
      <c r="K336" t="s">
        <v>593</v>
      </c>
      <c r="L336">
        <v>34345</v>
      </c>
      <c r="Q336">
        <v>844</v>
      </c>
      <c r="S336" s="1">
        <v>40478</v>
      </c>
      <c r="T336" t="s">
        <v>533</v>
      </c>
    </row>
    <row r="337" spans="2:20" x14ac:dyDescent="0.25">
      <c r="B337" t="s">
        <v>3133</v>
      </c>
      <c r="C337">
        <v>501075016276</v>
      </c>
      <c r="D337" t="s">
        <v>739</v>
      </c>
      <c r="E337" t="s">
        <v>16</v>
      </c>
      <c r="F337" s="1">
        <v>41056</v>
      </c>
      <c r="G337" t="s">
        <v>17</v>
      </c>
      <c r="H337" t="s">
        <v>739</v>
      </c>
      <c r="I337" t="s">
        <v>530</v>
      </c>
      <c r="J337" t="s">
        <v>709</v>
      </c>
      <c r="K337" t="s">
        <v>650</v>
      </c>
      <c r="L337">
        <v>35400</v>
      </c>
      <c r="N337">
        <v>630</v>
      </c>
      <c r="O337">
        <v>1100</v>
      </c>
      <c r="P337">
        <v>630</v>
      </c>
      <c r="Q337">
        <v>2028</v>
      </c>
      <c r="R337" t="s">
        <v>1062</v>
      </c>
      <c r="S337" s="1">
        <v>40875</v>
      </c>
      <c r="T337" t="s">
        <v>533</v>
      </c>
    </row>
    <row r="338" spans="2:20" x14ac:dyDescent="0.25">
      <c r="B338" t="s">
        <v>3113</v>
      </c>
      <c r="C338">
        <v>501049270140</v>
      </c>
      <c r="D338" t="s">
        <v>15</v>
      </c>
      <c r="E338" t="s">
        <v>16</v>
      </c>
      <c r="F338" s="1">
        <v>41000</v>
      </c>
      <c r="G338" t="s">
        <v>17</v>
      </c>
      <c r="I338" t="s">
        <v>530</v>
      </c>
      <c r="J338" t="s">
        <v>531</v>
      </c>
      <c r="K338" t="s">
        <v>600</v>
      </c>
      <c r="L338">
        <v>34580</v>
      </c>
      <c r="Q338">
        <v>-2</v>
      </c>
      <c r="S338" s="1">
        <v>40281</v>
      </c>
      <c r="T338" t="s">
        <v>533</v>
      </c>
    </row>
    <row r="339" spans="2:20" x14ac:dyDescent="0.25">
      <c r="B339" t="s">
        <v>3134</v>
      </c>
      <c r="C339">
        <v>501075012184</v>
      </c>
      <c r="D339" t="s">
        <v>739</v>
      </c>
      <c r="E339" t="s">
        <v>16</v>
      </c>
      <c r="F339" s="1">
        <v>41056</v>
      </c>
      <c r="G339" t="s">
        <v>17</v>
      </c>
      <c r="H339" t="s">
        <v>739</v>
      </c>
      <c r="I339" t="s">
        <v>530</v>
      </c>
      <c r="J339" t="s">
        <v>531</v>
      </c>
      <c r="K339" t="s">
        <v>532</v>
      </c>
      <c r="L339">
        <v>34551</v>
      </c>
      <c r="N339">
        <v>630</v>
      </c>
      <c r="O339">
        <v>1100</v>
      </c>
      <c r="P339">
        <v>630</v>
      </c>
      <c r="Q339">
        <v>2028</v>
      </c>
      <c r="R339" t="s">
        <v>1062</v>
      </c>
      <c r="S339" s="1">
        <v>40875</v>
      </c>
      <c r="T339" t="s">
        <v>533</v>
      </c>
    </row>
    <row r="340" spans="2:20" x14ac:dyDescent="0.25">
      <c r="B340" t="s">
        <v>3891</v>
      </c>
      <c r="C340">
        <v>501070714081</v>
      </c>
      <c r="D340" t="s">
        <v>1073</v>
      </c>
      <c r="E340" t="s">
        <v>1073</v>
      </c>
      <c r="F340" s="1">
        <v>41349</v>
      </c>
      <c r="G340" t="s">
        <v>17</v>
      </c>
      <c r="H340" t="s">
        <v>1074</v>
      </c>
      <c r="I340" t="s">
        <v>530</v>
      </c>
      <c r="J340" t="s">
        <v>537</v>
      </c>
      <c r="K340" t="s">
        <v>1116</v>
      </c>
      <c r="L340">
        <v>34606</v>
      </c>
      <c r="N340">
        <v>1334.4</v>
      </c>
      <c r="O340">
        <v>1788.75</v>
      </c>
      <c r="P340">
        <v>-1200.5999999999999</v>
      </c>
      <c r="Q340">
        <v>1765</v>
      </c>
      <c r="R340" t="s">
        <v>1062</v>
      </c>
      <c r="S340" s="1">
        <v>40771</v>
      </c>
      <c r="T340" t="s">
        <v>533</v>
      </c>
    </row>
    <row r="341" spans="2:20" x14ac:dyDescent="0.25">
      <c r="B341" t="s">
        <v>3892</v>
      </c>
      <c r="C341">
        <v>501096296139</v>
      </c>
      <c r="D341" t="s">
        <v>1073</v>
      </c>
      <c r="E341" t="s">
        <v>1073</v>
      </c>
      <c r="F341" s="1">
        <v>41349</v>
      </c>
      <c r="G341" t="s">
        <v>24</v>
      </c>
      <c r="H341" t="s">
        <v>1074</v>
      </c>
      <c r="I341" t="s">
        <v>530</v>
      </c>
      <c r="J341" t="s">
        <v>712</v>
      </c>
      <c r="K341" t="s">
        <v>68</v>
      </c>
      <c r="L341">
        <v>34402</v>
      </c>
      <c r="N341">
        <v>1284.8499999999999</v>
      </c>
      <c r="O341">
        <v>1737.14</v>
      </c>
      <c r="P341">
        <v>184.85</v>
      </c>
      <c r="Q341">
        <v>3869.71</v>
      </c>
      <c r="R341" t="s">
        <v>1062</v>
      </c>
      <c r="S341" s="1">
        <v>41258</v>
      </c>
      <c r="T341" t="s">
        <v>533</v>
      </c>
    </row>
    <row r="342" spans="2:20" x14ac:dyDescent="0.25">
      <c r="B342" t="s">
        <v>3916</v>
      </c>
      <c r="C342">
        <v>501073393909</v>
      </c>
      <c r="D342" t="s">
        <v>1073</v>
      </c>
      <c r="E342" t="s">
        <v>1073</v>
      </c>
      <c r="F342" s="1">
        <v>41352</v>
      </c>
      <c r="G342" t="s">
        <v>410</v>
      </c>
      <c r="H342" t="s">
        <v>1074</v>
      </c>
      <c r="I342" t="s">
        <v>530</v>
      </c>
      <c r="J342" t="s">
        <v>541</v>
      </c>
      <c r="K342" t="s">
        <v>953</v>
      </c>
      <c r="L342">
        <v>34690</v>
      </c>
      <c r="N342">
        <v>1824.95</v>
      </c>
      <c r="O342">
        <v>2299.7399999999998</v>
      </c>
      <c r="P342">
        <v>-1173.05</v>
      </c>
      <c r="Q342">
        <v>2173.79</v>
      </c>
      <c r="R342" t="s">
        <v>1062</v>
      </c>
      <c r="S342" s="1">
        <v>40835</v>
      </c>
      <c r="T342" t="s">
        <v>533</v>
      </c>
    </row>
    <row r="343" spans="2:20" x14ac:dyDescent="0.25">
      <c r="B343" t="s">
        <v>3949</v>
      </c>
      <c r="C343">
        <v>501079123599</v>
      </c>
      <c r="D343" t="s">
        <v>15</v>
      </c>
      <c r="E343" t="s">
        <v>16</v>
      </c>
      <c r="F343" s="1">
        <v>41358</v>
      </c>
      <c r="G343" t="s">
        <v>17</v>
      </c>
      <c r="I343" t="s">
        <v>530</v>
      </c>
      <c r="J343" t="s">
        <v>531</v>
      </c>
      <c r="K343" t="s">
        <v>571</v>
      </c>
      <c r="L343">
        <v>34569</v>
      </c>
      <c r="Q343">
        <v>669</v>
      </c>
      <c r="S343" s="1">
        <v>40955</v>
      </c>
      <c r="T343" t="s">
        <v>533</v>
      </c>
    </row>
    <row r="344" spans="2:20" x14ac:dyDescent="0.25">
      <c r="B344" t="s">
        <v>3957</v>
      </c>
      <c r="C344">
        <v>501087894181</v>
      </c>
      <c r="D344" t="s">
        <v>1073</v>
      </c>
      <c r="E344" t="s">
        <v>1073</v>
      </c>
      <c r="F344" s="1">
        <v>41358</v>
      </c>
      <c r="G344" t="s">
        <v>17</v>
      </c>
      <c r="H344" t="s">
        <v>1074</v>
      </c>
      <c r="I344" t="s">
        <v>530</v>
      </c>
      <c r="J344" t="s">
        <v>531</v>
      </c>
      <c r="K344" t="s">
        <v>545</v>
      </c>
      <c r="L344">
        <v>34588</v>
      </c>
      <c r="N344">
        <v>3104.57</v>
      </c>
      <c r="O344">
        <v>3632.68</v>
      </c>
      <c r="P344">
        <v>-2895.43</v>
      </c>
      <c r="Q344">
        <v>24045.14</v>
      </c>
      <c r="R344" t="s">
        <v>1062</v>
      </c>
      <c r="S344" s="1">
        <v>41115</v>
      </c>
      <c r="T344" t="s">
        <v>533</v>
      </c>
    </row>
    <row r="345" spans="2:20" x14ac:dyDescent="0.25">
      <c r="B345" t="s">
        <v>3996</v>
      </c>
      <c r="C345">
        <v>501081483544</v>
      </c>
      <c r="D345" t="s">
        <v>1073</v>
      </c>
      <c r="E345" t="s">
        <v>1073</v>
      </c>
      <c r="F345" s="1">
        <v>41363</v>
      </c>
      <c r="G345" t="s">
        <v>17</v>
      </c>
      <c r="H345" t="s">
        <v>1074</v>
      </c>
      <c r="I345" t="s">
        <v>530</v>
      </c>
      <c r="J345" t="s">
        <v>391</v>
      </c>
      <c r="K345" t="s">
        <v>792</v>
      </c>
      <c r="L345">
        <v>34720</v>
      </c>
      <c r="N345">
        <v>1397.42</v>
      </c>
      <c r="O345">
        <v>1854.4</v>
      </c>
      <c r="P345">
        <v>-231.58</v>
      </c>
      <c r="Q345">
        <v>5009.5200000000004</v>
      </c>
      <c r="R345" t="s">
        <v>1062</v>
      </c>
      <c r="S345" s="1">
        <v>41000</v>
      </c>
      <c r="T345" t="s">
        <v>533</v>
      </c>
    </row>
    <row r="346" spans="2:20" x14ac:dyDescent="0.25">
      <c r="B346" t="s">
        <v>3997</v>
      </c>
      <c r="C346">
        <v>501075177177</v>
      </c>
      <c r="D346" t="s">
        <v>1073</v>
      </c>
      <c r="E346" t="s">
        <v>1073</v>
      </c>
      <c r="F346" s="1">
        <v>41363</v>
      </c>
      <c r="G346" t="s">
        <v>410</v>
      </c>
      <c r="H346" t="s">
        <v>1074</v>
      </c>
      <c r="I346" t="s">
        <v>530</v>
      </c>
      <c r="J346" t="s">
        <v>705</v>
      </c>
      <c r="K346" t="s">
        <v>650</v>
      </c>
      <c r="L346">
        <v>34500</v>
      </c>
      <c r="N346">
        <v>1144.6400000000001</v>
      </c>
      <c r="O346">
        <v>1591.09</v>
      </c>
      <c r="P346">
        <v>-703.36</v>
      </c>
      <c r="Q346">
        <v>3936.87</v>
      </c>
      <c r="R346" t="s">
        <v>1062</v>
      </c>
      <c r="S346" s="1">
        <v>40879</v>
      </c>
      <c r="T346" t="s">
        <v>533</v>
      </c>
    </row>
    <row r="347" spans="2:20" x14ac:dyDescent="0.25">
      <c r="B347" t="s">
        <v>3984</v>
      </c>
      <c r="C347">
        <v>501093663430</v>
      </c>
      <c r="D347" t="s">
        <v>1073</v>
      </c>
      <c r="E347" t="s">
        <v>1073</v>
      </c>
      <c r="F347" s="1">
        <v>41361</v>
      </c>
      <c r="G347" t="s">
        <v>410</v>
      </c>
      <c r="H347" t="s">
        <v>1074</v>
      </c>
      <c r="I347" t="s">
        <v>530</v>
      </c>
      <c r="J347" t="s">
        <v>553</v>
      </c>
      <c r="K347" t="s">
        <v>1120</v>
      </c>
      <c r="L347">
        <v>34439</v>
      </c>
      <c r="N347">
        <v>2139.1799999999998</v>
      </c>
      <c r="O347">
        <v>2627.06</v>
      </c>
      <c r="P347">
        <v>-40.82</v>
      </c>
      <c r="Q347">
        <v>10135.65</v>
      </c>
      <c r="R347" t="s">
        <v>1062</v>
      </c>
      <c r="S347" s="1">
        <v>41211</v>
      </c>
      <c r="T347" t="s">
        <v>533</v>
      </c>
    </row>
    <row r="348" spans="2:20" x14ac:dyDescent="0.25">
      <c r="B348" t="s">
        <v>4128</v>
      </c>
      <c r="C348">
        <v>501071504952</v>
      </c>
      <c r="D348" t="s">
        <v>15</v>
      </c>
      <c r="E348" t="s">
        <v>16</v>
      </c>
      <c r="F348" s="1">
        <v>41385</v>
      </c>
      <c r="G348" t="s">
        <v>17</v>
      </c>
      <c r="I348" t="s">
        <v>530</v>
      </c>
      <c r="J348" t="s">
        <v>748</v>
      </c>
      <c r="K348" t="s">
        <v>1288</v>
      </c>
      <c r="L348">
        <v>35210</v>
      </c>
      <c r="Q348">
        <v>-84</v>
      </c>
      <c r="S348" s="1">
        <v>40789</v>
      </c>
      <c r="T348" t="s">
        <v>533</v>
      </c>
    </row>
    <row r="349" spans="2:20" x14ac:dyDescent="0.25">
      <c r="B349" t="s">
        <v>4109</v>
      </c>
      <c r="C349">
        <v>501070743841</v>
      </c>
      <c r="D349" t="s">
        <v>15</v>
      </c>
      <c r="E349" t="s">
        <v>16</v>
      </c>
      <c r="F349" s="1">
        <v>41383</v>
      </c>
      <c r="G349" t="s">
        <v>17</v>
      </c>
      <c r="I349" t="s">
        <v>530</v>
      </c>
      <c r="J349" t="s">
        <v>1281</v>
      </c>
      <c r="K349" t="s">
        <v>1282</v>
      </c>
      <c r="L349">
        <v>35590</v>
      </c>
      <c r="Q349">
        <v>147</v>
      </c>
      <c r="S349" s="1">
        <v>40772</v>
      </c>
      <c r="T349" t="s">
        <v>533</v>
      </c>
    </row>
    <row r="350" spans="2:20" x14ac:dyDescent="0.25">
      <c r="B350" t="s">
        <v>4107</v>
      </c>
      <c r="C350">
        <v>501070896110</v>
      </c>
      <c r="D350" t="s">
        <v>15</v>
      </c>
      <c r="E350" t="s">
        <v>16</v>
      </c>
      <c r="F350" s="1">
        <v>41383</v>
      </c>
      <c r="G350" t="s">
        <v>17</v>
      </c>
      <c r="I350" t="s">
        <v>530</v>
      </c>
      <c r="J350" t="s">
        <v>873</v>
      </c>
      <c r="K350" t="s">
        <v>924</v>
      </c>
      <c r="L350">
        <v>34476</v>
      </c>
      <c r="Q350">
        <v>-103</v>
      </c>
      <c r="S350" s="1">
        <v>40775</v>
      </c>
      <c r="T350" t="s">
        <v>533</v>
      </c>
    </row>
    <row r="351" spans="2:20" x14ac:dyDescent="0.25">
      <c r="B351" t="s">
        <v>4099</v>
      </c>
      <c r="C351">
        <v>501094762041</v>
      </c>
      <c r="D351" t="s">
        <v>15</v>
      </c>
      <c r="E351" t="s">
        <v>16</v>
      </c>
      <c r="F351" s="1">
        <v>41382</v>
      </c>
      <c r="G351" t="s">
        <v>17</v>
      </c>
      <c r="I351" t="s">
        <v>530</v>
      </c>
      <c r="J351" t="s">
        <v>753</v>
      </c>
      <c r="K351" t="s">
        <v>641</v>
      </c>
      <c r="L351">
        <v>35174</v>
      </c>
      <c r="Q351">
        <v>2028</v>
      </c>
      <c r="S351" s="1">
        <v>41231</v>
      </c>
      <c r="T351" t="s">
        <v>533</v>
      </c>
    </row>
    <row r="352" spans="2:20" x14ac:dyDescent="0.25">
      <c r="B352" t="s">
        <v>4150</v>
      </c>
      <c r="C352">
        <v>501055027087</v>
      </c>
      <c r="D352" t="s">
        <v>15</v>
      </c>
      <c r="E352" t="s">
        <v>16</v>
      </c>
      <c r="F352" s="1">
        <v>41387</v>
      </c>
      <c r="G352" t="s">
        <v>17</v>
      </c>
      <c r="I352" t="s">
        <v>530</v>
      </c>
      <c r="J352" t="s">
        <v>794</v>
      </c>
      <c r="K352" t="s">
        <v>198</v>
      </c>
      <c r="L352">
        <v>35523</v>
      </c>
      <c r="Q352">
        <v>-27</v>
      </c>
      <c r="S352" s="1">
        <v>40420</v>
      </c>
      <c r="T352" t="s">
        <v>533</v>
      </c>
    </row>
    <row r="353" spans="2:20" x14ac:dyDescent="0.25">
      <c r="B353" t="s">
        <v>4126</v>
      </c>
      <c r="C353">
        <v>501088265886</v>
      </c>
      <c r="D353" t="s">
        <v>15</v>
      </c>
      <c r="E353" t="s">
        <v>16</v>
      </c>
      <c r="F353" s="1">
        <v>41384</v>
      </c>
      <c r="G353" t="s">
        <v>17</v>
      </c>
      <c r="I353" t="s">
        <v>530</v>
      </c>
      <c r="J353" t="s">
        <v>753</v>
      </c>
      <c r="K353" t="s">
        <v>759</v>
      </c>
      <c r="L353">
        <v>35174</v>
      </c>
      <c r="Q353">
        <v>1521</v>
      </c>
      <c r="S353" s="1">
        <v>41120</v>
      </c>
      <c r="T353" t="s">
        <v>533</v>
      </c>
    </row>
    <row r="354" spans="2:20" x14ac:dyDescent="0.25">
      <c r="B354" t="s">
        <v>4338</v>
      </c>
      <c r="C354">
        <v>501046972524</v>
      </c>
      <c r="D354" t="s">
        <v>15</v>
      </c>
      <c r="E354" t="s">
        <v>16</v>
      </c>
      <c r="F354" s="1">
        <v>41399</v>
      </c>
      <c r="G354" t="s">
        <v>17</v>
      </c>
      <c r="I354" t="s">
        <v>530</v>
      </c>
      <c r="J354" t="s">
        <v>656</v>
      </c>
      <c r="K354" t="s">
        <v>140</v>
      </c>
      <c r="L354">
        <v>34954</v>
      </c>
      <c r="Q354">
        <v>-15</v>
      </c>
      <c r="S354" s="1">
        <v>40219</v>
      </c>
      <c r="T354" t="s">
        <v>533</v>
      </c>
    </row>
    <row r="355" spans="2:20" x14ac:dyDescent="0.25">
      <c r="B355" t="s">
        <v>4341</v>
      </c>
      <c r="C355">
        <v>501093811534</v>
      </c>
      <c r="D355" t="s">
        <v>15</v>
      </c>
      <c r="E355" t="s">
        <v>16</v>
      </c>
      <c r="F355" s="1">
        <v>41399</v>
      </c>
      <c r="G355" t="s">
        <v>17</v>
      </c>
      <c r="I355" t="s">
        <v>530</v>
      </c>
      <c r="J355" t="s">
        <v>550</v>
      </c>
      <c r="K355" t="s">
        <v>1373</v>
      </c>
      <c r="L355">
        <v>35390</v>
      </c>
      <c r="Q355">
        <v>1859</v>
      </c>
      <c r="S355" s="1">
        <v>41214</v>
      </c>
      <c r="T355" t="s">
        <v>533</v>
      </c>
    </row>
    <row r="356" spans="2:20" x14ac:dyDescent="0.25">
      <c r="B356" t="s">
        <v>4343</v>
      </c>
      <c r="C356">
        <v>501073581909</v>
      </c>
      <c r="D356" t="s">
        <v>15</v>
      </c>
      <c r="E356" t="s">
        <v>16</v>
      </c>
      <c r="F356" s="1">
        <v>41399</v>
      </c>
      <c r="G356" t="s">
        <v>17</v>
      </c>
      <c r="I356" t="s">
        <v>530</v>
      </c>
      <c r="J356" t="s">
        <v>750</v>
      </c>
      <c r="K356" t="s">
        <v>1452</v>
      </c>
      <c r="L356">
        <v>35700</v>
      </c>
      <c r="Q356">
        <v>676</v>
      </c>
      <c r="S356" s="1">
        <v>40839</v>
      </c>
      <c r="T356" t="s">
        <v>533</v>
      </c>
    </row>
    <row r="357" spans="2:20" x14ac:dyDescent="0.25">
      <c r="B357" t="s">
        <v>4348</v>
      </c>
      <c r="C357">
        <v>501084362463</v>
      </c>
      <c r="D357" t="s">
        <v>15</v>
      </c>
      <c r="E357" t="s">
        <v>16</v>
      </c>
      <c r="F357" s="1">
        <v>41399</v>
      </c>
      <c r="G357" t="s">
        <v>17</v>
      </c>
      <c r="I357" t="s">
        <v>530</v>
      </c>
      <c r="J357" t="s">
        <v>855</v>
      </c>
      <c r="K357" t="s">
        <v>1374</v>
      </c>
      <c r="L357">
        <v>35299</v>
      </c>
      <c r="Q357">
        <v>1013</v>
      </c>
      <c r="S357" s="1">
        <v>41056</v>
      </c>
      <c r="T357" t="s">
        <v>533</v>
      </c>
    </row>
    <row r="358" spans="2:20" x14ac:dyDescent="0.25">
      <c r="B358" t="s">
        <v>4337</v>
      </c>
      <c r="C358">
        <v>501054924060</v>
      </c>
      <c r="D358" t="s">
        <v>15</v>
      </c>
      <c r="E358" t="s">
        <v>16</v>
      </c>
      <c r="F358" s="1">
        <v>41399</v>
      </c>
      <c r="G358" t="s">
        <v>17</v>
      </c>
      <c r="I358" t="s">
        <v>530</v>
      </c>
      <c r="J358" t="s">
        <v>656</v>
      </c>
      <c r="K358" t="s">
        <v>6698</v>
      </c>
      <c r="L358">
        <v>34950</v>
      </c>
      <c r="Q358">
        <v>-93</v>
      </c>
      <c r="S358" s="1">
        <v>40417</v>
      </c>
      <c r="T358" t="s">
        <v>533</v>
      </c>
    </row>
    <row r="359" spans="2:20" x14ac:dyDescent="0.25">
      <c r="B359" t="s">
        <v>4298</v>
      </c>
      <c r="C359">
        <v>501060452353</v>
      </c>
      <c r="D359" t="s">
        <v>15</v>
      </c>
      <c r="E359" t="s">
        <v>16</v>
      </c>
      <c r="F359" s="1">
        <v>41396</v>
      </c>
      <c r="G359" t="s">
        <v>17</v>
      </c>
      <c r="I359" t="s">
        <v>530</v>
      </c>
      <c r="J359" t="s">
        <v>757</v>
      </c>
      <c r="K359" t="s">
        <v>1091</v>
      </c>
      <c r="L359">
        <v>35025</v>
      </c>
      <c r="Q359">
        <v>507</v>
      </c>
      <c r="S359" s="1">
        <v>40541</v>
      </c>
      <c r="T359" t="s">
        <v>533</v>
      </c>
    </row>
    <row r="360" spans="2:20" x14ac:dyDescent="0.25">
      <c r="B360" t="s">
        <v>4334</v>
      </c>
      <c r="C360">
        <v>401014193155</v>
      </c>
      <c r="D360" t="s">
        <v>15</v>
      </c>
      <c r="E360" t="s">
        <v>16</v>
      </c>
      <c r="F360" s="1">
        <v>41399</v>
      </c>
      <c r="G360" t="s">
        <v>17</v>
      </c>
      <c r="I360" t="s">
        <v>530</v>
      </c>
      <c r="J360" t="s">
        <v>747</v>
      </c>
      <c r="K360" t="s">
        <v>343</v>
      </c>
      <c r="L360">
        <v>35760</v>
      </c>
      <c r="Q360">
        <v>168</v>
      </c>
      <c r="S360" s="1">
        <v>37869</v>
      </c>
      <c r="T360" t="s">
        <v>533</v>
      </c>
    </row>
    <row r="361" spans="2:20" x14ac:dyDescent="0.25">
      <c r="B361" t="s">
        <v>4342</v>
      </c>
      <c r="C361">
        <v>501063744327</v>
      </c>
      <c r="D361" t="s">
        <v>15</v>
      </c>
      <c r="E361" t="s">
        <v>16</v>
      </c>
      <c r="F361" s="1">
        <v>41399</v>
      </c>
      <c r="G361" t="s">
        <v>17</v>
      </c>
      <c r="I361" t="s">
        <v>530</v>
      </c>
      <c r="J361" t="s">
        <v>794</v>
      </c>
      <c r="K361" t="s">
        <v>794</v>
      </c>
      <c r="L361">
        <v>35500</v>
      </c>
      <c r="Q361">
        <v>-119</v>
      </c>
      <c r="S361" s="1">
        <v>40620</v>
      </c>
      <c r="T361" t="s">
        <v>533</v>
      </c>
    </row>
    <row r="362" spans="2:20" x14ac:dyDescent="0.25">
      <c r="B362" t="s">
        <v>4299</v>
      </c>
      <c r="C362">
        <v>501062604761</v>
      </c>
      <c r="D362" t="s">
        <v>15</v>
      </c>
      <c r="E362" t="s">
        <v>16</v>
      </c>
      <c r="F362" s="1">
        <v>41396</v>
      </c>
      <c r="G362" t="s">
        <v>17</v>
      </c>
      <c r="I362" t="s">
        <v>530</v>
      </c>
      <c r="J362" t="s">
        <v>765</v>
      </c>
      <c r="K362" t="s">
        <v>1363</v>
      </c>
      <c r="L362">
        <v>35980</v>
      </c>
      <c r="Q362">
        <v>-3</v>
      </c>
      <c r="S362" s="1">
        <v>40593</v>
      </c>
      <c r="T362" t="s">
        <v>533</v>
      </c>
    </row>
    <row r="363" spans="2:20" x14ac:dyDescent="0.25">
      <c r="B363" t="s">
        <v>4336</v>
      </c>
      <c r="C363">
        <v>501057478015</v>
      </c>
      <c r="D363" t="s">
        <v>15</v>
      </c>
      <c r="E363" t="s">
        <v>16</v>
      </c>
      <c r="F363" s="1">
        <v>41399</v>
      </c>
      <c r="G363" t="s">
        <v>17</v>
      </c>
      <c r="I363" t="s">
        <v>530</v>
      </c>
      <c r="J363" t="s">
        <v>143</v>
      </c>
      <c r="K363" t="s">
        <v>758</v>
      </c>
      <c r="L363">
        <v>35345</v>
      </c>
      <c r="Q363">
        <v>-24</v>
      </c>
      <c r="S363" s="1">
        <v>40476</v>
      </c>
      <c r="T363" t="s">
        <v>533</v>
      </c>
    </row>
    <row r="364" spans="2:20" x14ac:dyDescent="0.25">
      <c r="B364" t="s">
        <v>4335</v>
      </c>
      <c r="C364">
        <v>501048057761</v>
      </c>
      <c r="D364" t="s">
        <v>15</v>
      </c>
      <c r="E364" t="s">
        <v>16</v>
      </c>
      <c r="F364" s="1">
        <v>41399</v>
      </c>
      <c r="G364" t="s">
        <v>17</v>
      </c>
      <c r="I364" t="s">
        <v>530</v>
      </c>
      <c r="J364" t="s">
        <v>709</v>
      </c>
      <c r="K364" t="s">
        <v>1450</v>
      </c>
      <c r="L364">
        <v>35400</v>
      </c>
      <c r="Q364">
        <v>-29</v>
      </c>
      <c r="S364" s="1">
        <v>40248</v>
      </c>
      <c r="T364" t="s">
        <v>533</v>
      </c>
    </row>
    <row r="365" spans="2:20" x14ac:dyDescent="0.25">
      <c r="B365" t="s">
        <v>4238</v>
      </c>
      <c r="C365">
        <v>501089604588</v>
      </c>
      <c r="D365" t="s">
        <v>15</v>
      </c>
      <c r="E365" t="s">
        <v>16</v>
      </c>
      <c r="F365" s="1">
        <v>41393</v>
      </c>
      <c r="G365" t="s">
        <v>24</v>
      </c>
      <c r="I365" t="s">
        <v>530</v>
      </c>
      <c r="J365" t="s">
        <v>757</v>
      </c>
      <c r="K365" t="s">
        <v>450</v>
      </c>
      <c r="L365">
        <v>35029</v>
      </c>
      <c r="Q365">
        <v>1859</v>
      </c>
      <c r="S365" s="1">
        <v>41142</v>
      </c>
      <c r="T365" t="s">
        <v>533</v>
      </c>
    </row>
    <row r="366" spans="2:20" x14ac:dyDescent="0.25">
      <c r="B366" t="s">
        <v>4368</v>
      </c>
      <c r="C366">
        <v>501049293670</v>
      </c>
      <c r="D366" t="s">
        <v>739</v>
      </c>
      <c r="E366" t="s">
        <v>16</v>
      </c>
      <c r="F366" s="1">
        <v>41400</v>
      </c>
      <c r="G366" t="s">
        <v>90</v>
      </c>
      <c r="H366" t="s">
        <v>739</v>
      </c>
      <c r="I366" t="s">
        <v>530</v>
      </c>
      <c r="J366" t="s">
        <v>548</v>
      </c>
      <c r="K366" t="s">
        <v>639</v>
      </c>
      <c r="L366">
        <v>34822</v>
      </c>
      <c r="N366">
        <v>627</v>
      </c>
      <c r="O366">
        <v>1097</v>
      </c>
      <c r="P366">
        <v>627</v>
      </c>
      <c r="Q366">
        <v>-3</v>
      </c>
      <c r="R366" t="s">
        <v>1062</v>
      </c>
      <c r="S366" s="1">
        <v>40281</v>
      </c>
      <c r="T366" t="s">
        <v>533</v>
      </c>
    </row>
    <row r="367" spans="2:20" x14ac:dyDescent="0.25">
      <c r="B367" t="s">
        <v>4377</v>
      </c>
      <c r="C367">
        <v>501071419391</v>
      </c>
      <c r="D367" t="s">
        <v>15</v>
      </c>
      <c r="E367" t="s">
        <v>16</v>
      </c>
      <c r="F367" s="1">
        <v>41401</v>
      </c>
      <c r="G367" t="s">
        <v>17</v>
      </c>
      <c r="I367" t="s">
        <v>530</v>
      </c>
      <c r="J367" t="s">
        <v>531</v>
      </c>
      <c r="K367" t="s">
        <v>1465</v>
      </c>
      <c r="L367">
        <v>34580</v>
      </c>
      <c r="Q367">
        <v>328</v>
      </c>
      <c r="S367" s="1">
        <v>40787</v>
      </c>
      <c r="T367" t="s">
        <v>533</v>
      </c>
    </row>
    <row r="368" spans="2:20" x14ac:dyDescent="0.25">
      <c r="B368" t="s">
        <v>4358</v>
      </c>
      <c r="C368">
        <v>501079603053</v>
      </c>
      <c r="D368" t="s">
        <v>15</v>
      </c>
      <c r="E368" t="s">
        <v>16</v>
      </c>
      <c r="F368" s="1">
        <v>41400</v>
      </c>
      <c r="G368" t="s">
        <v>17</v>
      </c>
      <c r="I368" t="s">
        <v>530</v>
      </c>
      <c r="J368" t="s">
        <v>855</v>
      </c>
      <c r="K368" t="s">
        <v>650</v>
      </c>
      <c r="L368">
        <v>35290</v>
      </c>
      <c r="Q368">
        <v>1349</v>
      </c>
      <c r="S368" s="1">
        <v>40964</v>
      </c>
      <c r="T368" t="s">
        <v>533</v>
      </c>
    </row>
    <row r="369" spans="2:20" x14ac:dyDescent="0.25">
      <c r="B369" t="s">
        <v>4376</v>
      </c>
      <c r="C369">
        <v>501067384930</v>
      </c>
      <c r="D369" t="s">
        <v>15</v>
      </c>
      <c r="E369" t="s">
        <v>16</v>
      </c>
      <c r="F369" s="1">
        <v>41401</v>
      </c>
      <c r="G369" t="s">
        <v>17</v>
      </c>
      <c r="I369" t="s">
        <v>530</v>
      </c>
      <c r="J369" t="s">
        <v>747</v>
      </c>
      <c r="K369" t="s">
        <v>784</v>
      </c>
      <c r="L369">
        <v>35787</v>
      </c>
      <c r="Q369">
        <v>-82</v>
      </c>
      <c r="S369" s="1">
        <v>40699</v>
      </c>
      <c r="T369" t="s">
        <v>533</v>
      </c>
    </row>
    <row r="370" spans="2:20" x14ac:dyDescent="0.25">
      <c r="B370" t="s">
        <v>4370</v>
      </c>
      <c r="C370">
        <v>501043112553</v>
      </c>
      <c r="D370" t="s">
        <v>739</v>
      </c>
      <c r="E370" t="s">
        <v>16</v>
      </c>
      <c r="F370" s="1">
        <v>41400</v>
      </c>
      <c r="G370" t="s">
        <v>90</v>
      </c>
      <c r="H370" t="s">
        <v>739</v>
      </c>
      <c r="I370" t="s">
        <v>530</v>
      </c>
      <c r="J370" t="s">
        <v>656</v>
      </c>
      <c r="K370" t="s">
        <v>658</v>
      </c>
      <c r="L370">
        <v>34958</v>
      </c>
      <c r="N370">
        <v>627</v>
      </c>
      <c r="O370">
        <v>1097</v>
      </c>
      <c r="P370">
        <v>627</v>
      </c>
      <c r="Q370">
        <v>1518</v>
      </c>
      <c r="R370" t="s">
        <v>1062</v>
      </c>
      <c r="S370" s="1">
        <v>40066</v>
      </c>
      <c r="T370" t="s">
        <v>533</v>
      </c>
    </row>
    <row r="371" spans="2:20" x14ac:dyDescent="0.25">
      <c r="B371" t="s">
        <v>4369</v>
      </c>
      <c r="C371">
        <v>501047003931</v>
      </c>
      <c r="D371" t="s">
        <v>739</v>
      </c>
      <c r="E371" t="s">
        <v>16</v>
      </c>
      <c r="F371" s="1">
        <v>41400</v>
      </c>
      <c r="G371" t="s">
        <v>24</v>
      </c>
      <c r="H371" t="s">
        <v>739</v>
      </c>
      <c r="I371" t="s">
        <v>530</v>
      </c>
      <c r="J371" t="s">
        <v>666</v>
      </c>
      <c r="K371" t="s">
        <v>822</v>
      </c>
      <c r="L371">
        <v>35630</v>
      </c>
      <c r="N371">
        <v>331</v>
      </c>
      <c r="O371">
        <v>801</v>
      </c>
      <c r="P371">
        <v>331</v>
      </c>
      <c r="Q371">
        <v>-299</v>
      </c>
      <c r="R371" t="s">
        <v>1062</v>
      </c>
      <c r="S371" s="1">
        <v>40220</v>
      </c>
      <c r="T371" t="s">
        <v>533</v>
      </c>
    </row>
    <row r="372" spans="2:20" x14ac:dyDescent="0.25">
      <c r="B372" t="s">
        <v>4371</v>
      </c>
      <c r="C372">
        <v>501042168994</v>
      </c>
      <c r="D372" t="s">
        <v>739</v>
      </c>
      <c r="E372" t="s">
        <v>16</v>
      </c>
      <c r="F372" s="1">
        <v>41400</v>
      </c>
      <c r="G372" t="s">
        <v>24</v>
      </c>
      <c r="H372" t="s">
        <v>739</v>
      </c>
      <c r="I372" t="s">
        <v>530</v>
      </c>
      <c r="J372" t="s">
        <v>656</v>
      </c>
      <c r="K372" t="s">
        <v>1461</v>
      </c>
      <c r="L372">
        <v>34956</v>
      </c>
      <c r="N372">
        <v>590.28</v>
      </c>
      <c r="O372">
        <v>1060.28</v>
      </c>
      <c r="P372">
        <v>590.28</v>
      </c>
      <c r="Q372">
        <v>-39.72</v>
      </c>
      <c r="R372" t="s">
        <v>1062</v>
      </c>
      <c r="S372" s="1">
        <v>39994</v>
      </c>
      <c r="T372" t="s">
        <v>533</v>
      </c>
    </row>
    <row r="373" spans="2:20" x14ac:dyDescent="0.25">
      <c r="B373" t="s">
        <v>4349</v>
      </c>
      <c r="C373">
        <v>501089976952</v>
      </c>
      <c r="D373" t="s">
        <v>15</v>
      </c>
      <c r="E373" t="s">
        <v>16</v>
      </c>
      <c r="F373" s="1">
        <v>41399</v>
      </c>
      <c r="G373" t="s">
        <v>17</v>
      </c>
      <c r="I373" t="s">
        <v>530</v>
      </c>
      <c r="J373" t="s">
        <v>705</v>
      </c>
      <c r="K373" t="s">
        <v>283</v>
      </c>
      <c r="L373">
        <v>34520</v>
      </c>
      <c r="Q373">
        <v>1518</v>
      </c>
      <c r="S373" s="1">
        <v>41149</v>
      </c>
      <c r="T373" t="s">
        <v>533</v>
      </c>
    </row>
    <row r="374" spans="2:20" x14ac:dyDescent="0.25">
      <c r="B374" t="s">
        <v>4347</v>
      </c>
      <c r="C374">
        <v>501088533184</v>
      </c>
      <c r="D374" t="s">
        <v>15</v>
      </c>
      <c r="E374" t="s">
        <v>16</v>
      </c>
      <c r="F374" s="1">
        <v>41399</v>
      </c>
      <c r="G374" t="s">
        <v>17</v>
      </c>
      <c r="I374" t="s">
        <v>530</v>
      </c>
      <c r="J374" t="s">
        <v>794</v>
      </c>
      <c r="K374" t="s">
        <v>198</v>
      </c>
      <c r="L374">
        <v>35523</v>
      </c>
      <c r="Q374">
        <v>1519</v>
      </c>
      <c r="S374" s="1">
        <v>41124</v>
      </c>
      <c r="T374" t="s">
        <v>533</v>
      </c>
    </row>
    <row r="375" spans="2:20" x14ac:dyDescent="0.25">
      <c r="B375" t="s">
        <v>4235</v>
      </c>
      <c r="C375">
        <v>501095433378</v>
      </c>
      <c r="D375" t="s">
        <v>15</v>
      </c>
      <c r="E375" t="s">
        <v>16</v>
      </c>
      <c r="F375" s="1">
        <v>41393</v>
      </c>
      <c r="G375" t="s">
        <v>17</v>
      </c>
      <c r="I375" t="s">
        <v>530</v>
      </c>
      <c r="J375" t="s">
        <v>753</v>
      </c>
      <c r="K375" t="s">
        <v>1260</v>
      </c>
      <c r="L375">
        <v>35180</v>
      </c>
      <c r="Q375">
        <v>2028</v>
      </c>
      <c r="S375" s="1">
        <v>41242</v>
      </c>
      <c r="T375" t="s">
        <v>533</v>
      </c>
    </row>
    <row r="376" spans="2:20" x14ac:dyDescent="0.25">
      <c r="B376" t="s">
        <v>4326</v>
      </c>
      <c r="C376">
        <v>501095660699</v>
      </c>
      <c r="D376" t="s">
        <v>15</v>
      </c>
      <c r="E376" t="s">
        <v>16</v>
      </c>
      <c r="F376" s="1">
        <v>41398</v>
      </c>
      <c r="G376" t="s">
        <v>17</v>
      </c>
      <c r="I376" t="s">
        <v>530</v>
      </c>
      <c r="J376" t="s">
        <v>753</v>
      </c>
      <c r="K376" t="s">
        <v>1449</v>
      </c>
      <c r="L376">
        <v>35159</v>
      </c>
      <c r="Q376">
        <v>2028</v>
      </c>
      <c r="S376" s="1">
        <v>41247</v>
      </c>
      <c r="T376" t="s">
        <v>533</v>
      </c>
    </row>
    <row r="377" spans="2:20" x14ac:dyDescent="0.25">
      <c r="B377" t="s">
        <v>4310</v>
      </c>
      <c r="C377">
        <v>501068614699</v>
      </c>
      <c r="D377" t="s">
        <v>15</v>
      </c>
      <c r="E377" t="s">
        <v>16</v>
      </c>
      <c r="F377" s="1">
        <v>41397</v>
      </c>
      <c r="G377" t="s">
        <v>17</v>
      </c>
      <c r="I377" t="s">
        <v>530</v>
      </c>
      <c r="J377" t="s">
        <v>753</v>
      </c>
      <c r="K377" t="s">
        <v>1368</v>
      </c>
      <c r="L377">
        <v>35188</v>
      </c>
      <c r="Q377">
        <v>854</v>
      </c>
      <c r="S377" s="1">
        <v>40728</v>
      </c>
      <c r="T377" t="s">
        <v>533</v>
      </c>
    </row>
    <row r="378" spans="2:20" x14ac:dyDescent="0.25">
      <c r="B378" t="s">
        <v>4236</v>
      </c>
      <c r="C378">
        <v>501095426067</v>
      </c>
      <c r="D378" t="s">
        <v>15</v>
      </c>
      <c r="E378" t="s">
        <v>16</v>
      </c>
      <c r="F378" s="1">
        <v>41393</v>
      </c>
      <c r="G378" t="s">
        <v>17</v>
      </c>
      <c r="I378" t="s">
        <v>530</v>
      </c>
      <c r="J378" t="s">
        <v>753</v>
      </c>
      <c r="K378" t="s">
        <v>1256</v>
      </c>
      <c r="L378">
        <v>35179</v>
      </c>
      <c r="Q378">
        <v>2028</v>
      </c>
      <c r="S378" s="1">
        <v>41242</v>
      </c>
      <c r="T378" t="s">
        <v>533</v>
      </c>
    </row>
    <row r="379" spans="2:20" x14ac:dyDescent="0.25">
      <c r="B379" t="s">
        <v>4328</v>
      </c>
      <c r="C379">
        <v>501095714330</v>
      </c>
      <c r="D379" t="s">
        <v>15</v>
      </c>
      <c r="E379" t="s">
        <v>16</v>
      </c>
      <c r="F379" s="1">
        <v>41398</v>
      </c>
      <c r="G379" t="s">
        <v>17</v>
      </c>
      <c r="I379" t="s">
        <v>530</v>
      </c>
      <c r="J379" t="s">
        <v>537</v>
      </c>
      <c r="K379" t="s">
        <v>7496</v>
      </c>
      <c r="L379">
        <v>34620</v>
      </c>
      <c r="Q379">
        <v>2028</v>
      </c>
      <c r="S379" s="1">
        <v>41247</v>
      </c>
      <c r="T379" t="s">
        <v>533</v>
      </c>
    </row>
    <row r="380" spans="2:20" x14ac:dyDescent="0.25">
      <c r="B380" t="s">
        <v>4351</v>
      </c>
      <c r="C380">
        <v>501089483215</v>
      </c>
      <c r="D380" t="s">
        <v>15</v>
      </c>
      <c r="E380" t="s">
        <v>16</v>
      </c>
      <c r="F380" s="1">
        <v>41399</v>
      </c>
      <c r="G380" t="s">
        <v>17</v>
      </c>
      <c r="I380" t="s">
        <v>530</v>
      </c>
      <c r="J380" t="s">
        <v>542</v>
      </c>
      <c r="K380" t="s">
        <v>355</v>
      </c>
      <c r="L380">
        <v>35880</v>
      </c>
      <c r="Q380">
        <v>1521</v>
      </c>
      <c r="S380" s="1">
        <v>41140</v>
      </c>
      <c r="T380" t="s">
        <v>533</v>
      </c>
    </row>
    <row r="381" spans="2:20" x14ac:dyDescent="0.25">
      <c r="B381" t="s">
        <v>4324</v>
      </c>
      <c r="C381">
        <v>501088110165</v>
      </c>
      <c r="D381" t="s">
        <v>15</v>
      </c>
      <c r="E381" t="s">
        <v>16</v>
      </c>
      <c r="F381" s="1">
        <v>41398</v>
      </c>
      <c r="G381" t="s">
        <v>17</v>
      </c>
      <c r="I381" t="s">
        <v>530</v>
      </c>
      <c r="J381" t="s">
        <v>757</v>
      </c>
      <c r="K381" t="s">
        <v>1371</v>
      </c>
      <c r="L381">
        <v>35015</v>
      </c>
      <c r="Q381">
        <v>1352</v>
      </c>
      <c r="S381" s="1">
        <v>41118</v>
      </c>
      <c r="T381" t="s">
        <v>533</v>
      </c>
    </row>
    <row r="382" spans="2:20" x14ac:dyDescent="0.25">
      <c r="B382" t="s">
        <v>4293</v>
      </c>
      <c r="C382">
        <v>501093763040</v>
      </c>
      <c r="D382" t="s">
        <v>15</v>
      </c>
      <c r="E382" t="s">
        <v>16</v>
      </c>
      <c r="F382" s="1">
        <v>41395</v>
      </c>
      <c r="G382" t="s">
        <v>17</v>
      </c>
      <c r="I382" t="s">
        <v>530</v>
      </c>
      <c r="J382" t="s">
        <v>534</v>
      </c>
      <c r="K382" t="s">
        <v>1359</v>
      </c>
      <c r="L382">
        <v>34015</v>
      </c>
      <c r="Q382">
        <v>1859</v>
      </c>
      <c r="S382" s="1">
        <v>41213</v>
      </c>
      <c r="T382" t="s">
        <v>533</v>
      </c>
    </row>
    <row r="383" spans="2:20" x14ac:dyDescent="0.25">
      <c r="B383" t="s">
        <v>4327</v>
      </c>
      <c r="C383">
        <v>501095699176</v>
      </c>
      <c r="D383" t="s">
        <v>15</v>
      </c>
      <c r="E383" t="s">
        <v>16</v>
      </c>
      <c r="F383" s="1">
        <v>41398</v>
      </c>
      <c r="G383" t="s">
        <v>17</v>
      </c>
      <c r="I383" t="s">
        <v>530</v>
      </c>
      <c r="J383" t="s">
        <v>541</v>
      </c>
      <c r="K383" t="s">
        <v>1024</v>
      </c>
      <c r="L383">
        <v>34670</v>
      </c>
      <c r="Q383">
        <v>2028</v>
      </c>
      <c r="S383" s="1">
        <v>41247</v>
      </c>
      <c r="T383" t="s">
        <v>533</v>
      </c>
    </row>
    <row r="384" spans="2:20" x14ac:dyDescent="0.25">
      <c r="B384" t="s">
        <v>4325</v>
      </c>
      <c r="C384">
        <v>501089195256</v>
      </c>
      <c r="D384" t="s">
        <v>15</v>
      </c>
      <c r="E384" t="s">
        <v>16</v>
      </c>
      <c r="F384" s="1">
        <v>41398</v>
      </c>
      <c r="G384" t="s">
        <v>17</v>
      </c>
      <c r="I384" t="s">
        <v>530</v>
      </c>
      <c r="J384" t="s">
        <v>757</v>
      </c>
      <c r="K384" t="s">
        <v>423</v>
      </c>
      <c r="L384">
        <v>35090</v>
      </c>
      <c r="Q384">
        <v>1670</v>
      </c>
      <c r="S384" s="1">
        <v>41135</v>
      </c>
      <c r="T384" t="s">
        <v>533</v>
      </c>
    </row>
    <row r="385" spans="2:20" x14ac:dyDescent="0.25">
      <c r="B385" t="s">
        <v>4374</v>
      </c>
      <c r="C385">
        <v>501056588897</v>
      </c>
      <c r="D385" t="s">
        <v>15</v>
      </c>
      <c r="E385" t="s">
        <v>16</v>
      </c>
      <c r="F385" s="1">
        <v>41401</v>
      </c>
      <c r="G385" t="s">
        <v>17</v>
      </c>
      <c r="I385" t="s">
        <v>530</v>
      </c>
      <c r="J385" t="s">
        <v>748</v>
      </c>
      <c r="K385" t="s">
        <v>1463</v>
      </c>
      <c r="L385">
        <v>35214</v>
      </c>
      <c r="Q385">
        <v>-98</v>
      </c>
      <c r="S385" s="1">
        <v>40457</v>
      </c>
      <c r="T385" t="s">
        <v>533</v>
      </c>
    </row>
    <row r="386" spans="2:20" x14ac:dyDescent="0.25">
      <c r="B386" t="s">
        <v>4313</v>
      </c>
      <c r="C386">
        <v>501089573395</v>
      </c>
      <c r="D386" t="s">
        <v>15</v>
      </c>
      <c r="E386" t="s">
        <v>16</v>
      </c>
      <c r="F386" s="1">
        <v>41397</v>
      </c>
      <c r="G386" t="s">
        <v>17</v>
      </c>
      <c r="I386" t="s">
        <v>530</v>
      </c>
      <c r="J386" t="s">
        <v>541</v>
      </c>
      <c r="K386" t="s">
        <v>564</v>
      </c>
      <c r="L386">
        <v>34690</v>
      </c>
      <c r="Q386">
        <v>1690</v>
      </c>
      <c r="S386" s="1">
        <v>41142</v>
      </c>
      <c r="T386" t="s">
        <v>533</v>
      </c>
    </row>
    <row r="387" spans="2:20" x14ac:dyDescent="0.25">
      <c r="B387" t="s">
        <v>4375</v>
      </c>
      <c r="C387">
        <v>501057127745</v>
      </c>
      <c r="D387" t="s">
        <v>15</v>
      </c>
      <c r="E387" t="s">
        <v>16</v>
      </c>
      <c r="F387" s="1">
        <v>41401</v>
      </c>
      <c r="G387" t="s">
        <v>17</v>
      </c>
      <c r="I387" t="s">
        <v>530</v>
      </c>
      <c r="J387" t="s">
        <v>773</v>
      </c>
      <c r="K387" t="s">
        <v>1464</v>
      </c>
      <c r="L387">
        <v>34486</v>
      </c>
      <c r="Q387">
        <v>-84</v>
      </c>
      <c r="S387" s="1">
        <v>40468</v>
      </c>
      <c r="T387" t="s">
        <v>533</v>
      </c>
    </row>
    <row r="388" spans="2:20" x14ac:dyDescent="0.25">
      <c r="B388" t="s">
        <v>4289</v>
      </c>
      <c r="C388">
        <v>501093295175</v>
      </c>
      <c r="D388" t="s">
        <v>15</v>
      </c>
      <c r="E388" t="s">
        <v>16</v>
      </c>
      <c r="F388" s="1">
        <v>41395</v>
      </c>
      <c r="G388" t="s">
        <v>17</v>
      </c>
      <c r="I388" t="s">
        <v>530</v>
      </c>
      <c r="J388" t="s">
        <v>757</v>
      </c>
      <c r="K388" t="s">
        <v>1346</v>
      </c>
      <c r="L388">
        <v>35018</v>
      </c>
      <c r="Q388">
        <v>1859</v>
      </c>
      <c r="S388" s="1">
        <v>41205</v>
      </c>
      <c r="T388" t="s">
        <v>533</v>
      </c>
    </row>
    <row r="389" spans="2:20" x14ac:dyDescent="0.25">
      <c r="B389" t="s">
        <v>4292</v>
      </c>
      <c r="C389">
        <v>501093511100</v>
      </c>
      <c r="D389" t="s">
        <v>15</v>
      </c>
      <c r="E389" t="s">
        <v>16</v>
      </c>
      <c r="F389" s="1">
        <v>41395</v>
      </c>
      <c r="G389" t="s">
        <v>17</v>
      </c>
      <c r="I389" t="s">
        <v>530</v>
      </c>
      <c r="J389" t="s">
        <v>757</v>
      </c>
      <c r="K389" t="s">
        <v>1358</v>
      </c>
      <c r="L389">
        <v>35029</v>
      </c>
      <c r="Q389">
        <v>1859</v>
      </c>
      <c r="S389" s="1">
        <v>41208</v>
      </c>
      <c r="T389" t="s">
        <v>533</v>
      </c>
    </row>
    <row r="390" spans="2:20" x14ac:dyDescent="0.25">
      <c r="B390" t="s">
        <v>4367</v>
      </c>
      <c r="C390">
        <v>501047713547</v>
      </c>
      <c r="D390" t="s">
        <v>739</v>
      </c>
      <c r="E390" t="s">
        <v>16</v>
      </c>
      <c r="F390" s="1">
        <v>41400</v>
      </c>
      <c r="G390" t="s">
        <v>90</v>
      </c>
      <c r="H390" t="s">
        <v>739</v>
      </c>
      <c r="I390" t="s">
        <v>530</v>
      </c>
      <c r="J390" t="s">
        <v>712</v>
      </c>
      <c r="K390" t="s">
        <v>224</v>
      </c>
      <c r="L390">
        <v>34460</v>
      </c>
      <c r="N390">
        <v>621</v>
      </c>
      <c r="O390">
        <v>1091</v>
      </c>
      <c r="P390">
        <v>621</v>
      </c>
      <c r="Q390">
        <v>-9</v>
      </c>
      <c r="R390" t="s">
        <v>1062</v>
      </c>
      <c r="S390" s="1">
        <v>40239</v>
      </c>
      <c r="T390" t="s">
        <v>533</v>
      </c>
    </row>
    <row r="391" spans="2:20" x14ac:dyDescent="0.25">
      <c r="B391" t="s">
        <v>4294</v>
      </c>
      <c r="C391">
        <v>501095560295</v>
      </c>
      <c r="D391" t="s">
        <v>15</v>
      </c>
      <c r="E391" t="s">
        <v>16</v>
      </c>
      <c r="F391" s="1">
        <v>41395</v>
      </c>
      <c r="G391" t="s">
        <v>17</v>
      </c>
      <c r="I391" t="s">
        <v>530</v>
      </c>
      <c r="J391" t="s">
        <v>534</v>
      </c>
      <c r="K391" t="s">
        <v>1360</v>
      </c>
      <c r="L391">
        <v>34045</v>
      </c>
      <c r="Q391">
        <v>2028</v>
      </c>
      <c r="S391" s="1">
        <v>41244</v>
      </c>
      <c r="T391" t="s">
        <v>533</v>
      </c>
    </row>
    <row r="392" spans="2:20" x14ac:dyDescent="0.25">
      <c r="B392" t="s">
        <v>4295</v>
      </c>
      <c r="C392">
        <v>501093664149</v>
      </c>
      <c r="D392" t="s">
        <v>15</v>
      </c>
      <c r="E392" t="s">
        <v>16</v>
      </c>
      <c r="F392" s="1">
        <v>41395</v>
      </c>
      <c r="G392" t="s">
        <v>17</v>
      </c>
      <c r="I392" t="s">
        <v>530</v>
      </c>
      <c r="J392" t="s">
        <v>753</v>
      </c>
      <c r="K392" t="s">
        <v>1361</v>
      </c>
      <c r="L392">
        <v>35180</v>
      </c>
      <c r="Q392">
        <v>1859</v>
      </c>
      <c r="S392" s="1">
        <v>41211</v>
      </c>
      <c r="T392" t="s">
        <v>533</v>
      </c>
    </row>
    <row r="393" spans="2:20" x14ac:dyDescent="0.25">
      <c r="B393" t="s">
        <v>4359</v>
      </c>
      <c r="C393">
        <v>501089421892</v>
      </c>
      <c r="D393" t="s">
        <v>15</v>
      </c>
      <c r="E393" t="s">
        <v>16</v>
      </c>
      <c r="F393" s="1">
        <v>41400</v>
      </c>
      <c r="G393" t="s">
        <v>17</v>
      </c>
      <c r="I393" t="s">
        <v>530</v>
      </c>
      <c r="J393" t="s">
        <v>757</v>
      </c>
      <c r="K393" t="s">
        <v>1274</v>
      </c>
      <c r="L393">
        <v>35049</v>
      </c>
      <c r="Q393">
        <v>1521</v>
      </c>
      <c r="S393" s="1">
        <v>41139</v>
      </c>
      <c r="T393" t="s">
        <v>533</v>
      </c>
    </row>
    <row r="394" spans="2:20" x14ac:dyDescent="0.25">
      <c r="B394" t="s">
        <v>4285</v>
      </c>
      <c r="C394">
        <v>501093282009</v>
      </c>
      <c r="D394" t="s">
        <v>15</v>
      </c>
      <c r="E394" t="s">
        <v>16</v>
      </c>
      <c r="F394" s="1">
        <v>41395</v>
      </c>
      <c r="G394" t="s">
        <v>17</v>
      </c>
      <c r="I394" t="s">
        <v>530</v>
      </c>
      <c r="J394" t="s">
        <v>541</v>
      </c>
      <c r="K394" t="s">
        <v>572</v>
      </c>
      <c r="L394">
        <v>34676</v>
      </c>
      <c r="Q394">
        <v>1859</v>
      </c>
      <c r="S394" s="1">
        <v>41204</v>
      </c>
      <c r="T394" t="s">
        <v>533</v>
      </c>
    </row>
    <row r="395" spans="2:20" x14ac:dyDescent="0.25">
      <c r="B395" t="s">
        <v>4323</v>
      </c>
      <c r="C395">
        <v>501056288860</v>
      </c>
      <c r="D395" t="s">
        <v>15</v>
      </c>
      <c r="E395" t="s">
        <v>16</v>
      </c>
      <c r="F395" s="1">
        <v>41398</v>
      </c>
      <c r="G395" t="s">
        <v>17</v>
      </c>
      <c r="I395" t="s">
        <v>530</v>
      </c>
      <c r="J395" t="s">
        <v>769</v>
      </c>
      <c r="K395" t="s">
        <v>805</v>
      </c>
      <c r="L395">
        <v>35660</v>
      </c>
      <c r="Q395">
        <v>-25</v>
      </c>
      <c r="S395" s="1">
        <v>40450</v>
      </c>
      <c r="T395" t="s">
        <v>533</v>
      </c>
    </row>
    <row r="396" spans="2:20" x14ac:dyDescent="0.25">
      <c r="B396" t="s">
        <v>4286</v>
      </c>
      <c r="C396">
        <v>501091908530</v>
      </c>
      <c r="D396" t="s">
        <v>15</v>
      </c>
      <c r="E396" t="s">
        <v>16</v>
      </c>
      <c r="F396" s="1">
        <v>41395</v>
      </c>
      <c r="G396" t="s">
        <v>17</v>
      </c>
      <c r="I396" t="s">
        <v>530</v>
      </c>
      <c r="J396" t="s">
        <v>541</v>
      </c>
      <c r="K396" t="s">
        <v>572</v>
      </c>
      <c r="L396">
        <v>34676</v>
      </c>
      <c r="Q396">
        <v>1859</v>
      </c>
      <c r="S396" s="1">
        <v>41181</v>
      </c>
      <c r="T396" t="s">
        <v>533</v>
      </c>
    </row>
    <row r="397" spans="2:20" x14ac:dyDescent="0.25">
      <c r="B397" t="s">
        <v>4291</v>
      </c>
      <c r="C397">
        <v>501093425681</v>
      </c>
      <c r="D397" t="s">
        <v>15</v>
      </c>
      <c r="E397" t="s">
        <v>16</v>
      </c>
      <c r="F397" s="1">
        <v>41395</v>
      </c>
      <c r="G397" t="s">
        <v>17</v>
      </c>
      <c r="I397" t="s">
        <v>530</v>
      </c>
      <c r="J397" t="s">
        <v>753</v>
      </c>
      <c r="K397" t="s">
        <v>1357</v>
      </c>
      <c r="L397">
        <v>35159</v>
      </c>
      <c r="Q397">
        <v>1858</v>
      </c>
      <c r="S397" s="1">
        <v>41207</v>
      </c>
      <c r="T397" t="s">
        <v>533</v>
      </c>
    </row>
    <row r="398" spans="2:20" x14ac:dyDescent="0.25">
      <c r="B398" t="s">
        <v>4356</v>
      </c>
      <c r="C398">
        <v>501076319182</v>
      </c>
      <c r="D398" t="s">
        <v>15</v>
      </c>
      <c r="E398" t="s">
        <v>16</v>
      </c>
      <c r="F398" s="1">
        <v>41400</v>
      </c>
      <c r="G398" t="s">
        <v>17</v>
      </c>
      <c r="I398" t="s">
        <v>530</v>
      </c>
      <c r="J398" t="s">
        <v>855</v>
      </c>
      <c r="K398" t="s">
        <v>1456</v>
      </c>
      <c r="L398">
        <v>35290</v>
      </c>
      <c r="Q398">
        <v>330</v>
      </c>
      <c r="S398" s="1">
        <v>40900</v>
      </c>
      <c r="T398" t="s">
        <v>533</v>
      </c>
    </row>
    <row r="399" spans="2:20" x14ac:dyDescent="0.25">
      <c r="B399" t="s">
        <v>4290</v>
      </c>
      <c r="C399">
        <v>501093381546</v>
      </c>
      <c r="D399" t="s">
        <v>15</v>
      </c>
      <c r="E399" t="s">
        <v>16</v>
      </c>
      <c r="F399" s="1">
        <v>41395</v>
      </c>
      <c r="G399" t="s">
        <v>17</v>
      </c>
      <c r="I399" t="s">
        <v>530</v>
      </c>
      <c r="J399" t="s">
        <v>753</v>
      </c>
      <c r="K399" t="s">
        <v>1355</v>
      </c>
      <c r="L399">
        <v>35157</v>
      </c>
      <c r="Q399">
        <v>1859</v>
      </c>
      <c r="S399" s="1">
        <v>41206</v>
      </c>
      <c r="T399" t="s">
        <v>533</v>
      </c>
    </row>
    <row r="400" spans="2:20" x14ac:dyDescent="0.25">
      <c r="B400" t="s">
        <v>4287</v>
      </c>
      <c r="C400">
        <v>501091663754</v>
      </c>
      <c r="D400" t="s">
        <v>15</v>
      </c>
      <c r="E400" t="s">
        <v>16</v>
      </c>
      <c r="F400" s="1">
        <v>41395</v>
      </c>
      <c r="G400" t="s">
        <v>17</v>
      </c>
      <c r="I400" t="s">
        <v>530</v>
      </c>
      <c r="J400" t="s">
        <v>757</v>
      </c>
      <c r="K400" t="s">
        <v>1274</v>
      </c>
      <c r="L400">
        <v>35079</v>
      </c>
      <c r="Q400">
        <v>1858</v>
      </c>
      <c r="S400" s="1">
        <v>41177</v>
      </c>
      <c r="T400" t="s">
        <v>533</v>
      </c>
    </row>
    <row r="401" spans="2:20" x14ac:dyDescent="0.25">
      <c r="B401" t="s">
        <v>4288</v>
      </c>
      <c r="C401">
        <v>501092096186</v>
      </c>
      <c r="D401" t="s">
        <v>15</v>
      </c>
      <c r="E401" t="s">
        <v>16</v>
      </c>
      <c r="F401" s="1">
        <v>41395</v>
      </c>
      <c r="G401" t="s">
        <v>17</v>
      </c>
      <c r="I401" t="s">
        <v>530</v>
      </c>
      <c r="J401" t="s">
        <v>753</v>
      </c>
      <c r="K401" t="s">
        <v>1308</v>
      </c>
      <c r="L401">
        <v>35157</v>
      </c>
      <c r="Q401">
        <v>1859</v>
      </c>
      <c r="S401" s="1">
        <v>41185</v>
      </c>
      <c r="T401" t="s">
        <v>533</v>
      </c>
    </row>
    <row r="402" spans="2:20" x14ac:dyDescent="0.25">
      <c r="B402" t="s">
        <v>4357</v>
      </c>
      <c r="C402">
        <v>501074714343</v>
      </c>
      <c r="D402" t="s">
        <v>15</v>
      </c>
      <c r="E402" t="s">
        <v>16</v>
      </c>
      <c r="F402" s="1">
        <v>41400</v>
      </c>
      <c r="G402" t="s">
        <v>17</v>
      </c>
      <c r="I402" t="s">
        <v>530</v>
      </c>
      <c r="J402" t="s">
        <v>765</v>
      </c>
      <c r="K402" t="s">
        <v>423</v>
      </c>
      <c r="L402">
        <v>35955</v>
      </c>
      <c r="Q402">
        <v>844</v>
      </c>
      <c r="S402" s="1">
        <v>40868</v>
      </c>
      <c r="T402" t="s">
        <v>533</v>
      </c>
    </row>
    <row r="403" spans="2:20" x14ac:dyDescent="0.25">
      <c r="B403" t="s">
        <v>4284</v>
      </c>
      <c r="C403">
        <v>501091960622</v>
      </c>
      <c r="D403" t="s">
        <v>15</v>
      </c>
      <c r="E403" t="s">
        <v>16</v>
      </c>
      <c r="F403" s="1">
        <v>41395</v>
      </c>
      <c r="G403" t="s">
        <v>17</v>
      </c>
      <c r="I403" t="s">
        <v>530</v>
      </c>
      <c r="J403" t="s">
        <v>757</v>
      </c>
      <c r="K403" t="s">
        <v>1354</v>
      </c>
      <c r="L403">
        <v>35018</v>
      </c>
      <c r="Q403">
        <v>1853</v>
      </c>
      <c r="S403" s="1">
        <v>41182</v>
      </c>
      <c r="T403" t="s">
        <v>533</v>
      </c>
    </row>
    <row r="404" spans="2:20" x14ac:dyDescent="0.25">
      <c r="B404" t="s">
        <v>4407</v>
      </c>
      <c r="C404">
        <v>501033999480</v>
      </c>
      <c r="D404" t="s">
        <v>1476</v>
      </c>
      <c r="E404" t="s">
        <v>1477</v>
      </c>
      <c r="F404" s="1">
        <v>41402</v>
      </c>
      <c r="G404" t="s">
        <v>17</v>
      </c>
      <c r="I404" t="s">
        <v>530</v>
      </c>
      <c r="J404" t="s">
        <v>534</v>
      </c>
      <c r="K404" t="s">
        <v>1478</v>
      </c>
      <c r="L404">
        <v>34317</v>
      </c>
      <c r="Q404">
        <v>-28.45</v>
      </c>
      <c r="S404" s="1">
        <v>39354</v>
      </c>
      <c r="T404" t="s">
        <v>533</v>
      </c>
    </row>
    <row r="405" spans="2:20" x14ac:dyDescent="0.25">
      <c r="B405" t="s">
        <v>4316</v>
      </c>
      <c r="C405">
        <v>401002730018</v>
      </c>
      <c r="D405" t="s">
        <v>739</v>
      </c>
      <c r="E405" t="s">
        <v>16</v>
      </c>
      <c r="F405" s="1">
        <v>41397</v>
      </c>
      <c r="G405" t="s">
        <v>90</v>
      </c>
      <c r="H405" t="s">
        <v>739</v>
      </c>
      <c r="I405" t="s">
        <v>530</v>
      </c>
      <c r="J405" t="s">
        <v>391</v>
      </c>
      <c r="K405" t="s">
        <v>640</v>
      </c>
      <c r="L405">
        <v>34724</v>
      </c>
      <c r="N405">
        <v>605.75</v>
      </c>
      <c r="O405">
        <v>1075.75</v>
      </c>
      <c r="P405">
        <v>605.75</v>
      </c>
      <c r="Q405">
        <v>-24.25</v>
      </c>
      <c r="R405" t="s">
        <v>1062</v>
      </c>
      <c r="S405" s="1">
        <v>36121</v>
      </c>
      <c r="T405" t="s">
        <v>533</v>
      </c>
    </row>
    <row r="406" spans="2:20" x14ac:dyDescent="0.25">
      <c r="B406" t="s">
        <v>4378</v>
      </c>
      <c r="C406">
        <v>501076674479</v>
      </c>
      <c r="D406" t="s">
        <v>15</v>
      </c>
      <c r="E406" t="s">
        <v>16</v>
      </c>
      <c r="F406" s="1">
        <v>41401</v>
      </c>
      <c r="G406" t="s">
        <v>17</v>
      </c>
      <c r="I406" t="s">
        <v>530</v>
      </c>
      <c r="J406" t="s">
        <v>753</v>
      </c>
      <c r="K406" t="s">
        <v>786</v>
      </c>
      <c r="L406">
        <v>35163</v>
      </c>
      <c r="Q406">
        <v>1351</v>
      </c>
      <c r="S406" s="1">
        <v>40907</v>
      </c>
      <c r="T406" t="s">
        <v>533</v>
      </c>
    </row>
    <row r="407" spans="2:20" x14ac:dyDescent="0.25">
      <c r="B407" t="s">
        <v>4383</v>
      </c>
      <c r="C407">
        <v>501091018751</v>
      </c>
      <c r="D407" t="s">
        <v>15</v>
      </c>
      <c r="E407" t="s">
        <v>16</v>
      </c>
      <c r="F407" s="1">
        <v>41401</v>
      </c>
      <c r="G407" t="s">
        <v>17</v>
      </c>
      <c r="I407" t="s">
        <v>530</v>
      </c>
      <c r="J407" t="s">
        <v>761</v>
      </c>
      <c r="K407" t="s">
        <v>1467</v>
      </c>
      <c r="L407">
        <v>35860</v>
      </c>
      <c r="Q407">
        <v>1859</v>
      </c>
      <c r="S407" s="1">
        <v>41166</v>
      </c>
      <c r="T407" t="s">
        <v>533</v>
      </c>
    </row>
    <row r="408" spans="2:20" x14ac:dyDescent="0.25">
      <c r="B408" t="s">
        <v>4382</v>
      </c>
      <c r="C408">
        <v>501090986297</v>
      </c>
      <c r="D408" t="s">
        <v>15</v>
      </c>
      <c r="E408" t="s">
        <v>16</v>
      </c>
      <c r="F408" s="1">
        <v>41401</v>
      </c>
      <c r="G408" t="s">
        <v>17</v>
      </c>
      <c r="I408" t="s">
        <v>530</v>
      </c>
      <c r="J408" t="s">
        <v>542</v>
      </c>
      <c r="K408" t="s">
        <v>1466</v>
      </c>
      <c r="L408">
        <v>35890</v>
      </c>
      <c r="Q408">
        <v>1859</v>
      </c>
      <c r="S408" s="1">
        <v>41166</v>
      </c>
      <c r="T408" t="s">
        <v>533</v>
      </c>
    </row>
    <row r="409" spans="2:20" x14ac:dyDescent="0.25">
      <c r="B409" t="s">
        <v>4606</v>
      </c>
      <c r="C409">
        <v>501082865186</v>
      </c>
      <c r="D409" t="s">
        <v>15</v>
      </c>
      <c r="E409" t="s">
        <v>16</v>
      </c>
      <c r="F409" s="1">
        <v>41415</v>
      </c>
      <c r="G409" t="s">
        <v>17</v>
      </c>
      <c r="I409" t="s">
        <v>530</v>
      </c>
      <c r="J409" t="s">
        <v>757</v>
      </c>
      <c r="K409" t="s">
        <v>103</v>
      </c>
      <c r="L409">
        <v>35000</v>
      </c>
      <c r="Q409">
        <v>845</v>
      </c>
      <c r="S409" s="1">
        <v>41027</v>
      </c>
      <c r="T409" t="s">
        <v>533</v>
      </c>
    </row>
    <row r="410" spans="2:20" x14ac:dyDescent="0.25">
      <c r="B410" t="s">
        <v>4655</v>
      </c>
      <c r="C410">
        <v>501075247673</v>
      </c>
      <c r="D410" t="s">
        <v>15</v>
      </c>
      <c r="E410" t="s">
        <v>16</v>
      </c>
      <c r="F410" s="1">
        <v>41418</v>
      </c>
      <c r="G410" t="s">
        <v>17</v>
      </c>
      <c r="I410" t="s">
        <v>530</v>
      </c>
      <c r="J410" t="s">
        <v>531</v>
      </c>
      <c r="K410" t="s">
        <v>531</v>
      </c>
      <c r="L410">
        <v>34580</v>
      </c>
      <c r="Q410">
        <v>-12</v>
      </c>
      <c r="S410" s="1">
        <v>40880</v>
      </c>
      <c r="T410" t="s">
        <v>533</v>
      </c>
    </row>
    <row r="411" spans="2:20" x14ac:dyDescent="0.25">
      <c r="B411" t="s">
        <v>4607</v>
      </c>
      <c r="C411">
        <v>501081500560</v>
      </c>
      <c r="D411" t="s">
        <v>15</v>
      </c>
      <c r="E411" t="s">
        <v>16</v>
      </c>
      <c r="F411" s="1">
        <v>41415</v>
      </c>
      <c r="G411" t="s">
        <v>17</v>
      </c>
      <c r="I411" t="s">
        <v>530</v>
      </c>
      <c r="J411" t="s">
        <v>1565</v>
      </c>
      <c r="K411" t="s">
        <v>962</v>
      </c>
      <c r="L411">
        <v>35404</v>
      </c>
      <c r="Q411">
        <v>1011</v>
      </c>
      <c r="S411" s="1">
        <v>41001</v>
      </c>
      <c r="T411" t="s">
        <v>533</v>
      </c>
    </row>
    <row r="412" spans="2:20" x14ac:dyDescent="0.25">
      <c r="B412" t="s">
        <v>4613</v>
      </c>
      <c r="C412">
        <v>501096656092</v>
      </c>
      <c r="D412" t="s">
        <v>15</v>
      </c>
      <c r="E412" t="s">
        <v>16</v>
      </c>
      <c r="F412" s="1">
        <v>41415</v>
      </c>
      <c r="G412" t="s">
        <v>17</v>
      </c>
      <c r="I412" t="s">
        <v>530</v>
      </c>
      <c r="J412" t="s">
        <v>534</v>
      </c>
      <c r="K412" t="s">
        <v>1569</v>
      </c>
      <c r="L412">
        <v>34030</v>
      </c>
      <c r="Q412">
        <v>2028</v>
      </c>
      <c r="S412" s="1">
        <v>41264</v>
      </c>
      <c r="T412" t="s">
        <v>533</v>
      </c>
    </row>
    <row r="413" spans="2:20" x14ac:dyDescent="0.25">
      <c r="B413" t="s">
        <v>4605</v>
      </c>
      <c r="C413">
        <v>501079194327</v>
      </c>
      <c r="D413" t="s">
        <v>15</v>
      </c>
      <c r="E413" t="s">
        <v>16</v>
      </c>
      <c r="F413" s="1">
        <v>41415</v>
      </c>
      <c r="G413" t="s">
        <v>17</v>
      </c>
      <c r="I413" t="s">
        <v>530</v>
      </c>
      <c r="J413" t="s">
        <v>757</v>
      </c>
      <c r="K413" t="s">
        <v>1564</v>
      </c>
      <c r="L413">
        <v>35027</v>
      </c>
      <c r="Q413">
        <v>337</v>
      </c>
      <c r="S413" s="1">
        <v>40957</v>
      </c>
      <c r="T413" t="s">
        <v>533</v>
      </c>
    </row>
    <row r="414" spans="2:20" x14ac:dyDescent="0.25">
      <c r="B414" t="s">
        <v>4609</v>
      </c>
      <c r="C414">
        <v>501089165465</v>
      </c>
      <c r="D414" t="s">
        <v>15</v>
      </c>
      <c r="E414" t="s">
        <v>16</v>
      </c>
      <c r="F414" s="1">
        <v>41415</v>
      </c>
      <c r="G414" t="s">
        <v>17</v>
      </c>
      <c r="I414" t="s">
        <v>530</v>
      </c>
      <c r="J414" t="s">
        <v>542</v>
      </c>
      <c r="K414" t="s">
        <v>1567</v>
      </c>
      <c r="L414">
        <v>35880</v>
      </c>
      <c r="Q414">
        <v>1352</v>
      </c>
      <c r="S414" s="1">
        <v>41135</v>
      </c>
      <c r="T414" t="s">
        <v>533</v>
      </c>
    </row>
    <row r="415" spans="2:20" x14ac:dyDescent="0.25">
      <c r="B415" t="s">
        <v>4610</v>
      </c>
      <c r="C415">
        <v>501086766752</v>
      </c>
      <c r="D415" t="s">
        <v>15</v>
      </c>
      <c r="E415" t="s">
        <v>16</v>
      </c>
      <c r="F415" s="1">
        <v>41415</v>
      </c>
      <c r="G415" t="s">
        <v>17</v>
      </c>
      <c r="I415" t="s">
        <v>530</v>
      </c>
      <c r="J415" t="s">
        <v>757</v>
      </c>
      <c r="K415" t="s">
        <v>1568</v>
      </c>
      <c r="L415">
        <v>35017</v>
      </c>
      <c r="Q415">
        <v>1352</v>
      </c>
      <c r="S415" s="1">
        <v>41099</v>
      </c>
      <c r="T415" t="s">
        <v>533</v>
      </c>
    </row>
    <row r="416" spans="2:20" x14ac:dyDescent="0.25">
      <c r="B416" t="s">
        <v>4608</v>
      </c>
      <c r="C416">
        <v>501085438973</v>
      </c>
      <c r="D416" t="s">
        <v>15</v>
      </c>
      <c r="E416" t="s">
        <v>16</v>
      </c>
      <c r="F416" s="1">
        <v>41415</v>
      </c>
      <c r="G416" t="s">
        <v>17</v>
      </c>
      <c r="I416" t="s">
        <v>530</v>
      </c>
      <c r="J416" t="s">
        <v>391</v>
      </c>
      <c r="K416" t="s">
        <v>1566</v>
      </c>
      <c r="L416">
        <v>34700</v>
      </c>
      <c r="Q416">
        <v>1172</v>
      </c>
      <c r="S416" s="1">
        <v>41077</v>
      </c>
      <c r="T416" t="s">
        <v>533</v>
      </c>
    </row>
    <row r="417" spans="2:20" x14ac:dyDescent="0.25">
      <c r="B417" t="s">
        <v>4611</v>
      </c>
      <c r="C417">
        <v>501090586576</v>
      </c>
      <c r="D417" t="s">
        <v>15</v>
      </c>
      <c r="E417" t="s">
        <v>16</v>
      </c>
      <c r="F417" s="1">
        <v>41415</v>
      </c>
      <c r="G417" t="s">
        <v>17</v>
      </c>
      <c r="I417" t="s">
        <v>530</v>
      </c>
      <c r="J417" t="s">
        <v>537</v>
      </c>
      <c r="K417" t="s">
        <v>7498</v>
      </c>
      <c r="L417">
        <v>34621</v>
      </c>
      <c r="Q417">
        <v>1521</v>
      </c>
      <c r="S417" s="1">
        <v>41159</v>
      </c>
      <c r="T417" t="s">
        <v>533</v>
      </c>
    </row>
    <row r="418" spans="2:20" x14ac:dyDescent="0.25">
      <c r="B418" t="s">
        <v>4585</v>
      </c>
      <c r="C418">
        <v>501060921274</v>
      </c>
      <c r="D418" t="s">
        <v>15</v>
      </c>
      <c r="E418" t="s">
        <v>16</v>
      </c>
      <c r="F418" s="1">
        <v>41414</v>
      </c>
      <c r="G418" t="s">
        <v>17</v>
      </c>
      <c r="I418" t="s">
        <v>530</v>
      </c>
      <c r="J418" t="s">
        <v>750</v>
      </c>
      <c r="K418" t="s">
        <v>386</v>
      </c>
      <c r="L418">
        <v>35710</v>
      </c>
      <c r="Q418">
        <v>-114</v>
      </c>
      <c r="S418" s="1">
        <v>40553</v>
      </c>
      <c r="T418" t="s">
        <v>533</v>
      </c>
    </row>
    <row r="419" spans="2:20" x14ac:dyDescent="0.25">
      <c r="B419" t="s">
        <v>4612</v>
      </c>
      <c r="C419">
        <v>501094086136</v>
      </c>
      <c r="D419" t="s">
        <v>15</v>
      </c>
      <c r="E419" t="s">
        <v>16</v>
      </c>
      <c r="F419" s="1">
        <v>41415</v>
      </c>
      <c r="G419" t="s">
        <v>17</v>
      </c>
      <c r="I419" t="s">
        <v>530</v>
      </c>
      <c r="J419" t="s">
        <v>757</v>
      </c>
      <c r="K419" t="s">
        <v>1378</v>
      </c>
      <c r="L419">
        <v>35015</v>
      </c>
      <c r="Q419">
        <v>1859</v>
      </c>
      <c r="S419" s="1">
        <v>41219</v>
      </c>
      <c r="T419" t="s">
        <v>533</v>
      </c>
    </row>
    <row r="420" spans="2:20" x14ac:dyDescent="0.25">
      <c r="B420" t="s">
        <v>4544</v>
      </c>
      <c r="C420">
        <v>501068973707</v>
      </c>
      <c r="D420" t="s">
        <v>15</v>
      </c>
      <c r="E420" t="s">
        <v>16</v>
      </c>
      <c r="F420" s="1">
        <v>41410</v>
      </c>
      <c r="G420" t="s">
        <v>17</v>
      </c>
      <c r="I420" t="s">
        <v>530</v>
      </c>
      <c r="J420" t="s">
        <v>709</v>
      </c>
      <c r="K420" t="s">
        <v>976</v>
      </c>
      <c r="L420">
        <v>35400</v>
      </c>
      <c r="Q420">
        <v>163</v>
      </c>
      <c r="S420" s="1">
        <v>40735</v>
      </c>
      <c r="T420" t="s">
        <v>533</v>
      </c>
    </row>
    <row r="421" spans="2:20" x14ac:dyDescent="0.25">
      <c r="B421" t="s">
        <v>4542</v>
      </c>
      <c r="C421">
        <v>501057415637</v>
      </c>
      <c r="D421" t="s">
        <v>15</v>
      </c>
      <c r="E421" t="s">
        <v>16</v>
      </c>
      <c r="F421" s="1">
        <v>41410</v>
      </c>
      <c r="G421" t="s">
        <v>17</v>
      </c>
      <c r="I421" t="s">
        <v>530</v>
      </c>
      <c r="J421" t="s">
        <v>537</v>
      </c>
      <c r="K421" t="s">
        <v>110</v>
      </c>
      <c r="L421">
        <v>34609</v>
      </c>
      <c r="Q421">
        <v>-13</v>
      </c>
      <c r="S421" s="1">
        <v>40474</v>
      </c>
      <c r="T421" t="s">
        <v>533</v>
      </c>
    </row>
    <row r="422" spans="2:20" x14ac:dyDescent="0.25">
      <c r="B422" t="s">
        <v>4543</v>
      </c>
      <c r="C422">
        <v>501057605104</v>
      </c>
      <c r="D422" t="s">
        <v>15</v>
      </c>
      <c r="E422" t="s">
        <v>16</v>
      </c>
      <c r="F422" s="1">
        <v>41410</v>
      </c>
      <c r="G422" t="s">
        <v>17</v>
      </c>
      <c r="I422" t="s">
        <v>530</v>
      </c>
      <c r="J422" t="s">
        <v>663</v>
      </c>
      <c r="K422" t="s">
        <v>643</v>
      </c>
      <c r="L422">
        <v>34650</v>
      </c>
      <c r="Q422">
        <v>0</v>
      </c>
      <c r="S422" s="1">
        <v>40478</v>
      </c>
      <c r="T422" t="s">
        <v>533</v>
      </c>
    </row>
    <row r="423" spans="2:20" x14ac:dyDescent="0.25">
      <c r="B423" t="s">
        <v>4600</v>
      </c>
      <c r="C423">
        <v>501089251919</v>
      </c>
      <c r="D423" t="s">
        <v>15</v>
      </c>
      <c r="E423" t="s">
        <v>16</v>
      </c>
      <c r="F423" s="1">
        <v>41414</v>
      </c>
      <c r="G423" t="s">
        <v>17</v>
      </c>
      <c r="I423" t="s">
        <v>530</v>
      </c>
      <c r="J423" t="s">
        <v>542</v>
      </c>
      <c r="K423" t="s">
        <v>1562</v>
      </c>
      <c r="L423">
        <v>35880</v>
      </c>
      <c r="Q423">
        <v>1690</v>
      </c>
      <c r="S423" s="1">
        <v>41136</v>
      </c>
      <c r="T423" t="s">
        <v>533</v>
      </c>
    </row>
    <row r="424" spans="2:20" x14ac:dyDescent="0.25">
      <c r="B424" t="s">
        <v>4602</v>
      </c>
      <c r="C424">
        <v>501094427827</v>
      </c>
      <c r="D424" t="s">
        <v>15</v>
      </c>
      <c r="E424" t="s">
        <v>16</v>
      </c>
      <c r="F424" s="1">
        <v>41414</v>
      </c>
      <c r="G424" t="s">
        <v>17</v>
      </c>
      <c r="I424" t="s">
        <v>530</v>
      </c>
      <c r="J424" t="s">
        <v>753</v>
      </c>
      <c r="K424" t="s">
        <v>34</v>
      </c>
      <c r="L424">
        <v>35156</v>
      </c>
      <c r="Q424">
        <v>1859</v>
      </c>
      <c r="S424" s="1">
        <v>41225</v>
      </c>
      <c r="T424" t="s">
        <v>533</v>
      </c>
    </row>
    <row r="425" spans="2:20" x14ac:dyDescent="0.25">
      <c r="B425" t="s">
        <v>4584</v>
      </c>
      <c r="C425">
        <v>501051940671</v>
      </c>
      <c r="D425" t="s">
        <v>15</v>
      </c>
      <c r="E425" t="s">
        <v>16</v>
      </c>
      <c r="F425" s="1">
        <v>41414</v>
      </c>
      <c r="G425" t="s">
        <v>17</v>
      </c>
      <c r="I425" t="s">
        <v>530</v>
      </c>
      <c r="J425" t="s">
        <v>748</v>
      </c>
      <c r="K425" t="s">
        <v>7499</v>
      </c>
      <c r="L425">
        <v>35215</v>
      </c>
      <c r="Q425">
        <v>-14</v>
      </c>
      <c r="S425" s="1">
        <v>40340</v>
      </c>
      <c r="T425" t="s">
        <v>533</v>
      </c>
    </row>
    <row r="426" spans="2:20" x14ac:dyDescent="0.25">
      <c r="B426" t="s">
        <v>4601</v>
      </c>
      <c r="C426">
        <v>501094510531</v>
      </c>
      <c r="D426" t="s">
        <v>15</v>
      </c>
      <c r="E426" t="s">
        <v>16</v>
      </c>
      <c r="F426" s="1">
        <v>41414</v>
      </c>
      <c r="G426" t="s">
        <v>17</v>
      </c>
      <c r="I426" t="s">
        <v>530</v>
      </c>
      <c r="J426" t="s">
        <v>761</v>
      </c>
      <c r="K426" t="s">
        <v>7500</v>
      </c>
      <c r="L426">
        <v>35812</v>
      </c>
      <c r="Q426">
        <v>1859</v>
      </c>
      <c r="S426" s="1">
        <v>41227</v>
      </c>
      <c r="T426" t="s">
        <v>533</v>
      </c>
    </row>
    <row r="427" spans="2:20" x14ac:dyDescent="0.25">
      <c r="B427" t="s">
        <v>4583</v>
      </c>
      <c r="C427">
        <v>501101756416</v>
      </c>
      <c r="D427" t="s">
        <v>1073</v>
      </c>
      <c r="E427" t="s">
        <v>1073</v>
      </c>
      <c r="F427" s="1">
        <v>41414</v>
      </c>
      <c r="G427" t="s">
        <v>24</v>
      </c>
      <c r="H427" t="s">
        <v>1074</v>
      </c>
      <c r="I427" t="s">
        <v>530</v>
      </c>
      <c r="J427" t="s">
        <v>660</v>
      </c>
      <c r="K427" t="s">
        <v>1554</v>
      </c>
      <c r="L427">
        <v>34840</v>
      </c>
      <c r="N427">
        <v>1203.92</v>
      </c>
      <c r="O427">
        <v>1652.84</v>
      </c>
      <c r="P427">
        <v>1203.92</v>
      </c>
      <c r="Q427">
        <v>6366.27</v>
      </c>
      <c r="R427" t="s">
        <v>1062</v>
      </c>
      <c r="S427" s="1">
        <v>41355</v>
      </c>
      <c r="T427" t="s">
        <v>533</v>
      </c>
    </row>
    <row r="428" spans="2:20" x14ac:dyDescent="0.25">
      <c r="B428" t="s">
        <v>4559</v>
      </c>
      <c r="C428">
        <v>501094426753</v>
      </c>
      <c r="D428" t="s">
        <v>15</v>
      </c>
      <c r="E428" t="s">
        <v>16</v>
      </c>
      <c r="F428" s="1">
        <v>41411</v>
      </c>
      <c r="G428" t="s">
        <v>17</v>
      </c>
      <c r="I428" t="s">
        <v>530</v>
      </c>
      <c r="J428" t="s">
        <v>753</v>
      </c>
      <c r="K428" t="s">
        <v>1331</v>
      </c>
      <c r="L428">
        <v>35156</v>
      </c>
      <c r="Q428">
        <v>1859</v>
      </c>
      <c r="S428" s="1">
        <v>41225</v>
      </c>
      <c r="T428" t="s">
        <v>533</v>
      </c>
    </row>
    <row r="429" spans="2:20" x14ac:dyDescent="0.25">
      <c r="B429" t="s">
        <v>4596</v>
      </c>
      <c r="C429">
        <v>501085674080</v>
      </c>
      <c r="D429" t="s">
        <v>15</v>
      </c>
      <c r="E429" t="s">
        <v>16</v>
      </c>
      <c r="F429" s="1">
        <v>41414</v>
      </c>
      <c r="G429" t="s">
        <v>17</v>
      </c>
      <c r="I429" t="s">
        <v>530</v>
      </c>
      <c r="J429" t="s">
        <v>756</v>
      </c>
      <c r="K429" t="s">
        <v>46</v>
      </c>
      <c r="L429">
        <v>35900</v>
      </c>
      <c r="Q429">
        <v>1148</v>
      </c>
      <c r="S429" s="1">
        <v>41081</v>
      </c>
      <c r="T429" t="s">
        <v>533</v>
      </c>
    </row>
    <row r="430" spans="2:20" x14ac:dyDescent="0.25">
      <c r="B430" t="s">
        <v>4626</v>
      </c>
      <c r="C430">
        <v>501072074120</v>
      </c>
      <c r="D430" t="s">
        <v>15</v>
      </c>
      <c r="E430" t="s">
        <v>16</v>
      </c>
      <c r="F430" s="1">
        <v>41416</v>
      </c>
      <c r="G430" t="s">
        <v>17</v>
      </c>
      <c r="I430" t="s">
        <v>530</v>
      </c>
      <c r="J430" t="s">
        <v>1328</v>
      </c>
      <c r="K430" t="s">
        <v>1345</v>
      </c>
      <c r="L430">
        <v>35484</v>
      </c>
      <c r="Q430">
        <v>1013</v>
      </c>
      <c r="S430" s="1">
        <v>40803</v>
      </c>
      <c r="T430" t="s">
        <v>533</v>
      </c>
    </row>
    <row r="431" spans="2:20" x14ac:dyDescent="0.25">
      <c r="B431" t="s">
        <v>4548</v>
      </c>
      <c r="C431">
        <v>501053840424</v>
      </c>
      <c r="D431" t="s">
        <v>15</v>
      </c>
      <c r="E431" t="s">
        <v>16</v>
      </c>
      <c r="F431" s="1">
        <v>41411</v>
      </c>
      <c r="G431" t="s">
        <v>17</v>
      </c>
      <c r="I431" t="s">
        <v>530</v>
      </c>
      <c r="J431" t="s">
        <v>531</v>
      </c>
      <c r="K431" t="s">
        <v>546</v>
      </c>
      <c r="L431">
        <v>34580</v>
      </c>
      <c r="Q431">
        <v>-109</v>
      </c>
      <c r="S431" s="1">
        <v>40389</v>
      </c>
      <c r="T431" t="s">
        <v>533</v>
      </c>
    </row>
    <row r="432" spans="2:20" x14ac:dyDescent="0.25">
      <c r="B432" t="s">
        <v>4553</v>
      </c>
      <c r="C432">
        <v>501089234451</v>
      </c>
      <c r="D432" t="s">
        <v>15</v>
      </c>
      <c r="E432" t="s">
        <v>16</v>
      </c>
      <c r="F432" s="1">
        <v>41411</v>
      </c>
      <c r="G432" t="s">
        <v>17</v>
      </c>
      <c r="I432" t="s">
        <v>530</v>
      </c>
      <c r="J432" t="s">
        <v>663</v>
      </c>
      <c r="K432" t="s">
        <v>968</v>
      </c>
      <c r="L432">
        <v>34650</v>
      </c>
      <c r="Q432">
        <v>1350</v>
      </c>
      <c r="S432" s="1">
        <v>41136</v>
      </c>
      <c r="T432" t="s">
        <v>533</v>
      </c>
    </row>
    <row r="433" spans="2:20" x14ac:dyDescent="0.25">
      <c r="B433" t="s">
        <v>4560</v>
      </c>
      <c r="C433">
        <v>501094427769</v>
      </c>
      <c r="D433" t="s">
        <v>15</v>
      </c>
      <c r="E433" t="s">
        <v>16</v>
      </c>
      <c r="F433" s="1">
        <v>41411</v>
      </c>
      <c r="G433" t="s">
        <v>17</v>
      </c>
      <c r="I433" t="s">
        <v>530</v>
      </c>
      <c r="J433" t="s">
        <v>753</v>
      </c>
      <c r="K433" t="s">
        <v>1331</v>
      </c>
      <c r="L433">
        <v>35156</v>
      </c>
      <c r="Q433">
        <v>1859</v>
      </c>
      <c r="S433" s="1">
        <v>41225</v>
      </c>
      <c r="T433" t="s">
        <v>533</v>
      </c>
    </row>
    <row r="434" spans="2:20" x14ac:dyDescent="0.25">
      <c r="B434" t="s">
        <v>3380</v>
      </c>
      <c r="C434">
        <v>501091376548</v>
      </c>
      <c r="D434" t="s">
        <v>1073</v>
      </c>
      <c r="E434" t="s">
        <v>1073</v>
      </c>
      <c r="F434" s="1">
        <v>41291</v>
      </c>
      <c r="G434" t="s">
        <v>24</v>
      </c>
      <c r="H434" t="s">
        <v>1074</v>
      </c>
      <c r="I434" t="s">
        <v>530</v>
      </c>
      <c r="J434" t="s">
        <v>712</v>
      </c>
      <c r="K434" t="s">
        <v>1101</v>
      </c>
      <c r="L434">
        <v>34465</v>
      </c>
      <c r="N434">
        <v>3051.4</v>
      </c>
      <c r="O434">
        <v>3577.29</v>
      </c>
      <c r="P434">
        <v>3051.4</v>
      </c>
      <c r="Q434">
        <v>20415.830000000002</v>
      </c>
      <c r="R434" t="s">
        <v>1062</v>
      </c>
      <c r="S434" s="1">
        <v>41172</v>
      </c>
      <c r="T434" t="s">
        <v>533</v>
      </c>
    </row>
    <row r="435" spans="2:20" x14ac:dyDescent="0.25">
      <c r="B435" t="s">
        <v>4557</v>
      </c>
      <c r="C435">
        <v>501094041719</v>
      </c>
      <c r="D435" t="s">
        <v>15</v>
      </c>
      <c r="E435" t="s">
        <v>16</v>
      </c>
      <c r="F435" s="1">
        <v>41411</v>
      </c>
      <c r="G435" t="s">
        <v>17</v>
      </c>
      <c r="I435" t="s">
        <v>530</v>
      </c>
      <c r="J435" t="s">
        <v>855</v>
      </c>
      <c r="K435" t="s">
        <v>650</v>
      </c>
      <c r="L435">
        <v>35290</v>
      </c>
      <c r="Q435">
        <v>1859</v>
      </c>
      <c r="S435" s="1">
        <v>41218</v>
      </c>
      <c r="T435" t="s">
        <v>533</v>
      </c>
    </row>
    <row r="436" spans="2:20" x14ac:dyDescent="0.25">
      <c r="B436" t="s">
        <v>4554</v>
      </c>
      <c r="C436">
        <v>501090137842</v>
      </c>
      <c r="D436" t="s">
        <v>15</v>
      </c>
      <c r="E436" t="s">
        <v>16</v>
      </c>
      <c r="F436" s="1">
        <v>41411</v>
      </c>
      <c r="G436" t="s">
        <v>17</v>
      </c>
      <c r="I436" t="s">
        <v>530</v>
      </c>
      <c r="J436" t="s">
        <v>757</v>
      </c>
      <c r="K436" t="s">
        <v>7501</v>
      </c>
      <c r="L436">
        <v>35049</v>
      </c>
      <c r="Q436">
        <v>1519</v>
      </c>
      <c r="S436" s="1">
        <v>41151</v>
      </c>
      <c r="T436" t="s">
        <v>533</v>
      </c>
    </row>
    <row r="437" spans="2:20" x14ac:dyDescent="0.25">
      <c r="B437" t="s">
        <v>4555</v>
      </c>
      <c r="C437">
        <v>501090307254</v>
      </c>
      <c r="D437" t="s">
        <v>15</v>
      </c>
      <c r="E437" t="s">
        <v>16</v>
      </c>
      <c r="F437" s="1">
        <v>41411</v>
      </c>
      <c r="G437" t="s">
        <v>17</v>
      </c>
      <c r="I437" t="s">
        <v>530</v>
      </c>
      <c r="J437" t="s">
        <v>761</v>
      </c>
      <c r="K437" t="s">
        <v>355</v>
      </c>
      <c r="L437">
        <v>35863</v>
      </c>
      <c r="Q437">
        <v>1520</v>
      </c>
      <c r="S437" s="1">
        <v>41154</v>
      </c>
      <c r="T437" t="s">
        <v>533</v>
      </c>
    </row>
    <row r="438" spans="2:20" x14ac:dyDescent="0.25">
      <c r="B438" t="s">
        <v>4597</v>
      </c>
      <c r="C438">
        <v>501085763982</v>
      </c>
      <c r="D438" t="s">
        <v>15</v>
      </c>
      <c r="E438" t="s">
        <v>16</v>
      </c>
      <c r="F438" s="1">
        <v>41414</v>
      </c>
      <c r="G438" t="s">
        <v>17</v>
      </c>
      <c r="I438" t="s">
        <v>530</v>
      </c>
      <c r="J438" t="s">
        <v>712</v>
      </c>
      <c r="K438" t="s">
        <v>1560</v>
      </c>
      <c r="L438">
        <v>34443</v>
      </c>
      <c r="Q438">
        <v>1159</v>
      </c>
      <c r="S438" s="1">
        <v>41082</v>
      </c>
      <c r="T438" t="s">
        <v>533</v>
      </c>
    </row>
    <row r="439" spans="2:20" x14ac:dyDescent="0.25">
      <c r="B439" t="s">
        <v>4556</v>
      </c>
      <c r="C439">
        <v>501090000958</v>
      </c>
      <c r="D439" t="s">
        <v>15</v>
      </c>
      <c r="E439" t="s">
        <v>16</v>
      </c>
      <c r="F439" s="1">
        <v>41411</v>
      </c>
      <c r="G439" t="s">
        <v>17</v>
      </c>
      <c r="I439" t="s">
        <v>530</v>
      </c>
      <c r="J439" t="s">
        <v>757</v>
      </c>
      <c r="K439" t="s">
        <v>1543</v>
      </c>
      <c r="L439">
        <v>35000</v>
      </c>
      <c r="Q439">
        <v>1518</v>
      </c>
      <c r="S439" s="1">
        <v>41149</v>
      </c>
      <c r="T439" t="s">
        <v>533</v>
      </c>
    </row>
    <row r="440" spans="2:20" x14ac:dyDescent="0.25">
      <c r="B440" t="s">
        <v>4558</v>
      </c>
      <c r="C440">
        <v>501094473029</v>
      </c>
      <c r="D440" t="s">
        <v>15</v>
      </c>
      <c r="E440" t="s">
        <v>16</v>
      </c>
      <c r="F440" s="1">
        <v>41411</v>
      </c>
      <c r="G440" t="s">
        <v>17</v>
      </c>
      <c r="I440" t="s">
        <v>530</v>
      </c>
      <c r="J440" t="s">
        <v>757</v>
      </c>
      <c r="K440" t="s">
        <v>1299</v>
      </c>
      <c r="L440">
        <v>35049</v>
      </c>
      <c r="Q440">
        <v>1859</v>
      </c>
      <c r="S440" s="1">
        <v>41226</v>
      </c>
      <c r="T440" t="s">
        <v>533</v>
      </c>
    </row>
    <row r="441" spans="2:20" x14ac:dyDescent="0.25">
      <c r="B441" t="s">
        <v>4598</v>
      </c>
      <c r="C441">
        <v>501086935282</v>
      </c>
      <c r="D441" t="s">
        <v>15</v>
      </c>
      <c r="E441" t="s">
        <v>16</v>
      </c>
      <c r="F441" s="1">
        <v>41414</v>
      </c>
      <c r="G441" t="s">
        <v>17</v>
      </c>
      <c r="I441" t="s">
        <v>530</v>
      </c>
      <c r="J441" t="s">
        <v>757</v>
      </c>
      <c r="K441" t="s">
        <v>1561</v>
      </c>
      <c r="L441">
        <v>35028</v>
      </c>
      <c r="Q441">
        <v>1183</v>
      </c>
      <c r="S441" s="1">
        <v>41101</v>
      </c>
      <c r="T441" t="s">
        <v>533</v>
      </c>
    </row>
    <row r="442" spans="2:20" x14ac:dyDescent="0.25">
      <c r="B442" t="s">
        <v>4552</v>
      </c>
      <c r="C442">
        <v>501088109985</v>
      </c>
      <c r="D442" t="s">
        <v>15</v>
      </c>
      <c r="E442" t="s">
        <v>16</v>
      </c>
      <c r="F442" s="1">
        <v>41411</v>
      </c>
      <c r="G442" t="s">
        <v>17</v>
      </c>
      <c r="I442" t="s">
        <v>530</v>
      </c>
      <c r="J442" t="s">
        <v>757</v>
      </c>
      <c r="K442" t="s">
        <v>1542</v>
      </c>
      <c r="L442">
        <v>35015</v>
      </c>
      <c r="Q442">
        <v>1350</v>
      </c>
      <c r="S442" s="1">
        <v>41118</v>
      </c>
      <c r="T442" t="s">
        <v>533</v>
      </c>
    </row>
    <row r="443" spans="2:20" x14ac:dyDescent="0.25">
      <c r="B443" t="s">
        <v>4599</v>
      </c>
      <c r="C443">
        <v>501086935753</v>
      </c>
      <c r="D443" t="s">
        <v>15</v>
      </c>
      <c r="E443" t="s">
        <v>16</v>
      </c>
      <c r="F443" s="1">
        <v>41414</v>
      </c>
      <c r="G443" t="s">
        <v>17</v>
      </c>
      <c r="I443" t="s">
        <v>530</v>
      </c>
      <c r="J443" t="s">
        <v>757</v>
      </c>
      <c r="K443" t="s">
        <v>300</v>
      </c>
      <c r="L443">
        <v>35025</v>
      </c>
      <c r="Q443">
        <v>1690</v>
      </c>
      <c r="S443" s="1">
        <v>41101</v>
      </c>
      <c r="T443" t="s">
        <v>533</v>
      </c>
    </row>
    <row r="444" spans="2:20" x14ac:dyDescent="0.25">
      <c r="B444" t="s">
        <v>4551</v>
      </c>
      <c r="C444">
        <v>501086132625</v>
      </c>
      <c r="D444" t="s">
        <v>15</v>
      </c>
      <c r="E444" t="s">
        <v>16</v>
      </c>
      <c r="F444" s="1">
        <v>41411</v>
      </c>
      <c r="G444" t="s">
        <v>17</v>
      </c>
      <c r="I444" t="s">
        <v>530</v>
      </c>
      <c r="J444" t="s">
        <v>757</v>
      </c>
      <c r="K444" t="s">
        <v>1225</v>
      </c>
      <c r="L444">
        <v>35015</v>
      </c>
      <c r="Q444">
        <v>1183</v>
      </c>
      <c r="S444" s="1">
        <v>41088</v>
      </c>
      <c r="T444" t="s">
        <v>533</v>
      </c>
    </row>
    <row r="445" spans="2:20" x14ac:dyDescent="0.25">
      <c r="B445" t="s">
        <v>4582</v>
      </c>
      <c r="C445">
        <v>501074745883</v>
      </c>
      <c r="D445" t="s">
        <v>1073</v>
      </c>
      <c r="E445" t="s">
        <v>1073</v>
      </c>
      <c r="F445" s="1">
        <v>41414</v>
      </c>
      <c r="G445" t="s">
        <v>24</v>
      </c>
      <c r="H445" t="s">
        <v>1074</v>
      </c>
      <c r="I445" t="s">
        <v>530</v>
      </c>
      <c r="J445" t="s">
        <v>712</v>
      </c>
      <c r="K445" t="s">
        <v>1490</v>
      </c>
      <c r="L445">
        <v>34466</v>
      </c>
      <c r="N445">
        <v>1975.56</v>
      </c>
      <c r="O445">
        <v>2456.63</v>
      </c>
      <c r="P445">
        <v>1975.56</v>
      </c>
      <c r="Q445">
        <v>7877.3</v>
      </c>
      <c r="R445" t="s">
        <v>1062</v>
      </c>
      <c r="S445" s="1">
        <v>40869</v>
      </c>
      <c r="T445" t="s">
        <v>533</v>
      </c>
    </row>
    <row r="446" spans="2:20" x14ac:dyDescent="0.25">
      <c r="B446" t="s">
        <v>4562</v>
      </c>
      <c r="C446">
        <v>501101529748</v>
      </c>
      <c r="D446" t="s">
        <v>1073</v>
      </c>
      <c r="E446" t="s">
        <v>1073</v>
      </c>
      <c r="F446" s="1">
        <v>41412</v>
      </c>
      <c r="G446" t="s">
        <v>24</v>
      </c>
      <c r="H446" t="s">
        <v>1074</v>
      </c>
      <c r="I446" t="s">
        <v>530</v>
      </c>
      <c r="J446" t="s">
        <v>541</v>
      </c>
      <c r="K446" t="s">
        <v>572</v>
      </c>
      <c r="L446">
        <v>34676</v>
      </c>
      <c r="N446">
        <v>1152.48</v>
      </c>
      <c r="O446">
        <v>1599.25</v>
      </c>
      <c r="P446">
        <v>1152.48</v>
      </c>
      <c r="Q446">
        <v>3943.4</v>
      </c>
      <c r="R446" t="s">
        <v>1062</v>
      </c>
      <c r="S446" s="1">
        <v>41352</v>
      </c>
      <c r="T446" t="s">
        <v>533</v>
      </c>
    </row>
    <row r="447" spans="2:20" x14ac:dyDescent="0.25">
      <c r="B447" t="s">
        <v>4563</v>
      </c>
      <c r="C447">
        <v>501101622238</v>
      </c>
      <c r="D447" t="s">
        <v>1073</v>
      </c>
      <c r="E447" t="s">
        <v>1073</v>
      </c>
      <c r="F447" s="1">
        <v>41412</v>
      </c>
      <c r="G447" t="s">
        <v>24</v>
      </c>
      <c r="H447" t="s">
        <v>1074</v>
      </c>
      <c r="I447" t="s">
        <v>530</v>
      </c>
      <c r="J447" t="s">
        <v>656</v>
      </c>
      <c r="K447" t="s">
        <v>1545</v>
      </c>
      <c r="L447">
        <v>34940</v>
      </c>
      <c r="N447">
        <v>1704</v>
      </c>
      <c r="O447">
        <v>2173.75</v>
      </c>
      <c r="P447">
        <v>1704</v>
      </c>
      <c r="Q447">
        <v>9418</v>
      </c>
      <c r="R447" t="s">
        <v>1062</v>
      </c>
      <c r="S447" s="1">
        <v>41353</v>
      </c>
      <c r="T447" t="s">
        <v>533</v>
      </c>
    </row>
    <row r="448" spans="2:20" x14ac:dyDescent="0.25">
      <c r="B448" t="s">
        <v>3398</v>
      </c>
      <c r="C448">
        <v>501070954653</v>
      </c>
      <c r="D448" t="s">
        <v>1073</v>
      </c>
      <c r="E448" t="s">
        <v>1073</v>
      </c>
      <c r="F448" s="1">
        <v>41293</v>
      </c>
      <c r="G448" t="s">
        <v>24</v>
      </c>
      <c r="H448" t="s">
        <v>1074</v>
      </c>
      <c r="I448" t="s">
        <v>530</v>
      </c>
      <c r="J448" t="s">
        <v>537</v>
      </c>
      <c r="K448" t="s">
        <v>1102</v>
      </c>
      <c r="L448">
        <v>34606</v>
      </c>
      <c r="N448">
        <v>1875.26</v>
      </c>
      <c r="O448">
        <v>2352.15</v>
      </c>
      <c r="P448">
        <v>1875.26</v>
      </c>
      <c r="Q448">
        <v>2608.7199999999998</v>
      </c>
      <c r="R448" t="s">
        <v>1062</v>
      </c>
      <c r="S448" s="1">
        <v>40777</v>
      </c>
      <c r="T448" t="s">
        <v>533</v>
      </c>
    </row>
    <row r="449" spans="2:20" x14ac:dyDescent="0.25">
      <c r="B449" t="s">
        <v>3400</v>
      </c>
      <c r="C449">
        <v>501087583438</v>
      </c>
      <c r="D449" t="s">
        <v>1073</v>
      </c>
      <c r="E449" t="s">
        <v>1073</v>
      </c>
      <c r="F449" s="1">
        <v>41293</v>
      </c>
      <c r="G449" t="s">
        <v>24</v>
      </c>
      <c r="H449" t="s">
        <v>1074</v>
      </c>
      <c r="I449" t="s">
        <v>530</v>
      </c>
      <c r="J449" t="s">
        <v>537</v>
      </c>
      <c r="K449" t="s">
        <v>7496</v>
      </c>
      <c r="L449">
        <v>34620</v>
      </c>
      <c r="N449">
        <v>2291.65</v>
      </c>
      <c r="O449">
        <v>2785.89</v>
      </c>
      <c r="P449">
        <v>2291.65</v>
      </c>
      <c r="Q449">
        <v>10962.71</v>
      </c>
      <c r="R449" t="s">
        <v>1062</v>
      </c>
      <c r="S449" s="1">
        <v>41111</v>
      </c>
      <c r="T449" t="s">
        <v>533</v>
      </c>
    </row>
    <row r="450" spans="2:20" x14ac:dyDescent="0.25">
      <c r="B450" t="s">
        <v>3399</v>
      </c>
      <c r="C450">
        <v>501094965032</v>
      </c>
      <c r="D450" t="s">
        <v>1073</v>
      </c>
      <c r="E450" t="s">
        <v>1073</v>
      </c>
      <c r="F450" s="1">
        <v>41293</v>
      </c>
      <c r="G450" t="s">
        <v>24</v>
      </c>
      <c r="H450" t="s">
        <v>1074</v>
      </c>
      <c r="I450" t="s">
        <v>530</v>
      </c>
      <c r="J450" t="s">
        <v>537</v>
      </c>
      <c r="K450" t="s">
        <v>779</v>
      </c>
      <c r="L450">
        <v>34600</v>
      </c>
      <c r="N450">
        <v>1575.1</v>
      </c>
      <c r="O450">
        <v>2039.48</v>
      </c>
      <c r="P450">
        <v>1575.1</v>
      </c>
      <c r="Q450">
        <v>5009.58</v>
      </c>
      <c r="R450" t="s">
        <v>1062</v>
      </c>
      <c r="S450" s="1">
        <v>41234</v>
      </c>
      <c r="T450" t="s">
        <v>533</v>
      </c>
    </row>
    <row r="451" spans="2:20" x14ac:dyDescent="0.25">
      <c r="B451" t="s">
        <v>4123</v>
      </c>
      <c r="C451">
        <v>501060721302</v>
      </c>
      <c r="D451" t="s">
        <v>15</v>
      </c>
      <c r="E451" t="s">
        <v>16</v>
      </c>
      <c r="F451" s="1">
        <v>41384</v>
      </c>
      <c r="G451" t="s">
        <v>17</v>
      </c>
      <c r="I451" t="s">
        <v>530</v>
      </c>
      <c r="J451" t="s">
        <v>534</v>
      </c>
      <c r="K451" t="s">
        <v>372</v>
      </c>
      <c r="L451">
        <v>34014</v>
      </c>
      <c r="Q451">
        <v>506</v>
      </c>
      <c r="S451" s="1">
        <v>40548</v>
      </c>
      <c r="T451" t="s">
        <v>533</v>
      </c>
    </row>
    <row r="452" spans="2:20" x14ac:dyDescent="0.25">
      <c r="B452" t="s">
        <v>4564</v>
      </c>
      <c r="C452">
        <v>501058126555</v>
      </c>
      <c r="D452" t="s">
        <v>15</v>
      </c>
      <c r="E452" t="s">
        <v>16</v>
      </c>
      <c r="F452" s="1">
        <v>41412</v>
      </c>
      <c r="G452" t="s">
        <v>17</v>
      </c>
      <c r="I452" t="s">
        <v>530</v>
      </c>
      <c r="J452" t="s">
        <v>7497</v>
      </c>
      <c r="K452" t="s">
        <v>1546</v>
      </c>
      <c r="L452">
        <v>34754</v>
      </c>
      <c r="Q452">
        <v>-17</v>
      </c>
      <c r="S452" s="1">
        <v>40490</v>
      </c>
      <c r="T452" t="s">
        <v>533</v>
      </c>
    </row>
    <row r="453" spans="2:20" x14ac:dyDescent="0.25">
      <c r="B453" t="s">
        <v>4625</v>
      </c>
      <c r="C453">
        <v>501074430445</v>
      </c>
      <c r="D453" t="s">
        <v>15</v>
      </c>
      <c r="E453" t="s">
        <v>16</v>
      </c>
      <c r="F453" s="1">
        <v>41416</v>
      </c>
      <c r="G453" t="s">
        <v>17</v>
      </c>
      <c r="I453" t="s">
        <v>530</v>
      </c>
      <c r="J453" t="s">
        <v>757</v>
      </c>
      <c r="K453" t="s">
        <v>1573</v>
      </c>
      <c r="L453">
        <v>35018</v>
      </c>
      <c r="Q453">
        <v>0</v>
      </c>
      <c r="S453" s="1">
        <v>40861</v>
      </c>
      <c r="T453" t="s">
        <v>533</v>
      </c>
    </row>
    <row r="454" spans="2:20" x14ac:dyDescent="0.25">
      <c r="B454" t="s">
        <v>4786</v>
      </c>
      <c r="C454">
        <v>501095420458</v>
      </c>
      <c r="D454" t="s">
        <v>15</v>
      </c>
      <c r="E454" t="s">
        <v>16</v>
      </c>
      <c r="F454" s="1">
        <v>41430</v>
      </c>
      <c r="G454" t="s">
        <v>17</v>
      </c>
      <c r="I454" t="s">
        <v>530</v>
      </c>
      <c r="J454" t="s">
        <v>531</v>
      </c>
      <c r="K454" t="s">
        <v>641</v>
      </c>
      <c r="L454">
        <v>34585</v>
      </c>
      <c r="Q454">
        <v>1859</v>
      </c>
      <c r="S454" s="1">
        <v>41242</v>
      </c>
      <c r="T454" t="s">
        <v>533</v>
      </c>
    </row>
    <row r="455" spans="2:20" x14ac:dyDescent="0.25">
      <c r="B455" t="s">
        <v>4745</v>
      </c>
      <c r="C455">
        <v>501050730578</v>
      </c>
      <c r="D455" t="s">
        <v>15</v>
      </c>
      <c r="E455" t="s">
        <v>16</v>
      </c>
      <c r="F455" s="1">
        <v>41428</v>
      </c>
      <c r="G455" t="s">
        <v>17</v>
      </c>
      <c r="I455" t="s">
        <v>530</v>
      </c>
      <c r="J455" t="s">
        <v>656</v>
      </c>
      <c r="K455" t="s">
        <v>675</v>
      </c>
      <c r="L455">
        <v>34957</v>
      </c>
      <c r="Q455">
        <v>-11</v>
      </c>
      <c r="S455" s="1">
        <v>40316</v>
      </c>
      <c r="T455" t="s">
        <v>533</v>
      </c>
    </row>
    <row r="456" spans="2:20" x14ac:dyDescent="0.25">
      <c r="B456" t="s">
        <v>4729</v>
      </c>
      <c r="C456">
        <v>501075721826</v>
      </c>
      <c r="D456" t="s">
        <v>15</v>
      </c>
      <c r="E456" t="s">
        <v>16</v>
      </c>
      <c r="F456" s="1">
        <v>41425</v>
      </c>
      <c r="G456" t="s">
        <v>17</v>
      </c>
      <c r="I456" t="s">
        <v>530</v>
      </c>
      <c r="J456" t="s">
        <v>773</v>
      </c>
      <c r="K456" t="s">
        <v>4730</v>
      </c>
      <c r="L456">
        <v>34490</v>
      </c>
      <c r="Q456">
        <v>338</v>
      </c>
      <c r="S456" s="1">
        <v>40890</v>
      </c>
      <c r="T456" t="s">
        <v>533</v>
      </c>
    </row>
    <row r="457" spans="2:20" x14ac:dyDescent="0.25">
      <c r="B457" t="s">
        <v>4763</v>
      </c>
      <c r="C457">
        <v>501063734518</v>
      </c>
      <c r="D457" t="s">
        <v>739</v>
      </c>
      <c r="E457" t="s">
        <v>16</v>
      </c>
      <c r="F457" s="1">
        <v>41429</v>
      </c>
      <c r="G457" t="s">
        <v>90</v>
      </c>
      <c r="H457" t="s">
        <v>739</v>
      </c>
      <c r="I457" t="s">
        <v>530</v>
      </c>
      <c r="J457" t="s">
        <v>773</v>
      </c>
      <c r="K457" t="s">
        <v>4764</v>
      </c>
      <c r="L457">
        <v>34488</v>
      </c>
      <c r="N457">
        <v>461</v>
      </c>
      <c r="O457">
        <v>931</v>
      </c>
      <c r="P457">
        <v>461</v>
      </c>
      <c r="Q457">
        <v>1014</v>
      </c>
      <c r="R457" t="s">
        <v>1062</v>
      </c>
      <c r="S457" s="1">
        <v>40620</v>
      </c>
      <c r="T457" t="s">
        <v>533</v>
      </c>
    </row>
    <row r="458" spans="2:20" x14ac:dyDescent="0.25">
      <c r="B458" t="s">
        <v>4765</v>
      </c>
      <c r="C458">
        <v>501076948758</v>
      </c>
      <c r="D458" t="s">
        <v>739</v>
      </c>
      <c r="E458" t="s">
        <v>16</v>
      </c>
      <c r="F458" s="1">
        <v>41429</v>
      </c>
      <c r="G458" t="s">
        <v>90</v>
      </c>
      <c r="H458" t="s">
        <v>739</v>
      </c>
      <c r="I458" t="s">
        <v>530</v>
      </c>
      <c r="J458" t="s">
        <v>773</v>
      </c>
      <c r="K458" t="s">
        <v>4766</v>
      </c>
      <c r="L458">
        <v>34486</v>
      </c>
      <c r="N458">
        <v>630</v>
      </c>
      <c r="O458">
        <v>1100</v>
      </c>
      <c r="P458">
        <v>630</v>
      </c>
      <c r="Q458">
        <v>1690</v>
      </c>
      <c r="R458" t="s">
        <v>1062</v>
      </c>
      <c r="S458" s="1">
        <v>40913</v>
      </c>
      <c r="T458" t="s">
        <v>533</v>
      </c>
    </row>
    <row r="459" spans="2:20" x14ac:dyDescent="0.25">
      <c r="B459" t="s">
        <v>4768</v>
      </c>
      <c r="C459">
        <v>501075010568</v>
      </c>
      <c r="D459" t="s">
        <v>739</v>
      </c>
      <c r="E459" t="s">
        <v>16</v>
      </c>
      <c r="F459" s="1">
        <v>41429</v>
      </c>
      <c r="G459" t="s">
        <v>24</v>
      </c>
      <c r="H459" t="s">
        <v>739</v>
      </c>
      <c r="I459" t="s">
        <v>530</v>
      </c>
      <c r="J459" t="s">
        <v>773</v>
      </c>
      <c r="K459" t="s">
        <v>774</v>
      </c>
      <c r="L459">
        <v>34496</v>
      </c>
      <c r="N459">
        <v>460</v>
      </c>
      <c r="O459">
        <v>930</v>
      </c>
      <c r="P459">
        <v>460</v>
      </c>
      <c r="Q459">
        <v>1689</v>
      </c>
      <c r="R459" t="s">
        <v>1062</v>
      </c>
      <c r="S459" s="1">
        <v>40875</v>
      </c>
      <c r="T459" t="s">
        <v>533</v>
      </c>
    </row>
    <row r="460" spans="2:20" x14ac:dyDescent="0.25">
      <c r="B460" t="s">
        <v>4741</v>
      </c>
      <c r="C460">
        <v>501056244434</v>
      </c>
      <c r="D460" t="s">
        <v>15</v>
      </c>
      <c r="E460" t="s">
        <v>16</v>
      </c>
      <c r="F460" s="1">
        <v>41427</v>
      </c>
      <c r="G460" t="s">
        <v>17</v>
      </c>
      <c r="I460" t="s">
        <v>530</v>
      </c>
      <c r="J460" t="s">
        <v>537</v>
      </c>
      <c r="K460" t="s">
        <v>1558</v>
      </c>
      <c r="L460">
        <v>34600</v>
      </c>
      <c r="Q460">
        <v>-37.4</v>
      </c>
      <c r="S460" s="1">
        <v>40450</v>
      </c>
      <c r="T460" t="s">
        <v>533</v>
      </c>
    </row>
    <row r="461" spans="2:20" x14ac:dyDescent="0.25">
      <c r="B461" t="s">
        <v>4762</v>
      </c>
      <c r="C461">
        <v>501097372269</v>
      </c>
      <c r="D461" t="s">
        <v>15</v>
      </c>
      <c r="E461" t="s">
        <v>16</v>
      </c>
      <c r="F461" s="1">
        <v>41429</v>
      </c>
      <c r="G461" t="s">
        <v>17</v>
      </c>
      <c r="I461" t="s">
        <v>530</v>
      </c>
      <c r="J461" t="s">
        <v>537</v>
      </c>
      <c r="K461" t="s">
        <v>7502</v>
      </c>
      <c r="L461">
        <v>34610</v>
      </c>
      <c r="Q461">
        <v>2028</v>
      </c>
      <c r="S461" s="1">
        <v>41278</v>
      </c>
      <c r="T461" t="s">
        <v>533</v>
      </c>
    </row>
    <row r="462" spans="2:20" x14ac:dyDescent="0.25">
      <c r="B462" t="s">
        <v>4770</v>
      </c>
      <c r="C462">
        <v>501099115732</v>
      </c>
      <c r="D462" t="s">
        <v>1073</v>
      </c>
      <c r="E462" t="s">
        <v>1073</v>
      </c>
      <c r="F462" s="1">
        <v>41430</v>
      </c>
      <c r="G462" t="s">
        <v>24</v>
      </c>
      <c r="H462" t="s">
        <v>1074</v>
      </c>
      <c r="I462" t="s">
        <v>530</v>
      </c>
      <c r="J462" t="s">
        <v>553</v>
      </c>
      <c r="K462" t="s">
        <v>1114</v>
      </c>
      <c r="L462">
        <v>34425</v>
      </c>
      <c r="N462">
        <v>1144.6400000000001</v>
      </c>
      <c r="O462">
        <v>1591.09</v>
      </c>
      <c r="P462">
        <v>1144.6400000000001</v>
      </c>
      <c r="Q462">
        <v>3568.87</v>
      </c>
      <c r="R462" t="s">
        <v>1062</v>
      </c>
      <c r="S462" s="1">
        <v>41311</v>
      </c>
      <c r="T462" t="s">
        <v>533</v>
      </c>
    </row>
    <row r="463" spans="2:20" x14ac:dyDescent="0.25">
      <c r="B463" t="s">
        <v>4740</v>
      </c>
      <c r="C463">
        <v>501071174327</v>
      </c>
      <c r="D463" t="s">
        <v>739</v>
      </c>
      <c r="E463" t="s">
        <v>16</v>
      </c>
      <c r="F463" s="1">
        <v>41426</v>
      </c>
      <c r="G463" t="s">
        <v>90</v>
      </c>
      <c r="H463" t="s">
        <v>739</v>
      </c>
      <c r="I463" t="s">
        <v>530</v>
      </c>
      <c r="J463" t="s">
        <v>773</v>
      </c>
      <c r="K463" t="s">
        <v>877</v>
      </c>
      <c r="L463">
        <v>34490</v>
      </c>
      <c r="N463">
        <v>629</v>
      </c>
      <c r="O463">
        <v>1099</v>
      </c>
      <c r="P463">
        <v>629</v>
      </c>
      <c r="Q463">
        <v>1351</v>
      </c>
      <c r="R463" t="s">
        <v>1062</v>
      </c>
      <c r="S463" s="1">
        <v>40782</v>
      </c>
      <c r="T463" t="s">
        <v>533</v>
      </c>
    </row>
    <row r="464" spans="2:20" x14ac:dyDescent="0.25">
      <c r="B464" t="s">
        <v>4772</v>
      </c>
      <c r="C464">
        <v>501102689111</v>
      </c>
      <c r="D464" t="s">
        <v>1073</v>
      </c>
      <c r="E464" t="s">
        <v>1073</v>
      </c>
      <c r="F464" s="1">
        <v>41430</v>
      </c>
      <c r="G464" t="s">
        <v>24</v>
      </c>
      <c r="H464" t="s">
        <v>1074</v>
      </c>
      <c r="I464" t="s">
        <v>530</v>
      </c>
      <c r="J464" t="s">
        <v>537</v>
      </c>
      <c r="K464" t="s">
        <v>779</v>
      </c>
      <c r="L464">
        <v>34600</v>
      </c>
      <c r="N464">
        <v>1627.58</v>
      </c>
      <c r="O464">
        <v>2094.15</v>
      </c>
      <c r="P464">
        <v>1627.58</v>
      </c>
      <c r="Q464">
        <v>9354.32</v>
      </c>
      <c r="R464" t="s">
        <v>1062</v>
      </c>
      <c r="S464" s="1">
        <v>41372</v>
      </c>
      <c r="T464" t="s">
        <v>533</v>
      </c>
    </row>
    <row r="465" spans="2:20" x14ac:dyDescent="0.25">
      <c r="B465" t="s">
        <v>4716</v>
      </c>
      <c r="C465">
        <v>501075207552</v>
      </c>
      <c r="D465" t="s">
        <v>1073</v>
      </c>
      <c r="E465" t="s">
        <v>1073</v>
      </c>
      <c r="F465" s="1">
        <v>41425</v>
      </c>
      <c r="G465" t="s">
        <v>24</v>
      </c>
      <c r="H465" t="s">
        <v>1074</v>
      </c>
      <c r="I465" t="s">
        <v>530</v>
      </c>
      <c r="J465" t="s">
        <v>663</v>
      </c>
      <c r="K465" t="s">
        <v>663</v>
      </c>
      <c r="L465">
        <v>34650</v>
      </c>
      <c r="N465">
        <v>1223.4100000000001</v>
      </c>
      <c r="O465">
        <v>1673.14</v>
      </c>
      <c r="P465">
        <v>1223.4100000000001</v>
      </c>
      <c r="Q465">
        <v>1353.51</v>
      </c>
      <c r="R465" t="s">
        <v>1062</v>
      </c>
      <c r="S465" s="1">
        <v>40879</v>
      </c>
      <c r="T465" t="s">
        <v>533</v>
      </c>
    </row>
    <row r="466" spans="2:20" x14ac:dyDescent="0.25">
      <c r="B466" t="s">
        <v>4717</v>
      </c>
      <c r="C466">
        <v>501059039807</v>
      </c>
      <c r="D466" t="s">
        <v>739</v>
      </c>
      <c r="E466" t="s">
        <v>16</v>
      </c>
      <c r="F466" s="1">
        <v>41424</v>
      </c>
      <c r="G466" t="s">
        <v>24</v>
      </c>
      <c r="H466" t="s">
        <v>739</v>
      </c>
      <c r="I466" t="s">
        <v>530</v>
      </c>
      <c r="J466" t="s">
        <v>773</v>
      </c>
      <c r="K466" t="s">
        <v>4718</v>
      </c>
      <c r="L466">
        <v>34486</v>
      </c>
      <c r="N466">
        <v>629</v>
      </c>
      <c r="O466">
        <v>1099</v>
      </c>
      <c r="P466">
        <v>629</v>
      </c>
      <c r="Q466">
        <v>1182</v>
      </c>
      <c r="R466" t="s">
        <v>1062</v>
      </c>
      <c r="S466" s="1">
        <v>40510</v>
      </c>
      <c r="T466" t="s">
        <v>533</v>
      </c>
    </row>
    <row r="467" spans="2:20" x14ac:dyDescent="0.25">
      <c r="B467" t="s">
        <v>4814</v>
      </c>
      <c r="C467">
        <v>501055460023</v>
      </c>
      <c r="D467" t="s">
        <v>15</v>
      </c>
      <c r="E467" t="s">
        <v>16</v>
      </c>
      <c r="F467" s="1">
        <v>41433</v>
      </c>
      <c r="G467" t="s">
        <v>17</v>
      </c>
      <c r="I467" t="s">
        <v>530</v>
      </c>
      <c r="J467" t="s">
        <v>531</v>
      </c>
      <c r="K467" t="s">
        <v>4815</v>
      </c>
      <c r="L467">
        <v>34580</v>
      </c>
      <c r="Q467">
        <v>-26</v>
      </c>
      <c r="S467" s="1">
        <v>40431</v>
      </c>
      <c r="T467" t="s">
        <v>533</v>
      </c>
    </row>
    <row r="468" spans="2:20" x14ac:dyDescent="0.25">
      <c r="B468" t="s">
        <v>3881</v>
      </c>
      <c r="C468">
        <v>501040479799</v>
      </c>
      <c r="D468" t="s">
        <v>15</v>
      </c>
      <c r="E468" t="s">
        <v>16</v>
      </c>
      <c r="F468" s="1">
        <v>41347</v>
      </c>
      <c r="G468" t="s">
        <v>17</v>
      </c>
      <c r="I468" t="s">
        <v>530</v>
      </c>
      <c r="J468" t="s">
        <v>665</v>
      </c>
      <c r="K468" t="s">
        <v>364</v>
      </c>
      <c r="L468">
        <v>34972</v>
      </c>
      <c r="Q468">
        <v>-7.31</v>
      </c>
      <c r="S468" s="1">
        <v>39829</v>
      </c>
      <c r="T468" t="s">
        <v>533</v>
      </c>
    </row>
    <row r="469" spans="2:20" x14ac:dyDescent="0.25">
      <c r="B469" t="s">
        <v>4516</v>
      </c>
      <c r="C469">
        <v>501067012887</v>
      </c>
      <c r="D469" t="s">
        <v>15</v>
      </c>
      <c r="E469" t="s">
        <v>16</v>
      </c>
      <c r="F469" s="1">
        <v>41407</v>
      </c>
      <c r="G469" t="s">
        <v>17</v>
      </c>
      <c r="I469" t="s">
        <v>530</v>
      </c>
      <c r="J469" t="s">
        <v>665</v>
      </c>
      <c r="K469" t="s">
        <v>399</v>
      </c>
      <c r="L469">
        <v>34970</v>
      </c>
      <c r="Q469">
        <v>-80</v>
      </c>
      <c r="S469" s="1">
        <v>40691</v>
      </c>
      <c r="T469" t="s">
        <v>533</v>
      </c>
    </row>
    <row r="470" spans="2:20" x14ac:dyDescent="0.25">
      <c r="B470" t="s">
        <v>4787</v>
      </c>
      <c r="C470">
        <v>501095554926</v>
      </c>
      <c r="D470" t="s">
        <v>15</v>
      </c>
      <c r="E470" t="s">
        <v>16</v>
      </c>
      <c r="F470" s="1">
        <v>41430</v>
      </c>
      <c r="G470" t="s">
        <v>17</v>
      </c>
      <c r="I470" t="s">
        <v>530</v>
      </c>
      <c r="J470" t="s">
        <v>712</v>
      </c>
      <c r="K470" t="s">
        <v>313</v>
      </c>
      <c r="L470">
        <v>34409</v>
      </c>
      <c r="Q470">
        <v>1859</v>
      </c>
      <c r="S470" s="1">
        <v>41244</v>
      </c>
      <c r="T470" t="s">
        <v>533</v>
      </c>
    </row>
    <row r="471" spans="2:20" x14ac:dyDescent="0.25">
      <c r="B471" t="s">
        <v>4776</v>
      </c>
      <c r="C471">
        <v>501061302953</v>
      </c>
      <c r="D471" t="s">
        <v>15</v>
      </c>
      <c r="E471" t="s">
        <v>16</v>
      </c>
      <c r="F471" s="1">
        <v>41430</v>
      </c>
      <c r="G471" t="s">
        <v>17</v>
      </c>
      <c r="I471" t="s">
        <v>530</v>
      </c>
      <c r="J471" t="s">
        <v>541</v>
      </c>
      <c r="K471" t="s">
        <v>634</v>
      </c>
      <c r="L471">
        <v>34670</v>
      </c>
      <c r="Q471">
        <v>-81</v>
      </c>
      <c r="S471" s="1">
        <v>40562</v>
      </c>
      <c r="T471" t="s">
        <v>533</v>
      </c>
    </row>
    <row r="472" spans="2:20" x14ac:dyDescent="0.25">
      <c r="B472" t="s">
        <v>4784</v>
      </c>
      <c r="C472">
        <v>501095568181</v>
      </c>
      <c r="D472" t="s">
        <v>15</v>
      </c>
      <c r="E472" t="s">
        <v>16</v>
      </c>
      <c r="F472" s="1">
        <v>41430</v>
      </c>
      <c r="G472" t="s">
        <v>17</v>
      </c>
      <c r="I472" t="s">
        <v>530</v>
      </c>
      <c r="J472" t="s">
        <v>1446</v>
      </c>
      <c r="K472" t="s">
        <v>4785</v>
      </c>
      <c r="L472">
        <v>38599</v>
      </c>
      <c r="Q472">
        <v>1852</v>
      </c>
      <c r="S472" s="1">
        <v>41244</v>
      </c>
      <c r="T472" t="s">
        <v>533</v>
      </c>
    </row>
    <row r="473" spans="2:20" x14ac:dyDescent="0.25">
      <c r="B473" t="s">
        <v>4803</v>
      </c>
      <c r="C473">
        <v>501061212939</v>
      </c>
      <c r="D473" t="s">
        <v>15</v>
      </c>
      <c r="E473" t="s">
        <v>16</v>
      </c>
      <c r="F473" s="1">
        <v>41432</v>
      </c>
      <c r="G473" t="s">
        <v>17</v>
      </c>
      <c r="I473" t="s">
        <v>530</v>
      </c>
      <c r="J473" t="s">
        <v>666</v>
      </c>
      <c r="K473" t="s">
        <v>4804</v>
      </c>
      <c r="L473">
        <v>35600</v>
      </c>
      <c r="Q473">
        <v>328</v>
      </c>
      <c r="S473" s="1">
        <v>40560</v>
      </c>
      <c r="T473" t="s">
        <v>533</v>
      </c>
    </row>
    <row r="474" spans="2:20" x14ac:dyDescent="0.25">
      <c r="B474" t="s">
        <v>4806</v>
      </c>
      <c r="C474">
        <v>501067929734</v>
      </c>
      <c r="D474" t="s">
        <v>15</v>
      </c>
      <c r="E474" t="s">
        <v>16</v>
      </c>
      <c r="F474" s="1">
        <v>41432</v>
      </c>
      <c r="G474" t="s">
        <v>17</v>
      </c>
      <c r="I474" t="s">
        <v>530</v>
      </c>
      <c r="J474" t="s">
        <v>665</v>
      </c>
      <c r="K474" t="s">
        <v>1550</v>
      </c>
      <c r="L474">
        <v>34990</v>
      </c>
      <c r="Q474">
        <v>67</v>
      </c>
      <c r="S474" s="1">
        <v>40711</v>
      </c>
      <c r="T474" t="s">
        <v>533</v>
      </c>
    </row>
    <row r="475" spans="2:20" x14ac:dyDescent="0.25">
      <c r="B475" t="s">
        <v>4805</v>
      </c>
      <c r="C475">
        <v>501066003069</v>
      </c>
      <c r="D475" t="s">
        <v>15</v>
      </c>
      <c r="E475" t="s">
        <v>16</v>
      </c>
      <c r="F475" s="1">
        <v>41432</v>
      </c>
      <c r="G475" t="s">
        <v>17</v>
      </c>
      <c r="I475" t="s">
        <v>530</v>
      </c>
      <c r="J475" t="s">
        <v>537</v>
      </c>
      <c r="K475" t="s">
        <v>7498</v>
      </c>
      <c r="L475">
        <v>34621</v>
      </c>
      <c r="Q475">
        <v>338</v>
      </c>
      <c r="S475" s="1">
        <v>40669</v>
      </c>
      <c r="T475" t="s">
        <v>533</v>
      </c>
    </row>
    <row r="476" spans="2:20" x14ac:dyDescent="0.25">
      <c r="B476" t="s">
        <v>4753</v>
      </c>
      <c r="C476">
        <v>501047794729</v>
      </c>
      <c r="D476" t="s">
        <v>15</v>
      </c>
      <c r="E476" t="s">
        <v>16</v>
      </c>
      <c r="F476" s="1">
        <v>41429</v>
      </c>
      <c r="G476" t="s">
        <v>17</v>
      </c>
      <c r="I476" t="s">
        <v>530</v>
      </c>
      <c r="J476" t="s">
        <v>541</v>
      </c>
      <c r="K476" t="s">
        <v>4754</v>
      </c>
      <c r="L476">
        <v>34684</v>
      </c>
      <c r="Q476">
        <v>-2</v>
      </c>
      <c r="S476" s="1">
        <v>40241</v>
      </c>
      <c r="T476" t="s">
        <v>533</v>
      </c>
    </row>
    <row r="477" spans="2:20" x14ac:dyDescent="0.25">
      <c r="B477" t="s">
        <v>4807</v>
      </c>
      <c r="C477">
        <v>501074341659</v>
      </c>
      <c r="D477" t="s">
        <v>15</v>
      </c>
      <c r="E477" t="s">
        <v>16</v>
      </c>
      <c r="F477" s="1">
        <v>41432</v>
      </c>
      <c r="G477" t="s">
        <v>17</v>
      </c>
      <c r="I477" t="s">
        <v>530</v>
      </c>
      <c r="J477" t="s">
        <v>656</v>
      </c>
      <c r="K477" t="s">
        <v>907</v>
      </c>
      <c r="L477">
        <v>34950</v>
      </c>
      <c r="Q477">
        <v>-18</v>
      </c>
      <c r="S477" s="1">
        <v>40859</v>
      </c>
      <c r="T477" t="s">
        <v>533</v>
      </c>
    </row>
    <row r="478" spans="2:20" x14ac:dyDescent="0.25">
      <c r="B478" t="s">
        <v>4828</v>
      </c>
      <c r="C478">
        <v>501078973473</v>
      </c>
      <c r="D478" t="s">
        <v>1073</v>
      </c>
      <c r="E478" t="s">
        <v>1073</v>
      </c>
      <c r="F478" s="1">
        <v>41435</v>
      </c>
      <c r="G478" t="s">
        <v>24</v>
      </c>
      <c r="H478" t="s">
        <v>1074</v>
      </c>
      <c r="I478" t="s">
        <v>530</v>
      </c>
      <c r="J478" t="s">
        <v>660</v>
      </c>
      <c r="K478" t="s">
        <v>669</v>
      </c>
      <c r="L478">
        <v>34857</v>
      </c>
      <c r="N478">
        <v>2512.62</v>
      </c>
      <c r="O478">
        <v>3016.06</v>
      </c>
      <c r="P478">
        <v>2512.62</v>
      </c>
      <c r="Q478">
        <v>3769.85</v>
      </c>
      <c r="R478" t="s">
        <v>1062</v>
      </c>
      <c r="S478" s="1">
        <v>40952</v>
      </c>
      <c r="T478" t="s">
        <v>533</v>
      </c>
    </row>
    <row r="479" spans="2:20" x14ac:dyDescent="0.25">
      <c r="B479" t="s">
        <v>4771</v>
      </c>
      <c r="C479">
        <v>501045162234</v>
      </c>
      <c r="D479" t="s">
        <v>15</v>
      </c>
      <c r="E479" t="s">
        <v>16</v>
      </c>
      <c r="F479" s="1">
        <v>41430</v>
      </c>
      <c r="G479" t="s">
        <v>17</v>
      </c>
      <c r="I479" t="s">
        <v>530</v>
      </c>
      <c r="J479" t="s">
        <v>531</v>
      </c>
      <c r="K479" t="s">
        <v>1048</v>
      </c>
      <c r="L479">
        <v>34580</v>
      </c>
      <c r="Q479">
        <v>-32</v>
      </c>
      <c r="S479" s="1">
        <v>40166</v>
      </c>
      <c r="T479" t="s">
        <v>533</v>
      </c>
    </row>
    <row r="480" spans="2:20" x14ac:dyDescent="0.25">
      <c r="B480" t="s">
        <v>4731</v>
      </c>
      <c r="C480">
        <v>501079710924</v>
      </c>
      <c r="D480" t="s">
        <v>15</v>
      </c>
      <c r="E480" t="s">
        <v>16</v>
      </c>
      <c r="F480" s="1">
        <v>41425</v>
      </c>
      <c r="G480" t="s">
        <v>17</v>
      </c>
      <c r="I480" t="s">
        <v>530</v>
      </c>
      <c r="J480" t="s">
        <v>656</v>
      </c>
      <c r="K480" t="s">
        <v>270</v>
      </c>
      <c r="L480">
        <v>34947</v>
      </c>
      <c r="Q480">
        <v>1103</v>
      </c>
      <c r="S480" s="1">
        <v>40967</v>
      </c>
      <c r="T480" t="s">
        <v>533</v>
      </c>
    </row>
    <row r="481" spans="2:20" x14ac:dyDescent="0.25">
      <c r="B481" t="s">
        <v>4773</v>
      </c>
      <c r="C481">
        <v>501044020250</v>
      </c>
      <c r="D481" t="s">
        <v>15</v>
      </c>
      <c r="E481" t="s">
        <v>16</v>
      </c>
      <c r="F481" s="1">
        <v>41430</v>
      </c>
      <c r="G481" t="s">
        <v>17</v>
      </c>
      <c r="I481" t="s">
        <v>530</v>
      </c>
      <c r="J481" t="s">
        <v>660</v>
      </c>
      <c r="K481" t="s">
        <v>4774</v>
      </c>
      <c r="L481">
        <v>34864</v>
      </c>
      <c r="Q481">
        <v>-80</v>
      </c>
      <c r="S481" s="1">
        <v>40122</v>
      </c>
      <c r="T481" t="s">
        <v>533</v>
      </c>
    </row>
    <row r="482" spans="2:20" x14ac:dyDescent="0.25">
      <c r="B482" t="s">
        <v>4755</v>
      </c>
      <c r="C482">
        <v>501055281734</v>
      </c>
      <c r="D482" t="s">
        <v>15</v>
      </c>
      <c r="E482" t="s">
        <v>16</v>
      </c>
      <c r="F482" s="1">
        <v>41429</v>
      </c>
      <c r="G482" t="s">
        <v>17</v>
      </c>
      <c r="I482" t="s">
        <v>530</v>
      </c>
      <c r="J482" t="s">
        <v>541</v>
      </c>
      <c r="K482" t="s">
        <v>1090</v>
      </c>
      <c r="L482">
        <v>34682</v>
      </c>
      <c r="Q482">
        <v>-122</v>
      </c>
      <c r="S482" s="1">
        <v>40427</v>
      </c>
      <c r="T482" t="s">
        <v>533</v>
      </c>
    </row>
    <row r="483" spans="2:20" x14ac:dyDescent="0.25">
      <c r="B483" t="s">
        <v>4796</v>
      </c>
      <c r="C483">
        <v>501083657814</v>
      </c>
      <c r="D483" t="s">
        <v>15</v>
      </c>
      <c r="E483" t="s">
        <v>16</v>
      </c>
      <c r="F483" s="1">
        <v>41431</v>
      </c>
      <c r="G483" t="s">
        <v>17</v>
      </c>
      <c r="I483" t="s">
        <v>530</v>
      </c>
      <c r="J483" t="s">
        <v>553</v>
      </c>
      <c r="K483" t="s">
        <v>648</v>
      </c>
      <c r="L483">
        <v>34410</v>
      </c>
      <c r="Q483">
        <v>1352</v>
      </c>
      <c r="S483" s="1">
        <v>41043</v>
      </c>
      <c r="T483" t="s">
        <v>533</v>
      </c>
    </row>
    <row r="484" spans="2:20" x14ac:dyDescent="0.25">
      <c r="B484" t="s">
        <v>4748</v>
      </c>
      <c r="C484">
        <v>501085468830</v>
      </c>
      <c r="D484" t="s">
        <v>15</v>
      </c>
      <c r="E484" t="s">
        <v>16</v>
      </c>
      <c r="F484" s="1">
        <v>41428</v>
      </c>
      <c r="G484" t="s">
        <v>17</v>
      </c>
      <c r="I484" t="s">
        <v>530</v>
      </c>
      <c r="J484" t="s">
        <v>656</v>
      </c>
      <c r="K484" t="s">
        <v>214</v>
      </c>
      <c r="L484">
        <v>34945</v>
      </c>
      <c r="Q484">
        <v>1352</v>
      </c>
      <c r="S484" s="1">
        <v>41078</v>
      </c>
      <c r="T484" t="s">
        <v>533</v>
      </c>
    </row>
    <row r="485" spans="2:20" x14ac:dyDescent="0.25">
      <c r="B485" t="s">
        <v>4749</v>
      </c>
      <c r="C485">
        <v>501091842150</v>
      </c>
      <c r="D485" t="s">
        <v>15</v>
      </c>
      <c r="E485" t="s">
        <v>16</v>
      </c>
      <c r="F485" s="1">
        <v>41428</v>
      </c>
      <c r="G485" t="s">
        <v>17</v>
      </c>
      <c r="I485" t="s">
        <v>530</v>
      </c>
      <c r="J485" t="s">
        <v>665</v>
      </c>
      <c r="K485" t="s">
        <v>941</v>
      </c>
      <c r="L485">
        <v>34970</v>
      </c>
      <c r="Q485">
        <v>1521</v>
      </c>
      <c r="S485" s="1">
        <v>41180</v>
      </c>
      <c r="T485" t="s">
        <v>533</v>
      </c>
    </row>
    <row r="486" spans="2:20" x14ac:dyDescent="0.25">
      <c r="B486" t="s">
        <v>4792</v>
      </c>
      <c r="C486">
        <v>501050206884</v>
      </c>
      <c r="D486" t="s">
        <v>15</v>
      </c>
      <c r="E486" t="s">
        <v>16</v>
      </c>
      <c r="F486" s="1">
        <v>41431</v>
      </c>
      <c r="G486" t="s">
        <v>17</v>
      </c>
      <c r="I486" t="s">
        <v>530</v>
      </c>
      <c r="J486" t="s">
        <v>873</v>
      </c>
      <c r="K486" t="s">
        <v>832</v>
      </c>
      <c r="L486">
        <v>34475</v>
      </c>
      <c r="Q486">
        <v>-131.35</v>
      </c>
      <c r="S486" s="1">
        <v>40304</v>
      </c>
      <c r="T486" t="s">
        <v>533</v>
      </c>
    </row>
    <row r="487" spans="2:20" x14ac:dyDescent="0.25">
      <c r="B487" t="s">
        <v>4793</v>
      </c>
      <c r="C487">
        <v>501051680749</v>
      </c>
      <c r="D487" t="s">
        <v>15</v>
      </c>
      <c r="E487" t="s">
        <v>16</v>
      </c>
      <c r="F487" s="1">
        <v>41431</v>
      </c>
      <c r="G487" t="s">
        <v>17</v>
      </c>
      <c r="I487" t="s">
        <v>530</v>
      </c>
      <c r="J487" t="s">
        <v>539</v>
      </c>
      <c r="K487" t="s">
        <v>1097</v>
      </c>
      <c r="L487">
        <v>34540</v>
      </c>
      <c r="Q487">
        <v>-18</v>
      </c>
      <c r="S487" s="1">
        <v>40337</v>
      </c>
      <c r="T487" t="s">
        <v>533</v>
      </c>
    </row>
    <row r="488" spans="2:20" x14ac:dyDescent="0.25">
      <c r="B488" t="s">
        <v>4794</v>
      </c>
      <c r="C488">
        <v>501058208882</v>
      </c>
      <c r="D488" t="s">
        <v>15</v>
      </c>
      <c r="E488" t="s">
        <v>16</v>
      </c>
      <c r="F488" s="1">
        <v>41431</v>
      </c>
      <c r="G488" t="s">
        <v>17</v>
      </c>
      <c r="I488" t="s">
        <v>530</v>
      </c>
      <c r="J488" t="s">
        <v>531</v>
      </c>
      <c r="K488" t="s">
        <v>635</v>
      </c>
      <c r="L488">
        <v>34585</v>
      </c>
      <c r="Q488">
        <v>-36</v>
      </c>
      <c r="S488" s="1">
        <v>40492</v>
      </c>
      <c r="T488" t="s">
        <v>533</v>
      </c>
    </row>
    <row r="489" spans="2:20" x14ac:dyDescent="0.25">
      <c r="B489" t="s">
        <v>4751</v>
      </c>
      <c r="C489">
        <v>501083078508</v>
      </c>
      <c r="D489" t="s">
        <v>1073</v>
      </c>
      <c r="E489" t="s">
        <v>1073</v>
      </c>
      <c r="F489" s="1">
        <v>41429</v>
      </c>
      <c r="G489" t="s">
        <v>17</v>
      </c>
      <c r="H489" t="s">
        <v>1074</v>
      </c>
      <c r="I489" t="s">
        <v>530</v>
      </c>
      <c r="J489" t="s">
        <v>531</v>
      </c>
      <c r="K489" t="s">
        <v>1098</v>
      </c>
      <c r="L489">
        <v>34590</v>
      </c>
      <c r="N489">
        <v>1968.19</v>
      </c>
      <c r="O489">
        <v>2448.9499999999998</v>
      </c>
      <c r="P489">
        <v>968.19</v>
      </c>
      <c r="Q489">
        <v>3889.16</v>
      </c>
      <c r="R489" t="s">
        <v>1062</v>
      </c>
      <c r="S489" s="1">
        <v>41031</v>
      </c>
      <c r="T489" t="s">
        <v>533</v>
      </c>
    </row>
    <row r="490" spans="2:20" x14ac:dyDescent="0.25">
      <c r="B490" t="s">
        <v>4750</v>
      </c>
      <c r="C490">
        <v>501067121555</v>
      </c>
      <c r="D490" t="s">
        <v>739</v>
      </c>
      <c r="E490" t="s">
        <v>16</v>
      </c>
      <c r="F490" s="1">
        <v>41428</v>
      </c>
      <c r="G490" t="s">
        <v>90</v>
      </c>
      <c r="H490" t="s">
        <v>739</v>
      </c>
      <c r="I490" t="s">
        <v>530</v>
      </c>
      <c r="J490" t="s">
        <v>773</v>
      </c>
      <c r="K490" t="s">
        <v>814</v>
      </c>
      <c r="L490">
        <v>34488</v>
      </c>
      <c r="N490">
        <v>630</v>
      </c>
      <c r="O490">
        <v>1100</v>
      </c>
      <c r="P490">
        <v>630</v>
      </c>
      <c r="Q490">
        <v>1014</v>
      </c>
      <c r="R490" t="s">
        <v>1062</v>
      </c>
      <c r="S490" s="1">
        <v>40693</v>
      </c>
      <c r="T490" t="s">
        <v>533</v>
      </c>
    </row>
    <row r="491" spans="2:20" x14ac:dyDescent="0.25">
      <c r="B491" t="s">
        <v>4791</v>
      </c>
      <c r="C491">
        <v>501052211007</v>
      </c>
      <c r="D491" t="s">
        <v>15</v>
      </c>
      <c r="E491" t="s">
        <v>16</v>
      </c>
      <c r="F491" s="1">
        <v>41431</v>
      </c>
      <c r="G491" t="s">
        <v>17</v>
      </c>
      <c r="I491" t="s">
        <v>530</v>
      </c>
      <c r="J491" t="s">
        <v>541</v>
      </c>
      <c r="K491" t="s">
        <v>589</v>
      </c>
      <c r="L491">
        <v>34675</v>
      </c>
      <c r="Q491">
        <v>-120</v>
      </c>
      <c r="S491" s="1">
        <v>40346</v>
      </c>
      <c r="T491" t="s">
        <v>533</v>
      </c>
    </row>
    <row r="492" spans="2:20" x14ac:dyDescent="0.25">
      <c r="B492" t="s">
        <v>4790</v>
      </c>
      <c r="C492">
        <v>501048370644</v>
      </c>
      <c r="D492" t="s">
        <v>15</v>
      </c>
      <c r="E492" t="s">
        <v>16</v>
      </c>
      <c r="F492" s="1">
        <v>41431</v>
      </c>
      <c r="G492" t="s">
        <v>17</v>
      </c>
      <c r="I492" t="s">
        <v>530</v>
      </c>
      <c r="J492" t="s">
        <v>709</v>
      </c>
      <c r="K492" t="s">
        <v>637</v>
      </c>
      <c r="L492">
        <v>35400</v>
      </c>
      <c r="Q492">
        <v>-2</v>
      </c>
      <c r="S492" s="1">
        <v>40256</v>
      </c>
      <c r="T492" t="s">
        <v>533</v>
      </c>
    </row>
    <row r="493" spans="2:20" x14ac:dyDescent="0.25">
      <c r="B493" t="s">
        <v>4769</v>
      </c>
      <c r="C493">
        <v>501059248069</v>
      </c>
      <c r="D493" t="s">
        <v>1476</v>
      </c>
      <c r="E493" t="s">
        <v>1477</v>
      </c>
      <c r="F493" s="1">
        <v>41429</v>
      </c>
      <c r="G493" t="s">
        <v>90</v>
      </c>
      <c r="I493" t="s">
        <v>530</v>
      </c>
      <c r="J493" t="s">
        <v>656</v>
      </c>
      <c r="K493" t="s">
        <v>226</v>
      </c>
      <c r="L493">
        <v>34946</v>
      </c>
      <c r="S493" s="1">
        <v>40515</v>
      </c>
      <c r="T493" t="s">
        <v>533</v>
      </c>
    </row>
    <row r="494" spans="2:20" x14ac:dyDescent="0.25">
      <c r="B494" t="s">
        <v>4752</v>
      </c>
      <c r="C494">
        <v>501031801209</v>
      </c>
      <c r="D494" t="s">
        <v>15</v>
      </c>
      <c r="E494" t="s">
        <v>16</v>
      </c>
      <c r="F494" s="1">
        <v>41429</v>
      </c>
      <c r="G494" t="s">
        <v>17</v>
      </c>
      <c r="I494" t="s">
        <v>530</v>
      </c>
      <c r="J494" t="s">
        <v>541</v>
      </c>
      <c r="K494" t="s">
        <v>561</v>
      </c>
      <c r="L494">
        <v>34670</v>
      </c>
      <c r="Q494">
        <v>-98.35</v>
      </c>
      <c r="S494" s="1">
        <v>39144</v>
      </c>
      <c r="T494" t="s">
        <v>533</v>
      </c>
    </row>
    <row r="495" spans="2:20" x14ac:dyDescent="0.25">
      <c r="B495" t="s">
        <v>4757</v>
      </c>
      <c r="C495">
        <v>501069149059</v>
      </c>
      <c r="D495" t="s">
        <v>15</v>
      </c>
      <c r="E495" t="s">
        <v>16</v>
      </c>
      <c r="F495" s="1">
        <v>41429</v>
      </c>
      <c r="G495" t="s">
        <v>17</v>
      </c>
      <c r="I495" t="s">
        <v>530</v>
      </c>
      <c r="J495" t="s">
        <v>666</v>
      </c>
      <c r="K495" t="s">
        <v>775</v>
      </c>
      <c r="L495">
        <v>35600</v>
      </c>
      <c r="Q495">
        <v>-89</v>
      </c>
      <c r="S495" s="1">
        <v>40739</v>
      </c>
      <c r="T495" t="s">
        <v>533</v>
      </c>
    </row>
    <row r="496" spans="2:20" x14ac:dyDescent="0.25">
      <c r="B496" t="s">
        <v>4798</v>
      </c>
      <c r="C496">
        <v>501093662523</v>
      </c>
      <c r="D496" t="s">
        <v>15</v>
      </c>
      <c r="E496" t="s">
        <v>16</v>
      </c>
      <c r="F496" s="1">
        <v>41431</v>
      </c>
      <c r="G496" t="s">
        <v>17</v>
      </c>
      <c r="I496" t="s">
        <v>530</v>
      </c>
      <c r="J496" t="s">
        <v>665</v>
      </c>
      <c r="K496" t="s">
        <v>941</v>
      </c>
      <c r="L496">
        <v>34990</v>
      </c>
      <c r="Q496">
        <v>1690</v>
      </c>
      <c r="S496" s="1">
        <v>41211</v>
      </c>
      <c r="T496" t="s">
        <v>533</v>
      </c>
    </row>
    <row r="497" spans="2:20" x14ac:dyDescent="0.25">
      <c r="B497" t="s">
        <v>4756</v>
      </c>
      <c r="C497">
        <v>501068427654</v>
      </c>
      <c r="D497" t="s">
        <v>15</v>
      </c>
      <c r="E497" t="s">
        <v>16</v>
      </c>
      <c r="F497" s="1">
        <v>41429</v>
      </c>
      <c r="G497" t="s">
        <v>17</v>
      </c>
      <c r="I497" t="s">
        <v>530</v>
      </c>
      <c r="J497" t="s">
        <v>656</v>
      </c>
      <c r="K497" t="s">
        <v>1113</v>
      </c>
      <c r="L497">
        <v>34942</v>
      </c>
      <c r="Q497">
        <v>-81</v>
      </c>
      <c r="S497" s="1">
        <v>40723</v>
      </c>
      <c r="T497" t="s">
        <v>533</v>
      </c>
    </row>
    <row r="498" spans="2:20" x14ac:dyDescent="0.25">
      <c r="B498" t="s">
        <v>4758</v>
      </c>
      <c r="C498">
        <v>501069992771</v>
      </c>
      <c r="D498" t="s">
        <v>15</v>
      </c>
      <c r="E498" t="s">
        <v>16</v>
      </c>
      <c r="F498" s="1">
        <v>41429</v>
      </c>
      <c r="G498" t="s">
        <v>17</v>
      </c>
      <c r="I498" t="s">
        <v>530</v>
      </c>
      <c r="J498" t="s">
        <v>537</v>
      </c>
      <c r="K498" t="s">
        <v>334</v>
      </c>
      <c r="L498">
        <v>34600</v>
      </c>
      <c r="Q498">
        <v>-5</v>
      </c>
      <c r="S498" s="1">
        <v>40756</v>
      </c>
      <c r="T498" t="s">
        <v>533</v>
      </c>
    </row>
    <row r="499" spans="2:20" x14ac:dyDescent="0.25">
      <c r="B499" t="s">
        <v>4960</v>
      </c>
      <c r="C499">
        <v>501054751810</v>
      </c>
      <c r="D499" t="s">
        <v>15</v>
      </c>
      <c r="E499" t="s">
        <v>16</v>
      </c>
      <c r="F499" s="1">
        <v>41444</v>
      </c>
      <c r="G499" t="s">
        <v>17</v>
      </c>
      <c r="I499" t="s">
        <v>530</v>
      </c>
      <c r="J499" t="s">
        <v>656</v>
      </c>
      <c r="K499" t="s">
        <v>658</v>
      </c>
      <c r="L499">
        <v>34958</v>
      </c>
      <c r="Q499">
        <v>-137</v>
      </c>
      <c r="S499" s="1">
        <v>40413</v>
      </c>
      <c r="T499" t="s">
        <v>533</v>
      </c>
    </row>
    <row r="500" spans="2:20" x14ac:dyDescent="0.25">
      <c r="B500" t="s">
        <v>4959</v>
      </c>
      <c r="C500">
        <v>501052715387</v>
      </c>
      <c r="D500" t="s">
        <v>15</v>
      </c>
      <c r="E500" t="s">
        <v>16</v>
      </c>
      <c r="F500" s="1">
        <v>41444</v>
      </c>
      <c r="G500" t="s">
        <v>17</v>
      </c>
      <c r="I500" t="s">
        <v>530</v>
      </c>
      <c r="J500" t="s">
        <v>537</v>
      </c>
      <c r="K500" t="s">
        <v>700</v>
      </c>
      <c r="L500">
        <v>34600</v>
      </c>
      <c r="Q500">
        <v>-13</v>
      </c>
      <c r="S500" s="1">
        <v>40359</v>
      </c>
      <c r="T500" t="s">
        <v>533</v>
      </c>
    </row>
    <row r="501" spans="2:20" x14ac:dyDescent="0.25">
      <c r="B501" t="s">
        <v>4957</v>
      </c>
      <c r="C501">
        <v>501074699437</v>
      </c>
      <c r="D501" t="s">
        <v>1073</v>
      </c>
      <c r="E501" t="s">
        <v>1073</v>
      </c>
      <c r="F501" s="1">
        <v>41444</v>
      </c>
      <c r="G501" t="s">
        <v>24</v>
      </c>
      <c r="H501" t="s">
        <v>1074</v>
      </c>
      <c r="I501" t="s">
        <v>530</v>
      </c>
      <c r="J501" t="s">
        <v>541</v>
      </c>
      <c r="K501" t="s">
        <v>953</v>
      </c>
      <c r="L501">
        <v>34690</v>
      </c>
      <c r="N501">
        <v>2507.34</v>
      </c>
      <c r="O501">
        <v>3010.56</v>
      </c>
      <c r="P501">
        <v>2507.34</v>
      </c>
      <c r="Q501">
        <v>2741.45</v>
      </c>
      <c r="R501" t="s">
        <v>1062</v>
      </c>
      <c r="S501" s="1">
        <v>40868</v>
      </c>
      <c r="T501" t="s">
        <v>533</v>
      </c>
    </row>
    <row r="502" spans="2:20" x14ac:dyDescent="0.25">
      <c r="B502" t="s">
        <v>4958</v>
      </c>
      <c r="C502">
        <v>501079181357</v>
      </c>
      <c r="D502" t="s">
        <v>1073</v>
      </c>
      <c r="E502" t="s">
        <v>1073</v>
      </c>
      <c r="F502" s="1">
        <v>41444</v>
      </c>
      <c r="G502" t="s">
        <v>24</v>
      </c>
      <c r="H502" t="s">
        <v>1074</v>
      </c>
      <c r="I502" t="s">
        <v>530</v>
      </c>
      <c r="J502" t="s">
        <v>548</v>
      </c>
      <c r="K502" t="s">
        <v>563</v>
      </c>
      <c r="L502">
        <v>34816</v>
      </c>
      <c r="N502">
        <v>2272.33</v>
      </c>
      <c r="O502">
        <v>2765.76</v>
      </c>
      <c r="P502">
        <v>2272.33</v>
      </c>
      <c r="Q502">
        <v>4143.6099999999997</v>
      </c>
      <c r="R502" t="s">
        <v>1062</v>
      </c>
      <c r="S502" s="1">
        <v>40956</v>
      </c>
      <c r="T502" t="s">
        <v>533</v>
      </c>
    </row>
    <row r="503" spans="2:20" x14ac:dyDescent="0.25">
      <c r="B503" t="s">
        <v>4939</v>
      </c>
      <c r="C503">
        <v>501077013339</v>
      </c>
      <c r="D503" t="s">
        <v>1476</v>
      </c>
      <c r="E503" t="s">
        <v>1477</v>
      </c>
      <c r="F503" s="1">
        <v>41442</v>
      </c>
      <c r="G503" t="s">
        <v>17</v>
      </c>
      <c r="I503" t="s">
        <v>530</v>
      </c>
      <c r="J503" t="s">
        <v>537</v>
      </c>
      <c r="K503" t="s">
        <v>372</v>
      </c>
      <c r="L503">
        <v>34607</v>
      </c>
      <c r="S503" s="1">
        <v>40915</v>
      </c>
      <c r="T503" t="s">
        <v>533</v>
      </c>
    </row>
    <row r="504" spans="2:20" x14ac:dyDescent="0.25">
      <c r="B504" t="s">
        <v>4941</v>
      </c>
      <c r="C504">
        <v>501032815638</v>
      </c>
      <c r="D504" t="s">
        <v>15</v>
      </c>
      <c r="E504" t="s">
        <v>16</v>
      </c>
      <c r="F504" s="1">
        <v>41443</v>
      </c>
      <c r="G504" t="s">
        <v>17</v>
      </c>
      <c r="I504" t="s">
        <v>530</v>
      </c>
      <c r="J504" t="s">
        <v>709</v>
      </c>
      <c r="K504" t="s">
        <v>851</v>
      </c>
      <c r="L504">
        <v>35425</v>
      </c>
      <c r="Q504">
        <v>-95.97</v>
      </c>
      <c r="S504" s="1">
        <v>39255</v>
      </c>
      <c r="T504" t="s">
        <v>533</v>
      </c>
    </row>
    <row r="505" spans="2:20" x14ac:dyDescent="0.25">
      <c r="B505" t="s">
        <v>4889</v>
      </c>
      <c r="C505">
        <v>501088958035</v>
      </c>
      <c r="D505" t="s">
        <v>15</v>
      </c>
      <c r="E505" t="s">
        <v>16</v>
      </c>
      <c r="F505" s="1">
        <v>41439</v>
      </c>
      <c r="G505" t="s">
        <v>17</v>
      </c>
      <c r="I505" t="s">
        <v>530</v>
      </c>
      <c r="J505" t="s">
        <v>656</v>
      </c>
      <c r="K505" t="s">
        <v>817</v>
      </c>
      <c r="L505">
        <v>34946</v>
      </c>
      <c r="Q505">
        <v>1183</v>
      </c>
      <c r="S505" s="1">
        <v>41131</v>
      </c>
      <c r="T505" t="s">
        <v>533</v>
      </c>
    </row>
    <row r="506" spans="2:20" x14ac:dyDescent="0.25">
      <c r="B506" t="s">
        <v>3716</v>
      </c>
      <c r="C506">
        <v>501081000348</v>
      </c>
      <c r="D506" t="s">
        <v>1073</v>
      </c>
      <c r="E506" t="s">
        <v>1073</v>
      </c>
      <c r="F506" s="1">
        <v>41325</v>
      </c>
      <c r="G506" t="s">
        <v>24</v>
      </c>
      <c r="H506" t="s">
        <v>1074</v>
      </c>
      <c r="I506" t="s">
        <v>530</v>
      </c>
      <c r="J506" t="s">
        <v>656</v>
      </c>
      <c r="K506" t="s">
        <v>909</v>
      </c>
      <c r="L506">
        <v>34954</v>
      </c>
      <c r="N506">
        <v>1164.1099999999999</v>
      </c>
      <c r="O506">
        <v>1611.36</v>
      </c>
      <c r="P506">
        <v>1164.1099999999999</v>
      </c>
      <c r="Q506">
        <v>2859.09</v>
      </c>
      <c r="R506" t="s">
        <v>1062</v>
      </c>
      <c r="S506" s="1">
        <v>40991</v>
      </c>
      <c r="T506" t="s">
        <v>533</v>
      </c>
    </row>
    <row r="507" spans="2:20" x14ac:dyDescent="0.25">
      <c r="B507" t="s">
        <v>4532</v>
      </c>
      <c r="C507">
        <v>501092867891</v>
      </c>
      <c r="D507" t="s">
        <v>15</v>
      </c>
      <c r="E507" t="s">
        <v>16</v>
      </c>
      <c r="F507" s="1">
        <v>41408</v>
      </c>
      <c r="G507" t="s">
        <v>17</v>
      </c>
      <c r="I507" t="s">
        <v>530</v>
      </c>
      <c r="J507" t="s">
        <v>665</v>
      </c>
      <c r="K507" t="s">
        <v>1508</v>
      </c>
      <c r="L507">
        <v>34970</v>
      </c>
      <c r="Q507">
        <v>1858</v>
      </c>
      <c r="S507" s="1">
        <v>41198</v>
      </c>
      <c r="T507" t="s">
        <v>533</v>
      </c>
    </row>
    <row r="508" spans="2:20" x14ac:dyDescent="0.25">
      <c r="B508" t="s">
        <v>3728</v>
      </c>
      <c r="C508">
        <v>501086493902</v>
      </c>
      <c r="D508" t="s">
        <v>1073</v>
      </c>
      <c r="E508" t="s">
        <v>1073</v>
      </c>
      <c r="F508" s="1">
        <v>41325</v>
      </c>
      <c r="G508" t="s">
        <v>24</v>
      </c>
      <c r="I508" t="s">
        <v>530</v>
      </c>
      <c r="J508" t="s">
        <v>531</v>
      </c>
      <c r="K508" t="s">
        <v>1108</v>
      </c>
      <c r="L508">
        <v>34575</v>
      </c>
      <c r="N508">
        <v>1003.13</v>
      </c>
      <c r="O508">
        <v>1443.68</v>
      </c>
      <c r="P508">
        <v>1003.13</v>
      </c>
      <c r="Q508">
        <v>3266.94</v>
      </c>
      <c r="R508" t="s">
        <v>1062</v>
      </c>
      <c r="S508" s="1">
        <v>41094</v>
      </c>
      <c r="T508" t="s">
        <v>533</v>
      </c>
    </row>
    <row r="509" spans="2:20" x14ac:dyDescent="0.25">
      <c r="B509" t="s">
        <v>4966</v>
      </c>
      <c r="C509">
        <v>501072945386</v>
      </c>
      <c r="D509" t="s">
        <v>15</v>
      </c>
      <c r="E509" t="s">
        <v>16</v>
      </c>
      <c r="F509" s="1">
        <v>41444</v>
      </c>
      <c r="G509" t="s">
        <v>17</v>
      </c>
      <c r="I509" t="s">
        <v>530</v>
      </c>
      <c r="J509" t="s">
        <v>753</v>
      </c>
      <c r="K509" t="s">
        <v>4967</v>
      </c>
      <c r="L509">
        <v>35190</v>
      </c>
      <c r="Q509">
        <v>503</v>
      </c>
      <c r="S509" s="1">
        <v>40823</v>
      </c>
      <c r="T509" t="s">
        <v>533</v>
      </c>
    </row>
    <row r="510" spans="2:20" x14ac:dyDescent="0.25">
      <c r="B510" t="s">
        <v>4940</v>
      </c>
      <c r="C510">
        <v>501041004612</v>
      </c>
      <c r="D510" t="s">
        <v>15</v>
      </c>
      <c r="E510" t="s">
        <v>16</v>
      </c>
      <c r="F510" s="1">
        <v>41443</v>
      </c>
      <c r="G510" t="s">
        <v>17</v>
      </c>
      <c r="I510" t="s">
        <v>530</v>
      </c>
      <c r="J510" t="s">
        <v>531</v>
      </c>
      <c r="K510" t="s">
        <v>372</v>
      </c>
      <c r="L510">
        <v>34575</v>
      </c>
      <c r="Q510">
        <v>-130.85</v>
      </c>
      <c r="S510" s="1">
        <v>39877</v>
      </c>
      <c r="T510" t="s">
        <v>533</v>
      </c>
    </row>
    <row r="511" spans="2:20" x14ac:dyDescent="0.25">
      <c r="B511" t="s">
        <v>4975</v>
      </c>
      <c r="C511">
        <v>501089913971</v>
      </c>
      <c r="D511" t="s">
        <v>15</v>
      </c>
      <c r="E511" t="s">
        <v>16</v>
      </c>
      <c r="F511" s="1">
        <v>41444</v>
      </c>
      <c r="G511" t="s">
        <v>17</v>
      </c>
      <c r="I511" t="s">
        <v>530</v>
      </c>
      <c r="J511" t="s">
        <v>534</v>
      </c>
      <c r="K511" t="s">
        <v>4976</v>
      </c>
      <c r="L511">
        <v>34167</v>
      </c>
      <c r="Q511">
        <v>1859</v>
      </c>
      <c r="S511" s="1">
        <v>41148</v>
      </c>
      <c r="T511" t="s">
        <v>533</v>
      </c>
    </row>
    <row r="512" spans="2:20" x14ac:dyDescent="0.25">
      <c r="B512" t="s">
        <v>5039</v>
      </c>
      <c r="C512">
        <v>501086606933</v>
      </c>
      <c r="D512" t="s">
        <v>15</v>
      </c>
      <c r="E512" t="s">
        <v>16</v>
      </c>
      <c r="F512" s="1">
        <v>41447</v>
      </c>
      <c r="G512" t="s">
        <v>17</v>
      </c>
      <c r="I512" t="s">
        <v>530</v>
      </c>
      <c r="J512" t="s">
        <v>537</v>
      </c>
      <c r="K512" t="s">
        <v>1505</v>
      </c>
      <c r="L512">
        <v>34600</v>
      </c>
      <c r="Q512">
        <v>1014</v>
      </c>
      <c r="S512" s="1">
        <v>41096</v>
      </c>
      <c r="T512" t="s">
        <v>533</v>
      </c>
    </row>
    <row r="513" spans="2:20" x14ac:dyDescent="0.25">
      <c r="B513" t="s">
        <v>5015</v>
      </c>
      <c r="C513">
        <v>501047507691</v>
      </c>
      <c r="D513" t="s">
        <v>1073</v>
      </c>
      <c r="E513" t="s">
        <v>1073</v>
      </c>
      <c r="F513" s="1">
        <v>41447</v>
      </c>
      <c r="G513" t="s">
        <v>24</v>
      </c>
      <c r="H513" t="s">
        <v>1074</v>
      </c>
      <c r="I513" t="s">
        <v>530</v>
      </c>
      <c r="J513" t="s">
        <v>873</v>
      </c>
      <c r="K513" t="s">
        <v>873</v>
      </c>
      <c r="L513">
        <v>34470</v>
      </c>
      <c r="N513">
        <v>1823.27</v>
      </c>
      <c r="O513">
        <v>2297.9899999999998</v>
      </c>
      <c r="P513">
        <v>1823.27</v>
      </c>
      <c r="Q513">
        <v>5034.3900000000003</v>
      </c>
      <c r="R513" t="s">
        <v>1062</v>
      </c>
      <c r="S513" s="1">
        <v>40234</v>
      </c>
      <c r="T513" t="s">
        <v>533</v>
      </c>
    </row>
    <row r="514" spans="2:20" x14ac:dyDescent="0.25">
      <c r="B514" t="s">
        <v>5038</v>
      </c>
      <c r="C514">
        <v>501076724688</v>
      </c>
      <c r="D514" t="s">
        <v>15</v>
      </c>
      <c r="E514" t="s">
        <v>16</v>
      </c>
      <c r="F514" s="1">
        <v>41447</v>
      </c>
      <c r="G514" t="s">
        <v>17</v>
      </c>
      <c r="I514" t="s">
        <v>530</v>
      </c>
      <c r="J514" t="s">
        <v>550</v>
      </c>
      <c r="K514" t="s">
        <v>799</v>
      </c>
      <c r="L514">
        <v>35381</v>
      </c>
      <c r="Q514">
        <v>165</v>
      </c>
      <c r="S514" s="1">
        <v>40908</v>
      </c>
      <c r="T514" t="s">
        <v>533</v>
      </c>
    </row>
    <row r="515" spans="2:20" x14ac:dyDescent="0.25">
      <c r="B515" t="s">
        <v>5037</v>
      </c>
      <c r="C515">
        <v>501077330162</v>
      </c>
      <c r="D515" t="s">
        <v>15</v>
      </c>
      <c r="E515" t="s">
        <v>16</v>
      </c>
      <c r="F515" s="1">
        <v>41447</v>
      </c>
      <c r="G515" t="s">
        <v>17</v>
      </c>
      <c r="I515" t="s">
        <v>530</v>
      </c>
      <c r="J515" t="s">
        <v>753</v>
      </c>
      <c r="K515" t="s">
        <v>830</v>
      </c>
      <c r="L515">
        <v>35181</v>
      </c>
      <c r="Q515">
        <v>-5</v>
      </c>
      <c r="S515" s="1">
        <v>40921</v>
      </c>
      <c r="T515" t="s">
        <v>533</v>
      </c>
    </row>
    <row r="516" spans="2:20" x14ac:dyDescent="0.25">
      <c r="B516" t="s">
        <v>5035</v>
      </c>
      <c r="C516">
        <v>501074403681</v>
      </c>
      <c r="D516" t="s">
        <v>15</v>
      </c>
      <c r="E516" t="s">
        <v>16</v>
      </c>
      <c r="F516" s="1">
        <v>41447</v>
      </c>
      <c r="G516" t="s">
        <v>17</v>
      </c>
      <c r="I516" t="s">
        <v>530</v>
      </c>
      <c r="J516" t="s">
        <v>757</v>
      </c>
      <c r="K516" t="s">
        <v>5036</v>
      </c>
      <c r="L516">
        <v>35026</v>
      </c>
      <c r="Q516">
        <v>1520</v>
      </c>
      <c r="S516" s="1">
        <v>40860</v>
      </c>
      <c r="T516" t="s">
        <v>533</v>
      </c>
    </row>
    <row r="517" spans="2:20" x14ac:dyDescent="0.25">
      <c r="B517" t="s">
        <v>5031</v>
      </c>
      <c r="C517">
        <v>501079790207</v>
      </c>
      <c r="D517" t="s">
        <v>15</v>
      </c>
      <c r="E517" t="s">
        <v>16</v>
      </c>
      <c r="F517" s="1">
        <v>41447</v>
      </c>
      <c r="G517" t="s">
        <v>17</v>
      </c>
      <c r="I517" t="s">
        <v>530</v>
      </c>
      <c r="J517" t="s">
        <v>534</v>
      </c>
      <c r="K517" t="s">
        <v>5032</v>
      </c>
      <c r="L517">
        <v>34000</v>
      </c>
      <c r="Q517">
        <v>336</v>
      </c>
      <c r="S517" s="1">
        <v>40968</v>
      </c>
      <c r="T517" t="s">
        <v>533</v>
      </c>
    </row>
    <row r="518" spans="2:20" x14ac:dyDescent="0.25">
      <c r="B518" t="s">
        <v>5030</v>
      </c>
      <c r="C518">
        <v>501076579397</v>
      </c>
      <c r="D518" t="s">
        <v>15</v>
      </c>
      <c r="E518" t="s">
        <v>16</v>
      </c>
      <c r="F518" s="1">
        <v>41447</v>
      </c>
      <c r="G518" t="s">
        <v>17</v>
      </c>
      <c r="I518" t="s">
        <v>530</v>
      </c>
      <c r="J518" t="s">
        <v>534</v>
      </c>
      <c r="K518" t="s">
        <v>555</v>
      </c>
      <c r="L518">
        <v>34162</v>
      </c>
      <c r="Q518">
        <v>1510</v>
      </c>
      <c r="S518" s="1">
        <v>40906</v>
      </c>
      <c r="T518" t="s">
        <v>533</v>
      </c>
    </row>
    <row r="519" spans="2:20" x14ac:dyDescent="0.25">
      <c r="B519" t="s">
        <v>5033</v>
      </c>
      <c r="C519">
        <v>501076704516</v>
      </c>
      <c r="D519" t="s">
        <v>15</v>
      </c>
      <c r="E519" t="s">
        <v>16</v>
      </c>
      <c r="F519" s="1">
        <v>41447</v>
      </c>
      <c r="G519" t="s">
        <v>17</v>
      </c>
      <c r="I519" t="s">
        <v>530</v>
      </c>
      <c r="J519" t="s">
        <v>757</v>
      </c>
      <c r="K519" t="s">
        <v>5034</v>
      </c>
      <c r="L519">
        <v>35141</v>
      </c>
      <c r="Q519">
        <v>333</v>
      </c>
      <c r="S519" s="1">
        <v>40908</v>
      </c>
      <c r="T519" t="s">
        <v>533</v>
      </c>
    </row>
    <row r="520" spans="2:20" x14ac:dyDescent="0.25">
      <c r="B520" t="s">
        <v>4974</v>
      </c>
      <c r="C520">
        <v>501092488615</v>
      </c>
      <c r="D520" t="s">
        <v>15</v>
      </c>
      <c r="E520" t="s">
        <v>16</v>
      </c>
      <c r="F520" s="1">
        <v>41444</v>
      </c>
      <c r="G520" t="s">
        <v>17</v>
      </c>
      <c r="I520" t="s">
        <v>530</v>
      </c>
      <c r="J520" t="s">
        <v>537</v>
      </c>
      <c r="K520" t="s">
        <v>683</v>
      </c>
      <c r="L520">
        <v>34600</v>
      </c>
      <c r="Q520">
        <v>1521</v>
      </c>
      <c r="S520" s="1">
        <v>41191</v>
      </c>
      <c r="T520" t="s">
        <v>533</v>
      </c>
    </row>
    <row r="521" spans="2:20" x14ac:dyDescent="0.25">
      <c r="B521" t="s">
        <v>4956</v>
      </c>
      <c r="C521">
        <v>501048489485</v>
      </c>
      <c r="D521" t="s">
        <v>15</v>
      </c>
      <c r="E521" t="s">
        <v>16</v>
      </c>
      <c r="F521" s="1">
        <v>41443</v>
      </c>
      <c r="G521" t="s">
        <v>24</v>
      </c>
      <c r="I521" t="s">
        <v>530</v>
      </c>
      <c r="J521" t="s">
        <v>719</v>
      </c>
      <c r="K521" t="s">
        <v>848</v>
      </c>
      <c r="L521">
        <v>34790</v>
      </c>
      <c r="Q521">
        <v>-25</v>
      </c>
      <c r="S521" s="1">
        <v>40258</v>
      </c>
      <c r="T521" t="s">
        <v>533</v>
      </c>
    </row>
    <row r="522" spans="2:20" x14ac:dyDescent="0.25">
      <c r="B522" t="s">
        <v>4982</v>
      </c>
      <c r="C522">
        <v>501069348644</v>
      </c>
      <c r="D522" t="s">
        <v>15</v>
      </c>
      <c r="E522" t="s">
        <v>16</v>
      </c>
      <c r="F522" s="1">
        <v>41445</v>
      </c>
      <c r="G522" t="s">
        <v>17</v>
      </c>
      <c r="I522" t="s">
        <v>530</v>
      </c>
      <c r="J522" t="s">
        <v>757</v>
      </c>
      <c r="K522" t="s">
        <v>1379</v>
      </c>
      <c r="L522">
        <v>35146</v>
      </c>
      <c r="Q522">
        <v>328</v>
      </c>
      <c r="S522" s="1">
        <v>40743</v>
      </c>
      <c r="T522" t="s">
        <v>533</v>
      </c>
    </row>
    <row r="523" spans="2:20" x14ac:dyDescent="0.25">
      <c r="B523" t="s">
        <v>4970</v>
      </c>
      <c r="C523">
        <v>501083845914</v>
      </c>
      <c r="D523" t="s">
        <v>15</v>
      </c>
      <c r="E523" t="s">
        <v>16</v>
      </c>
      <c r="F523" s="1">
        <v>41444</v>
      </c>
      <c r="G523" t="s">
        <v>17</v>
      </c>
      <c r="I523" t="s">
        <v>530</v>
      </c>
      <c r="J523" t="s">
        <v>757</v>
      </c>
      <c r="K523" t="s">
        <v>120</v>
      </c>
      <c r="L523">
        <v>35120</v>
      </c>
      <c r="Q523">
        <v>1521</v>
      </c>
      <c r="S523" s="1">
        <v>41046</v>
      </c>
      <c r="T523" t="s">
        <v>533</v>
      </c>
    </row>
    <row r="524" spans="2:20" x14ac:dyDescent="0.25">
      <c r="B524" t="s">
        <v>4973</v>
      </c>
      <c r="C524">
        <v>501088883290</v>
      </c>
      <c r="D524" t="s">
        <v>15</v>
      </c>
      <c r="E524" t="s">
        <v>16</v>
      </c>
      <c r="F524" s="1">
        <v>41444</v>
      </c>
      <c r="G524" t="s">
        <v>17</v>
      </c>
      <c r="I524" t="s">
        <v>530</v>
      </c>
      <c r="J524" t="s">
        <v>660</v>
      </c>
      <c r="K524" t="s">
        <v>650</v>
      </c>
      <c r="L524">
        <v>34880</v>
      </c>
      <c r="Q524">
        <v>1178</v>
      </c>
      <c r="S524" s="1">
        <v>41130</v>
      </c>
      <c r="T524" t="s">
        <v>533</v>
      </c>
    </row>
    <row r="525" spans="2:20" x14ac:dyDescent="0.25">
      <c r="B525" t="s">
        <v>5049</v>
      </c>
      <c r="C525">
        <v>501050564597</v>
      </c>
      <c r="D525" t="s">
        <v>15</v>
      </c>
      <c r="E525" t="s">
        <v>16</v>
      </c>
      <c r="F525" s="1">
        <v>41449</v>
      </c>
      <c r="G525" t="s">
        <v>17</v>
      </c>
      <c r="I525" t="s">
        <v>530</v>
      </c>
      <c r="J525" t="s">
        <v>7497</v>
      </c>
      <c r="K525" t="s">
        <v>107</v>
      </c>
      <c r="L525">
        <v>34769</v>
      </c>
      <c r="Q525">
        <v>-17</v>
      </c>
      <c r="S525" s="1">
        <v>40312</v>
      </c>
      <c r="T525" t="s">
        <v>533</v>
      </c>
    </row>
    <row r="526" spans="2:20" x14ac:dyDescent="0.25">
      <c r="B526" t="s">
        <v>5045</v>
      </c>
      <c r="C526">
        <v>501098352815</v>
      </c>
      <c r="D526" t="s">
        <v>15</v>
      </c>
      <c r="E526" t="s">
        <v>16</v>
      </c>
      <c r="F526" s="1">
        <v>41448</v>
      </c>
      <c r="G526" t="s">
        <v>17</v>
      </c>
      <c r="I526" t="s">
        <v>530</v>
      </c>
      <c r="J526" t="s">
        <v>719</v>
      </c>
      <c r="K526" t="s">
        <v>7503</v>
      </c>
      <c r="L526">
        <v>34790</v>
      </c>
      <c r="Q526">
        <v>2028</v>
      </c>
      <c r="S526" s="1">
        <v>41297</v>
      </c>
      <c r="T526" t="s">
        <v>533</v>
      </c>
    </row>
    <row r="527" spans="2:20" x14ac:dyDescent="0.25">
      <c r="B527" t="s">
        <v>3634</v>
      </c>
      <c r="C527">
        <v>501090865624</v>
      </c>
      <c r="D527" t="s">
        <v>15</v>
      </c>
      <c r="E527" t="s">
        <v>16</v>
      </c>
      <c r="F527" s="1">
        <v>41315</v>
      </c>
      <c r="G527" t="s">
        <v>17</v>
      </c>
      <c r="I527" t="s">
        <v>530</v>
      </c>
      <c r="J527" t="s">
        <v>665</v>
      </c>
      <c r="K527" t="s">
        <v>746</v>
      </c>
      <c r="L527">
        <v>34970</v>
      </c>
      <c r="Q527">
        <v>2028</v>
      </c>
      <c r="S527" s="1">
        <v>41164</v>
      </c>
      <c r="T527" t="s">
        <v>533</v>
      </c>
    </row>
    <row r="528" spans="2:20" x14ac:dyDescent="0.25">
      <c r="B528" t="s">
        <v>5043</v>
      </c>
      <c r="C528">
        <v>501077330030</v>
      </c>
      <c r="D528" t="s">
        <v>15</v>
      </c>
      <c r="E528" t="s">
        <v>16</v>
      </c>
      <c r="F528" s="1">
        <v>41448</v>
      </c>
      <c r="G528" t="s">
        <v>17</v>
      </c>
      <c r="I528" t="s">
        <v>530</v>
      </c>
      <c r="J528" t="s">
        <v>712</v>
      </c>
      <c r="K528" t="s">
        <v>5044</v>
      </c>
      <c r="L528">
        <v>34450</v>
      </c>
      <c r="Q528">
        <v>668</v>
      </c>
      <c r="S528" s="1">
        <v>40921</v>
      </c>
      <c r="T528" t="s">
        <v>533</v>
      </c>
    </row>
    <row r="529" spans="2:20" x14ac:dyDescent="0.25">
      <c r="B529" t="s">
        <v>5048</v>
      </c>
      <c r="C529">
        <v>501048177692</v>
      </c>
      <c r="D529" t="s">
        <v>15</v>
      </c>
      <c r="E529" t="s">
        <v>16</v>
      </c>
      <c r="F529" s="1">
        <v>41449</v>
      </c>
      <c r="G529" t="s">
        <v>17</v>
      </c>
      <c r="I529" t="s">
        <v>530</v>
      </c>
      <c r="J529" t="s">
        <v>712</v>
      </c>
      <c r="K529" t="s">
        <v>1029</v>
      </c>
      <c r="L529">
        <v>34407</v>
      </c>
      <c r="Q529">
        <v>-2</v>
      </c>
      <c r="S529" s="1">
        <v>40250</v>
      </c>
      <c r="T529" t="s">
        <v>533</v>
      </c>
    </row>
    <row r="530" spans="2:20" x14ac:dyDescent="0.25">
      <c r="B530" t="s">
        <v>4971</v>
      </c>
      <c r="C530">
        <v>501086385488</v>
      </c>
      <c r="D530" t="s">
        <v>15</v>
      </c>
      <c r="E530" t="s">
        <v>16</v>
      </c>
      <c r="F530" s="1">
        <v>41444</v>
      </c>
      <c r="G530" t="s">
        <v>17</v>
      </c>
      <c r="I530" t="s">
        <v>530</v>
      </c>
      <c r="J530" t="s">
        <v>656</v>
      </c>
      <c r="K530" t="s">
        <v>4972</v>
      </c>
      <c r="L530">
        <v>34954</v>
      </c>
      <c r="Q530">
        <v>1014</v>
      </c>
      <c r="S530" s="1">
        <v>41092</v>
      </c>
      <c r="T530" t="s">
        <v>533</v>
      </c>
    </row>
    <row r="531" spans="2:20" x14ac:dyDescent="0.25">
      <c r="B531" t="s">
        <v>5070</v>
      </c>
      <c r="C531">
        <v>501098461780</v>
      </c>
      <c r="D531" t="s">
        <v>15</v>
      </c>
      <c r="E531" t="s">
        <v>16</v>
      </c>
      <c r="F531" s="1">
        <v>41449</v>
      </c>
      <c r="G531" t="s">
        <v>17</v>
      </c>
      <c r="I531" t="s">
        <v>530</v>
      </c>
      <c r="J531" t="s">
        <v>541</v>
      </c>
      <c r="K531" t="s">
        <v>572</v>
      </c>
      <c r="L531">
        <v>34676</v>
      </c>
      <c r="Q531">
        <v>2028</v>
      </c>
      <c r="S531" s="1">
        <v>41298</v>
      </c>
      <c r="T531" t="s">
        <v>533</v>
      </c>
    </row>
    <row r="532" spans="2:20" x14ac:dyDescent="0.25">
      <c r="B532" t="s">
        <v>5069</v>
      </c>
      <c r="C532">
        <v>501098461608</v>
      </c>
      <c r="D532" t="s">
        <v>15</v>
      </c>
      <c r="E532" t="s">
        <v>16</v>
      </c>
      <c r="F532" s="1">
        <v>41449</v>
      </c>
      <c r="G532" t="s">
        <v>17</v>
      </c>
      <c r="I532" t="s">
        <v>530</v>
      </c>
      <c r="J532" t="s">
        <v>541</v>
      </c>
      <c r="K532" t="s">
        <v>572</v>
      </c>
      <c r="L532">
        <v>34676</v>
      </c>
      <c r="Q532">
        <v>2028</v>
      </c>
      <c r="S532" s="1">
        <v>41298</v>
      </c>
      <c r="T532" t="s">
        <v>533</v>
      </c>
    </row>
    <row r="533" spans="2:20" x14ac:dyDescent="0.25">
      <c r="B533" t="s">
        <v>5050</v>
      </c>
      <c r="C533">
        <v>501055028176</v>
      </c>
      <c r="D533" t="s">
        <v>15</v>
      </c>
      <c r="E533" t="s">
        <v>16</v>
      </c>
      <c r="F533" s="1">
        <v>41449</v>
      </c>
      <c r="G533" t="s">
        <v>17</v>
      </c>
      <c r="I533" t="s">
        <v>530</v>
      </c>
      <c r="J533" t="s">
        <v>666</v>
      </c>
      <c r="K533" t="s">
        <v>131</v>
      </c>
      <c r="L533">
        <v>35600</v>
      </c>
      <c r="Q533">
        <v>-95</v>
      </c>
      <c r="S533" s="1">
        <v>40420</v>
      </c>
      <c r="T533" t="s">
        <v>533</v>
      </c>
    </row>
    <row r="534" spans="2:20" x14ac:dyDescent="0.25">
      <c r="B534" t="s">
        <v>4922</v>
      </c>
      <c r="C534">
        <v>501083229010</v>
      </c>
      <c r="D534" t="s">
        <v>15</v>
      </c>
      <c r="E534" t="s">
        <v>16</v>
      </c>
      <c r="F534" s="1">
        <v>41442</v>
      </c>
      <c r="G534" t="s">
        <v>17</v>
      </c>
      <c r="I534" t="s">
        <v>530</v>
      </c>
      <c r="J534" t="s">
        <v>712</v>
      </c>
      <c r="K534" t="s">
        <v>1343</v>
      </c>
      <c r="L534">
        <v>34409</v>
      </c>
      <c r="Q534">
        <v>844</v>
      </c>
      <c r="S534" s="1">
        <v>41034</v>
      </c>
      <c r="T534" t="s">
        <v>533</v>
      </c>
    </row>
    <row r="535" spans="2:20" x14ac:dyDescent="0.25">
      <c r="B535" t="s">
        <v>5071</v>
      </c>
      <c r="C535">
        <v>501098462150</v>
      </c>
      <c r="D535" t="s">
        <v>15</v>
      </c>
      <c r="E535" t="s">
        <v>16</v>
      </c>
      <c r="F535" s="1">
        <v>41449</v>
      </c>
      <c r="G535" t="s">
        <v>17</v>
      </c>
      <c r="I535" t="s">
        <v>530</v>
      </c>
      <c r="J535" t="s">
        <v>541</v>
      </c>
      <c r="K535" t="s">
        <v>572</v>
      </c>
      <c r="L535">
        <v>34676</v>
      </c>
      <c r="Q535">
        <v>2028</v>
      </c>
      <c r="S535" s="1">
        <v>41298</v>
      </c>
      <c r="T535" t="s">
        <v>533</v>
      </c>
    </row>
    <row r="536" spans="2:20" x14ac:dyDescent="0.25">
      <c r="B536" t="s">
        <v>4984</v>
      </c>
      <c r="C536">
        <v>501093798012</v>
      </c>
      <c r="D536" t="s">
        <v>15</v>
      </c>
      <c r="E536" t="s">
        <v>16</v>
      </c>
      <c r="F536" s="1">
        <v>41445</v>
      </c>
      <c r="G536" t="s">
        <v>17</v>
      </c>
      <c r="I536" t="s">
        <v>530</v>
      </c>
      <c r="J536" t="s">
        <v>705</v>
      </c>
      <c r="K536" t="s">
        <v>4985</v>
      </c>
      <c r="L536">
        <v>34514</v>
      </c>
      <c r="Q536">
        <v>1688</v>
      </c>
      <c r="S536" s="1">
        <v>41213</v>
      </c>
      <c r="T536" t="s">
        <v>533</v>
      </c>
    </row>
    <row r="537" spans="2:20" x14ac:dyDescent="0.25">
      <c r="B537" t="s">
        <v>4986</v>
      </c>
      <c r="C537">
        <v>501095523939</v>
      </c>
      <c r="D537" t="s">
        <v>15</v>
      </c>
      <c r="E537" t="s">
        <v>16</v>
      </c>
      <c r="F537" s="1">
        <v>41445</v>
      </c>
      <c r="G537" t="s">
        <v>17</v>
      </c>
      <c r="I537" t="s">
        <v>530</v>
      </c>
      <c r="J537" t="s">
        <v>873</v>
      </c>
      <c r="K537" t="s">
        <v>4987</v>
      </c>
      <c r="L537">
        <v>34475</v>
      </c>
      <c r="Q537">
        <v>1858</v>
      </c>
      <c r="S537" s="1">
        <v>41244</v>
      </c>
      <c r="T537" t="s">
        <v>533</v>
      </c>
    </row>
    <row r="538" spans="2:20" x14ac:dyDescent="0.25">
      <c r="B538" t="s">
        <v>5005</v>
      </c>
      <c r="C538">
        <v>501089729922</v>
      </c>
      <c r="D538" t="s">
        <v>15</v>
      </c>
      <c r="E538" t="s">
        <v>16</v>
      </c>
      <c r="F538" s="1">
        <v>41446</v>
      </c>
      <c r="G538" t="s">
        <v>17</v>
      </c>
      <c r="I538" t="s">
        <v>530</v>
      </c>
      <c r="J538" t="s">
        <v>750</v>
      </c>
      <c r="K538" t="s">
        <v>574</v>
      </c>
      <c r="L538">
        <v>35705</v>
      </c>
      <c r="Q538">
        <v>1859</v>
      </c>
      <c r="S538" s="1">
        <v>41144</v>
      </c>
      <c r="T538" t="s">
        <v>533</v>
      </c>
    </row>
    <row r="539" spans="2:20" x14ac:dyDescent="0.25">
      <c r="B539" t="s">
        <v>5072</v>
      </c>
      <c r="C539">
        <v>501098461384</v>
      </c>
      <c r="D539" t="s">
        <v>15</v>
      </c>
      <c r="E539" t="s">
        <v>16</v>
      </c>
      <c r="F539" s="1">
        <v>41449</v>
      </c>
      <c r="G539" t="s">
        <v>17</v>
      </c>
      <c r="I539" t="s">
        <v>530</v>
      </c>
      <c r="J539" t="s">
        <v>541</v>
      </c>
      <c r="K539" t="s">
        <v>572</v>
      </c>
      <c r="L539">
        <v>34676</v>
      </c>
      <c r="Q539">
        <v>2028</v>
      </c>
      <c r="S539" s="1">
        <v>41298</v>
      </c>
      <c r="T539" t="s">
        <v>533</v>
      </c>
    </row>
    <row r="540" spans="2:20" x14ac:dyDescent="0.25">
      <c r="B540" t="s">
        <v>4983</v>
      </c>
      <c r="C540">
        <v>501086909741</v>
      </c>
      <c r="D540" t="s">
        <v>15</v>
      </c>
      <c r="E540" t="s">
        <v>16</v>
      </c>
      <c r="F540" s="1">
        <v>41445</v>
      </c>
      <c r="G540" t="s">
        <v>17</v>
      </c>
      <c r="I540" t="s">
        <v>530</v>
      </c>
      <c r="J540" t="s">
        <v>531</v>
      </c>
      <c r="K540" t="s">
        <v>543</v>
      </c>
      <c r="L540">
        <v>34589</v>
      </c>
      <c r="Q540">
        <v>1482</v>
      </c>
      <c r="S540" s="1">
        <v>41101</v>
      </c>
      <c r="T540" t="s">
        <v>533</v>
      </c>
    </row>
    <row r="541" spans="2:20" x14ac:dyDescent="0.25">
      <c r="B541" t="s">
        <v>4926</v>
      </c>
      <c r="C541">
        <v>501088380651</v>
      </c>
      <c r="D541" t="s">
        <v>15</v>
      </c>
      <c r="E541" t="s">
        <v>16</v>
      </c>
      <c r="F541" s="1">
        <v>41442</v>
      </c>
      <c r="G541" t="s">
        <v>17</v>
      </c>
      <c r="I541" t="s">
        <v>530</v>
      </c>
      <c r="J541" t="s">
        <v>709</v>
      </c>
      <c r="K541" t="s">
        <v>843</v>
      </c>
      <c r="L541">
        <v>35425</v>
      </c>
      <c r="Q541">
        <v>1520</v>
      </c>
      <c r="S541" s="1">
        <v>41122</v>
      </c>
      <c r="T541" t="s">
        <v>533</v>
      </c>
    </row>
    <row r="542" spans="2:20" x14ac:dyDescent="0.25">
      <c r="B542" t="s">
        <v>3356</v>
      </c>
      <c r="C542">
        <v>501067282852</v>
      </c>
      <c r="D542" t="s">
        <v>15</v>
      </c>
      <c r="E542" t="s">
        <v>16</v>
      </c>
      <c r="F542" s="1">
        <v>41287</v>
      </c>
      <c r="G542" t="s">
        <v>24</v>
      </c>
      <c r="I542" t="s">
        <v>530</v>
      </c>
      <c r="J542" t="s">
        <v>665</v>
      </c>
      <c r="K542" t="s">
        <v>688</v>
      </c>
      <c r="L542">
        <v>34974</v>
      </c>
      <c r="Q542">
        <v>1014</v>
      </c>
      <c r="S542" s="1">
        <v>40697</v>
      </c>
      <c r="T542" t="s">
        <v>533</v>
      </c>
    </row>
    <row r="543" spans="2:20" x14ac:dyDescent="0.25">
      <c r="B543" t="s">
        <v>3551</v>
      </c>
      <c r="C543">
        <v>501085441647</v>
      </c>
      <c r="D543" t="s">
        <v>15</v>
      </c>
      <c r="E543" t="s">
        <v>16</v>
      </c>
      <c r="F543" s="1">
        <v>41306</v>
      </c>
      <c r="G543" t="s">
        <v>17</v>
      </c>
      <c r="I543" t="s">
        <v>530</v>
      </c>
      <c r="J543" t="s">
        <v>665</v>
      </c>
      <c r="K543" t="s">
        <v>942</v>
      </c>
      <c r="L543">
        <v>34990</v>
      </c>
      <c r="Q543">
        <v>1859</v>
      </c>
      <c r="S543" s="1">
        <v>41077</v>
      </c>
      <c r="T543" t="s">
        <v>533</v>
      </c>
    </row>
    <row r="544" spans="2:20" x14ac:dyDescent="0.25">
      <c r="B544" t="s">
        <v>4136</v>
      </c>
      <c r="C544">
        <v>501089812090</v>
      </c>
      <c r="D544" t="s">
        <v>15</v>
      </c>
      <c r="E544" t="s">
        <v>16</v>
      </c>
      <c r="F544" s="1">
        <v>41386</v>
      </c>
      <c r="G544" t="s">
        <v>17</v>
      </c>
      <c r="I544" t="s">
        <v>530</v>
      </c>
      <c r="J544" t="s">
        <v>665</v>
      </c>
      <c r="K544" t="s">
        <v>1292</v>
      </c>
      <c r="L544">
        <v>34987</v>
      </c>
      <c r="Q544">
        <v>1859</v>
      </c>
      <c r="S544" s="1">
        <v>41145</v>
      </c>
      <c r="T544" t="s">
        <v>533</v>
      </c>
    </row>
    <row r="545" spans="2:20" x14ac:dyDescent="0.25">
      <c r="B545" t="s">
        <v>4143</v>
      </c>
      <c r="C545">
        <v>501089811167</v>
      </c>
      <c r="D545" t="s">
        <v>15</v>
      </c>
      <c r="E545" t="s">
        <v>16</v>
      </c>
      <c r="F545" s="1">
        <v>41386</v>
      </c>
      <c r="G545" t="s">
        <v>17</v>
      </c>
      <c r="I545" t="s">
        <v>530</v>
      </c>
      <c r="J545" t="s">
        <v>665</v>
      </c>
      <c r="K545" t="s">
        <v>1294</v>
      </c>
      <c r="L545">
        <v>34987</v>
      </c>
      <c r="Q545">
        <v>1859</v>
      </c>
      <c r="S545" s="1">
        <v>41145</v>
      </c>
      <c r="T545" t="s">
        <v>533</v>
      </c>
    </row>
    <row r="546" spans="2:20" x14ac:dyDescent="0.25">
      <c r="B546" t="s">
        <v>4145</v>
      </c>
      <c r="C546">
        <v>501089811548</v>
      </c>
      <c r="D546" t="s">
        <v>15</v>
      </c>
      <c r="E546" t="s">
        <v>16</v>
      </c>
      <c r="F546" s="1">
        <v>41386</v>
      </c>
      <c r="G546" t="s">
        <v>17</v>
      </c>
      <c r="I546" t="s">
        <v>530</v>
      </c>
      <c r="J546" t="s">
        <v>665</v>
      </c>
      <c r="K546" t="s">
        <v>1296</v>
      </c>
      <c r="L546">
        <v>34987</v>
      </c>
      <c r="Q546">
        <v>1859</v>
      </c>
      <c r="S546" s="1">
        <v>41145</v>
      </c>
      <c r="T546" t="s">
        <v>533</v>
      </c>
    </row>
    <row r="547" spans="2:20" x14ac:dyDescent="0.25">
      <c r="B547" t="s">
        <v>4920</v>
      </c>
      <c r="C547">
        <v>501080132928</v>
      </c>
      <c r="D547" t="s">
        <v>15</v>
      </c>
      <c r="E547" t="s">
        <v>16</v>
      </c>
      <c r="F547" s="1">
        <v>41442</v>
      </c>
      <c r="G547" t="s">
        <v>17</v>
      </c>
      <c r="I547" t="s">
        <v>530</v>
      </c>
      <c r="J547" t="s">
        <v>537</v>
      </c>
      <c r="K547" t="s">
        <v>7498</v>
      </c>
      <c r="L547">
        <v>34621</v>
      </c>
      <c r="Q547">
        <v>189</v>
      </c>
      <c r="S547" s="1">
        <v>40974</v>
      </c>
      <c r="T547" t="s">
        <v>533</v>
      </c>
    </row>
    <row r="548" spans="2:20" x14ac:dyDescent="0.25">
      <c r="B548" t="s">
        <v>4906</v>
      </c>
      <c r="C548">
        <v>501044353354</v>
      </c>
      <c r="D548" t="s">
        <v>1073</v>
      </c>
      <c r="E548" t="s">
        <v>1073</v>
      </c>
      <c r="F548" s="1">
        <v>41441</v>
      </c>
      <c r="G548" t="s">
        <v>24</v>
      </c>
      <c r="H548" t="s">
        <v>1074</v>
      </c>
      <c r="I548" t="s">
        <v>530</v>
      </c>
      <c r="J548" t="s">
        <v>531</v>
      </c>
      <c r="K548" t="s">
        <v>4907</v>
      </c>
      <c r="L548">
        <v>34580</v>
      </c>
      <c r="N548">
        <v>1259.76</v>
      </c>
      <c r="O548">
        <v>1711</v>
      </c>
      <c r="P548">
        <v>1259.76</v>
      </c>
      <c r="Q548">
        <v>5692.8</v>
      </c>
      <c r="R548" t="s">
        <v>1062</v>
      </c>
      <c r="S548" s="1">
        <v>40136</v>
      </c>
      <c r="T548" t="s">
        <v>533</v>
      </c>
    </row>
    <row r="549" spans="2:20" x14ac:dyDescent="0.25">
      <c r="B549" t="s">
        <v>4924</v>
      </c>
      <c r="C549">
        <v>501088301913</v>
      </c>
      <c r="D549" t="s">
        <v>15</v>
      </c>
      <c r="E549" t="s">
        <v>16</v>
      </c>
      <c r="F549" s="1">
        <v>41442</v>
      </c>
      <c r="G549" t="s">
        <v>17</v>
      </c>
      <c r="I549" t="s">
        <v>530</v>
      </c>
      <c r="J549" t="s">
        <v>712</v>
      </c>
      <c r="K549" t="s">
        <v>4925</v>
      </c>
      <c r="L549">
        <v>34440</v>
      </c>
      <c r="Q549">
        <v>1350</v>
      </c>
      <c r="S549" s="1">
        <v>41121</v>
      </c>
      <c r="T549" t="s">
        <v>533</v>
      </c>
    </row>
    <row r="550" spans="2:20" x14ac:dyDescent="0.25">
      <c r="B550" t="s">
        <v>4179</v>
      </c>
      <c r="C550">
        <v>501093280433</v>
      </c>
      <c r="D550" t="s">
        <v>15</v>
      </c>
      <c r="E550" t="s">
        <v>16</v>
      </c>
      <c r="F550" s="1">
        <v>41389</v>
      </c>
      <c r="G550" t="s">
        <v>17</v>
      </c>
      <c r="I550" t="s">
        <v>530</v>
      </c>
      <c r="J550" t="s">
        <v>665</v>
      </c>
      <c r="K550" t="s">
        <v>1317</v>
      </c>
      <c r="L550">
        <v>34974</v>
      </c>
      <c r="Q550">
        <v>1859</v>
      </c>
      <c r="S550" s="1">
        <v>41204</v>
      </c>
      <c r="T550" t="s">
        <v>533</v>
      </c>
    </row>
    <row r="551" spans="2:20" x14ac:dyDescent="0.25">
      <c r="B551" t="s">
        <v>4177</v>
      </c>
      <c r="C551">
        <v>501093282264</v>
      </c>
      <c r="D551" t="s">
        <v>15</v>
      </c>
      <c r="E551" t="s">
        <v>16</v>
      </c>
      <c r="F551" s="1">
        <v>41389</v>
      </c>
      <c r="G551" t="s">
        <v>17</v>
      </c>
      <c r="I551" t="s">
        <v>530</v>
      </c>
      <c r="J551" t="s">
        <v>665</v>
      </c>
      <c r="K551" t="s">
        <v>1317</v>
      </c>
      <c r="L551">
        <v>34993</v>
      </c>
      <c r="Q551">
        <v>1859</v>
      </c>
      <c r="S551" s="1">
        <v>41204</v>
      </c>
      <c r="T551" t="s">
        <v>533</v>
      </c>
    </row>
    <row r="552" spans="2:20" x14ac:dyDescent="0.25">
      <c r="B552" t="s">
        <v>4921</v>
      </c>
      <c r="C552">
        <v>501081018241</v>
      </c>
      <c r="D552" t="s">
        <v>15</v>
      </c>
      <c r="E552" t="s">
        <v>16</v>
      </c>
      <c r="F552" s="1">
        <v>41442</v>
      </c>
      <c r="G552" t="s">
        <v>17</v>
      </c>
      <c r="I552" t="s">
        <v>530</v>
      </c>
      <c r="J552" t="s">
        <v>537</v>
      </c>
      <c r="K552" t="s">
        <v>735</v>
      </c>
      <c r="L552">
        <v>34607</v>
      </c>
      <c r="Q552">
        <v>504</v>
      </c>
      <c r="S552" s="1">
        <v>40991</v>
      </c>
      <c r="T552" t="s">
        <v>533</v>
      </c>
    </row>
    <row r="553" spans="2:20" x14ac:dyDescent="0.25">
      <c r="B553" t="s">
        <v>4927</v>
      </c>
      <c r="C553">
        <v>501089116401</v>
      </c>
      <c r="D553" t="s">
        <v>15</v>
      </c>
      <c r="E553" t="s">
        <v>16</v>
      </c>
      <c r="F553" s="1">
        <v>41442</v>
      </c>
      <c r="G553" t="s">
        <v>17</v>
      </c>
      <c r="I553" t="s">
        <v>530</v>
      </c>
      <c r="J553" t="s">
        <v>537</v>
      </c>
      <c r="K553" t="s">
        <v>4928</v>
      </c>
      <c r="L553">
        <v>34619</v>
      </c>
      <c r="Q553">
        <v>1183</v>
      </c>
      <c r="S553" s="1">
        <v>41134</v>
      </c>
      <c r="T553" t="s">
        <v>533</v>
      </c>
    </row>
    <row r="554" spans="2:20" x14ac:dyDescent="0.25">
      <c r="B554" t="s">
        <v>4937</v>
      </c>
      <c r="C554">
        <v>501096345555</v>
      </c>
      <c r="D554" t="s">
        <v>15</v>
      </c>
      <c r="E554" t="s">
        <v>16</v>
      </c>
      <c r="F554" s="1">
        <v>41442</v>
      </c>
      <c r="G554" t="s">
        <v>17</v>
      </c>
      <c r="I554" t="s">
        <v>530</v>
      </c>
      <c r="J554" t="s">
        <v>719</v>
      </c>
      <c r="K554" t="s">
        <v>1013</v>
      </c>
      <c r="L554">
        <v>34790</v>
      </c>
      <c r="Q554">
        <v>1859</v>
      </c>
      <c r="S554" s="1">
        <v>41258</v>
      </c>
      <c r="T554" t="s">
        <v>533</v>
      </c>
    </row>
    <row r="555" spans="2:20" x14ac:dyDescent="0.25">
      <c r="B555" t="s">
        <v>3633</v>
      </c>
      <c r="C555">
        <v>501090866663</v>
      </c>
      <c r="D555" t="s">
        <v>15</v>
      </c>
      <c r="E555" t="s">
        <v>16</v>
      </c>
      <c r="F555" s="1">
        <v>41315</v>
      </c>
      <c r="G555" t="s">
        <v>17</v>
      </c>
      <c r="I555" t="s">
        <v>530</v>
      </c>
      <c r="J555" t="s">
        <v>665</v>
      </c>
      <c r="K555" t="s">
        <v>964</v>
      </c>
      <c r="L555">
        <v>34970</v>
      </c>
      <c r="Q555">
        <v>2028</v>
      </c>
      <c r="S555" s="1">
        <v>41164</v>
      </c>
      <c r="T555" t="s">
        <v>533</v>
      </c>
    </row>
    <row r="556" spans="2:20" x14ac:dyDescent="0.25">
      <c r="B556" t="s">
        <v>5010</v>
      </c>
      <c r="C556">
        <v>501093897244</v>
      </c>
      <c r="D556" t="s">
        <v>15</v>
      </c>
      <c r="E556" t="s">
        <v>16</v>
      </c>
      <c r="F556" s="1">
        <v>41446</v>
      </c>
      <c r="G556" t="s">
        <v>17</v>
      </c>
      <c r="I556" t="s">
        <v>530</v>
      </c>
      <c r="J556" t="s">
        <v>534</v>
      </c>
      <c r="K556" t="s">
        <v>7504</v>
      </c>
      <c r="L556">
        <v>34124</v>
      </c>
      <c r="Q556">
        <v>1689</v>
      </c>
      <c r="S556" s="1">
        <v>41215</v>
      </c>
      <c r="T556" t="s">
        <v>533</v>
      </c>
    </row>
    <row r="557" spans="2:20" x14ac:dyDescent="0.25">
      <c r="B557" t="s">
        <v>3844</v>
      </c>
      <c r="C557">
        <v>501085422118</v>
      </c>
      <c r="D557" t="s">
        <v>15</v>
      </c>
      <c r="E557" t="s">
        <v>16</v>
      </c>
      <c r="F557" s="1">
        <v>41340</v>
      </c>
      <c r="G557" t="s">
        <v>17</v>
      </c>
      <c r="I557" t="s">
        <v>530</v>
      </c>
      <c r="J557" t="s">
        <v>665</v>
      </c>
      <c r="K557" t="s">
        <v>942</v>
      </c>
      <c r="L557">
        <v>34990</v>
      </c>
      <c r="Q557">
        <v>1690</v>
      </c>
      <c r="S557" s="1">
        <v>41076</v>
      </c>
      <c r="T557" t="s">
        <v>533</v>
      </c>
    </row>
    <row r="558" spans="2:20" x14ac:dyDescent="0.25">
      <c r="B558" t="s">
        <v>4932</v>
      </c>
      <c r="C558">
        <v>501093686621</v>
      </c>
      <c r="D558" t="s">
        <v>15</v>
      </c>
      <c r="E558" t="s">
        <v>16</v>
      </c>
      <c r="F558" s="1">
        <v>41442</v>
      </c>
      <c r="G558" t="s">
        <v>17</v>
      </c>
      <c r="I558" t="s">
        <v>530</v>
      </c>
      <c r="J558" t="s">
        <v>660</v>
      </c>
      <c r="K558" t="s">
        <v>4933</v>
      </c>
      <c r="L558">
        <v>34840</v>
      </c>
      <c r="Q558">
        <v>1859</v>
      </c>
      <c r="S558" s="1">
        <v>41212</v>
      </c>
      <c r="T558" t="s">
        <v>533</v>
      </c>
    </row>
    <row r="559" spans="2:20" x14ac:dyDescent="0.25">
      <c r="B559" t="s">
        <v>4929</v>
      </c>
      <c r="C559">
        <v>501090788479</v>
      </c>
      <c r="D559" t="s">
        <v>15</v>
      </c>
      <c r="E559" t="s">
        <v>16</v>
      </c>
      <c r="F559" s="1">
        <v>41442</v>
      </c>
      <c r="G559" t="s">
        <v>17</v>
      </c>
      <c r="I559" t="s">
        <v>530</v>
      </c>
      <c r="J559" t="s">
        <v>753</v>
      </c>
      <c r="K559" t="s">
        <v>3195</v>
      </c>
      <c r="L559">
        <v>35188</v>
      </c>
      <c r="Q559">
        <v>1521</v>
      </c>
      <c r="S559" s="1">
        <v>41163</v>
      </c>
      <c r="T559" t="s">
        <v>533</v>
      </c>
    </row>
    <row r="560" spans="2:20" x14ac:dyDescent="0.25">
      <c r="B560" t="s">
        <v>4999</v>
      </c>
      <c r="C560">
        <v>501076863981</v>
      </c>
      <c r="D560" t="s">
        <v>15</v>
      </c>
      <c r="E560" t="s">
        <v>16</v>
      </c>
      <c r="F560" s="1">
        <v>41446</v>
      </c>
      <c r="G560" t="s">
        <v>17</v>
      </c>
      <c r="I560" t="s">
        <v>530</v>
      </c>
      <c r="J560" t="s">
        <v>534</v>
      </c>
      <c r="K560" t="s">
        <v>7505</v>
      </c>
      <c r="L560">
        <v>34287</v>
      </c>
      <c r="Q560">
        <v>507</v>
      </c>
      <c r="S560" s="1">
        <v>40912</v>
      </c>
      <c r="T560" t="s">
        <v>533</v>
      </c>
    </row>
    <row r="561" spans="2:20" x14ac:dyDescent="0.25">
      <c r="B561" t="s">
        <v>4938</v>
      </c>
      <c r="C561">
        <v>501098020677</v>
      </c>
      <c r="D561" t="s">
        <v>15</v>
      </c>
      <c r="E561" t="s">
        <v>16</v>
      </c>
      <c r="F561" s="1">
        <v>41442</v>
      </c>
      <c r="G561" t="s">
        <v>17</v>
      </c>
      <c r="I561" t="s">
        <v>530</v>
      </c>
      <c r="J561" t="s">
        <v>534</v>
      </c>
      <c r="K561" t="s">
        <v>932</v>
      </c>
      <c r="L561">
        <v>34236</v>
      </c>
      <c r="Q561">
        <v>2028</v>
      </c>
      <c r="S561" s="1">
        <v>41291</v>
      </c>
      <c r="T561" t="s">
        <v>533</v>
      </c>
    </row>
    <row r="562" spans="2:20" x14ac:dyDescent="0.25">
      <c r="B562" t="s">
        <v>4996</v>
      </c>
      <c r="C562">
        <v>501063355553</v>
      </c>
      <c r="D562" t="s">
        <v>15</v>
      </c>
      <c r="E562" t="s">
        <v>16</v>
      </c>
      <c r="F562" s="1">
        <v>41446</v>
      </c>
      <c r="G562" t="s">
        <v>17</v>
      </c>
      <c r="I562" t="s">
        <v>530</v>
      </c>
      <c r="J562" t="s">
        <v>719</v>
      </c>
      <c r="K562" t="s">
        <v>4997</v>
      </c>
      <c r="L562">
        <v>34770</v>
      </c>
      <c r="Q562">
        <v>0</v>
      </c>
      <c r="S562" s="1">
        <v>40611</v>
      </c>
      <c r="T562" t="s">
        <v>533</v>
      </c>
    </row>
    <row r="563" spans="2:20" x14ac:dyDescent="0.25">
      <c r="B563" t="s">
        <v>3732</v>
      </c>
      <c r="C563">
        <v>501096847444</v>
      </c>
      <c r="D563" t="s">
        <v>1073</v>
      </c>
      <c r="E563" t="s">
        <v>1073</v>
      </c>
      <c r="F563" s="1">
        <v>41326</v>
      </c>
      <c r="G563" t="s">
        <v>24</v>
      </c>
      <c r="H563" t="s">
        <v>1074</v>
      </c>
      <c r="I563" t="s">
        <v>530</v>
      </c>
      <c r="J563" t="s">
        <v>719</v>
      </c>
      <c r="K563" t="s">
        <v>1110</v>
      </c>
      <c r="L563">
        <v>34799</v>
      </c>
      <c r="N563">
        <v>1579.98</v>
      </c>
      <c r="O563">
        <v>2044.56</v>
      </c>
      <c r="P563">
        <v>558.98</v>
      </c>
      <c r="Q563">
        <v>7954.65</v>
      </c>
      <c r="R563" t="s">
        <v>1062</v>
      </c>
      <c r="S563" s="1">
        <v>41267</v>
      </c>
      <c r="T563" t="s">
        <v>533</v>
      </c>
    </row>
    <row r="564" spans="2:20" x14ac:dyDescent="0.25">
      <c r="B564" t="s">
        <v>4963</v>
      </c>
      <c r="C564">
        <v>501064096248</v>
      </c>
      <c r="D564" t="s">
        <v>15</v>
      </c>
      <c r="E564" t="s">
        <v>16</v>
      </c>
      <c r="F564" s="1">
        <v>41444</v>
      </c>
      <c r="G564" t="s">
        <v>17</v>
      </c>
      <c r="I564" t="s">
        <v>530</v>
      </c>
      <c r="J564" t="s">
        <v>709</v>
      </c>
      <c r="K564" t="s">
        <v>962</v>
      </c>
      <c r="L564">
        <v>35400</v>
      </c>
      <c r="Q564">
        <v>-8</v>
      </c>
      <c r="S564" s="1">
        <v>40628</v>
      </c>
      <c r="T564" t="s">
        <v>533</v>
      </c>
    </row>
    <row r="565" spans="2:20" x14ac:dyDescent="0.25">
      <c r="B565" t="s">
        <v>5009</v>
      </c>
      <c r="C565">
        <v>501094597223</v>
      </c>
      <c r="D565" t="s">
        <v>15</v>
      </c>
      <c r="E565" t="s">
        <v>16</v>
      </c>
      <c r="F565" s="1">
        <v>41446</v>
      </c>
      <c r="G565" t="s">
        <v>17</v>
      </c>
      <c r="I565" t="s">
        <v>530</v>
      </c>
      <c r="J565" t="s">
        <v>537</v>
      </c>
      <c r="K565" t="s">
        <v>7498</v>
      </c>
      <c r="L565">
        <v>34621</v>
      </c>
      <c r="Q565">
        <v>1689</v>
      </c>
      <c r="S565" s="1">
        <v>41228</v>
      </c>
      <c r="T565" t="s">
        <v>533</v>
      </c>
    </row>
    <row r="566" spans="2:20" x14ac:dyDescent="0.25">
      <c r="B566" t="s">
        <v>5018</v>
      </c>
      <c r="C566">
        <v>501035042537</v>
      </c>
      <c r="D566" t="s">
        <v>15</v>
      </c>
      <c r="E566" t="s">
        <v>16</v>
      </c>
      <c r="F566" s="1">
        <v>41447</v>
      </c>
      <c r="G566" t="s">
        <v>17</v>
      </c>
      <c r="I566" t="s">
        <v>530</v>
      </c>
      <c r="J566" t="s">
        <v>531</v>
      </c>
      <c r="K566" t="s">
        <v>659</v>
      </c>
      <c r="L566">
        <v>34580</v>
      </c>
      <c r="Q566">
        <v>-125.35</v>
      </c>
      <c r="S566" s="1">
        <v>39437</v>
      </c>
      <c r="T566" t="s">
        <v>533</v>
      </c>
    </row>
    <row r="567" spans="2:20" x14ac:dyDescent="0.25">
      <c r="B567" t="s">
        <v>3731</v>
      </c>
      <c r="C567">
        <v>501091587607</v>
      </c>
      <c r="D567" t="s">
        <v>1073</v>
      </c>
      <c r="E567" t="s">
        <v>1073</v>
      </c>
      <c r="F567" s="1">
        <v>41326</v>
      </c>
      <c r="G567" t="s">
        <v>24</v>
      </c>
      <c r="H567" t="s">
        <v>1074</v>
      </c>
      <c r="I567" t="s">
        <v>530</v>
      </c>
      <c r="J567" t="s">
        <v>553</v>
      </c>
      <c r="K567" t="s">
        <v>702</v>
      </c>
      <c r="L567">
        <v>34426</v>
      </c>
      <c r="N567">
        <v>1134.47</v>
      </c>
      <c r="O567">
        <v>1580.49</v>
      </c>
      <c r="P567">
        <v>1134.47</v>
      </c>
      <c r="Q567">
        <v>3964.39</v>
      </c>
      <c r="R567" t="s">
        <v>1062</v>
      </c>
      <c r="S567" s="1">
        <v>41176</v>
      </c>
      <c r="T567" t="s">
        <v>533</v>
      </c>
    </row>
    <row r="568" spans="2:20" x14ac:dyDescent="0.25">
      <c r="B568" t="s">
        <v>4934</v>
      </c>
      <c r="C568">
        <v>501095936248</v>
      </c>
      <c r="D568" t="s">
        <v>15</v>
      </c>
      <c r="E568" t="s">
        <v>16</v>
      </c>
      <c r="F568" s="1">
        <v>41442</v>
      </c>
      <c r="G568" t="s">
        <v>17</v>
      </c>
      <c r="I568" t="s">
        <v>530</v>
      </c>
      <c r="J568" t="s">
        <v>753</v>
      </c>
      <c r="K568" t="s">
        <v>833</v>
      </c>
      <c r="L568">
        <v>35190</v>
      </c>
      <c r="Q568">
        <v>1859</v>
      </c>
      <c r="S568" s="1">
        <v>41251</v>
      </c>
      <c r="T568" t="s">
        <v>533</v>
      </c>
    </row>
    <row r="569" spans="2:20" x14ac:dyDescent="0.25">
      <c r="B569" t="s">
        <v>4935</v>
      </c>
      <c r="C569">
        <v>501095994601</v>
      </c>
      <c r="D569" t="s">
        <v>15</v>
      </c>
      <c r="E569" t="s">
        <v>16</v>
      </c>
      <c r="F569" s="1">
        <v>41442</v>
      </c>
      <c r="G569" t="s">
        <v>17</v>
      </c>
      <c r="I569" t="s">
        <v>530</v>
      </c>
      <c r="J569" t="s">
        <v>534</v>
      </c>
      <c r="K569" t="s">
        <v>4936</v>
      </c>
      <c r="L569">
        <v>34307</v>
      </c>
      <c r="Q569">
        <v>1859</v>
      </c>
      <c r="S569" s="1">
        <v>41252</v>
      </c>
      <c r="T569" t="s">
        <v>533</v>
      </c>
    </row>
    <row r="570" spans="2:20" x14ac:dyDescent="0.25">
      <c r="B570" t="s">
        <v>5001</v>
      </c>
      <c r="C570">
        <v>501082740058</v>
      </c>
      <c r="D570" t="s">
        <v>15</v>
      </c>
      <c r="E570" t="s">
        <v>16</v>
      </c>
      <c r="F570" s="1">
        <v>41446</v>
      </c>
      <c r="G570" t="s">
        <v>17</v>
      </c>
      <c r="I570" t="s">
        <v>530</v>
      </c>
      <c r="J570" t="s">
        <v>531</v>
      </c>
      <c r="K570" t="s">
        <v>5002</v>
      </c>
      <c r="L570">
        <v>34573</v>
      </c>
      <c r="Q570">
        <v>1009</v>
      </c>
      <c r="S570" s="1">
        <v>41025</v>
      </c>
      <c r="T570" t="s">
        <v>533</v>
      </c>
    </row>
    <row r="571" spans="2:20" x14ac:dyDescent="0.25">
      <c r="B571" t="s">
        <v>4930</v>
      </c>
      <c r="C571">
        <v>501092526018</v>
      </c>
      <c r="D571" t="s">
        <v>15</v>
      </c>
      <c r="E571" t="s">
        <v>16</v>
      </c>
      <c r="F571" s="1">
        <v>41442</v>
      </c>
      <c r="G571" t="s">
        <v>17</v>
      </c>
      <c r="I571" t="s">
        <v>530</v>
      </c>
      <c r="J571" t="s">
        <v>534</v>
      </c>
      <c r="K571" t="s">
        <v>4931</v>
      </c>
      <c r="L571">
        <v>34120</v>
      </c>
      <c r="Q571">
        <v>1679</v>
      </c>
      <c r="S571" s="1">
        <v>41192</v>
      </c>
      <c r="T571" t="s">
        <v>533</v>
      </c>
    </row>
    <row r="572" spans="2:20" x14ac:dyDescent="0.25">
      <c r="B572" t="s">
        <v>5019</v>
      </c>
      <c r="C572">
        <v>501057184399</v>
      </c>
      <c r="D572" t="s">
        <v>15</v>
      </c>
      <c r="E572" t="s">
        <v>16</v>
      </c>
      <c r="F572" s="1">
        <v>41447</v>
      </c>
      <c r="G572" t="s">
        <v>17</v>
      </c>
      <c r="I572" t="s">
        <v>530</v>
      </c>
      <c r="J572" t="s">
        <v>531</v>
      </c>
      <c r="K572" t="s">
        <v>1436</v>
      </c>
      <c r="L572">
        <v>34590</v>
      </c>
      <c r="Q572">
        <v>-19</v>
      </c>
      <c r="S572" s="1">
        <v>40470</v>
      </c>
      <c r="T572" t="s">
        <v>533</v>
      </c>
    </row>
    <row r="573" spans="2:20" x14ac:dyDescent="0.25">
      <c r="B573" t="s">
        <v>5026</v>
      </c>
      <c r="C573">
        <v>501062197097</v>
      </c>
      <c r="D573" t="s">
        <v>15</v>
      </c>
      <c r="E573" t="s">
        <v>16</v>
      </c>
      <c r="F573" s="1">
        <v>41447</v>
      </c>
      <c r="G573" t="s">
        <v>17</v>
      </c>
      <c r="I573" t="s">
        <v>530</v>
      </c>
      <c r="J573" t="s">
        <v>753</v>
      </c>
      <c r="K573" t="s">
        <v>3195</v>
      </c>
      <c r="L573">
        <v>35188</v>
      </c>
      <c r="Q573">
        <v>-5</v>
      </c>
      <c r="S573" s="1">
        <v>40583</v>
      </c>
      <c r="T573" t="s">
        <v>533</v>
      </c>
    </row>
    <row r="574" spans="2:20" x14ac:dyDescent="0.25">
      <c r="B574" t="s">
        <v>5040</v>
      </c>
      <c r="C574">
        <v>501094289797</v>
      </c>
      <c r="D574" t="s">
        <v>15</v>
      </c>
      <c r="E574" t="s">
        <v>16</v>
      </c>
      <c r="F574" s="1">
        <v>41447</v>
      </c>
      <c r="G574" t="s">
        <v>17</v>
      </c>
      <c r="I574" t="s">
        <v>530</v>
      </c>
      <c r="J574" t="s">
        <v>537</v>
      </c>
      <c r="K574" t="s">
        <v>779</v>
      </c>
      <c r="L574">
        <v>34600</v>
      </c>
      <c r="Q574">
        <v>1859</v>
      </c>
      <c r="S574" s="1">
        <v>41222</v>
      </c>
      <c r="T574" t="s">
        <v>533</v>
      </c>
    </row>
    <row r="575" spans="2:20" x14ac:dyDescent="0.25">
      <c r="B575" t="s">
        <v>4995</v>
      </c>
      <c r="C575">
        <v>501064721589</v>
      </c>
      <c r="D575" t="s">
        <v>15</v>
      </c>
      <c r="E575" t="s">
        <v>16</v>
      </c>
      <c r="F575" s="1">
        <v>41446</v>
      </c>
      <c r="G575" t="s">
        <v>17</v>
      </c>
      <c r="I575" t="s">
        <v>530</v>
      </c>
      <c r="J575" t="s">
        <v>553</v>
      </c>
      <c r="K575" t="s">
        <v>557</v>
      </c>
      <c r="L575">
        <v>34427</v>
      </c>
      <c r="Q575">
        <v>-81</v>
      </c>
      <c r="S575" s="1">
        <v>40641</v>
      </c>
      <c r="T575" t="s">
        <v>533</v>
      </c>
    </row>
    <row r="576" spans="2:20" x14ac:dyDescent="0.25">
      <c r="B576" t="s">
        <v>4998</v>
      </c>
      <c r="C576">
        <v>501073131143</v>
      </c>
      <c r="D576" t="s">
        <v>15</v>
      </c>
      <c r="E576" t="s">
        <v>16</v>
      </c>
      <c r="F576" s="1">
        <v>41446</v>
      </c>
      <c r="G576" t="s">
        <v>17</v>
      </c>
      <c r="I576" t="s">
        <v>530</v>
      </c>
      <c r="J576" t="s">
        <v>666</v>
      </c>
      <c r="K576" t="s">
        <v>802</v>
      </c>
      <c r="L576">
        <v>35616</v>
      </c>
      <c r="Q576">
        <v>0</v>
      </c>
      <c r="S576" s="1">
        <v>40828</v>
      </c>
      <c r="T576" t="s">
        <v>533</v>
      </c>
    </row>
    <row r="577" spans="2:20" x14ac:dyDescent="0.25">
      <c r="B577" t="s">
        <v>3729</v>
      </c>
      <c r="C577">
        <v>501095106685</v>
      </c>
      <c r="D577" t="s">
        <v>1073</v>
      </c>
      <c r="E577" t="s">
        <v>1073</v>
      </c>
      <c r="F577" s="1">
        <v>41326</v>
      </c>
      <c r="G577" t="s">
        <v>24</v>
      </c>
      <c r="H577" t="s">
        <v>1074</v>
      </c>
      <c r="I577" t="s">
        <v>530</v>
      </c>
      <c r="J577" t="s">
        <v>531</v>
      </c>
      <c r="K577" t="s">
        <v>1109</v>
      </c>
      <c r="L577">
        <v>34592</v>
      </c>
      <c r="N577">
        <v>1633.39</v>
      </c>
      <c r="O577">
        <v>2100.1999999999998</v>
      </c>
      <c r="P577">
        <v>492.39</v>
      </c>
      <c r="Q577">
        <v>7600.16</v>
      </c>
      <c r="R577" t="s">
        <v>1062</v>
      </c>
      <c r="S577" s="1">
        <v>41237</v>
      </c>
      <c r="T577" t="s">
        <v>533</v>
      </c>
    </row>
    <row r="578" spans="2:20" x14ac:dyDescent="0.25">
      <c r="B578" t="s">
        <v>4964</v>
      </c>
      <c r="C578">
        <v>501063472838</v>
      </c>
      <c r="D578" t="s">
        <v>15</v>
      </c>
      <c r="E578" t="s">
        <v>16</v>
      </c>
      <c r="F578" s="1">
        <v>41444</v>
      </c>
      <c r="G578" t="s">
        <v>17</v>
      </c>
      <c r="I578" t="s">
        <v>530</v>
      </c>
      <c r="J578" t="s">
        <v>537</v>
      </c>
      <c r="K578" t="s">
        <v>654</v>
      </c>
      <c r="L578">
        <v>34630</v>
      </c>
      <c r="Q578">
        <v>-1</v>
      </c>
      <c r="S578" s="1">
        <v>40614</v>
      </c>
      <c r="T578" t="s">
        <v>533</v>
      </c>
    </row>
    <row r="579" spans="2:20" x14ac:dyDescent="0.25">
      <c r="B579" t="s">
        <v>3410</v>
      </c>
      <c r="C579">
        <v>501070748766</v>
      </c>
      <c r="D579" t="s">
        <v>15</v>
      </c>
      <c r="E579" t="s">
        <v>16</v>
      </c>
      <c r="F579" s="1">
        <v>41296</v>
      </c>
      <c r="G579" t="s">
        <v>17</v>
      </c>
      <c r="I579" t="s">
        <v>530</v>
      </c>
      <c r="J579" t="s">
        <v>660</v>
      </c>
      <c r="K579" t="s">
        <v>920</v>
      </c>
      <c r="L579">
        <v>34860</v>
      </c>
      <c r="Q579">
        <v>-81</v>
      </c>
      <c r="S579" s="1">
        <v>40772</v>
      </c>
      <c r="T579" t="s">
        <v>533</v>
      </c>
    </row>
    <row r="580" spans="2:20" x14ac:dyDescent="0.25">
      <c r="B580" t="s">
        <v>3408</v>
      </c>
      <c r="C580">
        <v>501028217138</v>
      </c>
      <c r="D580" t="s">
        <v>15</v>
      </c>
      <c r="E580" t="s">
        <v>16</v>
      </c>
      <c r="F580" s="1">
        <v>41296</v>
      </c>
      <c r="G580" t="s">
        <v>17</v>
      </c>
      <c r="I580" t="s">
        <v>530</v>
      </c>
      <c r="J580" t="s">
        <v>531</v>
      </c>
      <c r="K580" t="s">
        <v>699</v>
      </c>
      <c r="L580">
        <v>34580</v>
      </c>
      <c r="Q580">
        <v>-22.2</v>
      </c>
      <c r="S580" s="1">
        <v>38758</v>
      </c>
      <c r="T580" t="s">
        <v>533</v>
      </c>
    </row>
    <row r="581" spans="2:20" x14ac:dyDescent="0.25">
      <c r="B581" t="s">
        <v>3654</v>
      </c>
      <c r="C581">
        <v>501068770558</v>
      </c>
      <c r="D581" t="s">
        <v>15</v>
      </c>
      <c r="E581" t="s">
        <v>16</v>
      </c>
      <c r="F581" s="1">
        <v>41318</v>
      </c>
      <c r="G581" t="s">
        <v>17</v>
      </c>
      <c r="I581" t="s">
        <v>530</v>
      </c>
      <c r="J581" t="s">
        <v>709</v>
      </c>
      <c r="K581" t="s">
        <v>851</v>
      </c>
      <c r="L581">
        <v>35440</v>
      </c>
      <c r="Q581">
        <v>932</v>
      </c>
      <c r="S581" s="1">
        <v>40731</v>
      </c>
      <c r="T581" t="s">
        <v>533</v>
      </c>
    </row>
    <row r="582" spans="2:20" x14ac:dyDescent="0.25">
      <c r="B582" t="s">
        <v>3382</v>
      </c>
      <c r="C582">
        <v>501053197528</v>
      </c>
      <c r="D582" t="s">
        <v>15</v>
      </c>
      <c r="E582" t="s">
        <v>16</v>
      </c>
      <c r="F582" s="1">
        <v>41291</v>
      </c>
      <c r="G582" t="s">
        <v>17</v>
      </c>
      <c r="I582" t="s">
        <v>530</v>
      </c>
      <c r="J582" t="s">
        <v>873</v>
      </c>
      <c r="K582" t="s">
        <v>832</v>
      </c>
      <c r="L582">
        <v>34475</v>
      </c>
      <c r="Q582">
        <v>-90</v>
      </c>
      <c r="S582" s="1">
        <v>40373</v>
      </c>
      <c r="T582" t="s">
        <v>533</v>
      </c>
    </row>
    <row r="583" spans="2:20" x14ac:dyDescent="0.25">
      <c r="B583" t="s">
        <v>3651</v>
      </c>
      <c r="C583">
        <v>501088465536</v>
      </c>
      <c r="D583" t="s">
        <v>15</v>
      </c>
      <c r="E583" t="s">
        <v>16</v>
      </c>
      <c r="F583" s="1">
        <v>41317</v>
      </c>
      <c r="G583" t="s">
        <v>17</v>
      </c>
      <c r="I583" t="s">
        <v>530</v>
      </c>
      <c r="J583" t="s">
        <v>757</v>
      </c>
      <c r="K583" t="s">
        <v>916</v>
      </c>
      <c r="L583">
        <v>35024</v>
      </c>
      <c r="Q583">
        <v>1859</v>
      </c>
      <c r="S583" s="1">
        <v>41123</v>
      </c>
      <c r="T583" t="s">
        <v>533</v>
      </c>
    </row>
    <row r="584" spans="2:20" x14ac:dyDescent="0.25">
      <c r="B584" t="s">
        <v>3663</v>
      </c>
      <c r="C584">
        <v>501054780637</v>
      </c>
      <c r="D584" t="s">
        <v>15</v>
      </c>
      <c r="E584" t="s">
        <v>16</v>
      </c>
      <c r="F584" s="1">
        <v>41319</v>
      </c>
      <c r="G584" t="s">
        <v>17</v>
      </c>
      <c r="I584" t="s">
        <v>530</v>
      </c>
      <c r="J584" t="s">
        <v>666</v>
      </c>
      <c r="K584" t="s">
        <v>971</v>
      </c>
      <c r="L584">
        <v>35600</v>
      </c>
      <c r="Q584">
        <v>321</v>
      </c>
      <c r="S584" s="1">
        <v>40413</v>
      </c>
      <c r="T584" t="s">
        <v>533</v>
      </c>
    </row>
    <row r="585" spans="2:20" x14ac:dyDescent="0.25">
      <c r="B585" t="s">
        <v>3670</v>
      </c>
      <c r="C585">
        <v>501084356721</v>
      </c>
      <c r="D585" t="s">
        <v>15</v>
      </c>
      <c r="E585" t="s">
        <v>16</v>
      </c>
      <c r="F585" s="1">
        <v>41321</v>
      </c>
      <c r="G585" t="s">
        <v>17</v>
      </c>
      <c r="I585" t="s">
        <v>530</v>
      </c>
      <c r="J585" t="s">
        <v>665</v>
      </c>
      <c r="K585" t="s">
        <v>934</v>
      </c>
      <c r="L585">
        <v>34990</v>
      </c>
      <c r="Q585">
        <v>1690</v>
      </c>
      <c r="S585" s="1">
        <v>41056</v>
      </c>
      <c r="T585" t="s">
        <v>533</v>
      </c>
    </row>
    <row r="586" spans="2:20" x14ac:dyDescent="0.25">
      <c r="B586" t="s">
        <v>3665</v>
      </c>
      <c r="C586">
        <v>501070671117</v>
      </c>
      <c r="D586" t="s">
        <v>15</v>
      </c>
      <c r="E586" t="s">
        <v>16</v>
      </c>
      <c r="F586" s="1">
        <v>41320</v>
      </c>
      <c r="G586" t="s">
        <v>17</v>
      </c>
      <c r="I586" t="s">
        <v>530</v>
      </c>
      <c r="J586" t="s">
        <v>666</v>
      </c>
      <c r="K586" t="s">
        <v>667</v>
      </c>
      <c r="L586">
        <v>35600</v>
      </c>
      <c r="Q586">
        <v>-3</v>
      </c>
      <c r="S586" s="1">
        <v>40771</v>
      </c>
      <c r="T586" t="s">
        <v>533</v>
      </c>
    </row>
    <row r="587" spans="2:20" x14ac:dyDescent="0.25">
      <c r="B587" t="s">
        <v>3648</v>
      </c>
      <c r="C587">
        <v>501084489357</v>
      </c>
      <c r="D587" t="s">
        <v>15</v>
      </c>
      <c r="E587" t="s">
        <v>16</v>
      </c>
      <c r="F587" s="1">
        <v>41317</v>
      </c>
      <c r="G587" t="s">
        <v>17</v>
      </c>
      <c r="I587" t="s">
        <v>530</v>
      </c>
      <c r="J587" t="s">
        <v>663</v>
      </c>
      <c r="K587" t="s">
        <v>968</v>
      </c>
      <c r="L587">
        <v>34650</v>
      </c>
      <c r="Q587">
        <v>1859</v>
      </c>
      <c r="S587" s="1">
        <v>41059</v>
      </c>
      <c r="T587" t="s">
        <v>533</v>
      </c>
    </row>
    <row r="588" spans="2:20" x14ac:dyDescent="0.25">
      <c r="B588" t="s">
        <v>3662</v>
      </c>
      <c r="C588">
        <v>501051125679</v>
      </c>
      <c r="D588" t="s">
        <v>15</v>
      </c>
      <c r="E588" t="s">
        <v>16</v>
      </c>
      <c r="F588" s="1">
        <v>41319</v>
      </c>
      <c r="G588" t="s">
        <v>17</v>
      </c>
      <c r="I588" t="s">
        <v>530</v>
      </c>
      <c r="J588" t="s">
        <v>541</v>
      </c>
      <c r="K588" t="s">
        <v>7506</v>
      </c>
      <c r="L588">
        <v>34675</v>
      </c>
      <c r="Q588">
        <v>-149</v>
      </c>
      <c r="S588" s="1">
        <v>40325</v>
      </c>
      <c r="T588" t="s">
        <v>533</v>
      </c>
    </row>
    <row r="589" spans="2:20" x14ac:dyDescent="0.25">
      <c r="B589" t="s">
        <v>3652</v>
      </c>
      <c r="C589">
        <v>501050246567</v>
      </c>
      <c r="D589" t="s">
        <v>15</v>
      </c>
      <c r="E589" t="s">
        <v>16</v>
      </c>
      <c r="F589" s="1">
        <v>41318</v>
      </c>
      <c r="G589" t="s">
        <v>17</v>
      </c>
      <c r="I589" t="s">
        <v>530</v>
      </c>
      <c r="J589" t="s">
        <v>539</v>
      </c>
      <c r="K589" t="s">
        <v>969</v>
      </c>
      <c r="L589">
        <v>34540</v>
      </c>
      <c r="Q589">
        <v>-160</v>
      </c>
      <c r="S589" s="1">
        <v>40305</v>
      </c>
      <c r="T589" t="s">
        <v>533</v>
      </c>
    </row>
    <row r="590" spans="2:20" x14ac:dyDescent="0.25">
      <c r="B590" t="s">
        <v>3667</v>
      </c>
      <c r="C590">
        <v>501091148095</v>
      </c>
      <c r="D590" t="s">
        <v>15</v>
      </c>
      <c r="E590" t="s">
        <v>16</v>
      </c>
      <c r="F590" s="1">
        <v>41320</v>
      </c>
      <c r="G590" t="s">
        <v>17</v>
      </c>
      <c r="I590" t="s">
        <v>530</v>
      </c>
      <c r="J590" t="s">
        <v>705</v>
      </c>
      <c r="K590" t="s">
        <v>283</v>
      </c>
      <c r="L590">
        <v>34520</v>
      </c>
      <c r="Q590">
        <v>2028</v>
      </c>
      <c r="S590" s="1">
        <v>41169</v>
      </c>
      <c r="T590" t="s">
        <v>533</v>
      </c>
    </row>
    <row r="591" spans="2:20" x14ac:dyDescent="0.25">
      <c r="B591" t="s">
        <v>3656</v>
      </c>
      <c r="C591">
        <v>501077481940</v>
      </c>
      <c r="D591" t="s">
        <v>15</v>
      </c>
      <c r="E591" t="s">
        <v>16</v>
      </c>
      <c r="F591" s="1">
        <v>41318</v>
      </c>
      <c r="G591" t="s">
        <v>17</v>
      </c>
      <c r="I591" t="s">
        <v>530</v>
      </c>
      <c r="J591" t="s">
        <v>666</v>
      </c>
      <c r="K591" t="s">
        <v>667</v>
      </c>
      <c r="L591">
        <v>35600</v>
      </c>
      <c r="Q591">
        <v>1183</v>
      </c>
      <c r="S591" s="1">
        <v>40924</v>
      </c>
      <c r="T591" t="s">
        <v>533</v>
      </c>
    </row>
    <row r="592" spans="2:20" x14ac:dyDescent="0.25">
      <c r="B592" t="s">
        <v>3386</v>
      </c>
      <c r="C592">
        <v>501049874974</v>
      </c>
      <c r="D592" t="s">
        <v>15</v>
      </c>
      <c r="E592" t="s">
        <v>16</v>
      </c>
      <c r="F592" s="1">
        <v>41292</v>
      </c>
      <c r="G592" t="s">
        <v>17</v>
      </c>
      <c r="I592" t="s">
        <v>530</v>
      </c>
      <c r="J592" t="s">
        <v>541</v>
      </c>
      <c r="K592" t="s">
        <v>915</v>
      </c>
      <c r="L592">
        <v>34690</v>
      </c>
      <c r="Q592">
        <v>676</v>
      </c>
      <c r="S592" s="1">
        <v>40295</v>
      </c>
      <c r="T592" t="s">
        <v>533</v>
      </c>
    </row>
    <row r="593" spans="2:20" x14ac:dyDescent="0.25">
      <c r="B593" t="s">
        <v>3643</v>
      </c>
      <c r="C593">
        <v>501071786666</v>
      </c>
      <c r="D593" t="s">
        <v>15</v>
      </c>
      <c r="E593" t="s">
        <v>16</v>
      </c>
      <c r="F593" s="1">
        <v>41317</v>
      </c>
      <c r="G593" t="s">
        <v>17</v>
      </c>
      <c r="I593" t="s">
        <v>530</v>
      </c>
      <c r="J593" t="s">
        <v>666</v>
      </c>
      <c r="K593" t="s">
        <v>223</v>
      </c>
      <c r="L593">
        <v>35615</v>
      </c>
      <c r="Q593">
        <v>-4</v>
      </c>
      <c r="S593" s="1">
        <v>40796</v>
      </c>
      <c r="T593" t="s">
        <v>533</v>
      </c>
    </row>
    <row r="594" spans="2:20" x14ac:dyDescent="0.25">
      <c r="B594" t="s">
        <v>3640</v>
      </c>
      <c r="C594">
        <v>501051971247</v>
      </c>
      <c r="D594" t="s">
        <v>15</v>
      </c>
      <c r="E594" t="s">
        <v>16</v>
      </c>
      <c r="F594" s="1">
        <v>41317</v>
      </c>
      <c r="G594" t="s">
        <v>17</v>
      </c>
      <c r="I594" t="s">
        <v>530</v>
      </c>
      <c r="J594" t="s">
        <v>666</v>
      </c>
      <c r="K594" t="s">
        <v>845</v>
      </c>
      <c r="L594">
        <v>35600</v>
      </c>
      <c r="Q594">
        <v>-17</v>
      </c>
      <c r="S594" s="1">
        <v>40340</v>
      </c>
      <c r="T594" t="s">
        <v>533</v>
      </c>
    </row>
    <row r="595" spans="2:20" x14ac:dyDescent="0.25">
      <c r="B595" t="s">
        <v>3412</v>
      </c>
      <c r="C595">
        <v>501075647070</v>
      </c>
      <c r="D595" t="s">
        <v>15</v>
      </c>
      <c r="E595" t="s">
        <v>16</v>
      </c>
      <c r="F595" s="1">
        <v>41296</v>
      </c>
      <c r="G595" t="s">
        <v>17</v>
      </c>
      <c r="I595" t="s">
        <v>530</v>
      </c>
      <c r="J595" t="s">
        <v>666</v>
      </c>
      <c r="K595" t="s">
        <v>921</v>
      </c>
      <c r="L595">
        <v>35616</v>
      </c>
      <c r="Q595">
        <v>1350</v>
      </c>
      <c r="S595" s="1">
        <v>40889</v>
      </c>
      <c r="T595" t="s">
        <v>533</v>
      </c>
    </row>
    <row r="596" spans="2:20" x14ac:dyDescent="0.25">
      <c r="B596" t="s">
        <v>3406</v>
      </c>
      <c r="C596">
        <v>501089645094</v>
      </c>
      <c r="D596" t="s">
        <v>15</v>
      </c>
      <c r="E596" t="s">
        <v>16</v>
      </c>
      <c r="F596" s="1">
        <v>41294</v>
      </c>
      <c r="G596" t="s">
        <v>17</v>
      </c>
      <c r="I596" t="s">
        <v>530</v>
      </c>
      <c r="J596" t="s">
        <v>705</v>
      </c>
      <c r="K596" t="s">
        <v>862</v>
      </c>
      <c r="L596">
        <v>34500</v>
      </c>
      <c r="Q596">
        <v>2028</v>
      </c>
      <c r="S596" s="1">
        <v>41143</v>
      </c>
      <c r="T596" t="s">
        <v>533</v>
      </c>
    </row>
    <row r="597" spans="2:20" x14ac:dyDescent="0.25">
      <c r="B597" t="s">
        <v>3675</v>
      </c>
      <c r="C597">
        <v>501077652987</v>
      </c>
      <c r="D597" t="s">
        <v>15</v>
      </c>
      <c r="E597" t="s">
        <v>16</v>
      </c>
      <c r="F597" s="1">
        <v>41322</v>
      </c>
      <c r="G597" t="s">
        <v>17</v>
      </c>
      <c r="I597" t="s">
        <v>530</v>
      </c>
      <c r="J597" t="s">
        <v>666</v>
      </c>
      <c r="K597" t="s">
        <v>172</v>
      </c>
      <c r="L597">
        <v>35600</v>
      </c>
      <c r="Q597">
        <v>720</v>
      </c>
      <c r="S597" s="1">
        <v>40927</v>
      </c>
      <c r="T597" t="s">
        <v>533</v>
      </c>
    </row>
    <row r="598" spans="2:20" x14ac:dyDescent="0.25">
      <c r="B598" t="s">
        <v>3409</v>
      </c>
      <c r="C598">
        <v>501068987277</v>
      </c>
      <c r="D598" t="s">
        <v>15</v>
      </c>
      <c r="E598" t="s">
        <v>16</v>
      </c>
      <c r="F598" s="1">
        <v>41296</v>
      </c>
      <c r="G598" t="s">
        <v>17</v>
      </c>
      <c r="I598" t="s">
        <v>530</v>
      </c>
      <c r="J598" t="s">
        <v>531</v>
      </c>
      <c r="K598" t="s">
        <v>543</v>
      </c>
      <c r="L598">
        <v>34589</v>
      </c>
      <c r="Q598">
        <v>-87</v>
      </c>
      <c r="S598" s="1">
        <v>40735</v>
      </c>
      <c r="T598" t="s">
        <v>533</v>
      </c>
    </row>
    <row r="599" spans="2:20" x14ac:dyDescent="0.25">
      <c r="B599" t="s">
        <v>3649</v>
      </c>
      <c r="C599">
        <v>501088193443</v>
      </c>
      <c r="D599" t="s">
        <v>15</v>
      </c>
      <c r="E599" t="s">
        <v>16</v>
      </c>
      <c r="F599" s="1">
        <v>41317</v>
      </c>
      <c r="G599" t="s">
        <v>17</v>
      </c>
      <c r="I599" t="s">
        <v>530</v>
      </c>
      <c r="J599" t="s">
        <v>656</v>
      </c>
      <c r="K599" t="s">
        <v>214</v>
      </c>
      <c r="L599">
        <v>34945</v>
      </c>
      <c r="Q599">
        <v>1859</v>
      </c>
      <c r="S599" s="1">
        <v>41120</v>
      </c>
      <c r="T599" t="s">
        <v>533</v>
      </c>
    </row>
    <row r="600" spans="2:20" x14ac:dyDescent="0.25">
      <c r="B600" t="s">
        <v>3638</v>
      </c>
      <c r="C600">
        <v>501090936821</v>
      </c>
      <c r="D600" t="s">
        <v>15</v>
      </c>
      <c r="E600" t="s">
        <v>16</v>
      </c>
      <c r="F600" s="1">
        <v>41316</v>
      </c>
      <c r="G600" t="s">
        <v>17</v>
      </c>
      <c r="I600" t="s">
        <v>530</v>
      </c>
      <c r="J600" t="s">
        <v>534</v>
      </c>
      <c r="K600" t="s">
        <v>965</v>
      </c>
      <c r="L600">
        <v>34204</v>
      </c>
      <c r="Q600">
        <v>2028</v>
      </c>
      <c r="S600" s="1">
        <v>41165</v>
      </c>
      <c r="T600" t="s">
        <v>533</v>
      </c>
    </row>
    <row r="601" spans="2:20" x14ac:dyDescent="0.25">
      <c r="B601" t="s">
        <v>3658</v>
      </c>
      <c r="C601">
        <v>501088358582</v>
      </c>
      <c r="D601" t="s">
        <v>15</v>
      </c>
      <c r="E601" t="s">
        <v>16</v>
      </c>
      <c r="F601" s="1">
        <v>41318</v>
      </c>
      <c r="G601" t="s">
        <v>17</v>
      </c>
      <c r="I601" t="s">
        <v>530</v>
      </c>
      <c r="J601" t="s">
        <v>541</v>
      </c>
      <c r="K601" t="s">
        <v>679</v>
      </c>
      <c r="L601">
        <v>34680</v>
      </c>
      <c r="Q601">
        <v>1859</v>
      </c>
      <c r="S601" s="1">
        <v>41122</v>
      </c>
      <c r="T601" t="s">
        <v>533</v>
      </c>
    </row>
    <row r="602" spans="2:20" x14ac:dyDescent="0.25">
      <c r="B602" t="s">
        <v>3389</v>
      </c>
      <c r="C602">
        <v>501064188946</v>
      </c>
      <c r="D602" t="s">
        <v>15</v>
      </c>
      <c r="E602" t="s">
        <v>16</v>
      </c>
      <c r="F602" s="1">
        <v>41292</v>
      </c>
      <c r="G602" t="s">
        <v>17</v>
      </c>
      <c r="I602" t="s">
        <v>530</v>
      </c>
      <c r="J602" t="s">
        <v>709</v>
      </c>
      <c r="K602" t="s">
        <v>709</v>
      </c>
      <c r="L602">
        <v>35400</v>
      </c>
      <c r="Q602">
        <v>-6</v>
      </c>
      <c r="S602" s="1">
        <v>40630</v>
      </c>
      <c r="T602" t="s">
        <v>533</v>
      </c>
    </row>
    <row r="603" spans="2:20" x14ac:dyDescent="0.25">
      <c r="B603" t="s">
        <v>3395</v>
      </c>
      <c r="C603">
        <v>501089564220</v>
      </c>
      <c r="D603" t="s">
        <v>15</v>
      </c>
      <c r="E603" t="s">
        <v>16</v>
      </c>
      <c r="F603" s="1">
        <v>41292</v>
      </c>
      <c r="G603" t="s">
        <v>17</v>
      </c>
      <c r="I603" t="s">
        <v>530</v>
      </c>
      <c r="J603" t="s">
        <v>705</v>
      </c>
      <c r="K603" t="s">
        <v>917</v>
      </c>
      <c r="L603">
        <v>34520</v>
      </c>
      <c r="Q603">
        <v>2028</v>
      </c>
      <c r="S603" s="1">
        <v>41141</v>
      </c>
      <c r="T603" t="s">
        <v>533</v>
      </c>
    </row>
    <row r="604" spans="2:20" x14ac:dyDescent="0.25">
      <c r="B604" t="s">
        <v>3653</v>
      </c>
      <c r="C604">
        <v>501055541186</v>
      </c>
      <c r="D604" t="s">
        <v>15</v>
      </c>
      <c r="E604" t="s">
        <v>16</v>
      </c>
      <c r="F604" s="1">
        <v>41318</v>
      </c>
      <c r="G604" t="s">
        <v>17</v>
      </c>
      <c r="I604" t="s">
        <v>530</v>
      </c>
      <c r="J604" t="s">
        <v>709</v>
      </c>
      <c r="K604" t="s">
        <v>970</v>
      </c>
      <c r="L604">
        <v>35436</v>
      </c>
      <c r="Q604">
        <v>-88</v>
      </c>
      <c r="S604" s="1">
        <v>40432</v>
      </c>
      <c r="T604" t="s">
        <v>533</v>
      </c>
    </row>
    <row r="605" spans="2:20" x14ac:dyDescent="0.25">
      <c r="B605" t="s">
        <v>3671</v>
      </c>
      <c r="C605">
        <v>501091233343</v>
      </c>
      <c r="D605" t="s">
        <v>15</v>
      </c>
      <c r="E605" t="s">
        <v>16</v>
      </c>
      <c r="F605" s="1">
        <v>41321</v>
      </c>
      <c r="G605" t="s">
        <v>17</v>
      </c>
      <c r="I605" t="s">
        <v>530</v>
      </c>
      <c r="J605" t="s">
        <v>663</v>
      </c>
      <c r="K605" t="s">
        <v>974</v>
      </c>
      <c r="L605">
        <v>34650</v>
      </c>
      <c r="Q605">
        <v>2028</v>
      </c>
      <c r="S605" s="1">
        <v>41170</v>
      </c>
      <c r="T605" t="s">
        <v>533</v>
      </c>
    </row>
    <row r="606" spans="2:20" x14ac:dyDescent="0.25">
      <c r="B606" t="s">
        <v>3664</v>
      </c>
      <c r="C606">
        <v>501053566219</v>
      </c>
      <c r="D606" t="s">
        <v>15</v>
      </c>
      <c r="E606" t="s">
        <v>16</v>
      </c>
      <c r="F606" s="1">
        <v>41320</v>
      </c>
      <c r="G606" t="s">
        <v>17</v>
      </c>
      <c r="I606" t="s">
        <v>530</v>
      </c>
      <c r="J606" t="s">
        <v>656</v>
      </c>
      <c r="K606" t="s">
        <v>345</v>
      </c>
      <c r="L606">
        <v>34947</v>
      </c>
      <c r="Q606">
        <v>-89</v>
      </c>
      <c r="S606" s="1">
        <v>40382</v>
      </c>
      <c r="T606" t="s">
        <v>533</v>
      </c>
    </row>
    <row r="607" spans="2:20" x14ac:dyDescent="0.25">
      <c r="B607" t="s">
        <v>3666</v>
      </c>
      <c r="C607">
        <v>501072023549</v>
      </c>
      <c r="D607" t="s">
        <v>15</v>
      </c>
      <c r="E607" t="s">
        <v>16</v>
      </c>
      <c r="F607" s="1">
        <v>41320</v>
      </c>
      <c r="G607" t="s">
        <v>17</v>
      </c>
      <c r="I607" t="s">
        <v>530</v>
      </c>
      <c r="J607" t="s">
        <v>873</v>
      </c>
      <c r="K607" t="s">
        <v>973</v>
      </c>
      <c r="L607">
        <v>34470</v>
      </c>
      <c r="Q607">
        <v>840</v>
      </c>
      <c r="S607" s="1">
        <v>40801</v>
      </c>
      <c r="T607" t="s">
        <v>533</v>
      </c>
    </row>
    <row r="608" spans="2:20" x14ac:dyDescent="0.25">
      <c r="B608" t="s">
        <v>3650</v>
      </c>
      <c r="C608">
        <v>501088742157</v>
      </c>
      <c r="D608" t="s">
        <v>15</v>
      </c>
      <c r="E608" t="s">
        <v>16</v>
      </c>
      <c r="F608" s="1">
        <v>41317</v>
      </c>
      <c r="G608" t="s">
        <v>17</v>
      </c>
      <c r="I608" t="s">
        <v>530</v>
      </c>
      <c r="J608" t="s">
        <v>656</v>
      </c>
      <c r="K608" t="s">
        <v>895</v>
      </c>
      <c r="L608">
        <v>34966</v>
      </c>
      <c r="Q608">
        <v>1859</v>
      </c>
      <c r="S608" s="1">
        <v>41128</v>
      </c>
      <c r="T608" t="s">
        <v>533</v>
      </c>
    </row>
    <row r="609" spans="2:20" x14ac:dyDescent="0.25">
      <c r="B609" t="s">
        <v>3657</v>
      </c>
      <c r="C609">
        <v>501084904678</v>
      </c>
      <c r="D609" t="s">
        <v>15</v>
      </c>
      <c r="E609" t="s">
        <v>16</v>
      </c>
      <c r="F609" s="1">
        <v>41318</v>
      </c>
      <c r="G609" t="s">
        <v>17</v>
      </c>
      <c r="I609" t="s">
        <v>530</v>
      </c>
      <c r="J609" t="s">
        <v>656</v>
      </c>
      <c r="K609" t="s">
        <v>817</v>
      </c>
      <c r="L609">
        <v>34946</v>
      </c>
      <c r="Q609">
        <v>1521</v>
      </c>
      <c r="S609" s="1">
        <v>41067</v>
      </c>
      <c r="T609" t="s">
        <v>533</v>
      </c>
    </row>
    <row r="610" spans="2:20" x14ac:dyDescent="0.25">
      <c r="B610" t="s">
        <v>3407</v>
      </c>
      <c r="C610">
        <v>501086437198</v>
      </c>
      <c r="D610" t="s">
        <v>15</v>
      </c>
      <c r="E610" t="s">
        <v>16</v>
      </c>
      <c r="F610" s="1">
        <v>41295</v>
      </c>
      <c r="G610" t="s">
        <v>17</v>
      </c>
      <c r="I610" t="s">
        <v>530</v>
      </c>
      <c r="J610" t="s">
        <v>873</v>
      </c>
      <c r="K610" t="s">
        <v>832</v>
      </c>
      <c r="L610">
        <v>34475</v>
      </c>
      <c r="Q610">
        <v>1859</v>
      </c>
      <c r="S610" s="1">
        <v>41093</v>
      </c>
      <c r="T610" t="s">
        <v>533</v>
      </c>
    </row>
    <row r="611" spans="2:20" x14ac:dyDescent="0.25">
      <c r="B611" t="s">
        <v>3647</v>
      </c>
      <c r="C611">
        <v>501081492305</v>
      </c>
      <c r="D611" t="s">
        <v>15</v>
      </c>
      <c r="E611" t="s">
        <v>16</v>
      </c>
      <c r="F611" s="1">
        <v>41317</v>
      </c>
      <c r="G611" t="s">
        <v>17</v>
      </c>
      <c r="I611" t="s">
        <v>530</v>
      </c>
      <c r="J611" t="s">
        <v>656</v>
      </c>
      <c r="K611" t="s">
        <v>270</v>
      </c>
      <c r="L611">
        <v>34947</v>
      </c>
      <c r="Q611">
        <v>1182</v>
      </c>
      <c r="S611" s="1">
        <v>41001</v>
      </c>
      <c r="T611" t="s">
        <v>533</v>
      </c>
    </row>
    <row r="612" spans="2:20" x14ac:dyDescent="0.25">
      <c r="B612" t="s">
        <v>3644</v>
      </c>
      <c r="C612">
        <v>501077173398</v>
      </c>
      <c r="D612" t="s">
        <v>15</v>
      </c>
      <c r="E612" t="s">
        <v>16</v>
      </c>
      <c r="F612" s="1">
        <v>41317</v>
      </c>
      <c r="G612" t="s">
        <v>17</v>
      </c>
      <c r="I612" t="s">
        <v>530</v>
      </c>
      <c r="J612" t="s">
        <v>541</v>
      </c>
      <c r="K612" t="s">
        <v>679</v>
      </c>
      <c r="L612">
        <v>34671</v>
      </c>
      <c r="Q612">
        <v>973</v>
      </c>
      <c r="S612" s="1">
        <v>40918</v>
      </c>
      <c r="T612" t="s">
        <v>533</v>
      </c>
    </row>
    <row r="613" spans="2:20" x14ac:dyDescent="0.25">
      <c r="B613" t="s">
        <v>3668</v>
      </c>
      <c r="C613">
        <v>501053125420</v>
      </c>
      <c r="D613" t="s">
        <v>15</v>
      </c>
      <c r="E613" t="s">
        <v>16</v>
      </c>
      <c r="F613" s="1">
        <v>41320</v>
      </c>
      <c r="G613" t="s">
        <v>24</v>
      </c>
      <c r="I613" t="s">
        <v>530</v>
      </c>
      <c r="J613" t="s">
        <v>539</v>
      </c>
      <c r="K613" t="s">
        <v>818</v>
      </c>
      <c r="L613">
        <v>34540</v>
      </c>
      <c r="Q613">
        <v>338</v>
      </c>
      <c r="S613" s="1">
        <v>40371</v>
      </c>
      <c r="T613" t="s">
        <v>533</v>
      </c>
    </row>
    <row r="614" spans="2:20" x14ac:dyDescent="0.25">
      <c r="B614" t="s">
        <v>3413</v>
      </c>
      <c r="C614">
        <v>501076562039</v>
      </c>
      <c r="D614" t="s">
        <v>15</v>
      </c>
      <c r="E614" t="s">
        <v>16</v>
      </c>
      <c r="F614" s="1">
        <v>41296</v>
      </c>
      <c r="G614" t="s">
        <v>17</v>
      </c>
      <c r="I614" t="s">
        <v>530</v>
      </c>
      <c r="J614" t="s">
        <v>665</v>
      </c>
      <c r="K614" t="s">
        <v>688</v>
      </c>
      <c r="L614">
        <v>34974</v>
      </c>
      <c r="Q614">
        <v>1183</v>
      </c>
      <c r="S614" s="1">
        <v>40906</v>
      </c>
      <c r="T614" t="s">
        <v>533</v>
      </c>
    </row>
    <row r="615" spans="2:20" x14ac:dyDescent="0.25">
      <c r="B615" t="s">
        <v>3639</v>
      </c>
      <c r="C615">
        <v>501082843621</v>
      </c>
      <c r="D615" t="s">
        <v>15</v>
      </c>
      <c r="E615" t="s">
        <v>16</v>
      </c>
      <c r="F615" s="1">
        <v>41316</v>
      </c>
      <c r="G615" t="s">
        <v>24</v>
      </c>
      <c r="I615" t="s">
        <v>530</v>
      </c>
      <c r="J615" t="s">
        <v>534</v>
      </c>
      <c r="K615" t="s">
        <v>966</v>
      </c>
      <c r="L615">
        <v>34375</v>
      </c>
      <c r="Q615">
        <v>1688</v>
      </c>
      <c r="S615" s="1">
        <v>41026</v>
      </c>
      <c r="T615" t="s">
        <v>533</v>
      </c>
    </row>
    <row r="616" spans="2:20" x14ac:dyDescent="0.25">
      <c r="B616" t="s">
        <v>3674</v>
      </c>
      <c r="C616">
        <v>501067857083</v>
      </c>
      <c r="D616" t="s">
        <v>15</v>
      </c>
      <c r="E616" t="s">
        <v>16</v>
      </c>
      <c r="F616" s="1">
        <v>41322</v>
      </c>
      <c r="G616" t="s">
        <v>17</v>
      </c>
      <c r="I616" t="s">
        <v>530</v>
      </c>
      <c r="J616" t="s">
        <v>663</v>
      </c>
      <c r="K616" t="s">
        <v>875</v>
      </c>
      <c r="L616">
        <v>34650</v>
      </c>
      <c r="Q616">
        <v>-86</v>
      </c>
      <c r="S616" s="1">
        <v>40709</v>
      </c>
      <c r="T616" t="s">
        <v>533</v>
      </c>
    </row>
    <row r="617" spans="2:20" x14ac:dyDescent="0.25">
      <c r="B617" t="s">
        <v>3673</v>
      </c>
      <c r="C617">
        <v>501067105863</v>
      </c>
      <c r="D617" t="s">
        <v>15</v>
      </c>
      <c r="E617" t="s">
        <v>16</v>
      </c>
      <c r="F617" s="1">
        <v>41322</v>
      </c>
      <c r="G617" t="s">
        <v>17</v>
      </c>
      <c r="I617" t="s">
        <v>530</v>
      </c>
      <c r="J617" t="s">
        <v>709</v>
      </c>
      <c r="K617" t="s">
        <v>298</v>
      </c>
      <c r="L617">
        <v>35430</v>
      </c>
      <c r="Q617">
        <v>-104</v>
      </c>
      <c r="S617" s="1">
        <v>40693</v>
      </c>
      <c r="T617" t="s">
        <v>533</v>
      </c>
    </row>
    <row r="618" spans="2:20" x14ac:dyDescent="0.25">
      <c r="B618" t="s">
        <v>3381</v>
      </c>
      <c r="C618">
        <v>501053688708</v>
      </c>
      <c r="D618" t="s">
        <v>15</v>
      </c>
      <c r="E618" t="s">
        <v>16</v>
      </c>
      <c r="F618" s="1">
        <v>41291</v>
      </c>
      <c r="G618" t="s">
        <v>17</v>
      </c>
      <c r="I618" t="s">
        <v>530</v>
      </c>
      <c r="J618" t="s">
        <v>663</v>
      </c>
      <c r="K618" t="s">
        <v>875</v>
      </c>
      <c r="L618">
        <v>34650</v>
      </c>
      <c r="Q618">
        <v>-111</v>
      </c>
      <c r="S618" s="1">
        <v>40386</v>
      </c>
      <c r="T618" t="s">
        <v>533</v>
      </c>
    </row>
    <row r="619" spans="2:20" x14ac:dyDescent="0.25">
      <c r="B619" t="s">
        <v>3559</v>
      </c>
      <c r="C619">
        <v>501073683176</v>
      </c>
      <c r="D619" t="s">
        <v>15</v>
      </c>
      <c r="E619" t="s">
        <v>16</v>
      </c>
      <c r="F619" s="1">
        <v>41307</v>
      </c>
      <c r="G619" t="s">
        <v>17</v>
      </c>
      <c r="I619" t="s">
        <v>530</v>
      </c>
      <c r="J619" t="s">
        <v>709</v>
      </c>
      <c r="K619" t="s">
        <v>944</v>
      </c>
      <c r="L619">
        <v>35400</v>
      </c>
      <c r="Q619">
        <v>501</v>
      </c>
      <c r="S619" s="1">
        <v>40842</v>
      </c>
      <c r="T619" t="s">
        <v>533</v>
      </c>
    </row>
    <row r="620" spans="2:20" x14ac:dyDescent="0.25">
      <c r="B620" t="s">
        <v>3541</v>
      </c>
      <c r="C620">
        <v>501084493581</v>
      </c>
      <c r="D620" t="s">
        <v>15</v>
      </c>
      <c r="E620" t="s">
        <v>16</v>
      </c>
      <c r="F620" s="1">
        <v>41305</v>
      </c>
      <c r="G620" t="s">
        <v>17</v>
      </c>
      <c r="I620" t="s">
        <v>530</v>
      </c>
      <c r="J620" t="s">
        <v>666</v>
      </c>
      <c r="K620" t="s">
        <v>674</v>
      </c>
      <c r="L620">
        <v>35632</v>
      </c>
      <c r="Q620">
        <v>1521</v>
      </c>
      <c r="S620" s="1">
        <v>41059</v>
      </c>
      <c r="T620" t="s">
        <v>533</v>
      </c>
    </row>
    <row r="621" spans="2:20" x14ac:dyDescent="0.25">
      <c r="B621" t="s">
        <v>3531</v>
      </c>
      <c r="C621">
        <v>501084355509</v>
      </c>
      <c r="D621" t="s">
        <v>15</v>
      </c>
      <c r="E621" t="s">
        <v>16</v>
      </c>
      <c r="F621" s="1">
        <v>41303</v>
      </c>
      <c r="G621" t="s">
        <v>17</v>
      </c>
      <c r="I621" t="s">
        <v>530</v>
      </c>
      <c r="J621" t="s">
        <v>665</v>
      </c>
      <c r="K621" t="s">
        <v>934</v>
      </c>
      <c r="L621">
        <v>34990</v>
      </c>
      <c r="Q621">
        <v>1859</v>
      </c>
      <c r="S621" s="1">
        <v>41056</v>
      </c>
      <c r="T621" t="s">
        <v>533</v>
      </c>
    </row>
    <row r="622" spans="2:20" x14ac:dyDescent="0.25">
      <c r="B622" t="s">
        <v>3532</v>
      </c>
      <c r="C622">
        <v>501084458329</v>
      </c>
      <c r="D622" t="s">
        <v>15</v>
      </c>
      <c r="E622" t="s">
        <v>16</v>
      </c>
      <c r="F622" s="1">
        <v>41303</v>
      </c>
      <c r="G622" t="s">
        <v>17</v>
      </c>
      <c r="I622" t="s">
        <v>530</v>
      </c>
      <c r="J622" t="s">
        <v>705</v>
      </c>
      <c r="K622" t="s">
        <v>935</v>
      </c>
      <c r="L622">
        <v>34500</v>
      </c>
      <c r="Q622">
        <v>1858</v>
      </c>
      <c r="S622" s="1">
        <v>41058</v>
      </c>
      <c r="T622" t="s">
        <v>533</v>
      </c>
    </row>
    <row r="623" spans="2:20" x14ac:dyDescent="0.25">
      <c r="B623" t="s">
        <v>3533</v>
      </c>
      <c r="C623">
        <v>501087446222</v>
      </c>
      <c r="D623" t="s">
        <v>15</v>
      </c>
      <c r="E623" t="s">
        <v>16</v>
      </c>
      <c r="F623" s="1">
        <v>41303</v>
      </c>
      <c r="G623" t="s">
        <v>17</v>
      </c>
      <c r="I623" t="s">
        <v>530</v>
      </c>
      <c r="J623" t="s">
        <v>541</v>
      </c>
      <c r="K623" t="s">
        <v>936</v>
      </c>
      <c r="L623">
        <v>34670</v>
      </c>
      <c r="Q623">
        <v>1859</v>
      </c>
      <c r="S623" s="1">
        <v>41109</v>
      </c>
      <c r="T623" t="s">
        <v>533</v>
      </c>
    </row>
    <row r="624" spans="2:20" x14ac:dyDescent="0.25">
      <c r="B624" t="s">
        <v>3527</v>
      </c>
      <c r="C624">
        <v>501086957104</v>
      </c>
      <c r="D624" t="s">
        <v>15</v>
      </c>
      <c r="E624" t="s">
        <v>16</v>
      </c>
      <c r="F624" s="1">
        <v>41303</v>
      </c>
      <c r="G624" t="s">
        <v>17</v>
      </c>
      <c r="I624" t="s">
        <v>530</v>
      </c>
      <c r="J624" t="s">
        <v>757</v>
      </c>
      <c r="K624" t="s">
        <v>3528</v>
      </c>
      <c r="L624">
        <v>35110</v>
      </c>
      <c r="Q624">
        <v>1828</v>
      </c>
      <c r="S624" s="1">
        <v>41101</v>
      </c>
      <c r="T624" t="s">
        <v>533</v>
      </c>
    </row>
    <row r="625" spans="2:20" x14ac:dyDescent="0.25">
      <c r="B625" t="s">
        <v>3101</v>
      </c>
      <c r="C625">
        <v>501069088554</v>
      </c>
      <c r="D625" t="s">
        <v>739</v>
      </c>
      <c r="E625" t="s">
        <v>16</v>
      </c>
      <c r="F625" s="1">
        <v>40919</v>
      </c>
      <c r="G625" t="s">
        <v>17</v>
      </c>
      <c r="H625" t="s">
        <v>739</v>
      </c>
      <c r="I625" t="s">
        <v>530</v>
      </c>
      <c r="J625" t="s">
        <v>531</v>
      </c>
      <c r="K625" t="s">
        <v>571</v>
      </c>
      <c r="L625">
        <v>34798</v>
      </c>
      <c r="N625">
        <v>630</v>
      </c>
      <c r="O625">
        <v>1100</v>
      </c>
      <c r="P625">
        <v>630</v>
      </c>
      <c r="Q625">
        <v>2028</v>
      </c>
      <c r="R625" t="s">
        <v>1062</v>
      </c>
      <c r="S625" s="1">
        <v>40738</v>
      </c>
      <c r="T625" t="s">
        <v>533</v>
      </c>
    </row>
    <row r="626" spans="2:20" x14ac:dyDescent="0.25">
      <c r="B626" t="s">
        <v>7507</v>
      </c>
      <c r="C626">
        <v>501051379581</v>
      </c>
      <c r="D626" t="s">
        <v>15</v>
      </c>
      <c r="E626" t="s">
        <v>16</v>
      </c>
      <c r="F626" s="1">
        <v>41457</v>
      </c>
      <c r="G626" t="s">
        <v>17</v>
      </c>
      <c r="I626" t="s">
        <v>530</v>
      </c>
      <c r="J626" t="s">
        <v>539</v>
      </c>
      <c r="K626" t="s">
        <v>1267</v>
      </c>
      <c r="L626">
        <v>34540</v>
      </c>
      <c r="Q626">
        <v>-32</v>
      </c>
      <c r="S626" s="1">
        <v>40330</v>
      </c>
      <c r="T626" t="s">
        <v>533</v>
      </c>
    </row>
    <row r="627" spans="2:20" x14ac:dyDescent="0.25">
      <c r="B627" t="s">
        <v>3383</v>
      </c>
      <c r="C627">
        <v>501067742012</v>
      </c>
      <c r="D627" t="s">
        <v>15</v>
      </c>
      <c r="E627" t="s">
        <v>16</v>
      </c>
      <c r="F627" s="1">
        <v>41291</v>
      </c>
      <c r="G627" t="s">
        <v>17</v>
      </c>
      <c r="I627" t="s">
        <v>530</v>
      </c>
      <c r="J627" t="s">
        <v>656</v>
      </c>
      <c r="K627" t="s">
        <v>675</v>
      </c>
      <c r="L627">
        <v>34955</v>
      </c>
      <c r="Q627">
        <v>82</v>
      </c>
      <c r="S627" s="1">
        <v>40707</v>
      </c>
      <c r="T627" t="s">
        <v>533</v>
      </c>
    </row>
    <row r="628" spans="2:20" x14ac:dyDescent="0.25">
      <c r="B628" t="s">
        <v>3526</v>
      </c>
      <c r="C628">
        <v>501080362970</v>
      </c>
      <c r="D628" t="s">
        <v>15</v>
      </c>
      <c r="E628" t="s">
        <v>16</v>
      </c>
      <c r="F628" s="1">
        <v>41303</v>
      </c>
      <c r="G628" t="s">
        <v>17</v>
      </c>
      <c r="I628" t="s">
        <v>530</v>
      </c>
      <c r="J628" t="s">
        <v>761</v>
      </c>
      <c r="K628" t="s">
        <v>105</v>
      </c>
      <c r="L628">
        <v>35851</v>
      </c>
      <c r="Q628">
        <v>1172.0999999999999</v>
      </c>
      <c r="S628" s="1">
        <v>40978</v>
      </c>
      <c r="T628" t="s">
        <v>533</v>
      </c>
    </row>
    <row r="629" spans="2:20" x14ac:dyDescent="0.25">
      <c r="B629" t="s">
        <v>3405</v>
      </c>
      <c r="C629">
        <v>501067262466</v>
      </c>
      <c r="D629" t="s">
        <v>15</v>
      </c>
      <c r="E629" t="s">
        <v>16</v>
      </c>
      <c r="F629" s="1">
        <v>41293</v>
      </c>
      <c r="G629" t="s">
        <v>24</v>
      </c>
      <c r="I629" t="s">
        <v>530</v>
      </c>
      <c r="J629" t="s">
        <v>665</v>
      </c>
      <c r="K629" t="s">
        <v>734</v>
      </c>
      <c r="L629">
        <v>34990</v>
      </c>
      <c r="Q629">
        <v>1858</v>
      </c>
      <c r="S629" s="1">
        <v>40696</v>
      </c>
      <c r="T629" t="s">
        <v>533</v>
      </c>
    </row>
    <row r="630" spans="2:20" x14ac:dyDescent="0.25">
      <c r="B630" t="s">
        <v>5125</v>
      </c>
      <c r="C630">
        <v>501061837446</v>
      </c>
      <c r="D630" t="s">
        <v>86</v>
      </c>
      <c r="E630" t="s">
        <v>89</v>
      </c>
      <c r="F630" s="1">
        <v>41457</v>
      </c>
      <c r="G630" t="s">
        <v>17</v>
      </c>
      <c r="I630" t="s">
        <v>530</v>
      </c>
      <c r="J630" t="s">
        <v>539</v>
      </c>
      <c r="K630" t="s">
        <v>5126</v>
      </c>
      <c r="L630">
        <v>34556</v>
      </c>
      <c r="M630">
        <v>0</v>
      </c>
      <c r="Q630">
        <v>0</v>
      </c>
      <c r="S630" s="1">
        <v>40574</v>
      </c>
      <c r="T630" t="s">
        <v>533</v>
      </c>
    </row>
    <row r="631" spans="2:20" x14ac:dyDescent="0.25">
      <c r="B631" t="s">
        <v>3764</v>
      </c>
      <c r="C631">
        <v>501085989330</v>
      </c>
      <c r="D631" t="s">
        <v>15</v>
      </c>
      <c r="E631" t="s">
        <v>16</v>
      </c>
      <c r="F631" s="1">
        <v>41327</v>
      </c>
      <c r="G631" t="s">
        <v>17</v>
      </c>
      <c r="I631" t="s">
        <v>530</v>
      </c>
      <c r="J631" t="s">
        <v>534</v>
      </c>
      <c r="K631" t="s">
        <v>651</v>
      </c>
      <c r="L631">
        <v>34049</v>
      </c>
      <c r="Q631">
        <v>1689</v>
      </c>
      <c r="S631" s="1">
        <v>41086</v>
      </c>
      <c r="T631" t="s">
        <v>533</v>
      </c>
    </row>
    <row r="632" spans="2:20" x14ac:dyDescent="0.25">
      <c r="B632" t="s">
        <v>3202</v>
      </c>
      <c r="C632">
        <v>501055021767</v>
      </c>
      <c r="D632" t="s">
        <v>15</v>
      </c>
      <c r="E632" t="s">
        <v>16</v>
      </c>
      <c r="F632" s="1">
        <v>41270</v>
      </c>
      <c r="G632" t="s">
        <v>17</v>
      </c>
      <c r="I632" t="s">
        <v>530</v>
      </c>
      <c r="J632" t="s">
        <v>855</v>
      </c>
      <c r="K632" t="s">
        <v>856</v>
      </c>
      <c r="L632">
        <v>35298</v>
      </c>
      <c r="Q632">
        <v>-89</v>
      </c>
      <c r="S632" s="1">
        <v>40420</v>
      </c>
      <c r="T632" t="s">
        <v>533</v>
      </c>
    </row>
    <row r="633" spans="2:20" x14ac:dyDescent="0.25">
      <c r="B633" t="s">
        <v>3231</v>
      </c>
      <c r="C633">
        <v>501062669996</v>
      </c>
      <c r="D633" t="s">
        <v>15</v>
      </c>
      <c r="E633" t="s">
        <v>16</v>
      </c>
      <c r="F633" s="1">
        <v>41274</v>
      </c>
      <c r="G633" t="s">
        <v>17</v>
      </c>
      <c r="I633" t="s">
        <v>530</v>
      </c>
      <c r="J633" t="s">
        <v>705</v>
      </c>
      <c r="K633" t="s">
        <v>862</v>
      </c>
      <c r="L633">
        <v>34525</v>
      </c>
      <c r="Q633">
        <v>-18</v>
      </c>
      <c r="S633" s="1">
        <v>40595</v>
      </c>
      <c r="T633" t="s">
        <v>533</v>
      </c>
    </row>
    <row r="634" spans="2:20" x14ac:dyDescent="0.25">
      <c r="B634" t="s">
        <v>3755</v>
      </c>
      <c r="C634">
        <v>501070741878</v>
      </c>
      <c r="D634" t="s">
        <v>15</v>
      </c>
      <c r="E634" t="s">
        <v>16</v>
      </c>
      <c r="F634" s="1">
        <v>41327</v>
      </c>
      <c r="G634" t="s">
        <v>17</v>
      </c>
      <c r="I634" t="s">
        <v>530</v>
      </c>
      <c r="J634" t="s">
        <v>748</v>
      </c>
      <c r="K634" t="s">
        <v>1481</v>
      </c>
      <c r="L634">
        <v>35210</v>
      </c>
      <c r="Q634">
        <v>-1</v>
      </c>
      <c r="S634" s="1">
        <v>40772</v>
      </c>
      <c r="T634" t="s">
        <v>533</v>
      </c>
    </row>
    <row r="635" spans="2:20" x14ac:dyDescent="0.25">
      <c r="B635" t="s">
        <v>3401</v>
      </c>
      <c r="C635">
        <v>501052228084</v>
      </c>
      <c r="D635" t="s">
        <v>15</v>
      </c>
      <c r="E635" t="s">
        <v>16</v>
      </c>
      <c r="F635" s="1">
        <v>41293</v>
      </c>
      <c r="G635" t="s">
        <v>17</v>
      </c>
      <c r="I635" t="s">
        <v>530</v>
      </c>
      <c r="J635" t="s">
        <v>539</v>
      </c>
      <c r="K635" t="s">
        <v>790</v>
      </c>
      <c r="L635">
        <v>34540</v>
      </c>
      <c r="Q635">
        <v>-20</v>
      </c>
      <c r="S635" s="1">
        <v>40346</v>
      </c>
      <c r="T635" t="s">
        <v>533</v>
      </c>
    </row>
    <row r="636" spans="2:20" x14ac:dyDescent="0.25">
      <c r="B636" t="s">
        <v>3201</v>
      </c>
      <c r="C636">
        <v>501046877905</v>
      </c>
      <c r="D636" t="s">
        <v>15</v>
      </c>
      <c r="E636" t="s">
        <v>16</v>
      </c>
      <c r="F636" s="1">
        <v>41270</v>
      </c>
      <c r="G636" t="s">
        <v>24</v>
      </c>
      <c r="I636" t="s">
        <v>530</v>
      </c>
      <c r="J636" t="s">
        <v>537</v>
      </c>
      <c r="K636" t="s">
        <v>654</v>
      </c>
      <c r="L636">
        <v>34630</v>
      </c>
      <c r="Q636">
        <v>351</v>
      </c>
      <c r="S636" s="1">
        <v>40217</v>
      </c>
      <c r="T636" t="s">
        <v>533</v>
      </c>
    </row>
    <row r="637" spans="2:20" x14ac:dyDescent="0.25">
      <c r="B637" t="s">
        <v>3765</v>
      </c>
      <c r="C637">
        <v>501086019079</v>
      </c>
      <c r="D637" t="s">
        <v>15</v>
      </c>
      <c r="E637" t="s">
        <v>16</v>
      </c>
      <c r="F637" s="1">
        <v>41327</v>
      </c>
      <c r="G637" t="s">
        <v>17</v>
      </c>
      <c r="I637" t="s">
        <v>530</v>
      </c>
      <c r="J637" t="s">
        <v>761</v>
      </c>
      <c r="K637" t="s">
        <v>584</v>
      </c>
      <c r="L637">
        <v>35852</v>
      </c>
      <c r="Q637">
        <v>1690</v>
      </c>
      <c r="S637" s="1">
        <v>41086</v>
      </c>
      <c r="T637" t="s">
        <v>533</v>
      </c>
    </row>
    <row r="638" spans="2:20" x14ac:dyDescent="0.25">
      <c r="B638" t="s">
        <v>3682</v>
      </c>
      <c r="C638">
        <v>501062641896</v>
      </c>
      <c r="D638" t="s">
        <v>15</v>
      </c>
      <c r="E638" t="s">
        <v>16</v>
      </c>
      <c r="F638" s="1">
        <v>41323</v>
      </c>
      <c r="G638" t="s">
        <v>17</v>
      </c>
      <c r="I638" t="s">
        <v>530</v>
      </c>
      <c r="J638" t="s">
        <v>709</v>
      </c>
      <c r="K638" t="s">
        <v>962</v>
      </c>
      <c r="L638">
        <v>35400</v>
      </c>
      <c r="Q638">
        <v>-4</v>
      </c>
      <c r="S638" s="1">
        <v>40595</v>
      </c>
      <c r="T638" t="s">
        <v>533</v>
      </c>
    </row>
    <row r="639" spans="2:20" x14ac:dyDescent="0.25">
      <c r="B639" t="s">
        <v>3388</v>
      </c>
      <c r="C639">
        <v>501054422230</v>
      </c>
      <c r="D639" t="s">
        <v>15</v>
      </c>
      <c r="E639" t="s">
        <v>16</v>
      </c>
      <c r="F639" s="1">
        <v>41292</v>
      </c>
      <c r="G639" t="s">
        <v>17</v>
      </c>
      <c r="I639" t="s">
        <v>530</v>
      </c>
      <c r="J639" t="s">
        <v>666</v>
      </c>
      <c r="K639" t="s">
        <v>802</v>
      </c>
      <c r="L639">
        <v>35638</v>
      </c>
      <c r="Q639">
        <v>0</v>
      </c>
      <c r="S639" s="1">
        <v>40404</v>
      </c>
      <c r="T639" t="s">
        <v>533</v>
      </c>
    </row>
    <row r="640" spans="2:20" x14ac:dyDescent="0.25">
      <c r="B640" t="s">
        <v>3208</v>
      </c>
      <c r="C640">
        <v>501088221400</v>
      </c>
      <c r="D640" t="s">
        <v>15</v>
      </c>
      <c r="E640" t="s">
        <v>16</v>
      </c>
      <c r="F640" s="1">
        <v>41271</v>
      </c>
      <c r="G640" t="s">
        <v>17</v>
      </c>
      <c r="I640" t="s">
        <v>530</v>
      </c>
      <c r="J640" t="s">
        <v>666</v>
      </c>
      <c r="K640" t="s">
        <v>859</v>
      </c>
      <c r="L640">
        <v>35600</v>
      </c>
      <c r="Q640">
        <v>2028</v>
      </c>
      <c r="S640" s="1">
        <v>41120</v>
      </c>
      <c r="T640" t="s">
        <v>533</v>
      </c>
    </row>
    <row r="641" spans="2:20" x14ac:dyDescent="0.25">
      <c r="B641" t="s">
        <v>3200</v>
      </c>
      <c r="C641">
        <v>501024938471</v>
      </c>
      <c r="D641" t="s">
        <v>15</v>
      </c>
      <c r="E641" t="s">
        <v>16</v>
      </c>
      <c r="F641" s="1">
        <v>41270</v>
      </c>
      <c r="G641" t="s">
        <v>17</v>
      </c>
      <c r="I641" t="s">
        <v>530</v>
      </c>
      <c r="J641" t="s">
        <v>541</v>
      </c>
      <c r="K641" t="s">
        <v>679</v>
      </c>
      <c r="L641">
        <v>34671</v>
      </c>
      <c r="Q641">
        <v>-39.44</v>
      </c>
      <c r="S641" s="1">
        <v>38447</v>
      </c>
      <c r="T641" t="s">
        <v>533</v>
      </c>
    </row>
    <row r="642" spans="2:20" x14ac:dyDescent="0.25">
      <c r="B642" t="s">
        <v>3206</v>
      </c>
      <c r="C642">
        <v>501088190043</v>
      </c>
      <c r="D642" t="s">
        <v>15</v>
      </c>
      <c r="E642" t="s">
        <v>16</v>
      </c>
      <c r="F642" s="1">
        <v>41270</v>
      </c>
      <c r="G642" t="s">
        <v>17</v>
      </c>
      <c r="I642" t="s">
        <v>530</v>
      </c>
      <c r="J642" t="s">
        <v>705</v>
      </c>
      <c r="K642" t="s">
        <v>857</v>
      </c>
      <c r="L642">
        <v>34520</v>
      </c>
      <c r="Q642">
        <v>2028</v>
      </c>
      <c r="S642" s="1">
        <v>41119</v>
      </c>
      <c r="T642" t="s">
        <v>533</v>
      </c>
    </row>
    <row r="643" spans="2:20" x14ac:dyDescent="0.25">
      <c r="B643" t="s">
        <v>3387</v>
      </c>
      <c r="C643">
        <v>501052877567</v>
      </c>
      <c r="D643" t="s">
        <v>15</v>
      </c>
      <c r="E643" t="s">
        <v>16</v>
      </c>
      <c r="F643" s="1">
        <v>41292</v>
      </c>
      <c r="G643" t="s">
        <v>17</v>
      </c>
      <c r="I643" t="s">
        <v>530</v>
      </c>
      <c r="J643" t="s">
        <v>539</v>
      </c>
      <c r="K643" t="s">
        <v>596</v>
      </c>
      <c r="L643">
        <v>34540</v>
      </c>
      <c r="Q643">
        <v>-32</v>
      </c>
      <c r="S643" s="1">
        <v>40363</v>
      </c>
      <c r="T643" t="s">
        <v>533</v>
      </c>
    </row>
    <row r="644" spans="2:20" x14ac:dyDescent="0.25">
      <c r="B644" t="s">
        <v>3706</v>
      </c>
      <c r="C644">
        <v>501071276601</v>
      </c>
      <c r="D644" t="s">
        <v>15</v>
      </c>
      <c r="E644" t="s">
        <v>16</v>
      </c>
      <c r="F644" s="1">
        <v>41324</v>
      </c>
      <c r="G644" t="s">
        <v>17</v>
      </c>
      <c r="I644" t="s">
        <v>530</v>
      </c>
      <c r="J644" t="s">
        <v>748</v>
      </c>
      <c r="K644" t="s">
        <v>105</v>
      </c>
      <c r="L644">
        <v>35210</v>
      </c>
      <c r="Q644">
        <v>670</v>
      </c>
      <c r="S644" s="1">
        <v>40784</v>
      </c>
      <c r="T644" t="s">
        <v>533</v>
      </c>
    </row>
    <row r="645" spans="2:20" x14ac:dyDescent="0.25">
      <c r="B645" t="s">
        <v>3734</v>
      </c>
      <c r="C645">
        <v>501065812338</v>
      </c>
      <c r="D645" t="s">
        <v>15</v>
      </c>
      <c r="E645" t="s">
        <v>16</v>
      </c>
      <c r="F645" s="1">
        <v>41326</v>
      </c>
      <c r="G645" t="s">
        <v>17</v>
      </c>
      <c r="I645" t="s">
        <v>530</v>
      </c>
      <c r="J645" t="s">
        <v>531</v>
      </c>
      <c r="K645" t="s">
        <v>532</v>
      </c>
      <c r="L645">
        <v>34570</v>
      </c>
      <c r="Q645">
        <v>-12</v>
      </c>
      <c r="S645" s="1">
        <v>40665</v>
      </c>
      <c r="T645" t="s">
        <v>533</v>
      </c>
    </row>
    <row r="646" spans="2:20" x14ac:dyDescent="0.25">
      <c r="B646" t="s">
        <v>3696</v>
      </c>
      <c r="C646">
        <v>501063897182</v>
      </c>
      <c r="D646" t="s">
        <v>15</v>
      </c>
      <c r="E646" t="s">
        <v>16</v>
      </c>
      <c r="F646" s="1">
        <v>41324</v>
      </c>
      <c r="G646" t="s">
        <v>17</v>
      </c>
      <c r="I646" t="s">
        <v>530</v>
      </c>
      <c r="J646" t="s">
        <v>550</v>
      </c>
      <c r="K646" t="s">
        <v>3697</v>
      </c>
      <c r="L646">
        <v>35370</v>
      </c>
      <c r="Q646">
        <v>924</v>
      </c>
      <c r="S646" s="1">
        <v>40624</v>
      </c>
      <c r="T646" t="s">
        <v>533</v>
      </c>
    </row>
    <row r="647" spans="2:20" x14ac:dyDescent="0.25">
      <c r="B647" t="s">
        <v>3741</v>
      </c>
      <c r="C647">
        <v>501071231481</v>
      </c>
      <c r="D647" t="s">
        <v>15</v>
      </c>
      <c r="E647" t="s">
        <v>16</v>
      </c>
      <c r="F647" s="1">
        <v>41326</v>
      </c>
      <c r="G647" t="s">
        <v>17</v>
      </c>
      <c r="I647" t="s">
        <v>530</v>
      </c>
      <c r="J647" t="s">
        <v>541</v>
      </c>
      <c r="K647" t="s">
        <v>701</v>
      </c>
      <c r="L647">
        <v>34695</v>
      </c>
      <c r="Q647">
        <v>-4</v>
      </c>
      <c r="S647" s="1">
        <v>40783</v>
      </c>
      <c r="T647" t="s">
        <v>533</v>
      </c>
    </row>
    <row r="648" spans="2:20" x14ac:dyDescent="0.25">
      <c r="B648" t="s">
        <v>3677</v>
      </c>
      <c r="C648">
        <v>501084900874</v>
      </c>
      <c r="D648" t="s">
        <v>15</v>
      </c>
      <c r="E648" t="s">
        <v>16</v>
      </c>
      <c r="F648" s="1">
        <v>41322</v>
      </c>
      <c r="G648" t="s">
        <v>17</v>
      </c>
      <c r="I648" t="s">
        <v>530</v>
      </c>
      <c r="J648" t="s">
        <v>550</v>
      </c>
      <c r="K648" t="s">
        <v>3678</v>
      </c>
      <c r="L648">
        <v>35373</v>
      </c>
      <c r="Q648">
        <v>1521</v>
      </c>
      <c r="S648" s="1">
        <v>41067</v>
      </c>
      <c r="T648" t="s">
        <v>533</v>
      </c>
    </row>
    <row r="649" spans="2:20" x14ac:dyDescent="0.25">
      <c r="B649" t="s">
        <v>3230</v>
      </c>
      <c r="C649">
        <v>501048569583</v>
      </c>
      <c r="D649" t="s">
        <v>15</v>
      </c>
      <c r="E649" t="s">
        <v>16</v>
      </c>
      <c r="F649" s="1">
        <v>41274</v>
      </c>
      <c r="G649" t="s">
        <v>17</v>
      </c>
      <c r="I649" t="s">
        <v>530</v>
      </c>
      <c r="J649" t="s">
        <v>765</v>
      </c>
      <c r="K649" t="s">
        <v>1268</v>
      </c>
      <c r="L649">
        <v>35952</v>
      </c>
      <c r="Q649">
        <v>-104</v>
      </c>
      <c r="S649" s="1">
        <v>40261</v>
      </c>
      <c r="T649" t="s">
        <v>533</v>
      </c>
    </row>
    <row r="650" spans="2:20" x14ac:dyDescent="0.25">
      <c r="B650" t="s">
        <v>3232</v>
      </c>
      <c r="C650">
        <v>501071188046</v>
      </c>
      <c r="D650" t="s">
        <v>15</v>
      </c>
      <c r="E650" t="s">
        <v>16</v>
      </c>
      <c r="F650" s="1">
        <v>41274</v>
      </c>
      <c r="G650" t="s">
        <v>17</v>
      </c>
      <c r="I650" t="s">
        <v>530</v>
      </c>
      <c r="J650" t="s">
        <v>765</v>
      </c>
      <c r="K650" t="s">
        <v>170</v>
      </c>
      <c r="L650">
        <v>35950</v>
      </c>
      <c r="Q650">
        <v>169</v>
      </c>
      <c r="S650" s="1">
        <v>40782</v>
      </c>
      <c r="T650" t="s">
        <v>533</v>
      </c>
    </row>
    <row r="651" spans="2:20" x14ac:dyDescent="0.25">
      <c r="B651" t="s">
        <v>3262</v>
      </c>
      <c r="C651">
        <v>501074620425</v>
      </c>
      <c r="D651" t="s">
        <v>15</v>
      </c>
      <c r="E651" t="s">
        <v>16</v>
      </c>
      <c r="F651" s="1">
        <v>41276</v>
      </c>
      <c r="G651" t="s">
        <v>17</v>
      </c>
      <c r="I651" t="s">
        <v>530</v>
      </c>
      <c r="J651" t="s">
        <v>747</v>
      </c>
      <c r="K651" t="s">
        <v>599</v>
      </c>
      <c r="L651">
        <v>35760</v>
      </c>
      <c r="Q651">
        <v>1183</v>
      </c>
      <c r="S651" s="1">
        <v>40865</v>
      </c>
      <c r="T651" t="s">
        <v>533</v>
      </c>
    </row>
    <row r="652" spans="2:20" x14ac:dyDescent="0.25">
      <c r="B652" t="s">
        <v>3241</v>
      </c>
      <c r="C652">
        <v>501088518797</v>
      </c>
      <c r="D652" t="s">
        <v>15</v>
      </c>
      <c r="E652" t="s">
        <v>16</v>
      </c>
      <c r="F652" s="1">
        <v>41275</v>
      </c>
      <c r="G652" t="s">
        <v>17</v>
      </c>
      <c r="I652" t="s">
        <v>530</v>
      </c>
      <c r="J652" t="s">
        <v>705</v>
      </c>
      <c r="K652" t="s">
        <v>857</v>
      </c>
      <c r="L652">
        <v>34520</v>
      </c>
      <c r="Q652">
        <v>2028</v>
      </c>
      <c r="S652" s="1">
        <v>41124</v>
      </c>
      <c r="T652" t="s">
        <v>533</v>
      </c>
    </row>
    <row r="653" spans="2:20" x14ac:dyDescent="0.25">
      <c r="B653" t="s">
        <v>3239</v>
      </c>
      <c r="C653">
        <v>501088428708</v>
      </c>
      <c r="D653" t="s">
        <v>15</v>
      </c>
      <c r="E653" t="s">
        <v>16</v>
      </c>
      <c r="F653" s="1">
        <v>41274</v>
      </c>
      <c r="G653" t="s">
        <v>17</v>
      </c>
      <c r="I653" t="s">
        <v>530</v>
      </c>
      <c r="J653" t="s">
        <v>656</v>
      </c>
      <c r="K653" t="s">
        <v>403</v>
      </c>
      <c r="L653">
        <v>34948</v>
      </c>
      <c r="Q653">
        <v>2028</v>
      </c>
      <c r="S653" s="1">
        <v>41123</v>
      </c>
      <c r="T653" t="s">
        <v>533</v>
      </c>
    </row>
    <row r="654" spans="2:20" x14ac:dyDescent="0.25">
      <c r="B654" t="s">
        <v>3748</v>
      </c>
      <c r="C654">
        <v>501083976115</v>
      </c>
      <c r="D654" t="s">
        <v>15</v>
      </c>
      <c r="E654" t="s">
        <v>16</v>
      </c>
      <c r="F654" s="1">
        <v>41326</v>
      </c>
      <c r="G654" t="s">
        <v>17</v>
      </c>
      <c r="I654" t="s">
        <v>530</v>
      </c>
      <c r="J654" t="s">
        <v>537</v>
      </c>
      <c r="K654" t="s">
        <v>580</v>
      </c>
      <c r="L654">
        <v>34638</v>
      </c>
      <c r="Q654">
        <v>1352</v>
      </c>
      <c r="S654" s="1">
        <v>41048</v>
      </c>
      <c r="T654" t="s">
        <v>533</v>
      </c>
    </row>
    <row r="655" spans="2:20" x14ac:dyDescent="0.25">
      <c r="B655" t="s">
        <v>3761</v>
      </c>
      <c r="C655">
        <v>501085087010</v>
      </c>
      <c r="D655" t="s">
        <v>15</v>
      </c>
      <c r="E655" t="s">
        <v>16</v>
      </c>
      <c r="F655" s="1">
        <v>41327</v>
      </c>
      <c r="G655" t="s">
        <v>17</v>
      </c>
      <c r="I655" t="s">
        <v>530</v>
      </c>
      <c r="J655" t="s">
        <v>660</v>
      </c>
      <c r="K655" t="s">
        <v>3762</v>
      </c>
      <c r="L655">
        <v>34850</v>
      </c>
      <c r="Q655">
        <v>1520</v>
      </c>
      <c r="S655" s="1">
        <v>41070</v>
      </c>
      <c r="T655" t="s">
        <v>533</v>
      </c>
    </row>
    <row r="656" spans="2:20" x14ac:dyDescent="0.25">
      <c r="B656" t="s">
        <v>3742</v>
      </c>
      <c r="C656">
        <v>501074648921</v>
      </c>
      <c r="D656" t="s">
        <v>15</v>
      </c>
      <c r="E656" t="s">
        <v>16</v>
      </c>
      <c r="F656" s="1">
        <v>41326</v>
      </c>
      <c r="G656" t="s">
        <v>17</v>
      </c>
      <c r="I656" t="s">
        <v>530</v>
      </c>
      <c r="J656" t="s">
        <v>548</v>
      </c>
      <c r="K656" t="s">
        <v>642</v>
      </c>
      <c r="L656">
        <v>34820</v>
      </c>
      <c r="Q656">
        <v>1014</v>
      </c>
      <c r="S656" s="1">
        <v>40866</v>
      </c>
      <c r="T656" t="s">
        <v>533</v>
      </c>
    </row>
    <row r="657" spans="2:20" x14ac:dyDescent="0.25">
      <c r="B657" t="s">
        <v>3766</v>
      </c>
      <c r="C657">
        <v>501087468432</v>
      </c>
      <c r="D657" t="s">
        <v>15</v>
      </c>
      <c r="E657" t="s">
        <v>16</v>
      </c>
      <c r="F657" s="1">
        <v>41327</v>
      </c>
      <c r="G657" t="s">
        <v>17</v>
      </c>
      <c r="I657" t="s">
        <v>530</v>
      </c>
      <c r="J657" t="s">
        <v>656</v>
      </c>
      <c r="K657" t="s">
        <v>981</v>
      </c>
      <c r="L657">
        <v>34940</v>
      </c>
      <c r="Q657">
        <v>1678</v>
      </c>
      <c r="S657" s="1">
        <v>41109</v>
      </c>
      <c r="T657" t="s">
        <v>533</v>
      </c>
    </row>
    <row r="658" spans="2:20" x14ac:dyDescent="0.25">
      <c r="B658" t="s">
        <v>3767</v>
      </c>
      <c r="C658">
        <v>501089766288</v>
      </c>
      <c r="D658" t="s">
        <v>15</v>
      </c>
      <c r="E658" t="s">
        <v>16</v>
      </c>
      <c r="F658" s="1">
        <v>41327</v>
      </c>
      <c r="G658" t="s">
        <v>17</v>
      </c>
      <c r="I658" t="s">
        <v>530</v>
      </c>
      <c r="J658" t="s">
        <v>761</v>
      </c>
      <c r="K658" t="s">
        <v>1283</v>
      </c>
      <c r="L658">
        <v>35852</v>
      </c>
      <c r="Q658">
        <v>1859</v>
      </c>
      <c r="S658" s="1">
        <v>41145</v>
      </c>
      <c r="T658" t="s">
        <v>533</v>
      </c>
    </row>
    <row r="659" spans="2:20" x14ac:dyDescent="0.25">
      <c r="B659" t="s">
        <v>3690</v>
      </c>
      <c r="C659">
        <v>501075125564</v>
      </c>
      <c r="D659" t="s">
        <v>15</v>
      </c>
      <c r="E659" t="s">
        <v>16</v>
      </c>
      <c r="F659" s="1">
        <v>41323</v>
      </c>
      <c r="G659" t="s">
        <v>17</v>
      </c>
      <c r="I659" t="s">
        <v>530</v>
      </c>
      <c r="J659" t="s">
        <v>531</v>
      </c>
      <c r="K659" t="s">
        <v>691</v>
      </c>
      <c r="L659">
        <v>34551</v>
      </c>
      <c r="Q659">
        <v>628</v>
      </c>
      <c r="S659" s="1">
        <v>40877</v>
      </c>
      <c r="T659" t="s">
        <v>533</v>
      </c>
    </row>
    <row r="660" spans="2:20" x14ac:dyDescent="0.25">
      <c r="B660" t="s">
        <v>3311</v>
      </c>
      <c r="C660">
        <v>501049672485</v>
      </c>
      <c r="D660" t="s">
        <v>15</v>
      </c>
      <c r="E660" t="s">
        <v>16</v>
      </c>
      <c r="F660" s="1">
        <v>41278</v>
      </c>
      <c r="G660" t="s">
        <v>17</v>
      </c>
      <c r="I660" t="s">
        <v>530</v>
      </c>
      <c r="J660" t="s">
        <v>656</v>
      </c>
      <c r="K660" t="s">
        <v>850</v>
      </c>
      <c r="L660">
        <v>34952</v>
      </c>
      <c r="Q660">
        <v>-1</v>
      </c>
      <c r="S660" s="1">
        <v>40290</v>
      </c>
      <c r="T660" t="s">
        <v>533</v>
      </c>
    </row>
    <row r="661" spans="2:20" x14ac:dyDescent="0.25">
      <c r="B661" t="s">
        <v>3743</v>
      </c>
      <c r="C661">
        <v>501077453584</v>
      </c>
      <c r="D661" t="s">
        <v>15</v>
      </c>
      <c r="E661" t="s">
        <v>16</v>
      </c>
      <c r="F661" s="1">
        <v>41326</v>
      </c>
      <c r="G661" t="s">
        <v>17</v>
      </c>
      <c r="I661" t="s">
        <v>530</v>
      </c>
      <c r="J661" t="s">
        <v>761</v>
      </c>
      <c r="K661" t="s">
        <v>105</v>
      </c>
      <c r="L661">
        <v>35851</v>
      </c>
      <c r="Q661">
        <v>676</v>
      </c>
      <c r="S661" s="1">
        <v>40923</v>
      </c>
      <c r="T661" t="s">
        <v>533</v>
      </c>
    </row>
    <row r="662" spans="2:20" x14ac:dyDescent="0.25">
      <c r="B662" t="s">
        <v>3684</v>
      </c>
      <c r="C662">
        <v>501064678003</v>
      </c>
      <c r="D662" t="s">
        <v>15</v>
      </c>
      <c r="E662" t="s">
        <v>16</v>
      </c>
      <c r="F662" s="1">
        <v>41323</v>
      </c>
      <c r="G662" t="s">
        <v>17</v>
      </c>
      <c r="I662" t="s">
        <v>530</v>
      </c>
      <c r="J662" t="s">
        <v>7497</v>
      </c>
      <c r="K662" t="s">
        <v>650</v>
      </c>
      <c r="L662">
        <v>34740</v>
      </c>
      <c r="Q662">
        <v>327</v>
      </c>
      <c r="S662" s="1">
        <v>40640</v>
      </c>
      <c r="T662" t="s">
        <v>533</v>
      </c>
    </row>
    <row r="663" spans="2:20" x14ac:dyDescent="0.25">
      <c r="B663" t="s">
        <v>3300</v>
      </c>
      <c r="C663">
        <v>501076924080</v>
      </c>
      <c r="D663" t="s">
        <v>15</v>
      </c>
      <c r="E663" t="s">
        <v>16</v>
      </c>
      <c r="F663" s="1">
        <v>41277</v>
      </c>
      <c r="G663" t="s">
        <v>17</v>
      </c>
      <c r="I663" t="s">
        <v>530</v>
      </c>
      <c r="J663" t="s">
        <v>548</v>
      </c>
      <c r="K663" t="s">
        <v>549</v>
      </c>
      <c r="L663">
        <v>34825</v>
      </c>
      <c r="Q663">
        <v>1689</v>
      </c>
      <c r="S663" s="1">
        <v>40913</v>
      </c>
      <c r="T663" t="s">
        <v>533</v>
      </c>
    </row>
    <row r="664" spans="2:20" x14ac:dyDescent="0.25">
      <c r="B664" t="s">
        <v>3685</v>
      </c>
      <c r="C664">
        <v>501071502949</v>
      </c>
      <c r="D664" t="s">
        <v>15</v>
      </c>
      <c r="E664" t="s">
        <v>16</v>
      </c>
      <c r="F664" s="1">
        <v>41323</v>
      </c>
      <c r="G664" t="s">
        <v>17</v>
      </c>
      <c r="I664" t="s">
        <v>530</v>
      </c>
      <c r="J664" t="s">
        <v>769</v>
      </c>
      <c r="K664" t="s">
        <v>832</v>
      </c>
      <c r="L664">
        <v>35686</v>
      </c>
      <c r="Q664">
        <v>1181</v>
      </c>
      <c r="S664" s="1">
        <v>40789</v>
      </c>
      <c r="T664" t="s">
        <v>533</v>
      </c>
    </row>
    <row r="665" spans="2:20" x14ac:dyDescent="0.25">
      <c r="B665" t="s">
        <v>3691</v>
      </c>
      <c r="C665">
        <v>501082339083</v>
      </c>
      <c r="D665" t="s">
        <v>15</v>
      </c>
      <c r="E665" t="s">
        <v>16</v>
      </c>
      <c r="F665" s="1">
        <v>41323</v>
      </c>
      <c r="G665" t="s">
        <v>17</v>
      </c>
      <c r="I665" t="s">
        <v>530</v>
      </c>
      <c r="J665" t="s">
        <v>750</v>
      </c>
      <c r="K665" t="s">
        <v>3692</v>
      </c>
      <c r="L665">
        <v>35710</v>
      </c>
      <c r="Q665">
        <v>1521</v>
      </c>
      <c r="S665" s="1">
        <v>41017</v>
      </c>
      <c r="T665" t="s">
        <v>533</v>
      </c>
    </row>
    <row r="666" spans="2:20" x14ac:dyDescent="0.25">
      <c r="B666" t="s">
        <v>3260</v>
      </c>
      <c r="C666">
        <v>501074450427</v>
      </c>
      <c r="D666" t="s">
        <v>15</v>
      </c>
      <c r="E666" t="s">
        <v>16</v>
      </c>
      <c r="F666" s="1">
        <v>41276</v>
      </c>
      <c r="G666" t="s">
        <v>17</v>
      </c>
      <c r="I666" t="s">
        <v>530</v>
      </c>
      <c r="J666" t="s">
        <v>531</v>
      </c>
      <c r="K666" t="s">
        <v>866</v>
      </c>
      <c r="L666">
        <v>34551</v>
      </c>
      <c r="Q666">
        <v>950</v>
      </c>
      <c r="S666" s="1">
        <v>40861</v>
      </c>
      <c r="T666" t="s">
        <v>533</v>
      </c>
    </row>
    <row r="667" spans="2:20" x14ac:dyDescent="0.25">
      <c r="B667" t="s">
        <v>3730</v>
      </c>
      <c r="C667">
        <v>401012168134</v>
      </c>
      <c r="D667" t="s">
        <v>15</v>
      </c>
      <c r="E667" t="s">
        <v>16</v>
      </c>
      <c r="F667" s="1">
        <v>41326</v>
      </c>
      <c r="G667" t="s">
        <v>17</v>
      </c>
      <c r="I667" t="s">
        <v>530</v>
      </c>
      <c r="J667" t="s">
        <v>761</v>
      </c>
      <c r="K667" t="s">
        <v>844</v>
      </c>
      <c r="L667">
        <v>35830</v>
      </c>
      <c r="Q667">
        <v>-16</v>
      </c>
      <c r="S667" s="1">
        <v>37580</v>
      </c>
      <c r="T667" t="s">
        <v>533</v>
      </c>
    </row>
    <row r="668" spans="2:20" x14ac:dyDescent="0.25">
      <c r="B668" t="s">
        <v>3315</v>
      </c>
      <c r="C668">
        <v>501062964504</v>
      </c>
      <c r="D668" t="s">
        <v>15</v>
      </c>
      <c r="E668" t="s">
        <v>16</v>
      </c>
      <c r="F668" s="1">
        <v>41278</v>
      </c>
      <c r="G668" t="s">
        <v>17</v>
      </c>
      <c r="I668" t="s">
        <v>530</v>
      </c>
      <c r="J668" t="s">
        <v>769</v>
      </c>
      <c r="K668" t="s">
        <v>302</v>
      </c>
      <c r="L668">
        <v>35696</v>
      </c>
      <c r="Q668">
        <v>933</v>
      </c>
      <c r="S668" s="1">
        <v>40603</v>
      </c>
      <c r="T668" t="s">
        <v>533</v>
      </c>
    </row>
    <row r="669" spans="2:20" x14ac:dyDescent="0.25">
      <c r="B669" t="s">
        <v>3735</v>
      </c>
      <c r="C669">
        <v>501067751039</v>
      </c>
      <c r="D669" t="s">
        <v>15</v>
      </c>
      <c r="E669" t="s">
        <v>16</v>
      </c>
      <c r="F669" s="1">
        <v>41326</v>
      </c>
      <c r="G669" t="s">
        <v>17</v>
      </c>
      <c r="I669" t="s">
        <v>530</v>
      </c>
      <c r="J669" t="s">
        <v>769</v>
      </c>
      <c r="K669" t="s">
        <v>3736</v>
      </c>
      <c r="L669">
        <v>35650</v>
      </c>
      <c r="Q669">
        <v>250</v>
      </c>
      <c r="S669" s="1">
        <v>40707</v>
      </c>
      <c r="T669" t="s">
        <v>533</v>
      </c>
    </row>
    <row r="670" spans="2:20" x14ac:dyDescent="0.25">
      <c r="B670" t="s">
        <v>5124</v>
      </c>
      <c r="C670">
        <v>501068408928</v>
      </c>
      <c r="D670" t="s">
        <v>86</v>
      </c>
      <c r="E670" t="s">
        <v>89</v>
      </c>
      <c r="F670" s="1">
        <v>41456</v>
      </c>
      <c r="G670" t="s">
        <v>90</v>
      </c>
      <c r="I670" t="s">
        <v>530</v>
      </c>
      <c r="J670" t="s">
        <v>537</v>
      </c>
      <c r="K670" t="s">
        <v>722</v>
      </c>
      <c r="L670">
        <v>34617</v>
      </c>
      <c r="M670">
        <v>-0.2</v>
      </c>
      <c r="Q670">
        <v>-0.2</v>
      </c>
      <c r="S670" s="1">
        <v>40722</v>
      </c>
      <c r="T670" t="s">
        <v>533</v>
      </c>
    </row>
    <row r="671" spans="2:20" x14ac:dyDescent="0.25">
      <c r="B671" t="s">
        <v>3683</v>
      </c>
      <c r="C671">
        <v>501066523744</v>
      </c>
      <c r="D671" t="s">
        <v>15</v>
      </c>
      <c r="E671" t="s">
        <v>16</v>
      </c>
      <c r="F671" s="1">
        <v>41323</v>
      </c>
      <c r="G671" t="s">
        <v>17</v>
      </c>
      <c r="I671" t="s">
        <v>530</v>
      </c>
      <c r="J671" t="s">
        <v>531</v>
      </c>
      <c r="K671" t="s">
        <v>1084</v>
      </c>
      <c r="L671">
        <v>34595</v>
      </c>
      <c r="Q671">
        <v>332</v>
      </c>
      <c r="S671" s="1">
        <v>40680</v>
      </c>
      <c r="T671" t="s">
        <v>533</v>
      </c>
    </row>
    <row r="672" spans="2:20" x14ac:dyDescent="0.25">
      <c r="B672" t="s">
        <v>3279</v>
      </c>
      <c r="C672">
        <v>501086243596</v>
      </c>
      <c r="D672" t="s">
        <v>15</v>
      </c>
      <c r="E672" t="s">
        <v>16</v>
      </c>
      <c r="F672" s="1">
        <v>41276</v>
      </c>
      <c r="G672" t="s">
        <v>17</v>
      </c>
      <c r="I672" t="s">
        <v>530</v>
      </c>
      <c r="J672" t="s">
        <v>666</v>
      </c>
      <c r="K672" t="s">
        <v>870</v>
      </c>
      <c r="L672">
        <v>35604</v>
      </c>
      <c r="Q672">
        <v>1859</v>
      </c>
      <c r="S672" s="1">
        <v>41090</v>
      </c>
      <c r="T672" t="s">
        <v>533</v>
      </c>
    </row>
    <row r="673" spans="2:20" x14ac:dyDescent="0.25">
      <c r="B673" t="s">
        <v>3295</v>
      </c>
      <c r="C673">
        <v>501067787843</v>
      </c>
      <c r="D673" t="s">
        <v>15</v>
      </c>
      <c r="E673" t="s">
        <v>16</v>
      </c>
      <c r="F673" s="1">
        <v>41277</v>
      </c>
      <c r="G673" t="s">
        <v>17</v>
      </c>
      <c r="I673" t="s">
        <v>530</v>
      </c>
      <c r="J673" t="s">
        <v>534</v>
      </c>
      <c r="K673" t="s">
        <v>3296</v>
      </c>
      <c r="L673">
        <v>34227</v>
      </c>
      <c r="Q673">
        <v>-1</v>
      </c>
      <c r="S673" s="1">
        <v>40708</v>
      </c>
      <c r="T673" t="s">
        <v>533</v>
      </c>
    </row>
    <row r="674" spans="2:20" x14ac:dyDescent="0.25">
      <c r="B674" t="s">
        <v>3261</v>
      </c>
      <c r="C674">
        <v>501074548378</v>
      </c>
      <c r="D674" t="s">
        <v>15</v>
      </c>
      <c r="E674" t="s">
        <v>16</v>
      </c>
      <c r="F674" s="1">
        <v>41276</v>
      </c>
      <c r="G674" t="s">
        <v>17</v>
      </c>
      <c r="I674" t="s">
        <v>530</v>
      </c>
      <c r="J674" t="s">
        <v>548</v>
      </c>
      <c r="K674" t="s">
        <v>708</v>
      </c>
      <c r="L674">
        <v>34800</v>
      </c>
      <c r="Q674">
        <v>676</v>
      </c>
      <c r="S674" s="1">
        <v>40864</v>
      </c>
      <c r="T674" t="s">
        <v>533</v>
      </c>
    </row>
    <row r="675" spans="2:20" x14ac:dyDescent="0.25">
      <c r="B675" t="s">
        <v>3689</v>
      </c>
      <c r="C675">
        <v>501075471182</v>
      </c>
      <c r="D675" t="s">
        <v>15</v>
      </c>
      <c r="E675" t="s">
        <v>16</v>
      </c>
      <c r="F675" s="1">
        <v>41323</v>
      </c>
      <c r="G675" t="s">
        <v>17</v>
      </c>
      <c r="I675" t="s">
        <v>530</v>
      </c>
      <c r="J675" t="s">
        <v>773</v>
      </c>
      <c r="K675" t="s">
        <v>877</v>
      </c>
      <c r="L675">
        <v>34490</v>
      </c>
      <c r="Q675">
        <v>674</v>
      </c>
      <c r="S675" s="1">
        <v>40885</v>
      </c>
      <c r="T675" t="s">
        <v>533</v>
      </c>
    </row>
    <row r="676" spans="2:20" x14ac:dyDescent="0.25">
      <c r="B676" t="s">
        <v>3255</v>
      </c>
      <c r="C676">
        <v>501069854633</v>
      </c>
      <c r="D676" t="s">
        <v>15</v>
      </c>
      <c r="E676" t="s">
        <v>16</v>
      </c>
      <c r="F676" s="1">
        <v>41276</v>
      </c>
      <c r="G676" t="s">
        <v>17</v>
      </c>
      <c r="I676" t="s">
        <v>530</v>
      </c>
      <c r="J676" t="s">
        <v>709</v>
      </c>
      <c r="K676" t="s">
        <v>709</v>
      </c>
      <c r="L676">
        <v>35400</v>
      </c>
      <c r="Q676">
        <v>330</v>
      </c>
      <c r="S676" s="1">
        <v>40753</v>
      </c>
      <c r="T676" t="s">
        <v>533</v>
      </c>
    </row>
    <row r="677" spans="2:20" x14ac:dyDescent="0.25">
      <c r="B677" t="s">
        <v>3217</v>
      </c>
      <c r="C677">
        <v>501048106063</v>
      </c>
      <c r="D677" t="s">
        <v>15</v>
      </c>
      <c r="E677" t="s">
        <v>16</v>
      </c>
      <c r="F677" s="1">
        <v>41273</v>
      </c>
      <c r="G677" t="s">
        <v>17</v>
      </c>
      <c r="I677" t="s">
        <v>530</v>
      </c>
      <c r="J677" t="s">
        <v>539</v>
      </c>
      <c r="K677" t="s">
        <v>159</v>
      </c>
      <c r="L677">
        <v>34540</v>
      </c>
      <c r="Q677">
        <v>-8</v>
      </c>
      <c r="S677" s="1">
        <v>40249</v>
      </c>
      <c r="T677" t="s">
        <v>533</v>
      </c>
    </row>
    <row r="678" spans="2:20" x14ac:dyDescent="0.25">
      <c r="B678" t="s">
        <v>3281</v>
      </c>
      <c r="C678">
        <v>501085706288</v>
      </c>
      <c r="D678" t="s">
        <v>15</v>
      </c>
      <c r="E678" t="s">
        <v>16</v>
      </c>
      <c r="F678" s="1">
        <v>41276</v>
      </c>
      <c r="G678" t="s">
        <v>17</v>
      </c>
      <c r="I678" t="s">
        <v>530</v>
      </c>
      <c r="J678" t="s">
        <v>656</v>
      </c>
      <c r="K678" t="s">
        <v>871</v>
      </c>
      <c r="L678">
        <v>34960</v>
      </c>
      <c r="Q678">
        <v>1859</v>
      </c>
      <c r="S678" s="1">
        <v>41081</v>
      </c>
      <c r="T678" t="s">
        <v>533</v>
      </c>
    </row>
    <row r="679" spans="2:20" x14ac:dyDescent="0.25">
      <c r="B679" t="s">
        <v>3283</v>
      </c>
      <c r="C679">
        <v>501088605545</v>
      </c>
      <c r="D679" t="s">
        <v>15</v>
      </c>
      <c r="E679" t="s">
        <v>16</v>
      </c>
      <c r="F679" s="1">
        <v>41276</v>
      </c>
      <c r="G679" t="s">
        <v>17</v>
      </c>
      <c r="I679" t="s">
        <v>530</v>
      </c>
      <c r="J679" t="s">
        <v>660</v>
      </c>
      <c r="K679" t="s">
        <v>874</v>
      </c>
      <c r="L679">
        <v>34880</v>
      </c>
      <c r="Q679">
        <v>2028</v>
      </c>
      <c r="S679" s="1">
        <v>41125</v>
      </c>
      <c r="T679" t="s">
        <v>533</v>
      </c>
    </row>
    <row r="680" spans="2:20" x14ac:dyDescent="0.25">
      <c r="B680" t="s">
        <v>3705</v>
      </c>
      <c r="C680">
        <v>501068957924</v>
      </c>
      <c r="D680" t="s">
        <v>15</v>
      </c>
      <c r="E680" t="s">
        <v>16</v>
      </c>
      <c r="F680" s="1">
        <v>41324</v>
      </c>
      <c r="G680" t="s">
        <v>17</v>
      </c>
      <c r="I680" t="s">
        <v>530</v>
      </c>
      <c r="J680" t="s">
        <v>531</v>
      </c>
      <c r="K680" t="s">
        <v>531</v>
      </c>
      <c r="L680">
        <v>34580</v>
      </c>
      <c r="Q680">
        <v>498</v>
      </c>
      <c r="S680" s="1">
        <v>40735</v>
      </c>
      <c r="T680" t="s">
        <v>533</v>
      </c>
    </row>
    <row r="681" spans="2:20" x14ac:dyDescent="0.25">
      <c r="B681" t="s">
        <v>3233</v>
      </c>
      <c r="C681">
        <v>501073189570</v>
      </c>
      <c r="D681" t="s">
        <v>15</v>
      </c>
      <c r="E681" t="s">
        <v>16</v>
      </c>
      <c r="F681" s="1">
        <v>41274</v>
      </c>
      <c r="G681" t="s">
        <v>17</v>
      </c>
      <c r="I681" t="s">
        <v>530</v>
      </c>
      <c r="J681" t="s">
        <v>666</v>
      </c>
      <c r="K681" t="s">
        <v>667</v>
      </c>
      <c r="L681">
        <v>35600</v>
      </c>
      <c r="Q681">
        <v>1521</v>
      </c>
      <c r="S681" s="1">
        <v>40829</v>
      </c>
      <c r="T681" t="s">
        <v>533</v>
      </c>
    </row>
    <row r="682" spans="2:20" x14ac:dyDescent="0.25">
      <c r="B682" t="s">
        <v>3307</v>
      </c>
      <c r="C682">
        <v>501085955349</v>
      </c>
      <c r="D682" t="s">
        <v>15</v>
      </c>
      <c r="E682" t="s">
        <v>16</v>
      </c>
      <c r="F682" s="1">
        <v>41277</v>
      </c>
      <c r="G682" t="s">
        <v>17</v>
      </c>
      <c r="I682" t="s">
        <v>530</v>
      </c>
      <c r="J682" t="s">
        <v>534</v>
      </c>
      <c r="K682" t="s">
        <v>3308</v>
      </c>
      <c r="L682">
        <v>34208</v>
      </c>
      <c r="Q682">
        <v>1858</v>
      </c>
      <c r="S682" s="1">
        <v>41085</v>
      </c>
      <c r="T682" t="s">
        <v>533</v>
      </c>
    </row>
    <row r="683" spans="2:20" x14ac:dyDescent="0.25">
      <c r="B683" t="s">
        <v>3287</v>
      </c>
      <c r="C683">
        <v>501054905689</v>
      </c>
      <c r="D683" t="s">
        <v>15</v>
      </c>
      <c r="E683" t="s">
        <v>16</v>
      </c>
      <c r="F683" s="1">
        <v>41277</v>
      </c>
      <c r="G683" t="s">
        <v>17</v>
      </c>
      <c r="I683" t="s">
        <v>530</v>
      </c>
      <c r="J683" t="s">
        <v>663</v>
      </c>
      <c r="K683" t="s">
        <v>875</v>
      </c>
      <c r="L683">
        <v>34650</v>
      </c>
      <c r="Q683">
        <v>-28</v>
      </c>
      <c r="S683" s="1">
        <v>40417</v>
      </c>
      <c r="T683" t="s">
        <v>533</v>
      </c>
    </row>
    <row r="684" spans="2:20" x14ac:dyDescent="0.25">
      <c r="B684" t="s">
        <v>3754</v>
      </c>
      <c r="C684">
        <v>501067155181</v>
      </c>
      <c r="D684" t="s">
        <v>15</v>
      </c>
      <c r="E684" t="s">
        <v>16</v>
      </c>
      <c r="F684" s="1">
        <v>41327</v>
      </c>
      <c r="G684" t="s">
        <v>17</v>
      </c>
      <c r="I684" t="s">
        <v>530</v>
      </c>
      <c r="J684" t="s">
        <v>537</v>
      </c>
      <c r="K684" t="s">
        <v>654</v>
      </c>
      <c r="L684">
        <v>34630</v>
      </c>
      <c r="Q684">
        <v>166</v>
      </c>
      <c r="S684" s="1">
        <v>40694</v>
      </c>
      <c r="T684" t="s">
        <v>533</v>
      </c>
    </row>
    <row r="685" spans="2:20" x14ac:dyDescent="0.25">
      <c r="B685" t="s">
        <v>3694</v>
      </c>
      <c r="C685">
        <v>501050497038</v>
      </c>
      <c r="D685" t="s">
        <v>15</v>
      </c>
      <c r="E685" t="s">
        <v>16</v>
      </c>
      <c r="F685" s="1">
        <v>41324</v>
      </c>
      <c r="G685" t="s">
        <v>17</v>
      </c>
      <c r="I685" t="s">
        <v>530</v>
      </c>
      <c r="J685" t="s">
        <v>761</v>
      </c>
      <c r="K685" t="s">
        <v>158</v>
      </c>
      <c r="L685">
        <v>35801</v>
      </c>
      <c r="Q685">
        <v>-102</v>
      </c>
      <c r="S685" s="1">
        <v>40311</v>
      </c>
      <c r="T685" t="s">
        <v>533</v>
      </c>
    </row>
    <row r="686" spans="2:20" x14ac:dyDescent="0.25">
      <c r="B686" t="s">
        <v>3778</v>
      </c>
      <c r="C686">
        <v>501079820186</v>
      </c>
      <c r="D686" t="s">
        <v>15</v>
      </c>
      <c r="E686" t="s">
        <v>16</v>
      </c>
      <c r="F686" s="1">
        <v>41328</v>
      </c>
      <c r="G686" t="s">
        <v>17</v>
      </c>
      <c r="I686" t="s">
        <v>530</v>
      </c>
      <c r="J686" t="s">
        <v>757</v>
      </c>
      <c r="K686" t="s">
        <v>3779</v>
      </c>
      <c r="L686">
        <v>35029</v>
      </c>
      <c r="Q686">
        <v>1859</v>
      </c>
      <c r="S686" s="1">
        <v>40968</v>
      </c>
      <c r="T686" t="s">
        <v>533</v>
      </c>
    </row>
    <row r="687" spans="2:20" x14ac:dyDescent="0.25">
      <c r="B687" t="s">
        <v>3768</v>
      </c>
      <c r="C687">
        <v>501091587151</v>
      </c>
      <c r="D687" t="s">
        <v>15</v>
      </c>
      <c r="E687" t="s">
        <v>16</v>
      </c>
      <c r="F687" s="1">
        <v>41327</v>
      </c>
      <c r="G687" t="s">
        <v>17</v>
      </c>
      <c r="I687" t="s">
        <v>530</v>
      </c>
      <c r="J687" t="s">
        <v>550</v>
      </c>
      <c r="K687" t="s">
        <v>3769</v>
      </c>
      <c r="L687">
        <v>35350</v>
      </c>
      <c r="Q687">
        <v>2028</v>
      </c>
      <c r="S687" s="1">
        <v>41176</v>
      </c>
      <c r="T687" t="s">
        <v>533</v>
      </c>
    </row>
    <row r="688" spans="2:20" x14ac:dyDescent="0.25">
      <c r="B688" t="s">
        <v>3686</v>
      </c>
      <c r="C688">
        <v>501070723066</v>
      </c>
      <c r="D688" t="s">
        <v>15</v>
      </c>
      <c r="E688" t="s">
        <v>16</v>
      </c>
      <c r="F688" s="1">
        <v>41323</v>
      </c>
      <c r="G688" t="s">
        <v>17</v>
      </c>
      <c r="I688" t="s">
        <v>530</v>
      </c>
      <c r="J688" t="s">
        <v>666</v>
      </c>
      <c r="K688" t="s">
        <v>710</v>
      </c>
      <c r="L688">
        <v>35600</v>
      </c>
      <c r="Q688">
        <v>506</v>
      </c>
      <c r="S688" s="1">
        <v>40772</v>
      </c>
      <c r="T688" t="s">
        <v>533</v>
      </c>
    </row>
    <row r="689" spans="2:20" x14ac:dyDescent="0.25">
      <c r="B689" t="s">
        <v>3218</v>
      </c>
      <c r="C689">
        <v>501057969542</v>
      </c>
      <c r="D689" t="s">
        <v>15</v>
      </c>
      <c r="E689" t="s">
        <v>16</v>
      </c>
      <c r="F689" s="1">
        <v>41273</v>
      </c>
      <c r="G689" t="s">
        <v>17</v>
      </c>
      <c r="I689" t="s">
        <v>530</v>
      </c>
      <c r="J689" t="s">
        <v>666</v>
      </c>
      <c r="K689" t="s">
        <v>315</v>
      </c>
      <c r="L689">
        <v>35601</v>
      </c>
      <c r="Q689">
        <v>-89.07</v>
      </c>
      <c r="S689" s="1">
        <v>40487</v>
      </c>
      <c r="T689" t="s">
        <v>533</v>
      </c>
    </row>
    <row r="690" spans="2:20" x14ac:dyDescent="0.25">
      <c r="B690" t="s">
        <v>3298</v>
      </c>
      <c r="C690">
        <v>501074109189</v>
      </c>
      <c r="D690" t="s">
        <v>15</v>
      </c>
      <c r="E690" t="s">
        <v>16</v>
      </c>
      <c r="F690" s="1">
        <v>41277</v>
      </c>
      <c r="G690" t="s">
        <v>17</v>
      </c>
      <c r="I690" t="s">
        <v>530</v>
      </c>
      <c r="J690" t="s">
        <v>531</v>
      </c>
      <c r="K690" t="s">
        <v>649</v>
      </c>
      <c r="L690">
        <v>34584</v>
      </c>
      <c r="Q690">
        <v>598</v>
      </c>
      <c r="S690" s="1">
        <v>40853</v>
      </c>
      <c r="T690" t="s">
        <v>533</v>
      </c>
    </row>
    <row r="691" spans="2:20" x14ac:dyDescent="0.25">
      <c r="B691" t="s">
        <v>3258</v>
      </c>
      <c r="C691">
        <v>501074811511</v>
      </c>
      <c r="D691" t="s">
        <v>15</v>
      </c>
      <c r="E691" t="s">
        <v>16</v>
      </c>
      <c r="F691" s="1">
        <v>41276</v>
      </c>
      <c r="G691" t="s">
        <v>17</v>
      </c>
      <c r="I691" t="s">
        <v>530</v>
      </c>
      <c r="J691" t="s">
        <v>756</v>
      </c>
      <c r="K691" t="s">
        <v>3259</v>
      </c>
      <c r="L691">
        <v>35907</v>
      </c>
      <c r="Q691">
        <v>664</v>
      </c>
      <c r="S691" s="1">
        <v>40870</v>
      </c>
      <c r="T691" t="s">
        <v>533</v>
      </c>
    </row>
    <row r="692" spans="2:20" x14ac:dyDescent="0.25">
      <c r="B692" t="s">
        <v>3312</v>
      </c>
      <c r="C692">
        <v>501052987267</v>
      </c>
      <c r="D692" t="s">
        <v>15</v>
      </c>
      <c r="E692" t="s">
        <v>16</v>
      </c>
      <c r="F692" s="1">
        <v>41278</v>
      </c>
      <c r="G692" t="s">
        <v>17</v>
      </c>
      <c r="I692" t="s">
        <v>530</v>
      </c>
      <c r="J692" t="s">
        <v>541</v>
      </c>
      <c r="K692" t="s">
        <v>878</v>
      </c>
      <c r="L692">
        <v>34670</v>
      </c>
      <c r="Q692">
        <v>-114</v>
      </c>
      <c r="S692" s="1">
        <v>40366</v>
      </c>
      <c r="T692" t="s">
        <v>533</v>
      </c>
    </row>
    <row r="693" spans="2:20" x14ac:dyDescent="0.25">
      <c r="B693" t="s">
        <v>3280</v>
      </c>
      <c r="C693">
        <v>501086130157</v>
      </c>
      <c r="D693" t="s">
        <v>15</v>
      </c>
      <c r="E693" t="s">
        <v>16</v>
      </c>
      <c r="F693" s="1">
        <v>41276</v>
      </c>
      <c r="G693" t="s">
        <v>17</v>
      </c>
      <c r="I693" t="s">
        <v>530</v>
      </c>
      <c r="J693" t="s">
        <v>761</v>
      </c>
      <c r="K693" t="s">
        <v>1283</v>
      </c>
      <c r="L693">
        <v>35852</v>
      </c>
      <c r="Q693">
        <v>1859</v>
      </c>
      <c r="S693" s="1">
        <v>41088</v>
      </c>
      <c r="T693" t="s">
        <v>533</v>
      </c>
    </row>
    <row r="694" spans="2:20" x14ac:dyDescent="0.25">
      <c r="B694" t="s">
        <v>3290</v>
      </c>
      <c r="C694">
        <v>501056145979</v>
      </c>
      <c r="D694" t="s">
        <v>15</v>
      </c>
      <c r="E694" t="s">
        <v>16</v>
      </c>
      <c r="F694" s="1">
        <v>41277</v>
      </c>
      <c r="G694" t="s">
        <v>17</v>
      </c>
      <c r="I694" t="s">
        <v>530</v>
      </c>
      <c r="J694" t="s">
        <v>709</v>
      </c>
      <c r="K694" t="s">
        <v>876</v>
      </c>
      <c r="L694">
        <v>35430</v>
      </c>
      <c r="Q694">
        <v>-3</v>
      </c>
      <c r="S694" s="1">
        <v>40447</v>
      </c>
      <c r="T694" t="s">
        <v>533</v>
      </c>
    </row>
    <row r="695" spans="2:20" x14ac:dyDescent="0.25">
      <c r="B695" t="s">
        <v>3277</v>
      </c>
      <c r="C695">
        <v>501085627872</v>
      </c>
      <c r="D695" t="s">
        <v>15</v>
      </c>
      <c r="E695" t="s">
        <v>16</v>
      </c>
      <c r="F695" s="1">
        <v>41276</v>
      </c>
      <c r="G695" t="s">
        <v>17</v>
      </c>
      <c r="I695" t="s">
        <v>530</v>
      </c>
      <c r="J695" t="s">
        <v>537</v>
      </c>
      <c r="K695" t="s">
        <v>366</v>
      </c>
      <c r="L695">
        <v>34636</v>
      </c>
      <c r="Q695">
        <v>1859</v>
      </c>
      <c r="S695" s="1">
        <v>41080</v>
      </c>
      <c r="T695" t="s">
        <v>533</v>
      </c>
    </row>
    <row r="696" spans="2:20" x14ac:dyDescent="0.25">
      <c r="B696" t="s">
        <v>3687</v>
      </c>
      <c r="C696">
        <v>501073149921</v>
      </c>
      <c r="D696" t="s">
        <v>15</v>
      </c>
      <c r="E696" t="s">
        <v>16</v>
      </c>
      <c r="F696" s="1">
        <v>41323</v>
      </c>
      <c r="G696" t="s">
        <v>17</v>
      </c>
      <c r="I696" t="s">
        <v>530</v>
      </c>
      <c r="J696" t="s">
        <v>531</v>
      </c>
      <c r="K696" t="s">
        <v>3688</v>
      </c>
      <c r="L696">
        <v>34595</v>
      </c>
      <c r="Q696">
        <v>668</v>
      </c>
      <c r="S696" s="1">
        <v>40828</v>
      </c>
      <c r="T696" t="s">
        <v>533</v>
      </c>
    </row>
    <row r="697" spans="2:20" x14ac:dyDescent="0.25">
      <c r="B697" t="s">
        <v>3695</v>
      </c>
      <c r="C697">
        <v>501062002495</v>
      </c>
      <c r="D697" t="s">
        <v>15</v>
      </c>
      <c r="E697" t="s">
        <v>16</v>
      </c>
      <c r="F697" s="1">
        <v>41324</v>
      </c>
      <c r="G697" t="s">
        <v>17</v>
      </c>
      <c r="I697" t="s">
        <v>530</v>
      </c>
      <c r="J697" t="s">
        <v>539</v>
      </c>
      <c r="K697" t="s">
        <v>363</v>
      </c>
      <c r="L697">
        <v>34540</v>
      </c>
      <c r="Q697">
        <v>-5</v>
      </c>
      <c r="S697" s="1">
        <v>40578</v>
      </c>
      <c r="T697" t="s">
        <v>533</v>
      </c>
    </row>
    <row r="698" spans="2:20" x14ac:dyDescent="0.25">
      <c r="B698" t="s">
        <v>4296</v>
      </c>
      <c r="C698">
        <v>501062972754</v>
      </c>
      <c r="D698" t="s">
        <v>86</v>
      </c>
      <c r="E698" t="s">
        <v>108</v>
      </c>
      <c r="F698" s="1">
        <v>41396</v>
      </c>
      <c r="G698" t="s">
        <v>17</v>
      </c>
      <c r="I698" t="s">
        <v>530</v>
      </c>
      <c r="J698" t="s">
        <v>534</v>
      </c>
      <c r="K698" t="s">
        <v>624</v>
      </c>
      <c r="L698">
        <v>34307</v>
      </c>
      <c r="M698">
        <v>825</v>
      </c>
      <c r="Q698">
        <v>917</v>
      </c>
      <c r="S698" s="1">
        <v>40603</v>
      </c>
      <c r="T698" t="s">
        <v>533</v>
      </c>
    </row>
    <row r="699" spans="2:20" x14ac:dyDescent="0.25">
      <c r="B699" t="s">
        <v>3228</v>
      </c>
      <c r="C699">
        <v>501083544251</v>
      </c>
      <c r="D699" t="s">
        <v>15</v>
      </c>
      <c r="E699" t="s">
        <v>16</v>
      </c>
      <c r="F699" s="1">
        <v>41273</v>
      </c>
      <c r="G699" t="s">
        <v>17</v>
      </c>
      <c r="I699" t="s">
        <v>530</v>
      </c>
      <c r="J699" t="s">
        <v>757</v>
      </c>
      <c r="K699" t="s">
        <v>3229</v>
      </c>
      <c r="L699">
        <v>35146</v>
      </c>
      <c r="Q699">
        <v>1690</v>
      </c>
      <c r="S699" s="1">
        <v>41040</v>
      </c>
      <c r="T699" t="s">
        <v>533</v>
      </c>
    </row>
    <row r="700" spans="2:20" x14ac:dyDescent="0.25">
      <c r="B700" t="s">
        <v>3305</v>
      </c>
      <c r="C700">
        <v>501081656438</v>
      </c>
      <c r="D700" t="s">
        <v>15</v>
      </c>
      <c r="E700" t="s">
        <v>16</v>
      </c>
      <c r="F700" s="1">
        <v>41277</v>
      </c>
      <c r="G700" t="s">
        <v>17</v>
      </c>
      <c r="I700" t="s">
        <v>530</v>
      </c>
      <c r="J700" t="s">
        <v>534</v>
      </c>
      <c r="K700" t="s">
        <v>614</v>
      </c>
      <c r="L700">
        <v>34303</v>
      </c>
      <c r="Q700">
        <v>1859</v>
      </c>
      <c r="S700" s="1">
        <v>41003</v>
      </c>
      <c r="T700" t="s">
        <v>533</v>
      </c>
    </row>
    <row r="701" spans="2:20" x14ac:dyDescent="0.25">
      <c r="B701" t="s">
        <v>3220</v>
      </c>
      <c r="C701">
        <v>501064655761</v>
      </c>
      <c r="D701" t="s">
        <v>15</v>
      </c>
      <c r="E701" t="s">
        <v>16</v>
      </c>
      <c r="F701" s="1">
        <v>41273</v>
      </c>
      <c r="G701" t="s">
        <v>17</v>
      </c>
      <c r="I701" t="s">
        <v>530</v>
      </c>
      <c r="J701" t="s">
        <v>531</v>
      </c>
      <c r="K701" t="s">
        <v>3221</v>
      </c>
      <c r="L701">
        <v>34580</v>
      </c>
      <c r="Q701">
        <v>672</v>
      </c>
      <c r="S701" s="1">
        <v>40640</v>
      </c>
      <c r="T701" t="s">
        <v>533</v>
      </c>
    </row>
    <row r="702" spans="2:20" x14ac:dyDescent="0.25">
      <c r="B702" t="s">
        <v>3344</v>
      </c>
      <c r="C702">
        <v>501049963868</v>
      </c>
      <c r="D702" t="s">
        <v>15</v>
      </c>
      <c r="E702" t="s">
        <v>16</v>
      </c>
      <c r="F702" s="1">
        <v>41286</v>
      </c>
      <c r="G702" t="s">
        <v>17</v>
      </c>
      <c r="I702" t="s">
        <v>530</v>
      </c>
      <c r="J702" t="s">
        <v>705</v>
      </c>
      <c r="K702" t="s">
        <v>705</v>
      </c>
      <c r="L702">
        <v>34500</v>
      </c>
      <c r="Q702">
        <v>-57</v>
      </c>
      <c r="S702" s="1">
        <v>40297</v>
      </c>
      <c r="T702" t="s">
        <v>533</v>
      </c>
    </row>
    <row r="703" spans="2:20" x14ac:dyDescent="0.25">
      <c r="B703" t="s">
        <v>3294</v>
      </c>
      <c r="C703">
        <v>501065009430</v>
      </c>
      <c r="D703" t="s">
        <v>15</v>
      </c>
      <c r="E703" t="s">
        <v>16</v>
      </c>
      <c r="F703" s="1">
        <v>41277</v>
      </c>
      <c r="G703" t="s">
        <v>17</v>
      </c>
      <c r="I703" t="s">
        <v>530</v>
      </c>
      <c r="J703" t="s">
        <v>755</v>
      </c>
      <c r="K703" t="s">
        <v>755</v>
      </c>
      <c r="L703">
        <v>35740</v>
      </c>
      <c r="Q703">
        <v>306</v>
      </c>
      <c r="S703" s="1">
        <v>40647</v>
      </c>
      <c r="T703" t="s">
        <v>533</v>
      </c>
    </row>
    <row r="704" spans="2:20" x14ac:dyDescent="0.25">
      <c r="B704" t="s">
        <v>3257</v>
      </c>
      <c r="C704">
        <v>501073254531</v>
      </c>
      <c r="D704" t="s">
        <v>15</v>
      </c>
      <c r="E704" t="s">
        <v>16</v>
      </c>
      <c r="F704" s="1">
        <v>41276</v>
      </c>
      <c r="G704" t="s">
        <v>17</v>
      </c>
      <c r="I704" t="s">
        <v>530</v>
      </c>
      <c r="J704" t="s">
        <v>666</v>
      </c>
      <c r="K704" t="s">
        <v>865</v>
      </c>
      <c r="L704">
        <v>35625</v>
      </c>
      <c r="Q704">
        <v>371</v>
      </c>
      <c r="S704" s="1">
        <v>40831</v>
      </c>
      <c r="T704" t="s">
        <v>533</v>
      </c>
    </row>
    <row r="705" spans="2:20" x14ac:dyDescent="0.25">
      <c r="B705" t="s">
        <v>3256</v>
      </c>
      <c r="C705">
        <v>501072239491</v>
      </c>
      <c r="D705" t="s">
        <v>15</v>
      </c>
      <c r="E705" t="s">
        <v>16</v>
      </c>
      <c r="F705" s="1">
        <v>41276</v>
      </c>
      <c r="G705" t="s">
        <v>17</v>
      </c>
      <c r="I705" t="s">
        <v>530</v>
      </c>
      <c r="J705" t="s">
        <v>769</v>
      </c>
      <c r="K705" t="s">
        <v>3226</v>
      </c>
      <c r="L705">
        <v>35680</v>
      </c>
      <c r="Q705">
        <v>1616</v>
      </c>
      <c r="S705" s="1">
        <v>40807</v>
      </c>
      <c r="T705" t="s">
        <v>533</v>
      </c>
    </row>
    <row r="706" spans="2:20" x14ac:dyDescent="0.25">
      <c r="B706" t="s">
        <v>3757</v>
      </c>
      <c r="C706">
        <v>501082502334</v>
      </c>
      <c r="D706" t="s">
        <v>15</v>
      </c>
      <c r="E706" t="s">
        <v>16</v>
      </c>
      <c r="F706" s="1">
        <v>41327</v>
      </c>
      <c r="G706" t="s">
        <v>17</v>
      </c>
      <c r="I706" t="s">
        <v>530</v>
      </c>
      <c r="J706" t="s">
        <v>761</v>
      </c>
      <c r="K706" t="s">
        <v>762</v>
      </c>
      <c r="L706">
        <v>35801</v>
      </c>
      <c r="Q706">
        <v>1181</v>
      </c>
      <c r="S706" s="1">
        <v>41020</v>
      </c>
      <c r="T706" t="s">
        <v>533</v>
      </c>
    </row>
    <row r="707" spans="2:20" x14ac:dyDescent="0.25">
      <c r="B707" t="s">
        <v>3204</v>
      </c>
      <c r="C707">
        <v>501081244656</v>
      </c>
      <c r="D707" t="s">
        <v>15</v>
      </c>
      <c r="E707" t="s">
        <v>16</v>
      </c>
      <c r="F707" s="1">
        <v>41270</v>
      </c>
      <c r="G707" t="s">
        <v>17</v>
      </c>
      <c r="I707" t="s">
        <v>530</v>
      </c>
      <c r="J707" t="s">
        <v>753</v>
      </c>
      <c r="K707" t="s">
        <v>3205</v>
      </c>
      <c r="L707">
        <v>35159</v>
      </c>
      <c r="Q707">
        <v>1859</v>
      </c>
      <c r="S707" s="1">
        <v>40996</v>
      </c>
      <c r="T707" t="s">
        <v>533</v>
      </c>
    </row>
    <row r="708" spans="2:20" x14ac:dyDescent="0.25">
      <c r="B708" t="s">
        <v>3309</v>
      </c>
      <c r="C708">
        <v>501052104160</v>
      </c>
      <c r="D708" t="s">
        <v>15</v>
      </c>
      <c r="E708" t="s">
        <v>16</v>
      </c>
      <c r="F708" s="1">
        <v>41278</v>
      </c>
      <c r="G708" t="s">
        <v>17</v>
      </c>
      <c r="I708" t="s">
        <v>530</v>
      </c>
      <c r="J708" t="s">
        <v>765</v>
      </c>
      <c r="K708" t="s">
        <v>787</v>
      </c>
      <c r="L708">
        <v>35950</v>
      </c>
      <c r="Q708">
        <v>0</v>
      </c>
      <c r="S708" s="1">
        <v>40344</v>
      </c>
      <c r="T708" t="s">
        <v>533</v>
      </c>
    </row>
    <row r="709" spans="2:20" x14ac:dyDescent="0.25">
      <c r="B709" t="s">
        <v>3297</v>
      </c>
      <c r="C709">
        <v>501074210193</v>
      </c>
      <c r="D709" t="s">
        <v>15</v>
      </c>
      <c r="E709" t="s">
        <v>16</v>
      </c>
      <c r="F709" s="1">
        <v>41277</v>
      </c>
      <c r="G709" t="s">
        <v>17</v>
      </c>
      <c r="I709" t="s">
        <v>530</v>
      </c>
      <c r="J709" t="s">
        <v>531</v>
      </c>
      <c r="K709" t="s">
        <v>571</v>
      </c>
      <c r="L709">
        <v>34551</v>
      </c>
      <c r="Q709">
        <v>1180</v>
      </c>
      <c r="S709" s="1">
        <v>40855</v>
      </c>
      <c r="T709" t="s">
        <v>533</v>
      </c>
    </row>
    <row r="710" spans="2:20" x14ac:dyDescent="0.25">
      <c r="B710" t="s">
        <v>3285</v>
      </c>
      <c r="C710">
        <v>501051321898</v>
      </c>
      <c r="D710" t="s">
        <v>15</v>
      </c>
      <c r="E710" t="s">
        <v>16</v>
      </c>
      <c r="F710" s="1">
        <v>41277</v>
      </c>
      <c r="G710" t="s">
        <v>17</v>
      </c>
      <c r="I710" t="s">
        <v>530</v>
      </c>
      <c r="J710" t="s">
        <v>553</v>
      </c>
      <c r="K710" t="s">
        <v>3286</v>
      </c>
      <c r="L710">
        <v>34430</v>
      </c>
      <c r="Q710">
        <v>-18</v>
      </c>
      <c r="S710" s="1">
        <v>40329</v>
      </c>
      <c r="T710" t="s">
        <v>533</v>
      </c>
    </row>
    <row r="711" spans="2:20" x14ac:dyDescent="0.25">
      <c r="B711" t="s">
        <v>3306</v>
      </c>
      <c r="C711">
        <v>501082774453</v>
      </c>
      <c r="D711" t="s">
        <v>15</v>
      </c>
      <c r="E711" t="s">
        <v>16</v>
      </c>
      <c r="F711" s="1">
        <v>41277</v>
      </c>
      <c r="G711" t="s">
        <v>17</v>
      </c>
      <c r="I711" t="s">
        <v>530</v>
      </c>
      <c r="J711" t="s">
        <v>753</v>
      </c>
      <c r="K711" t="s">
        <v>3198</v>
      </c>
      <c r="L711">
        <v>35185</v>
      </c>
      <c r="Q711">
        <v>1519</v>
      </c>
      <c r="S711" s="1">
        <v>41025</v>
      </c>
      <c r="T711" t="s">
        <v>533</v>
      </c>
    </row>
    <row r="712" spans="2:20" x14ac:dyDescent="0.25">
      <c r="B712" t="s">
        <v>3737</v>
      </c>
      <c r="C712">
        <v>501070706129</v>
      </c>
      <c r="D712" t="s">
        <v>15</v>
      </c>
      <c r="E712" t="s">
        <v>16</v>
      </c>
      <c r="F712" s="1">
        <v>41326</v>
      </c>
      <c r="G712" t="s">
        <v>17</v>
      </c>
      <c r="I712" t="s">
        <v>530</v>
      </c>
      <c r="J712" t="s">
        <v>548</v>
      </c>
      <c r="K712" t="s">
        <v>619</v>
      </c>
      <c r="L712">
        <v>34806</v>
      </c>
      <c r="Q712">
        <v>338</v>
      </c>
      <c r="S712" s="1">
        <v>40771</v>
      </c>
      <c r="T712" t="s">
        <v>533</v>
      </c>
    </row>
    <row r="713" spans="2:20" x14ac:dyDescent="0.25">
      <c r="B713" t="s">
        <v>3291</v>
      </c>
      <c r="C713">
        <v>501061399157</v>
      </c>
      <c r="D713" t="s">
        <v>15</v>
      </c>
      <c r="E713" t="s">
        <v>16</v>
      </c>
      <c r="F713" s="1">
        <v>41277</v>
      </c>
      <c r="G713" t="s">
        <v>17</v>
      </c>
      <c r="I713" t="s">
        <v>530</v>
      </c>
      <c r="J713" t="s">
        <v>537</v>
      </c>
      <c r="K713" t="s">
        <v>3292</v>
      </c>
      <c r="L713">
        <v>34637</v>
      </c>
      <c r="Q713">
        <v>-80</v>
      </c>
      <c r="S713" s="1">
        <v>40564</v>
      </c>
      <c r="T713" t="s">
        <v>533</v>
      </c>
    </row>
    <row r="714" spans="2:20" x14ac:dyDescent="0.25">
      <c r="B714" t="s">
        <v>3288</v>
      </c>
      <c r="C714">
        <v>501055597089</v>
      </c>
      <c r="D714" t="s">
        <v>15</v>
      </c>
      <c r="E714" t="s">
        <v>16</v>
      </c>
      <c r="F714" s="1">
        <v>41277</v>
      </c>
      <c r="G714" t="s">
        <v>17</v>
      </c>
      <c r="I714" t="s">
        <v>530</v>
      </c>
      <c r="J714" t="s">
        <v>794</v>
      </c>
      <c r="K714" t="s">
        <v>3289</v>
      </c>
      <c r="L714">
        <v>35530</v>
      </c>
      <c r="Q714">
        <v>-10</v>
      </c>
      <c r="S714" s="1">
        <v>40434</v>
      </c>
      <c r="T714" t="s">
        <v>533</v>
      </c>
    </row>
    <row r="715" spans="2:20" x14ac:dyDescent="0.25">
      <c r="B715" t="s">
        <v>3284</v>
      </c>
      <c r="C715">
        <v>501031832279</v>
      </c>
      <c r="D715" t="s">
        <v>15</v>
      </c>
      <c r="E715" t="s">
        <v>16</v>
      </c>
      <c r="F715" s="1">
        <v>41277</v>
      </c>
      <c r="G715" t="s">
        <v>17</v>
      </c>
      <c r="I715" t="s">
        <v>530</v>
      </c>
      <c r="J715" t="s">
        <v>531</v>
      </c>
      <c r="K715" t="s">
        <v>80</v>
      </c>
      <c r="L715">
        <v>34580</v>
      </c>
      <c r="Q715">
        <v>112.2</v>
      </c>
      <c r="S715" s="1">
        <v>39148</v>
      </c>
      <c r="T715" t="s">
        <v>533</v>
      </c>
    </row>
    <row r="716" spans="2:20" x14ac:dyDescent="0.25">
      <c r="B716" t="s">
        <v>3282</v>
      </c>
      <c r="C716">
        <v>501085939004</v>
      </c>
      <c r="D716" t="s">
        <v>15</v>
      </c>
      <c r="E716" t="s">
        <v>16</v>
      </c>
      <c r="F716" s="1">
        <v>41276</v>
      </c>
      <c r="G716" t="s">
        <v>17</v>
      </c>
      <c r="I716" t="s">
        <v>530</v>
      </c>
      <c r="J716" t="s">
        <v>873</v>
      </c>
      <c r="K716" t="s">
        <v>832</v>
      </c>
      <c r="L716">
        <v>34470</v>
      </c>
      <c r="Q716">
        <v>1859</v>
      </c>
      <c r="S716" s="1">
        <v>41085</v>
      </c>
      <c r="T716" t="s">
        <v>533</v>
      </c>
    </row>
    <row r="717" spans="2:20" x14ac:dyDescent="0.25">
      <c r="B717" t="s">
        <v>3715</v>
      </c>
      <c r="C717">
        <v>501062010894</v>
      </c>
      <c r="D717" t="s">
        <v>15</v>
      </c>
      <c r="E717" t="s">
        <v>16</v>
      </c>
      <c r="F717" s="1">
        <v>41324</v>
      </c>
      <c r="G717" t="s">
        <v>24</v>
      </c>
      <c r="I717" t="s">
        <v>530</v>
      </c>
      <c r="J717" t="s">
        <v>773</v>
      </c>
      <c r="K717" t="s">
        <v>7508</v>
      </c>
      <c r="L717">
        <v>34482</v>
      </c>
      <c r="Q717">
        <v>-290</v>
      </c>
      <c r="S717" s="1">
        <v>40579</v>
      </c>
      <c r="T717" t="s">
        <v>533</v>
      </c>
    </row>
    <row r="718" spans="2:20" x14ac:dyDescent="0.25">
      <c r="B718" t="s">
        <v>3237</v>
      </c>
      <c r="C718">
        <v>501084476891</v>
      </c>
      <c r="D718" t="s">
        <v>15</v>
      </c>
      <c r="E718" t="s">
        <v>16</v>
      </c>
      <c r="F718" s="1">
        <v>41274</v>
      </c>
      <c r="G718" t="s">
        <v>17</v>
      </c>
      <c r="I718" t="s">
        <v>530</v>
      </c>
      <c r="J718" t="s">
        <v>534</v>
      </c>
      <c r="K718" t="s">
        <v>3238</v>
      </c>
      <c r="L718">
        <v>34194</v>
      </c>
      <c r="Q718">
        <v>1859</v>
      </c>
      <c r="S718" s="1">
        <v>41058</v>
      </c>
      <c r="T718" t="s">
        <v>533</v>
      </c>
    </row>
    <row r="719" spans="2:20" x14ac:dyDescent="0.25">
      <c r="B719" t="s">
        <v>3293</v>
      </c>
      <c r="C719">
        <v>501061617038</v>
      </c>
      <c r="D719" t="s">
        <v>15</v>
      </c>
      <c r="E719" t="s">
        <v>16</v>
      </c>
      <c r="F719" s="1">
        <v>41277</v>
      </c>
      <c r="G719" t="s">
        <v>17</v>
      </c>
      <c r="I719" t="s">
        <v>530</v>
      </c>
      <c r="J719" t="s">
        <v>773</v>
      </c>
      <c r="K719" t="s">
        <v>1464</v>
      </c>
      <c r="L719">
        <v>34486</v>
      </c>
      <c r="Q719">
        <v>1350</v>
      </c>
      <c r="S719" s="1">
        <v>40569</v>
      </c>
      <c r="T719" t="s">
        <v>533</v>
      </c>
    </row>
    <row r="720" spans="2:20" x14ac:dyDescent="0.25">
      <c r="B720" t="s">
        <v>3733</v>
      </c>
      <c r="C720">
        <v>501048035320</v>
      </c>
      <c r="D720" t="s">
        <v>15</v>
      </c>
      <c r="E720" t="s">
        <v>16</v>
      </c>
      <c r="F720" s="1">
        <v>41326</v>
      </c>
      <c r="G720" t="s">
        <v>17</v>
      </c>
      <c r="I720" t="s">
        <v>530</v>
      </c>
      <c r="J720" t="s">
        <v>748</v>
      </c>
      <c r="K720" t="s">
        <v>749</v>
      </c>
      <c r="L720">
        <v>35210</v>
      </c>
      <c r="Q720">
        <v>-34</v>
      </c>
      <c r="S720" s="1">
        <v>40247</v>
      </c>
      <c r="T720" t="s">
        <v>533</v>
      </c>
    </row>
    <row r="721" spans="2:20" x14ac:dyDescent="0.25">
      <c r="B721" t="s">
        <v>3758</v>
      </c>
      <c r="C721">
        <v>501085053343</v>
      </c>
      <c r="D721" t="s">
        <v>15</v>
      </c>
      <c r="E721" t="s">
        <v>16</v>
      </c>
      <c r="F721" s="1">
        <v>41327</v>
      </c>
      <c r="G721" t="s">
        <v>17</v>
      </c>
      <c r="I721" t="s">
        <v>530</v>
      </c>
      <c r="J721" t="s">
        <v>537</v>
      </c>
      <c r="K721" t="s">
        <v>3759</v>
      </c>
      <c r="L721">
        <v>34600</v>
      </c>
      <c r="Q721">
        <v>1521</v>
      </c>
      <c r="S721" s="1">
        <v>41069</v>
      </c>
      <c r="T721" t="s">
        <v>533</v>
      </c>
    </row>
    <row r="722" spans="2:20" x14ac:dyDescent="0.25">
      <c r="B722" t="s">
        <v>3240</v>
      </c>
      <c r="C722">
        <v>501088465437</v>
      </c>
      <c r="D722" t="s">
        <v>15</v>
      </c>
      <c r="E722" t="s">
        <v>16</v>
      </c>
      <c r="F722" s="1">
        <v>41274</v>
      </c>
      <c r="G722" t="s">
        <v>17</v>
      </c>
      <c r="I722" t="s">
        <v>530</v>
      </c>
      <c r="J722" t="s">
        <v>705</v>
      </c>
      <c r="K722" t="s">
        <v>863</v>
      </c>
      <c r="L722">
        <v>34513</v>
      </c>
      <c r="Q722">
        <v>2028</v>
      </c>
      <c r="S722" s="1">
        <v>41123</v>
      </c>
      <c r="T722" t="s">
        <v>533</v>
      </c>
    </row>
    <row r="723" spans="2:20" x14ac:dyDescent="0.25">
      <c r="B723" t="s">
        <v>3216</v>
      </c>
      <c r="C723">
        <v>501043790002</v>
      </c>
      <c r="D723" t="s">
        <v>15</v>
      </c>
      <c r="E723" t="s">
        <v>16</v>
      </c>
      <c r="F723" s="1">
        <v>41273</v>
      </c>
      <c r="G723" t="s">
        <v>17</v>
      </c>
      <c r="I723" t="s">
        <v>530</v>
      </c>
      <c r="J723" t="s">
        <v>747</v>
      </c>
      <c r="K723" t="s">
        <v>771</v>
      </c>
      <c r="L723">
        <v>35784</v>
      </c>
      <c r="Q723">
        <v>-95</v>
      </c>
      <c r="S723" s="1">
        <v>40110</v>
      </c>
      <c r="T723" t="s">
        <v>533</v>
      </c>
    </row>
    <row r="724" spans="2:20" x14ac:dyDescent="0.25">
      <c r="B724" t="s">
        <v>3213</v>
      </c>
      <c r="C724">
        <v>501088336158</v>
      </c>
      <c r="D724" t="s">
        <v>15</v>
      </c>
      <c r="E724" t="s">
        <v>16</v>
      </c>
      <c r="F724" s="1">
        <v>41272</v>
      </c>
      <c r="G724" t="s">
        <v>17</v>
      </c>
      <c r="I724" t="s">
        <v>530</v>
      </c>
      <c r="J724" t="s">
        <v>537</v>
      </c>
      <c r="K724" t="s">
        <v>779</v>
      </c>
      <c r="L724">
        <v>34600</v>
      </c>
      <c r="Q724">
        <v>2028</v>
      </c>
      <c r="S724" s="1">
        <v>41121</v>
      </c>
      <c r="T724" t="s">
        <v>533</v>
      </c>
    </row>
    <row r="725" spans="2:20" x14ac:dyDescent="0.25">
      <c r="B725" t="s">
        <v>3222</v>
      </c>
      <c r="C725">
        <v>501067657632</v>
      </c>
      <c r="D725" t="s">
        <v>15</v>
      </c>
      <c r="E725" t="s">
        <v>16</v>
      </c>
      <c r="F725" s="1">
        <v>41273</v>
      </c>
      <c r="G725" t="s">
        <v>17</v>
      </c>
      <c r="I725" t="s">
        <v>530</v>
      </c>
      <c r="J725" t="s">
        <v>539</v>
      </c>
      <c r="K725" t="s">
        <v>861</v>
      </c>
      <c r="L725">
        <v>34548</v>
      </c>
      <c r="Q725">
        <v>-89</v>
      </c>
      <c r="S725" s="1">
        <v>40705</v>
      </c>
      <c r="T725" t="s">
        <v>533</v>
      </c>
    </row>
    <row r="726" spans="2:20" x14ac:dyDescent="0.25">
      <c r="B726" t="s">
        <v>3756</v>
      </c>
      <c r="C726">
        <v>501073183292</v>
      </c>
      <c r="D726" t="s">
        <v>15</v>
      </c>
      <c r="E726" t="s">
        <v>16</v>
      </c>
      <c r="F726" s="1">
        <v>41327</v>
      </c>
      <c r="G726" t="s">
        <v>17</v>
      </c>
      <c r="I726" t="s">
        <v>530</v>
      </c>
      <c r="J726" t="s">
        <v>794</v>
      </c>
      <c r="K726" t="s">
        <v>794</v>
      </c>
      <c r="L726">
        <v>35500</v>
      </c>
      <c r="Q726">
        <v>1350</v>
      </c>
      <c r="S726" s="1">
        <v>40829</v>
      </c>
      <c r="T726" t="s">
        <v>533</v>
      </c>
    </row>
    <row r="727" spans="2:20" x14ac:dyDescent="0.25">
      <c r="B727" t="s">
        <v>3313</v>
      </c>
      <c r="C727">
        <v>501055486085</v>
      </c>
      <c r="D727" t="s">
        <v>15</v>
      </c>
      <c r="E727" t="s">
        <v>16</v>
      </c>
      <c r="F727" s="1">
        <v>41278</v>
      </c>
      <c r="G727" t="s">
        <v>17</v>
      </c>
      <c r="I727" t="s">
        <v>530</v>
      </c>
      <c r="J727" t="s">
        <v>550</v>
      </c>
      <c r="K727" t="s">
        <v>3314</v>
      </c>
      <c r="L727">
        <v>35370</v>
      </c>
      <c r="Q727">
        <v>499</v>
      </c>
      <c r="S727" s="1">
        <v>40431</v>
      </c>
      <c r="T727" t="s">
        <v>533</v>
      </c>
    </row>
    <row r="728" spans="2:20" x14ac:dyDescent="0.25">
      <c r="B728" t="s">
        <v>3227</v>
      </c>
      <c r="C728">
        <v>501081981190</v>
      </c>
      <c r="D728" t="s">
        <v>15</v>
      </c>
      <c r="E728" t="s">
        <v>16</v>
      </c>
      <c r="F728" s="1">
        <v>41273</v>
      </c>
      <c r="G728" t="s">
        <v>17</v>
      </c>
      <c r="I728" t="s">
        <v>530</v>
      </c>
      <c r="J728" t="s">
        <v>794</v>
      </c>
      <c r="K728" t="s">
        <v>794</v>
      </c>
      <c r="L728">
        <v>35500</v>
      </c>
      <c r="Q728">
        <v>1521</v>
      </c>
      <c r="S728" s="1">
        <v>41011</v>
      </c>
      <c r="T728" t="s">
        <v>533</v>
      </c>
    </row>
    <row r="729" spans="2:20" x14ac:dyDescent="0.25">
      <c r="B729" t="s">
        <v>3263</v>
      </c>
      <c r="C729">
        <v>501075562568</v>
      </c>
      <c r="D729" t="s">
        <v>15</v>
      </c>
      <c r="E729" t="s">
        <v>16</v>
      </c>
      <c r="F729" s="1">
        <v>41276</v>
      </c>
      <c r="G729" t="s">
        <v>17</v>
      </c>
      <c r="I729" t="s">
        <v>530</v>
      </c>
      <c r="J729" t="s">
        <v>769</v>
      </c>
      <c r="K729" t="s">
        <v>3264</v>
      </c>
      <c r="L729">
        <v>35690</v>
      </c>
      <c r="Q729">
        <v>843</v>
      </c>
      <c r="S729" s="1">
        <v>40887</v>
      </c>
      <c r="T729" t="s">
        <v>533</v>
      </c>
    </row>
    <row r="730" spans="2:20" x14ac:dyDescent="0.25">
      <c r="B730" t="s">
        <v>3738</v>
      </c>
      <c r="C730">
        <v>501071664905</v>
      </c>
      <c r="D730" t="s">
        <v>15</v>
      </c>
      <c r="E730" t="s">
        <v>16</v>
      </c>
      <c r="F730" s="1">
        <v>41326</v>
      </c>
      <c r="G730" t="s">
        <v>17</v>
      </c>
      <c r="I730" t="s">
        <v>530</v>
      </c>
      <c r="J730" t="s">
        <v>748</v>
      </c>
      <c r="K730" t="s">
        <v>3739</v>
      </c>
      <c r="L730">
        <v>35210</v>
      </c>
      <c r="Q730">
        <v>330</v>
      </c>
      <c r="S730" s="1">
        <v>40793</v>
      </c>
      <c r="T730" t="s">
        <v>533</v>
      </c>
    </row>
    <row r="731" spans="2:20" x14ac:dyDescent="0.25">
      <c r="B731" t="s">
        <v>3698</v>
      </c>
      <c r="C731">
        <v>501070669210</v>
      </c>
      <c r="D731" t="s">
        <v>15</v>
      </c>
      <c r="E731" t="s">
        <v>16</v>
      </c>
      <c r="F731" s="1">
        <v>41324</v>
      </c>
      <c r="G731" t="s">
        <v>17</v>
      </c>
      <c r="I731" t="s">
        <v>530</v>
      </c>
      <c r="J731" t="s">
        <v>537</v>
      </c>
      <c r="K731" t="s">
        <v>3699</v>
      </c>
      <c r="L731">
        <v>34605</v>
      </c>
      <c r="Q731">
        <v>-2</v>
      </c>
      <c r="S731" s="1">
        <v>40771</v>
      </c>
      <c r="T731" t="s">
        <v>533</v>
      </c>
    </row>
    <row r="732" spans="2:20" x14ac:dyDescent="0.25">
      <c r="B732" t="s">
        <v>3751</v>
      </c>
      <c r="C732">
        <v>501089001249</v>
      </c>
      <c r="D732" t="s">
        <v>15</v>
      </c>
      <c r="E732" t="s">
        <v>16</v>
      </c>
      <c r="F732" s="1">
        <v>41326</v>
      </c>
      <c r="G732" t="s">
        <v>17</v>
      </c>
      <c r="I732" t="s">
        <v>530</v>
      </c>
      <c r="J732" t="s">
        <v>705</v>
      </c>
      <c r="K732" t="s">
        <v>979</v>
      </c>
      <c r="L732">
        <v>34520</v>
      </c>
      <c r="Q732">
        <v>1859</v>
      </c>
      <c r="S732" s="1">
        <v>41131</v>
      </c>
      <c r="T732" t="s">
        <v>533</v>
      </c>
    </row>
    <row r="733" spans="2:20" x14ac:dyDescent="0.25">
      <c r="B733" t="s">
        <v>3304</v>
      </c>
      <c r="C733">
        <v>501080946699</v>
      </c>
      <c r="D733" t="s">
        <v>15</v>
      </c>
      <c r="E733" t="s">
        <v>16</v>
      </c>
      <c r="F733" s="1">
        <v>41277</v>
      </c>
      <c r="G733" t="s">
        <v>17</v>
      </c>
      <c r="I733" t="s">
        <v>530</v>
      </c>
      <c r="J733" t="s">
        <v>665</v>
      </c>
      <c r="K733" t="s">
        <v>399</v>
      </c>
      <c r="L733">
        <v>34970</v>
      </c>
      <c r="Q733">
        <v>1349</v>
      </c>
      <c r="S733" s="1">
        <v>40990</v>
      </c>
      <c r="T733" t="s">
        <v>533</v>
      </c>
    </row>
    <row r="734" spans="2:20" x14ac:dyDescent="0.25">
      <c r="B734" t="s">
        <v>4308</v>
      </c>
      <c r="C734">
        <v>501053832090</v>
      </c>
      <c r="D734" t="s">
        <v>86</v>
      </c>
      <c r="E734" t="s">
        <v>89</v>
      </c>
      <c r="F734" s="1">
        <v>41396</v>
      </c>
      <c r="G734" t="s">
        <v>90</v>
      </c>
      <c r="I734" t="s">
        <v>530</v>
      </c>
      <c r="J734" t="s">
        <v>757</v>
      </c>
      <c r="K734" t="s">
        <v>44</v>
      </c>
      <c r="L734">
        <v>35050</v>
      </c>
      <c r="M734">
        <v>-8.7200000000000006</v>
      </c>
      <c r="Q734">
        <v>-8.7200000000000006</v>
      </c>
      <c r="S734" s="1">
        <v>40389</v>
      </c>
      <c r="T734" t="s">
        <v>533</v>
      </c>
    </row>
    <row r="735" spans="2:20" x14ac:dyDescent="0.25">
      <c r="B735" t="s">
        <v>3219</v>
      </c>
      <c r="C735">
        <v>501061239189</v>
      </c>
      <c r="D735" t="s">
        <v>15</v>
      </c>
      <c r="E735" t="s">
        <v>16</v>
      </c>
      <c r="F735" s="1">
        <v>41273</v>
      </c>
      <c r="G735" t="s">
        <v>17</v>
      </c>
      <c r="I735" t="s">
        <v>530</v>
      </c>
      <c r="J735" t="s">
        <v>541</v>
      </c>
      <c r="K735" t="s">
        <v>426</v>
      </c>
      <c r="L735">
        <v>34670</v>
      </c>
      <c r="Q735">
        <v>-15</v>
      </c>
      <c r="S735" s="1">
        <v>40560</v>
      </c>
      <c r="T735" t="s">
        <v>533</v>
      </c>
    </row>
    <row r="736" spans="2:20" x14ac:dyDescent="0.25">
      <c r="B736" t="s">
        <v>3310</v>
      </c>
      <c r="C736">
        <v>501052019897</v>
      </c>
      <c r="D736" t="s">
        <v>15</v>
      </c>
      <c r="E736" t="s">
        <v>16</v>
      </c>
      <c r="F736" s="1">
        <v>41278</v>
      </c>
      <c r="G736" t="s">
        <v>17</v>
      </c>
      <c r="I736" t="s">
        <v>530</v>
      </c>
      <c r="J736" t="s">
        <v>773</v>
      </c>
      <c r="K736" t="s">
        <v>877</v>
      </c>
      <c r="L736">
        <v>34498</v>
      </c>
      <c r="Q736">
        <v>-1</v>
      </c>
      <c r="S736" s="1">
        <v>40341</v>
      </c>
      <c r="T736" t="s">
        <v>533</v>
      </c>
    </row>
    <row r="737" spans="2:20" x14ac:dyDescent="0.25">
      <c r="B737" t="s">
        <v>3763</v>
      </c>
      <c r="C737">
        <v>501085041892</v>
      </c>
      <c r="D737" t="s">
        <v>15</v>
      </c>
      <c r="E737" t="s">
        <v>16</v>
      </c>
      <c r="F737" s="1">
        <v>41327</v>
      </c>
      <c r="G737" t="s">
        <v>17</v>
      </c>
      <c r="I737" t="s">
        <v>530</v>
      </c>
      <c r="J737" t="s">
        <v>855</v>
      </c>
      <c r="K737" t="s">
        <v>622</v>
      </c>
      <c r="L737">
        <v>35260</v>
      </c>
      <c r="Q737">
        <v>1690</v>
      </c>
      <c r="S737" s="1">
        <v>41069</v>
      </c>
      <c r="T737" t="s">
        <v>533</v>
      </c>
    </row>
    <row r="738" spans="2:20" x14ac:dyDescent="0.25">
      <c r="B738" t="s">
        <v>3371</v>
      </c>
      <c r="C738">
        <v>501075252426</v>
      </c>
      <c r="D738" t="s">
        <v>15</v>
      </c>
      <c r="E738" t="s">
        <v>16</v>
      </c>
      <c r="F738" s="1">
        <v>41289</v>
      </c>
      <c r="G738" t="s">
        <v>17</v>
      </c>
      <c r="I738" t="s">
        <v>530</v>
      </c>
      <c r="J738" t="s">
        <v>656</v>
      </c>
      <c r="K738" t="s">
        <v>772</v>
      </c>
      <c r="L738">
        <v>34955</v>
      </c>
      <c r="Q738">
        <v>844</v>
      </c>
      <c r="S738" s="1">
        <v>40880</v>
      </c>
      <c r="T738" t="s">
        <v>533</v>
      </c>
    </row>
    <row r="739" spans="2:20" x14ac:dyDescent="0.25">
      <c r="B739" t="s">
        <v>3583</v>
      </c>
      <c r="C739">
        <v>501077312889</v>
      </c>
      <c r="D739" t="s">
        <v>15</v>
      </c>
      <c r="E739" t="s">
        <v>16</v>
      </c>
      <c r="F739" s="1">
        <v>41310</v>
      </c>
      <c r="G739" t="s">
        <v>17</v>
      </c>
      <c r="I739" t="s">
        <v>530</v>
      </c>
      <c r="J739" t="s">
        <v>391</v>
      </c>
      <c r="K739" t="s">
        <v>102</v>
      </c>
      <c r="L739">
        <v>34700</v>
      </c>
      <c r="Q739">
        <v>979</v>
      </c>
      <c r="S739" s="1">
        <v>40920</v>
      </c>
      <c r="T739" t="s">
        <v>533</v>
      </c>
    </row>
    <row r="740" spans="2:20" x14ac:dyDescent="0.25">
      <c r="B740" t="s">
        <v>3210</v>
      </c>
      <c r="C740">
        <v>501062055592</v>
      </c>
      <c r="D740" t="s">
        <v>15</v>
      </c>
      <c r="E740" t="s">
        <v>16</v>
      </c>
      <c r="F740" s="1">
        <v>41272</v>
      </c>
      <c r="G740" t="s">
        <v>17</v>
      </c>
      <c r="I740" t="s">
        <v>530</v>
      </c>
      <c r="J740" t="s">
        <v>765</v>
      </c>
      <c r="K740" t="s">
        <v>126</v>
      </c>
      <c r="L740">
        <v>35965</v>
      </c>
      <c r="Q740">
        <v>87</v>
      </c>
      <c r="S740" s="1">
        <v>40580</v>
      </c>
      <c r="T740" t="s">
        <v>533</v>
      </c>
    </row>
    <row r="741" spans="2:20" x14ac:dyDescent="0.25">
      <c r="B741" t="s">
        <v>3336</v>
      </c>
      <c r="C741">
        <v>501081053099</v>
      </c>
      <c r="D741" t="s">
        <v>15</v>
      </c>
      <c r="E741" t="s">
        <v>16</v>
      </c>
      <c r="F741" s="1">
        <v>41285</v>
      </c>
      <c r="G741" t="s">
        <v>17</v>
      </c>
      <c r="I741" t="s">
        <v>530</v>
      </c>
      <c r="J741" t="s">
        <v>709</v>
      </c>
      <c r="K741" t="s">
        <v>709</v>
      </c>
      <c r="L741">
        <v>35400</v>
      </c>
      <c r="Q741">
        <v>1688</v>
      </c>
      <c r="S741" s="1">
        <v>40992</v>
      </c>
      <c r="T741" t="s">
        <v>533</v>
      </c>
    </row>
    <row r="742" spans="2:20" x14ac:dyDescent="0.25">
      <c r="B742" t="s">
        <v>3363</v>
      </c>
      <c r="C742">
        <v>501063460486</v>
      </c>
      <c r="D742" t="s">
        <v>15</v>
      </c>
      <c r="E742" t="s">
        <v>16</v>
      </c>
      <c r="F742" s="1">
        <v>41288</v>
      </c>
      <c r="G742" t="s">
        <v>24</v>
      </c>
      <c r="I742" t="s">
        <v>530</v>
      </c>
      <c r="J742" t="s">
        <v>541</v>
      </c>
      <c r="K742" t="s">
        <v>561</v>
      </c>
      <c r="L742">
        <v>34670</v>
      </c>
      <c r="Q742">
        <v>165</v>
      </c>
      <c r="S742" s="1">
        <v>40614</v>
      </c>
      <c r="T742" t="s">
        <v>533</v>
      </c>
    </row>
    <row r="743" spans="2:20" x14ac:dyDescent="0.25">
      <c r="B743" t="s">
        <v>3563</v>
      </c>
      <c r="C743">
        <v>501058472876</v>
      </c>
      <c r="D743" t="s">
        <v>15</v>
      </c>
      <c r="E743" t="s">
        <v>16</v>
      </c>
      <c r="F743" s="1">
        <v>41308</v>
      </c>
      <c r="G743" t="s">
        <v>17</v>
      </c>
      <c r="I743" t="s">
        <v>530</v>
      </c>
      <c r="J743" t="s">
        <v>537</v>
      </c>
      <c r="K743" t="s">
        <v>946</v>
      </c>
      <c r="L743">
        <v>34600</v>
      </c>
      <c r="Q743">
        <v>0</v>
      </c>
      <c r="S743" s="1">
        <v>40498</v>
      </c>
      <c r="T743" t="s">
        <v>533</v>
      </c>
    </row>
    <row r="744" spans="2:20" x14ac:dyDescent="0.25">
      <c r="B744" t="s">
        <v>3424</v>
      </c>
      <c r="C744">
        <v>501077951728</v>
      </c>
      <c r="D744" t="s">
        <v>15</v>
      </c>
      <c r="E744" t="s">
        <v>16</v>
      </c>
      <c r="F744" s="1">
        <v>41297</v>
      </c>
      <c r="G744" t="s">
        <v>17</v>
      </c>
      <c r="I744" t="s">
        <v>530</v>
      </c>
      <c r="J744" t="s">
        <v>531</v>
      </c>
      <c r="K744" t="s">
        <v>923</v>
      </c>
      <c r="L744">
        <v>34580</v>
      </c>
      <c r="Q744">
        <v>1008</v>
      </c>
      <c r="S744" s="1">
        <v>40932</v>
      </c>
      <c r="T744" t="s">
        <v>533</v>
      </c>
    </row>
    <row r="745" spans="2:20" x14ac:dyDescent="0.25">
      <c r="B745" t="s">
        <v>3426</v>
      </c>
      <c r="C745">
        <v>501080809921</v>
      </c>
      <c r="D745" t="s">
        <v>15</v>
      </c>
      <c r="E745" t="s">
        <v>16</v>
      </c>
      <c r="F745" s="1">
        <v>41297</v>
      </c>
      <c r="G745" t="s">
        <v>17</v>
      </c>
      <c r="I745" t="s">
        <v>530</v>
      </c>
      <c r="J745" t="s">
        <v>534</v>
      </c>
      <c r="K745" t="s">
        <v>54</v>
      </c>
      <c r="L745">
        <v>34019</v>
      </c>
      <c r="Q745">
        <v>1349</v>
      </c>
      <c r="S745" s="1">
        <v>40987</v>
      </c>
      <c r="T745" t="s">
        <v>533</v>
      </c>
    </row>
    <row r="746" spans="2:20" x14ac:dyDescent="0.25">
      <c r="B746" t="s">
        <v>3486</v>
      </c>
      <c r="C746">
        <v>501058536159</v>
      </c>
      <c r="D746" t="s">
        <v>15</v>
      </c>
      <c r="E746" t="s">
        <v>16</v>
      </c>
      <c r="F746" s="1">
        <v>41302</v>
      </c>
      <c r="G746" t="s">
        <v>17</v>
      </c>
      <c r="I746" t="s">
        <v>530</v>
      </c>
      <c r="J746" t="s">
        <v>537</v>
      </c>
      <c r="K746" t="s">
        <v>3487</v>
      </c>
      <c r="L746">
        <v>34613</v>
      </c>
      <c r="Q746">
        <v>164</v>
      </c>
      <c r="S746" s="1">
        <v>40499</v>
      </c>
      <c r="T746" t="s">
        <v>533</v>
      </c>
    </row>
    <row r="747" spans="2:20" x14ac:dyDescent="0.25">
      <c r="B747" t="s">
        <v>3485</v>
      </c>
      <c r="C747">
        <v>501053950504</v>
      </c>
      <c r="D747" t="s">
        <v>15</v>
      </c>
      <c r="E747" t="s">
        <v>16</v>
      </c>
      <c r="F747" s="1">
        <v>41302</v>
      </c>
      <c r="G747" t="s">
        <v>17</v>
      </c>
      <c r="I747" t="s">
        <v>530</v>
      </c>
      <c r="J747" t="s">
        <v>550</v>
      </c>
      <c r="K747" t="s">
        <v>551</v>
      </c>
      <c r="L747">
        <v>35381</v>
      </c>
      <c r="Q747">
        <v>-167</v>
      </c>
      <c r="S747" s="1">
        <v>40392</v>
      </c>
      <c r="T747" t="s">
        <v>533</v>
      </c>
    </row>
    <row r="748" spans="2:20" x14ac:dyDescent="0.25">
      <c r="B748" t="s">
        <v>3456</v>
      </c>
      <c r="C748">
        <v>501067870904</v>
      </c>
      <c r="D748" t="s">
        <v>15</v>
      </c>
      <c r="E748" t="s">
        <v>16</v>
      </c>
      <c r="F748" s="1">
        <v>41300</v>
      </c>
      <c r="G748" t="s">
        <v>17</v>
      </c>
      <c r="I748" t="s">
        <v>530</v>
      </c>
      <c r="J748" t="s">
        <v>537</v>
      </c>
      <c r="K748" t="s">
        <v>3457</v>
      </c>
      <c r="L748">
        <v>34620</v>
      </c>
      <c r="Q748">
        <v>-103</v>
      </c>
      <c r="S748" s="1">
        <v>40709</v>
      </c>
      <c r="T748" t="s">
        <v>533</v>
      </c>
    </row>
    <row r="749" spans="2:20" x14ac:dyDescent="0.25">
      <c r="B749" t="s">
        <v>3365</v>
      </c>
      <c r="C749">
        <v>501047407819</v>
      </c>
      <c r="D749" t="s">
        <v>15</v>
      </c>
      <c r="E749" t="s">
        <v>16</v>
      </c>
      <c r="F749" s="1">
        <v>41289</v>
      </c>
      <c r="G749" t="s">
        <v>17</v>
      </c>
      <c r="I749" t="s">
        <v>530</v>
      </c>
      <c r="J749" t="s">
        <v>541</v>
      </c>
      <c r="K749" t="s">
        <v>878</v>
      </c>
      <c r="L749">
        <v>34670</v>
      </c>
      <c r="Q749">
        <v>-11</v>
      </c>
      <c r="S749" s="1">
        <v>40231</v>
      </c>
      <c r="T749" t="s">
        <v>533</v>
      </c>
    </row>
    <row r="750" spans="2:20" x14ac:dyDescent="0.25">
      <c r="B750" t="s">
        <v>3618</v>
      </c>
      <c r="C750">
        <v>501055411661</v>
      </c>
      <c r="D750" t="s">
        <v>15</v>
      </c>
      <c r="E750" t="s">
        <v>16</v>
      </c>
      <c r="F750" s="1">
        <v>41314</v>
      </c>
      <c r="G750" t="s">
        <v>17</v>
      </c>
      <c r="I750" t="s">
        <v>530</v>
      </c>
      <c r="J750" t="s">
        <v>531</v>
      </c>
      <c r="K750" t="s">
        <v>958</v>
      </c>
      <c r="L750">
        <v>34590</v>
      </c>
      <c r="Q750">
        <v>-114</v>
      </c>
      <c r="S750" s="1">
        <v>40430</v>
      </c>
      <c r="T750" t="s">
        <v>533</v>
      </c>
    </row>
    <row r="751" spans="2:20" x14ac:dyDescent="0.25">
      <c r="B751" t="s">
        <v>3463</v>
      </c>
      <c r="C751">
        <v>501079518004</v>
      </c>
      <c r="D751" t="s">
        <v>15</v>
      </c>
      <c r="E751" t="s">
        <v>16</v>
      </c>
      <c r="F751" s="1">
        <v>41300</v>
      </c>
      <c r="G751" t="s">
        <v>17</v>
      </c>
      <c r="I751" t="s">
        <v>530</v>
      </c>
      <c r="J751" t="s">
        <v>750</v>
      </c>
      <c r="K751" t="s">
        <v>750</v>
      </c>
      <c r="L751">
        <v>35700</v>
      </c>
      <c r="Q751">
        <v>1011</v>
      </c>
      <c r="S751" s="1">
        <v>40963</v>
      </c>
      <c r="T751" t="s">
        <v>533</v>
      </c>
    </row>
    <row r="752" spans="2:20" x14ac:dyDescent="0.25">
      <c r="B752" t="s">
        <v>3490</v>
      </c>
      <c r="C752">
        <v>501078332902</v>
      </c>
      <c r="D752" t="s">
        <v>15</v>
      </c>
      <c r="E752" t="s">
        <v>16</v>
      </c>
      <c r="F752" s="1">
        <v>41302</v>
      </c>
      <c r="G752" t="s">
        <v>17</v>
      </c>
      <c r="I752" t="s">
        <v>530</v>
      </c>
      <c r="J752" t="s">
        <v>756</v>
      </c>
      <c r="K752" t="s">
        <v>785</v>
      </c>
      <c r="L752">
        <v>35900</v>
      </c>
      <c r="Q752">
        <v>1348</v>
      </c>
      <c r="S752" s="1">
        <v>40939</v>
      </c>
      <c r="T752" t="s">
        <v>533</v>
      </c>
    </row>
    <row r="753" spans="2:20" x14ac:dyDescent="0.25">
      <c r="B753" t="s">
        <v>3451</v>
      </c>
      <c r="C753">
        <v>501047316770</v>
      </c>
      <c r="D753" t="s">
        <v>15</v>
      </c>
      <c r="E753" t="s">
        <v>16</v>
      </c>
      <c r="F753" s="1">
        <v>41300</v>
      </c>
      <c r="G753" t="s">
        <v>17</v>
      </c>
      <c r="I753" t="s">
        <v>530</v>
      </c>
      <c r="J753" t="s">
        <v>709</v>
      </c>
      <c r="K753" t="s">
        <v>140</v>
      </c>
      <c r="L753">
        <v>35445</v>
      </c>
      <c r="Q753">
        <v>-9</v>
      </c>
      <c r="S753" s="1">
        <v>40229</v>
      </c>
      <c r="T753" t="s">
        <v>533</v>
      </c>
    </row>
    <row r="754" spans="2:20" x14ac:dyDescent="0.25">
      <c r="B754" t="s">
        <v>3366</v>
      </c>
      <c r="C754">
        <v>501062298192</v>
      </c>
      <c r="D754" t="s">
        <v>15</v>
      </c>
      <c r="E754" t="s">
        <v>16</v>
      </c>
      <c r="F754" s="1">
        <v>41289</v>
      </c>
      <c r="G754" t="s">
        <v>17</v>
      </c>
      <c r="I754" t="s">
        <v>530</v>
      </c>
      <c r="J754" t="s">
        <v>666</v>
      </c>
      <c r="K754" t="s">
        <v>666</v>
      </c>
      <c r="L754">
        <v>35600</v>
      </c>
      <c r="Q754">
        <v>-94</v>
      </c>
      <c r="S754" s="1">
        <v>40586</v>
      </c>
      <c r="T754" t="s">
        <v>533</v>
      </c>
    </row>
    <row r="755" spans="2:20" x14ac:dyDescent="0.25">
      <c r="B755" t="s">
        <v>3364</v>
      </c>
      <c r="C755">
        <v>501050388781</v>
      </c>
      <c r="D755" t="s">
        <v>15</v>
      </c>
      <c r="E755" t="s">
        <v>16</v>
      </c>
      <c r="F755" s="1">
        <v>41289</v>
      </c>
      <c r="G755" t="s">
        <v>17</v>
      </c>
      <c r="I755" t="s">
        <v>530</v>
      </c>
      <c r="J755" t="s">
        <v>564</v>
      </c>
      <c r="K755" t="s">
        <v>908</v>
      </c>
      <c r="L755">
        <v>34690</v>
      </c>
      <c r="Q755">
        <v>-101</v>
      </c>
      <c r="S755" s="1">
        <v>40309</v>
      </c>
      <c r="T755" t="s">
        <v>533</v>
      </c>
    </row>
    <row r="756" spans="2:20" x14ac:dyDescent="0.25">
      <c r="B756" t="s">
        <v>3374</v>
      </c>
      <c r="C756">
        <v>501049169482</v>
      </c>
      <c r="D756" t="s">
        <v>15</v>
      </c>
      <c r="E756" t="s">
        <v>16</v>
      </c>
      <c r="F756" s="1">
        <v>41290</v>
      </c>
      <c r="G756" t="s">
        <v>17</v>
      </c>
      <c r="I756" t="s">
        <v>530</v>
      </c>
      <c r="J756" t="s">
        <v>663</v>
      </c>
      <c r="K756" t="s">
        <v>911</v>
      </c>
      <c r="L756">
        <v>34650</v>
      </c>
      <c r="Q756">
        <v>-59</v>
      </c>
      <c r="S756" s="1">
        <v>40278</v>
      </c>
      <c r="T756" t="s">
        <v>533</v>
      </c>
    </row>
    <row r="757" spans="2:20" x14ac:dyDescent="0.25">
      <c r="B757" t="s">
        <v>3214</v>
      </c>
      <c r="C757">
        <v>501088335093</v>
      </c>
      <c r="D757" t="s">
        <v>15</v>
      </c>
      <c r="E757" t="s">
        <v>16</v>
      </c>
      <c r="F757" s="1">
        <v>41272</v>
      </c>
      <c r="G757" t="s">
        <v>17</v>
      </c>
      <c r="I757" t="s">
        <v>530</v>
      </c>
      <c r="J757" t="s">
        <v>537</v>
      </c>
      <c r="K757" t="s">
        <v>779</v>
      </c>
      <c r="L757">
        <v>34600</v>
      </c>
      <c r="Q757">
        <v>2028</v>
      </c>
      <c r="S757" s="1">
        <v>41121</v>
      </c>
      <c r="T757" t="s">
        <v>533</v>
      </c>
    </row>
    <row r="758" spans="2:20" x14ac:dyDescent="0.25">
      <c r="B758" t="s">
        <v>3417</v>
      </c>
      <c r="C758">
        <v>501049651877</v>
      </c>
      <c r="D758" t="s">
        <v>15</v>
      </c>
      <c r="E758" t="s">
        <v>16</v>
      </c>
      <c r="F758" s="1">
        <v>41297</v>
      </c>
      <c r="G758" t="s">
        <v>17</v>
      </c>
      <c r="I758" t="s">
        <v>530</v>
      </c>
      <c r="J758" t="s">
        <v>705</v>
      </c>
      <c r="K758" t="s">
        <v>705</v>
      </c>
      <c r="L758">
        <v>34500</v>
      </c>
      <c r="Q758">
        <v>-21</v>
      </c>
      <c r="S758" s="1">
        <v>40290</v>
      </c>
      <c r="T758" t="s">
        <v>533</v>
      </c>
    </row>
    <row r="759" spans="2:20" x14ac:dyDescent="0.25">
      <c r="B759" t="s">
        <v>3491</v>
      </c>
      <c r="C759">
        <v>501078796213</v>
      </c>
      <c r="D759" t="s">
        <v>15</v>
      </c>
      <c r="E759" t="s">
        <v>16</v>
      </c>
      <c r="F759" s="1">
        <v>41302</v>
      </c>
      <c r="G759" t="s">
        <v>17</v>
      </c>
      <c r="I759" t="s">
        <v>530</v>
      </c>
      <c r="J759" t="s">
        <v>553</v>
      </c>
      <c r="K759" t="s">
        <v>3492</v>
      </c>
      <c r="L759">
        <v>34420</v>
      </c>
      <c r="Q759">
        <v>1352</v>
      </c>
      <c r="S759" s="1">
        <v>40949</v>
      </c>
      <c r="T759" t="s">
        <v>533</v>
      </c>
    </row>
    <row r="760" spans="2:20" x14ac:dyDescent="0.25">
      <c r="B760" t="s">
        <v>3370</v>
      </c>
      <c r="C760">
        <v>501073540400</v>
      </c>
      <c r="D760" t="s">
        <v>15</v>
      </c>
      <c r="E760" t="s">
        <v>16</v>
      </c>
      <c r="F760" s="1">
        <v>41289</v>
      </c>
      <c r="G760" t="s">
        <v>17</v>
      </c>
      <c r="I760" t="s">
        <v>530</v>
      </c>
      <c r="J760" t="s">
        <v>873</v>
      </c>
      <c r="K760" t="s">
        <v>873</v>
      </c>
      <c r="L760">
        <v>34470</v>
      </c>
      <c r="Q760">
        <v>501</v>
      </c>
      <c r="S760" s="1">
        <v>40838</v>
      </c>
      <c r="T760" t="s">
        <v>533</v>
      </c>
    </row>
    <row r="761" spans="2:20" x14ac:dyDescent="0.25">
      <c r="B761" t="s">
        <v>3346</v>
      </c>
      <c r="C761">
        <v>501062486763</v>
      </c>
      <c r="D761" t="s">
        <v>15</v>
      </c>
      <c r="E761" t="s">
        <v>16</v>
      </c>
      <c r="F761" s="1">
        <v>41286</v>
      </c>
      <c r="G761" t="s">
        <v>17</v>
      </c>
      <c r="I761" t="s">
        <v>530</v>
      </c>
      <c r="J761" t="s">
        <v>873</v>
      </c>
      <c r="K761" t="s">
        <v>145</v>
      </c>
      <c r="L761">
        <v>34475</v>
      </c>
      <c r="Q761">
        <v>516</v>
      </c>
      <c r="S761" s="1">
        <v>40591</v>
      </c>
      <c r="T761" t="s">
        <v>533</v>
      </c>
    </row>
    <row r="762" spans="2:20" x14ac:dyDescent="0.25">
      <c r="B762" t="s">
        <v>3612</v>
      </c>
      <c r="C762">
        <v>501090778348</v>
      </c>
      <c r="D762" t="s">
        <v>15</v>
      </c>
      <c r="E762" t="s">
        <v>16</v>
      </c>
      <c r="F762" s="1">
        <v>41313</v>
      </c>
      <c r="G762" t="s">
        <v>17</v>
      </c>
      <c r="I762" t="s">
        <v>530</v>
      </c>
      <c r="J762" t="s">
        <v>7497</v>
      </c>
      <c r="K762" t="s">
        <v>956</v>
      </c>
      <c r="L762">
        <v>34740</v>
      </c>
      <c r="Q762">
        <v>2028</v>
      </c>
      <c r="S762" s="1">
        <v>41162</v>
      </c>
      <c r="T762" t="s">
        <v>533</v>
      </c>
    </row>
    <row r="763" spans="2:20" x14ac:dyDescent="0.25">
      <c r="B763" t="s">
        <v>3440</v>
      </c>
      <c r="C763">
        <v>501084045845</v>
      </c>
      <c r="D763" t="s">
        <v>15</v>
      </c>
      <c r="E763" t="s">
        <v>16</v>
      </c>
      <c r="F763" s="1">
        <v>41298</v>
      </c>
      <c r="G763" t="s">
        <v>17</v>
      </c>
      <c r="I763" t="s">
        <v>530</v>
      </c>
      <c r="J763" t="s">
        <v>143</v>
      </c>
      <c r="K763" t="s">
        <v>3441</v>
      </c>
      <c r="L763">
        <v>35340</v>
      </c>
      <c r="Q763">
        <v>1520</v>
      </c>
      <c r="S763" s="1">
        <v>41050</v>
      </c>
      <c r="T763" t="s">
        <v>533</v>
      </c>
    </row>
    <row r="764" spans="2:20" x14ac:dyDescent="0.25">
      <c r="B764" t="s">
        <v>3359</v>
      </c>
      <c r="C764">
        <v>501060347934</v>
      </c>
      <c r="D764" t="s">
        <v>15</v>
      </c>
      <c r="E764" t="s">
        <v>16</v>
      </c>
      <c r="F764" s="1">
        <v>41288</v>
      </c>
      <c r="G764" t="s">
        <v>17</v>
      </c>
      <c r="I764" t="s">
        <v>530</v>
      </c>
      <c r="J764" t="s">
        <v>712</v>
      </c>
      <c r="K764" t="s">
        <v>904</v>
      </c>
      <c r="L764">
        <v>34409</v>
      </c>
      <c r="Q764">
        <v>-1</v>
      </c>
      <c r="S764" s="1">
        <v>40539</v>
      </c>
      <c r="T764" t="s">
        <v>533</v>
      </c>
    </row>
    <row r="765" spans="2:20" x14ac:dyDescent="0.25">
      <c r="B765" t="s">
        <v>3357</v>
      </c>
      <c r="C765">
        <v>501050284378</v>
      </c>
      <c r="D765" t="s">
        <v>15</v>
      </c>
      <c r="E765" t="s">
        <v>16</v>
      </c>
      <c r="F765" s="1">
        <v>41288</v>
      </c>
      <c r="G765" t="s">
        <v>17</v>
      </c>
      <c r="I765" t="s">
        <v>530</v>
      </c>
      <c r="J765" t="s">
        <v>719</v>
      </c>
      <c r="K765" t="s">
        <v>903</v>
      </c>
      <c r="L765">
        <v>34791</v>
      </c>
      <c r="Q765">
        <v>-15</v>
      </c>
      <c r="S765" s="1">
        <v>40305</v>
      </c>
      <c r="T765" t="s">
        <v>533</v>
      </c>
    </row>
    <row r="766" spans="2:20" x14ac:dyDescent="0.25">
      <c r="B766" t="s">
        <v>3375</v>
      </c>
      <c r="C766">
        <v>501053658008</v>
      </c>
      <c r="D766" t="s">
        <v>15</v>
      </c>
      <c r="E766" t="s">
        <v>16</v>
      </c>
      <c r="F766" s="1">
        <v>41290</v>
      </c>
      <c r="G766" t="s">
        <v>17</v>
      </c>
      <c r="I766" t="s">
        <v>530</v>
      </c>
      <c r="J766" t="s">
        <v>873</v>
      </c>
      <c r="K766" t="s">
        <v>912</v>
      </c>
      <c r="L766">
        <v>34474</v>
      </c>
      <c r="Q766">
        <v>-32</v>
      </c>
      <c r="S766" s="1">
        <v>40385</v>
      </c>
      <c r="T766" t="s">
        <v>533</v>
      </c>
    </row>
    <row r="767" spans="2:20" x14ac:dyDescent="0.25">
      <c r="B767" t="s">
        <v>3368</v>
      </c>
      <c r="C767">
        <v>501069789219</v>
      </c>
      <c r="D767" t="s">
        <v>15</v>
      </c>
      <c r="E767" t="s">
        <v>16</v>
      </c>
      <c r="F767" s="1">
        <v>41289</v>
      </c>
      <c r="G767" t="s">
        <v>17</v>
      </c>
      <c r="I767" t="s">
        <v>530</v>
      </c>
      <c r="J767" t="s">
        <v>541</v>
      </c>
      <c r="K767" t="s">
        <v>910</v>
      </c>
      <c r="L767">
        <v>34670</v>
      </c>
      <c r="Q767">
        <v>843</v>
      </c>
      <c r="S767" s="1">
        <v>40752</v>
      </c>
      <c r="T767" t="s">
        <v>533</v>
      </c>
    </row>
    <row r="768" spans="2:20" x14ac:dyDescent="0.25">
      <c r="B768" t="s">
        <v>3339</v>
      </c>
      <c r="C768">
        <v>501086776512</v>
      </c>
      <c r="D768" t="s">
        <v>15</v>
      </c>
      <c r="E768" t="s">
        <v>16</v>
      </c>
      <c r="F768" s="1">
        <v>41285</v>
      </c>
      <c r="G768" t="s">
        <v>17</v>
      </c>
      <c r="I768" t="s">
        <v>530</v>
      </c>
      <c r="J768" t="s">
        <v>709</v>
      </c>
      <c r="K768" t="s">
        <v>896</v>
      </c>
      <c r="L768">
        <v>35440</v>
      </c>
      <c r="Q768">
        <v>1859</v>
      </c>
      <c r="S768" s="1">
        <v>41099</v>
      </c>
      <c r="T768" t="s">
        <v>533</v>
      </c>
    </row>
    <row r="769" spans="2:20" x14ac:dyDescent="0.25">
      <c r="B769" t="s">
        <v>3586</v>
      </c>
      <c r="C769">
        <v>501083348513</v>
      </c>
      <c r="D769" t="s">
        <v>15</v>
      </c>
      <c r="E769" t="s">
        <v>16</v>
      </c>
      <c r="F769" s="1">
        <v>41310</v>
      </c>
      <c r="G769" t="s">
        <v>17</v>
      </c>
      <c r="I769" t="s">
        <v>530</v>
      </c>
      <c r="J769" t="s">
        <v>537</v>
      </c>
      <c r="K769" t="s">
        <v>7258</v>
      </c>
      <c r="L769">
        <v>34600</v>
      </c>
      <c r="Q769">
        <v>1521</v>
      </c>
      <c r="S769" s="1">
        <v>41036</v>
      </c>
      <c r="T769" t="s">
        <v>533</v>
      </c>
    </row>
    <row r="770" spans="2:20" x14ac:dyDescent="0.25">
      <c r="B770" t="s">
        <v>3299</v>
      </c>
      <c r="C770">
        <v>501077521547</v>
      </c>
      <c r="D770" t="s">
        <v>15</v>
      </c>
      <c r="E770" t="s">
        <v>16</v>
      </c>
      <c r="F770" s="1">
        <v>41277</v>
      </c>
      <c r="G770" t="s">
        <v>17</v>
      </c>
      <c r="I770" t="s">
        <v>530</v>
      </c>
      <c r="J770" t="s">
        <v>705</v>
      </c>
      <c r="K770" t="s">
        <v>727</v>
      </c>
      <c r="L770">
        <v>34510</v>
      </c>
      <c r="Q770">
        <v>1014</v>
      </c>
      <c r="S770" s="1">
        <v>40924</v>
      </c>
      <c r="T770" t="s">
        <v>533</v>
      </c>
    </row>
    <row r="771" spans="2:20" x14ac:dyDescent="0.25">
      <c r="B771" t="s">
        <v>3211</v>
      </c>
      <c r="C771">
        <v>501088337164</v>
      </c>
      <c r="D771" t="s">
        <v>15</v>
      </c>
      <c r="E771" t="s">
        <v>16</v>
      </c>
      <c r="F771" s="1">
        <v>41272</v>
      </c>
      <c r="G771" t="s">
        <v>17</v>
      </c>
      <c r="I771" t="s">
        <v>530</v>
      </c>
      <c r="J771" t="s">
        <v>712</v>
      </c>
      <c r="K771" t="s">
        <v>860</v>
      </c>
      <c r="L771">
        <v>34467</v>
      </c>
      <c r="Q771">
        <v>2028</v>
      </c>
      <c r="S771" s="1">
        <v>41121</v>
      </c>
      <c r="T771" t="s">
        <v>533</v>
      </c>
    </row>
    <row r="772" spans="2:20" x14ac:dyDescent="0.25">
      <c r="B772" t="s">
        <v>3425</v>
      </c>
      <c r="C772">
        <v>501078038814</v>
      </c>
      <c r="D772" t="s">
        <v>15</v>
      </c>
      <c r="E772" t="s">
        <v>16</v>
      </c>
      <c r="F772" s="1">
        <v>41297</v>
      </c>
      <c r="G772" t="s">
        <v>17</v>
      </c>
      <c r="I772" t="s">
        <v>530</v>
      </c>
      <c r="J772" t="s">
        <v>550</v>
      </c>
      <c r="K772" t="s">
        <v>551</v>
      </c>
      <c r="L772">
        <v>35381</v>
      </c>
      <c r="Q772">
        <v>1012</v>
      </c>
      <c r="S772" s="1">
        <v>40934</v>
      </c>
      <c r="T772" t="s">
        <v>533</v>
      </c>
    </row>
    <row r="773" spans="2:20" x14ac:dyDescent="0.25">
      <c r="B773" t="s">
        <v>3466</v>
      </c>
      <c r="C773">
        <v>501090024479</v>
      </c>
      <c r="D773" t="s">
        <v>15</v>
      </c>
      <c r="E773" t="s">
        <v>16</v>
      </c>
      <c r="F773" s="1">
        <v>41300</v>
      </c>
      <c r="G773" t="s">
        <v>17</v>
      </c>
      <c r="I773" t="s">
        <v>530</v>
      </c>
      <c r="J773" t="s">
        <v>534</v>
      </c>
      <c r="K773" t="s">
        <v>608</v>
      </c>
      <c r="L773">
        <v>34017</v>
      </c>
      <c r="Q773">
        <v>2028</v>
      </c>
      <c r="S773" s="1">
        <v>41149</v>
      </c>
      <c r="T773" t="s">
        <v>533</v>
      </c>
    </row>
    <row r="774" spans="2:20" x14ac:dyDescent="0.25">
      <c r="B774" t="s">
        <v>3335</v>
      </c>
      <c r="C774">
        <v>501069399647</v>
      </c>
      <c r="D774" t="s">
        <v>15</v>
      </c>
      <c r="E774" t="s">
        <v>16</v>
      </c>
      <c r="F774" s="1">
        <v>41285</v>
      </c>
      <c r="G774" t="s">
        <v>17</v>
      </c>
      <c r="I774" t="s">
        <v>530</v>
      </c>
      <c r="J774" t="s">
        <v>541</v>
      </c>
      <c r="K774" t="s">
        <v>854</v>
      </c>
      <c r="L774">
        <v>34690</v>
      </c>
      <c r="Q774">
        <v>672</v>
      </c>
      <c r="S774" s="1">
        <v>40744</v>
      </c>
      <c r="T774" t="s">
        <v>533</v>
      </c>
    </row>
    <row r="775" spans="2:20" x14ac:dyDescent="0.25">
      <c r="B775" t="s">
        <v>3337</v>
      </c>
      <c r="C775">
        <v>501084771119</v>
      </c>
      <c r="D775" t="s">
        <v>15</v>
      </c>
      <c r="E775" t="s">
        <v>16</v>
      </c>
      <c r="F775" s="1">
        <v>41285</v>
      </c>
      <c r="G775" t="s">
        <v>17</v>
      </c>
      <c r="I775" t="s">
        <v>530</v>
      </c>
      <c r="J775" t="s">
        <v>709</v>
      </c>
      <c r="K775" t="s">
        <v>885</v>
      </c>
      <c r="L775">
        <v>35426</v>
      </c>
      <c r="Q775">
        <v>1690</v>
      </c>
      <c r="S775" s="1">
        <v>41064</v>
      </c>
      <c r="T775" t="s">
        <v>533</v>
      </c>
    </row>
    <row r="776" spans="2:20" x14ac:dyDescent="0.25">
      <c r="B776" t="s">
        <v>3352</v>
      </c>
      <c r="C776">
        <v>501087049406</v>
      </c>
      <c r="D776" t="s">
        <v>15</v>
      </c>
      <c r="E776" t="s">
        <v>16</v>
      </c>
      <c r="F776" s="1">
        <v>41286</v>
      </c>
      <c r="G776" t="s">
        <v>17</v>
      </c>
      <c r="I776" t="s">
        <v>530</v>
      </c>
      <c r="J776" t="s">
        <v>705</v>
      </c>
      <c r="K776" t="s">
        <v>684</v>
      </c>
      <c r="L776">
        <v>34531</v>
      </c>
      <c r="Q776">
        <v>1858</v>
      </c>
      <c r="S776" s="1">
        <v>41103</v>
      </c>
      <c r="T776" t="s">
        <v>533</v>
      </c>
    </row>
    <row r="777" spans="2:20" x14ac:dyDescent="0.25">
      <c r="B777" t="s">
        <v>3340</v>
      </c>
      <c r="C777">
        <v>501089118084</v>
      </c>
      <c r="D777" t="s">
        <v>15</v>
      </c>
      <c r="E777" t="s">
        <v>16</v>
      </c>
      <c r="F777" s="1">
        <v>41285</v>
      </c>
      <c r="G777" t="s">
        <v>17</v>
      </c>
      <c r="I777" t="s">
        <v>530</v>
      </c>
      <c r="J777" t="s">
        <v>656</v>
      </c>
      <c r="K777" t="s">
        <v>895</v>
      </c>
      <c r="L777">
        <v>34966</v>
      </c>
      <c r="Q777">
        <v>2028</v>
      </c>
      <c r="S777" s="1">
        <v>41134</v>
      </c>
      <c r="T777" t="s">
        <v>533</v>
      </c>
    </row>
    <row r="778" spans="2:20" x14ac:dyDescent="0.25">
      <c r="B778" t="s">
        <v>7509</v>
      </c>
      <c r="C778">
        <v>501081717594</v>
      </c>
      <c r="D778" t="s">
        <v>15</v>
      </c>
      <c r="E778" t="s">
        <v>16</v>
      </c>
      <c r="F778" s="1">
        <v>41458</v>
      </c>
      <c r="G778" t="s">
        <v>17</v>
      </c>
      <c r="I778" t="s">
        <v>530</v>
      </c>
      <c r="J778" t="s">
        <v>537</v>
      </c>
      <c r="K778" t="s">
        <v>147</v>
      </c>
      <c r="L778">
        <v>34635</v>
      </c>
      <c r="Q778">
        <v>503</v>
      </c>
      <c r="S778" s="1">
        <v>41004</v>
      </c>
      <c r="T778" t="s">
        <v>533</v>
      </c>
    </row>
    <row r="779" spans="2:20" x14ac:dyDescent="0.25">
      <c r="B779" t="s">
        <v>3215</v>
      </c>
      <c r="C779">
        <v>501088331506</v>
      </c>
      <c r="D779" t="s">
        <v>15</v>
      </c>
      <c r="E779" t="s">
        <v>16</v>
      </c>
      <c r="F779" s="1">
        <v>41272</v>
      </c>
      <c r="G779" t="s">
        <v>17</v>
      </c>
      <c r="I779" t="s">
        <v>530</v>
      </c>
      <c r="J779" t="s">
        <v>537</v>
      </c>
      <c r="K779" t="s">
        <v>779</v>
      </c>
      <c r="L779">
        <v>34600</v>
      </c>
      <c r="Q779">
        <v>2028</v>
      </c>
      <c r="S779" s="1">
        <v>41121</v>
      </c>
      <c r="T779" t="s">
        <v>533</v>
      </c>
    </row>
    <row r="780" spans="2:20" x14ac:dyDescent="0.25">
      <c r="B780" t="s">
        <v>3376</v>
      </c>
      <c r="C780">
        <v>501056163790</v>
      </c>
      <c r="D780" t="s">
        <v>15</v>
      </c>
      <c r="E780" t="s">
        <v>16</v>
      </c>
      <c r="F780" s="1">
        <v>41290</v>
      </c>
      <c r="G780" t="s">
        <v>17</v>
      </c>
      <c r="I780" t="s">
        <v>530</v>
      </c>
      <c r="J780" t="s">
        <v>666</v>
      </c>
      <c r="K780" t="s">
        <v>913</v>
      </c>
      <c r="L780">
        <v>35644</v>
      </c>
      <c r="Q780">
        <v>-10</v>
      </c>
      <c r="S780" s="1">
        <v>40448</v>
      </c>
      <c r="T780" t="s">
        <v>533</v>
      </c>
    </row>
    <row r="781" spans="2:20" x14ac:dyDescent="0.25">
      <c r="B781" t="s">
        <v>3274</v>
      </c>
      <c r="C781">
        <v>501081682079</v>
      </c>
      <c r="D781" t="s">
        <v>15</v>
      </c>
      <c r="E781" t="s">
        <v>16</v>
      </c>
      <c r="F781" s="1">
        <v>41276</v>
      </c>
      <c r="G781" t="s">
        <v>17</v>
      </c>
      <c r="I781" t="s">
        <v>530</v>
      </c>
      <c r="J781" t="s">
        <v>747</v>
      </c>
      <c r="K781" t="s">
        <v>3275</v>
      </c>
      <c r="L781">
        <v>35767</v>
      </c>
      <c r="Q781">
        <v>1521</v>
      </c>
      <c r="S781" s="1">
        <v>41004</v>
      </c>
      <c r="T781" t="s">
        <v>533</v>
      </c>
    </row>
    <row r="782" spans="2:20" x14ac:dyDescent="0.25">
      <c r="B782" t="s">
        <v>3500</v>
      </c>
      <c r="C782">
        <v>501087093974</v>
      </c>
      <c r="D782" t="s">
        <v>15</v>
      </c>
      <c r="E782" t="s">
        <v>16</v>
      </c>
      <c r="F782" s="1">
        <v>41302</v>
      </c>
      <c r="G782" t="s">
        <v>17</v>
      </c>
      <c r="I782" t="s">
        <v>530</v>
      </c>
      <c r="J782" t="s">
        <v>755</v>
      </c>
      <c r="K782" t="s">
        <v>3501</v>
      </c>
      <c r="L782">
        <v>35740</v>
      </c>
      <c r="Q782">
        <v>1858</v>
      </c>
      <c r="S782" s="1">
        <v>41103</v>
      </c>
      <c r="T782" t="s">
        <v>533</v>
      </c>
    </row>
    <row r="783" spans="2:20" x14ac:dyDescent="0.25">
      <c r="B783" t="s">
        <v>3484</v>
      </c>
      <c r="C783">
        <v>501050908661</v>
      </c>
      <c r="D783" t="s">
        <v>15</v>
      </c>
      <c r="E783" t="s">
        <v>16</v>
      </c>
      <c r="F783" s="1">
        <v>41302</v>
      </c>
      <c r="G783" t="s">
        <v>17</v>
      </c>
      <c r="I783" t="s">
        <v>530</v>
      </c>
      <c r="J783" t="s">
        <v>656</v>
      </c>
      <c r="K783" t="s">
        <v>731</v>
      </c>
      <c r="L783">
        <v>34957</v>
      </c>
      <c r="Q783">
        <v>-12</v>
      </c>
      <c r="S783" s="1">
        <v>40320</v>
      </c>
      <c r="T783" t="s">
        <v>533</v>
      </c>
    </row>
    <row r="784" spans="2:20" x14ac:dyDescent="0.25">
      <c r="B784" t="s">
        <v>4306</v>
      </c>
      <c r="C784">
        <v>501051170543</v>
      </c>
      <c r="D784" t="s">
        <v>86</v>
      </c>
      <c r="E784" t="s">
        <v>16</v>
      </c>
      <c r="F784" s="1">
        <v>41396</v>
      </c>
      <c r="G784" t="s">
        <v>24</v>
      </c>
      <c r="I784" t="s">
        <v>530</v>
      </c>
      <c r="J784" t="s">
        <v>534</v>
      </c>
      <c r="K784" t="s">
        <v>4307</v>
      </c>
      <c r="L784">
        <v>34108</v>
      </c>
      <c r="M784">
        <v>1655.85</v>
      </c>
      <c r="Q784">
        <v>3583.7</v>
      </c>
      <c r="S784" s="1">
        <v>40326</v>
      </c>
      <c r="T784" t="s">
        <v>533</v>
      </c>
    </row>
    <row r="785" spans="2:20" x14ac:dyDescent="0.25">
      <c r="B785" t="s">
        <v>3358</v>
      </c>
      <c r="C785">
        <v>501052918213</v>
      </c>
      <c r="D785" t="s">
        <v>15</v>
      </c>
      <c r="E785" t="s">
        <v>16</v>
      </c>
      <c r="F785" s="1">
        <v>41288</v>
      </c>
      <c r="G785" t="s">
        <v>17</v>
      </c>
      <c r="I785" t="s">
        <v>530</v>
      </c>
      <c r="J785" t="s">
        <v>7497</v>
      </c>
      <c r="K785" t="s">
        <v>107</v>
      </c>
      <c r="L785">
        <v>34769</v>
      </c>
      <c r="Q785">
        <v>-3</v>
      </c>
      <c r="S785" s="1">
        <v>40365</v>
      </c>
      <c r="T785" t="s">
        <v>533</v>
      </c>
    </row>
    <row r="786" spans="2:20" x14ac:dyDescent="0.25">
      <c r="B786" t="s">
        <v>3369</v>
      </c>
      <c r="C786">
        <v>501070445843</v>
      </c>
      <c r="D786" t="s">
        <v>15</v>
      </c>
      <c r="E786" t="s">
        <v>16</v>
      </c>
      <c r="F786" s="1">
        <v>41289</v>
      </c>
      <c r="G786" t="s">
        <v>17</v>
      </c>
      <c r="I786" t="s">
        <v>530</v>
      </c>
      <c r="J786" t="s">
        <v>666</v>
      </c>
      <c r="K786" t="s">
        <v>845</v>
      </c>
      <c r="L786">
        <v>35600</v>
      </c>
      <c r="Q786">
        <v>507</v>
      </c>
      <c r="S786" s="1">
        <v>40766</v>
      </c>
      <c r="T786" t="s">
        <v>533</v>
      </c>
    </row>
    <row r="787" spans="2:20" x14ac:dyDescent="0.25">
      <c r="B787" t="s">
        <v>3372</v>
      </c>
      <c r="C787">
        <v>501085298427</v>
      </c>
      <c r="D787" t="s">
        <v>15</v>
      </c>
      <c r="E787" t="s">
        <v>16</v>
      </c>
      <c r="F787" s="1">
        <v>41289</v>
      </c>
      <c r="G787" t="s">
        <v>17</v>
      </c>
      <c r="I787" t="s">
        <v>530</v>
      </c>
      <c r="J787" t="s">
        <v>656</v>
      </c>
      <c r="K787" t="s">
        <v>675</v>
      </c>
      <c r="L787">
        <v>34955</v>
      </c>
      <c r="Q787">
        <v>1858</v>
      </c>
      <c r="S787" s="1">
        <v>41074</v>
      </c>
      <c r="T787" t="s">
        <v>533</v>
      </c>
    </row>
    <row r="788" spans="2:20" x14ac:dyDescent="0.25">
      <c r="B788" t="s">
        <v>3567</v>
      </c>
      <c r="C788">
        <v>501030973116</v>
      </c>
      <c r="D788" t="s">
        <v>15</v>
      </c>
      <c r="E788" t="s">
        <v>16</v>
      </c>
      <c r="F788" s="1">
        <v>41309</v>
      </c>
      <c r="G788" t="s">
        <v>17</v>
      </c>
      <c r="I788" t="s">
        <v>530</v>
      </c>
      <c r="J788" t="s">
        <v>666</v>
      </c>
      <c r="K788" t="s">
        <v>913</v>
      </c>
      <c r="L788">
        <v>35645</v>
      </c>
      <c r="Q788">
        <v>-51.16</v>
      </c>
      <c r="S788" s="1">
        <v>39035</v>
      </c>
      <c r="T788" t="s">
        <v>533</v>
      </c>
    </row>
    <row r="789" spans="2:20" x14ac:dyDescent="0.25">
      <c r="B789" t="s">
        <v>3608</v>
      </c>
      <c r="C789">
        <v>501078301360</v>
      </c>
      <c r="D789" t="s">
        <v>15</v>
      </c>
      <c r="E789" t="s">
        <v>16</v>
      </c>
      <c r="F789" s="1">
        <v>41313</v>
      </c>
      <c r="G789" t="s">
        <v>17</v>
      </c>
      <c r="I789" t="s">
        <v>530</v>
      </c>
      <c r="J789" t="s">
        <v>539</v>
      </c>
      <c r="K789" t="s">
        <v>539</v>
      </c>
      <c r="L789">
        <v>34540</v>
      </c>
      <c r="Q789">
        <v>840</v>
      </c>
      <c r="S789" s="1">
        <v>40939</v>
      </c>
      <c r="T789" t="s">
        <v>533</v>
      </c>
    </row>
    <row r="790" spans="2:20" x14ac:dyDescent="0.25">
      <c r="B790" t="s">
        <v>3316</v>
      </c>
      <c r="C790">
        <v>501068680310</v>
      </c>
      <c r="D790" t="s">
        <v>15</v>
      </c>
      <c r="E790" t="s">
        <v>16</v>
      </c>
      <c r="F790" s="1">
        <v>41278</v>
      </c>
      <c r="G790" t="s">
        <v>17</v>
      </c>
      <c r="I790" t="s">
        <v>530</v>
      </c>
      <c r="J790" t="s">
        <v>709</v>
      </c>
      <c r="K790" t="s">
        <v>879</v>
      </c>
      <c r="L790">
        <v>35400</v>
      </c>
      <c r="Q790">
        <v>-19</v>
      </c>
      <c r="S790" s="1">
        <v>40729</v>
      </c>
      <c r="T790" t="s">
        <v>533</v>
      </c>
    </row>
    <row r="791" spans="2:20" x14ac:dyDescent="0.25">
      <c r="B791" t="s">
        <v>3379</v>
      </c>
      <c r="C791">
        <v>501048434937</v>
      </c>
      <c r="D791" t="s">
        <v>15</v>
      </c>
      <c r="E791" t="s">
        <v>16</v>
      </c>
      <c r="F791" s="1">
        <v>41291</v>
      </c>
      <c r="G791" t="s">
        <v>17</v>
      </c>
      <c r="I791" t="s">
        <v>530</v>
      </c>
      <c r="J791" t="s">
        <v>666</v>
      </c>
      <c r="K791" t="s">
        <v>666</v>
      </c>
      <c r="L791">
        <v>35600</v>
      </c>
      <c r="Q791">
        <v>0</v>
      </c>
      <c r="S791" s="1">
        <v>40257</v>
      </c>
      <c r="T791" t="s">
        <v>533</v>
      </c>
    </row>
    <row r="792" spans="2:20" x14ac:dyDescent="0.25">
      <c r="B792" t="s">
        <v>3318</v>
      </c>
      <c r="C792">
        <v>501078147771</v>
      </c>
      <c r="D792" t="s">
        <v>15</v>
      </c>
      <c r="E792" t="s">
        <v>16</v>
      </c>
      <c r="F792" s="1">
        <v>41278</v>
      </c>
      <c r="G792" t="s">
        <v>17</v>
      </c>
      <c r="I792" t="s">
        <v>530</v>
      </c>
      <c r="J792" t="s">
        <v>550</v>
      </c>
      <c r="K792" t="s">
        <v>7510</v>
      </c>
      <c r="L792">
        <v>35380</v>
      </c>
      <c r="Q792">
        <v>1183</v>
      </c>
      <c r="S792" s="1">
        <v>40936</v>
      </c>
      <c r="T792" t="s">
        <v>533</v>
      </c>
    </row>
    <row r="793" spans="2:20" x14ac:dyDescent="0.25">
      <c r="B793" t="s">
        <v>3472</v>
      </c>
      <c r="C793">
        <v>501063996612</v>
      </c>
      <c r="D793" t="s">
        <v>15</v>
      </c>
      <c r="E793" t="s">
        <v>16</v>
      </c>
      <c r="F793" s="1">
        <v>41301</v>
      </c>
      <c r="G793" t="s">
        <v>17</v>
      </c>
      <c r="I793" t="s">
        <v>530</v>
      </c>
      <c r="J793" t="s">
        <v>542</v>
      </c>
      <c r="K793" t="s">
        <v>226</v>
      </c>
      <c r="L793">
        <v>35890</v>
      </c>
      <c r="Q793">
        <v>507</v>
      </c>
      <c r="S793" s="1">
        <v>40626</v>
      </c>
      <c r="T793" t="s">
        <v>533</v>
      </c>
    </row>
    <row r="794" spans="2:20" x14ac:dyDescent="0.25">
      <c r="B794" t="s">
        <v>3478</v>
      </c>
      <c r="C794">
        <v>501090036663</v>
      </c>
      <c r="D794" t="s">
        <v>15</v>
      </c>
      <c r="E794" t="s">
        <v>16</v>
      </c>
      <c r="F794" s="1">
        <v>41301</v>
      </c>
      <c r="G794" t="s">
        <v>17</v>
      </c>
      <c r="I794" t="s">
        <v>530</v>
      </c>
      <c r="J794" t="s">
        <v>747</v>
      </c>
      <c r="K794" t="s">
        <v>771</v>
      </c>
      <c r="L794">
        <v>35760</v>
      </c>
      <c r="Q794">
        <v>2028</v>
      </c>
      <c r="S794" s="1">
        <v>41150</v>
      </c>
      <c r="T794" t="s">
        <v>533</v>
      </c>
    </row>
    <row r="795" spans="2:20" x14ac:dyDescent="0.25">
      <c r="B795" t="s">
        <v>3430</v>
      </c>
      <c r="C795">
        <v>501087492556</v>
      </c>
      <c r="D795" t="s">
        <v>15</v>
      </c>
      <c r="E795" t="s">
        <v>16</v>
      </c>
      <c r="F795" s="1">
        <v>41297</v>
      </c>
      <c r="G795" t="s">
        <v>17</v>
      </c>
      <c r="I795" t="s">
        <v>530</v>
      </c>
      <c r="J795" t="s">
        <v>761</v>
      </c>
      <c r="K795" t="s">
        <v>109</v>
      </c>
      <c r="L795">
        <v>35850</v>
      </c>
      <c r="Q795">
        <v>1859</v>
      </c>
      <c r="S795" s="1">
        <v>41109</v>
      </c>
      <c r="T795" t="s">
        <v>533</v>
      </c>
    </row>
    <row r="796" spans="2:20" x14ac:dyDescent="0.25">
      <c r="B796" t="s">
        <v>3422</v>
      </c>
      <c r="C796">
        <v>501065681816</v>
      </c>
      <c r="D796" t="s">
        <v>15</v>
      </c>
      <c r="E796" t="s">
        <v>16</v>
      </c>
      <c r="F796" s="1">
        <v>41297</v>
      </c>
      <c r="G796" t="s">
        <v>17</v>
      </c>
      <c r="I796" t="s">
        <v>530</v>
      </c>
      <c r="J796" t="s">
        <v>666</v>
      </c>
      <c r="K796" t="s">
        <v>781</v>
      </c>
      <c r="L796">
        <v>35600</v>
      </c>
      <c r="Q796">
        <v>89</v>
      </c>
      <c r="S796" s="1">
        <v>40662</v>
      </c>
      <c r="T796" t="s">
        <v>533</v>
      </c>
    </row>
    <row r="797" spans="2:20" x14ac:dyDescent="0.25">
      <c r="B797" t="s">
        <v>3518</v>
      </c>
      <c r="C797">
        <v>501066667137</v>
      </c>
      <c r="D797" t="s">
        <v>15</v>
      </c>
      <c r="E797" t="s">
        <v>16</v>
      </c>
      <c r="F797" s="1">
        <v>41303</v>
      </c>
      <c r="G797" t="s">
        <v>17</v>
      </c>
      <c r="I797" t="s">
        <v>530</v>
      </c>
      <c r="J797" t="s">
        <v>403</v>
      </c>
      <c r="K797" t="s">
        <v>1089</v>
      </c>
      <c r="L797">
        <v>34898</v>
      </c>
      <c r="Q797">
        <v>238</v>
      </c>
      <c r="S797" s="1">
        <v>40683</v>
      </c>
      <c r="T797" t="s">
        <v>533</v>
      </c>
    </row>
    <row r="798" spans="2:20" x14ac:dyDescent="0.25">
      <c r="B798" t="s">
        <v>3367</v>
      </c>
      <c r="C798">
        <v>501067183340</v>
      </c>
      <c r="D798" t="s">
        <v>15</v>
      </c>
      <c r="E798" t="s">
        <v>16</v>
      </c>
      <c r="F798" s="1">
        <v>41289</v>
      </c>
      <c r="G798" t="s">
        <v>17</v>
      </c>
      <c r="I798" t="s">
        <v>530</v>
      </c>
      <c r="J798" t="s">
        <v>656</v>
      </c>
      <c r="K798" t="s">
        <v>888</v>
      </c>
      <c r="L798">
        <v>34956</v>
      </c>
      <c r="Q798">
        <v>166</v>
      </c>
      <c r="S798" s="1">
        <v>40695</v>
      </c>
      <c r="T798" t="s">
        <v>533</v>
      </c>
    </row>
    <row r="799" spans="2:20" x14ac:dyDescent="0.25">
      <c r="B799" t="s">
        <v>3619</v>
      </c>
      <c r="C799">
        <v>501051021837</v>
      </c>
      <c r="D799" t="s">
        <v>15</v>
      </c>
      <c r="E799" t="s">
        <v>16</v>
      </c>
      <c r="F799" s="1">
        <v>41314</v>
      </c>
      <c r="G799" t="s">
        <v>17</v>
      </c>
      <c r="I799" t="s">
        <v>530</v>
      </c>
      <c r="J799" t="s">
        <v>7497</v>
      </c>
      <c r="K799" t="s">
        <v>107</v>
      </c>
      <c r="L799">
        <v>34749</v>
      </c>
      <c r="Q799">
        <v>-46</v>
      </c>
      <c r="S799" s="1">
        <v>40323</v>
      </c>
      <c r="T799" t="s">
        <v>533</v>
      </c>
    </row>
    <row r="800" spans="2:20" x14ac:dyDescent="0.25">
      <c r="B800" t="s">
        <v>3351</v>
      </c>
      <c r="C800">
        <v>501083551298</v>
      </c>
      <c r="D800" t="s">
        <v>15</v>
      </c>
      <c r="E800" t="s">
        <v>16</v>
      </c>
      <c r="F800" s="1">
        <v>41286</v>
      </c>
      <c r="G800" t="s">
        <v>17</v>
      </c>
      <c r="I800" t="s">
        <v>530</v>
      </c>
      <c r="J800" t="s">
        <v>709</v>
      </c>
      <c r="K800" t="s">
        <v>892</v>
      </c>
      <c r="L800">
        <v>35400</v>
      </c>
      <c r="Q800">
        <v>1521</v>
      </c>
      <c r="S800" s="1">
        <v>41040</v>
      </c>
      <c r="T800" t="s">
        <v>533</v>
      </c>
    </row>
    <row r="801" spans="2:20" x14ac:dyDescent="0.25">
      <c r="B801" t="s">
        <v>3248</v>
      </c>
      <c r="C801">
        <v>501065159904</v>
      </c>
      <c r="D801" t="s">
        <v>15</v>
      </c>
      <c r="E801" t="s">
        <v>16</v>
      </c>
      <c r="F801" s="1">
        <v>41276</v>
      </c>
      <c r="G801" t="s">
        <v>17</v>
      </c>
      <c r="I801" t="s">
        <v>530</v>
      </c>
      <c r="J801" t="s">
        <v>656</v>
      </c>
      <c r="K801" t="s">
        <v>103</v>
      </c>
      <c r="L801">
        <v>34957</v>
      </c>
      <c r="Q801">
        <v>329</v>
      </c>
      <c r="S801" s="1">
        <v>40650</v>
      </c>
      <c r="T801" t="s">
        <v>533</v>
      </c>
    </row>
    <row r="802" spans="2:20" x14ac:dyDescent="0.25">
      <c r="B802" t="s">
        <v>3606</v>
      </c>
      <c r="C802">
        <v>501059270808</v>
      </c>
      <c r="D802" t="s">
        <v>15</v>
      </c>
      <c r="E802" t="s">
        <v>16</v>
      </c>
      <c r="F802" s="1">
        <v>41313</v>
      </c>
      <c r="G802" t="s">
        <v>17</v>
      </c>
      <c r="I802" t="s">
        <v>530</v>
      </c>
      <c r="J802" t="s">
        <v>656</v>
      </c>
      <c r="K802" t="s">
        <v>955</v>
      </c>
      <c r="L802">
        <v>34940</v>
      </c>
      <c r="Q802">
        <v>167</v>
      </c>
      <c r="S802" s="1">
        <v>40515</v>
      </c>
      <c r="T802" t="s">
        <v>533</v>
      </c>
    </row>
    <row r="803" spans="2:20" x14ac:dyDescent="0.25">
      <c r="B803" t="s">
        <v>3495</v>
      </c>
      <c r="C803">
        <v>501080837625</v>
      </c>
      <c r="D803" t="s">
        <v>15</v>
      </c>
      <c r="E803" t="s">
        <v>16</v>
      </c>
      <c r="F803" s="1">
        <v>41302</v>
      </c>
      <c r="G803" t="s">
        <v>17</v>
      </c>
      <c r="I803" t="s">
        <v>530</v>
      </c>
      <c r="J803" t="s">
        <v>769</v>
      </c>
      <c r="K803" t="s">
        <v>1643</v>
      </c>
      <c r="L803">
        <v>35690</v>
      </c>
      <c r="Q803">
        <v>1859</v>
      </c>
      <c r="S803" s="1">
        <v>40988</v>
      </c>
      <c r="T803" t="s">
        <v>533</v>
      </c>
    </row>
    <row r="804" spans="2:20" x14ac:dyDescent="0.25">
      <c r="B804" t="s">
        <v>3345</v>
      </c>
      <c r="C804">
        <v>501051328174</v>
      </c>
      <c r="D804" t="s">
        <v>15</v>
      </c>
      <c r="E804" t="s">
        <v>16</v>
      </c>
      <c r="F804" s="1">
        <v>41286</v>
      </c>
      <c r="G804" t="s">
        <v>17</v>
      </c>
      <c r="I804" t="s">
        <v>530</v>
      </c>
      <c r="J804" t="s">
        <v>705</v>
      </c>
      <c r="K804" t="s">
        <v>898</v>
      </c>
      <c r="L804">
        <v>34500</v>
      </c>
      <c r="Q804">
        <v>-15</v>
      </c>
      <c r="S804" s="1">
        <v>40329</v>
      </c>
      <c r="T804" t="s">
        <v>533</v>
      </c>
    </row>
    <row r="805" spans="2:20" x14ac:dyDescent="0.25">
      <c r="B805" t="s">
        <v>3427</v>
      </c>
      <c r="C805">
        <v>501080196642</v>
      </c>
      <c r="D805" t="s">
        <v>15</v>
      </c>
      <c r="E805" t="s">
        <v>16</v>
      </c>
      <c r="F805" s="1">
        <v>41297</v>
      </c>
      <c r="G805" t="s">
        <v>17</v>
      </c>
      <c r="I805" t="s">
        <v>530</v>
      </c>
      <c r="J805" t="s">
        <v>712</v>
      </c>
      <c r="K805" t="s">
        <v>732</v>
      </c>
      <c r="L805">
        <v>34440</v>
      </c>
      <c r="Q805">
        <v>1179</v>
      </c>
      <c r="S805" s="1">
        <v>40975</v>
      </c>
      <c r="T805" t="s">
        <v>533</v>
      </c>
    </row>
    <row r="806" spans="2:20" x14ac:dyDescent="0.25">
      <c r="B806" t="s">
        <v>3496</v>
      </c>
      <c r="C806">
        <v>501080865808</v>
      </c>
      <c r="D806" t="s">
        <v>15</v>
      </c>
      <c r="E806" t="s">
        <v>16</v>
      </c>
      <c r="F806" s="1">
        <v>41302</v>
      </c>
      <c r="G806" t="s">
        <v>17</v>
      </c>
      <c r="I806" t="s">
        <v>530</v>
      </c>
      <c r="J806" t="s">
        <v>761</v>
      </c>
      <c r="K806" t="s">
        <v>1283</v>
      </c>
      <c r="L806">
        <v>35852</v>
      </c>
      <c r="Q806">
        <v>1182</v>
      </c>
      <c r="S806" s="1">
        <v>40988</v>
      </c>
      <c r="T806" t="s">
        <v>533</v>
      </c>
    </row>
    <row r="807" spans="2:20" x14ac:dyDescent="0.25">
      <c r="B807" t="s">
        <v>3497</v>
      </c>
      <c r="C807">
        <v>501082036903</v>
      </c>
      <c r="D807" t="s">
        <v>15</v>
      </c>
      <c r="E807" t="s">
        <v>16</v>
      </c>
      <c r="F807" s="1">
        <v>41302</v>
      </c>
      <c r="G807" t="s">
        <v>17</v>
      </c>
      <c r="I807" t="s">
        <v>530</v>
      </c>
      <c r="J807" t="s">
        <v>143</v>
      </c>
      <c r="K807" t="s">
        <v>444</v>
      </c>
      <c r="L807">
        <v>35320</v>
      </c>
      <c r="Q807">
        <v>1859</v>
      </c>
      <c r="S807" s="1">
        <v>41012</v>
      </c>
      <c r="T807" t="s">
        <v>533</v>
      </c>
    </row>
    <row r="808" spans="2:20" x14ac:dyDescent="0.25">
      <c r="B808" t="s">
        <v>3494</v>
      </c>
      <c r="C808">
        <v>501079441538</v>
      </c>
      <c r="D808" t="s">
        <v>15</v>
      </c>
      <c r="E808" t="s">
        <v>16</v>
      </c>
      <c r="F808" s="1">
        <v>41302</v>
      </c>
      <c r="G808" t="s">
        <v>17</v>
      </c>
      <c r="I808" t="s">
        <v>530</v>
      </c>
      <c r="J808" t="s">
        <v>748</v>
      </c>
      <c r="K808" t="s">
        <v>103</v>
      </c>
      <c r="L808">
        <v>35200</v>
      </c>
      <c r="Q808">
        <v>1688</v>
      </c>
      <c r="S808" s="1">
        <v>40961</v>
      </c>
      <c r="T808" t="s">
        <v>533</v>
      </c>
    </row>
    <row r="809" spans="2:20" x14ac:dyDescent="0.25">
      <c r="B809" t="s">
        <v>3360</v>
      </c>
      <c r="C809">
        <v>501071486960</v>
      </c>
      <c r="D809" t="s">
        <v>15</v>
      </c>
      <c r="E809" t="s">
        <v>16</v>
      </c>
      <c r="F809" s="1">
        <v>41288</v>
      </c>
      <c r="G809" t="s">
        <v>17</v>
      </c>
      <c r="I809" t="s">
        <v>530</v>
      </c>
      <c r="J809" t="s">
        <v>666</v>
      </c>
      <c r="K809" t="s">
        <v>666</v>
      </c>
      <c r="L809">
        <v>35600</v>
      </c>
      <c r="Q809">
        <v>1014</v>
      </c>
      <c r="S809" s="1">
        <v>40788</v>
      </c>
      <c r="T809" t="s">
        <v>533</v>
      </c>
    </row>
    <row r="810" spans="2:20" x14ac:dyDescent="0.25">
      <c r="B810" t="s">
        <v>3303</v>
      </c>
      <c r="C810">
        <v>501080225169</v>
      </c>
      <c r="D810" t="s">
        <v>15</v>
      </c>
      <c r="E810" t="s">
        <v>16</v>
      </c>
      <c r="F810" s="1">
        <v>41277</v>
      </c>
      <c r="G810" t="s">
        <v>17</v>
      </c>
      <c r="I810" t="s">
        <v>530</v>
      </c>
      <c r="J810" t="s">
        <v>539</v>
      </c>
      <c r="K810" t="s">
        <v>793</v>
      </c>
      <c r="L810">
        <v>34540</v>
      </c>
      <c r="Q810">
        <v>1352</v>
      </c>
      <c r="S810" s="1">
        <v>40976</v>
      </c>
      <c r="T810" t="s">
        <v>533</v>
      </c>
    </row>
    <row r="811" spans="2:20" x14ac:dyDescent="0.25">
      <c r="B811" t="s">
        <v>3273</v>
      </c>
      <c r="C811">
        <v>501081422112</v>
      </c>
      <c r="D811" t="s">
        <v>15</v>
      </c>
      <c r="E811" t="s">
        <v>16</v>
      </c>
      <c r="F811" s="1">
        <v>41276</v>
      </c>
      <c r="G811" t="s">
        <v>17</v>
      </c>
      <c r="I811" t="s">
        <v>530</v>
      </c>
      <c r="J811" t="s">
        <v>709</v>
      </c>
      <c r="K811" t="s">
        <v>868</v>
      </c>
      <c r="L811">
        <v>35400</v>
      </c>
      <c r="Q811">
        <v>1518</v>
      </c>
      <c r="S811" s="1">
        <v>40999</v>
      </c>
      <c r="T811" t="s">
        <v>533</v>
      </c>
    </row>
    <row r="812" spans="2:20" x14ac:dyDescent="0.25">
      <c r="B812" t="s">
        <v>3249</v>
      </c>
      <c r="C812">
        <v>501064670984</v>
      </c>
      <c r="D812" t="s">
        <v>15</v>
      </c>
      <c r="E812" t="s">
        <v>16</v>
      </c>
      <c r="F812" s="1">
        <v>41276</v>
      </c>
      <c r="G812" t="s">
        <v>17</v>
      </c>
      <c r="I812" t="s">
        <v>530</v>
      </c>
      <c r="J812" t="s">
        <v>794</v>
      </c>
      <c r="K812" t="s">
        <v>795</v>
      </c>
      <c r="L812">
        <v>35516</v>
      </c>
      <c r="Q812">
        <v>81</v>
      </c>
      <c r="S812" s="1">
        <v>40640</v>
      </c>
      <c r="T812" t="s">
        <v>533</v>
      </c>
    </row>
    <row r="813" spans="2:20" x14ac:dyDescent="0.25">
      <c r="B813" t="s">
        <v>3252</v>
      </c>
      <c r="C813">
        <v>501065782309</v>
      </c>
      <c r="D813" t="s">
        <v>15</v>
      </c>
      <c r="E813" t="s">
        <v>16</v>
      </c>
      <c r="F813" s="1">
        <v>41276</v>
      </c>
      <c r="G813" t="s">
        <v>17</v>
      </c>
      <c r="I813" t="s">
        <v>530</v>
      </c>
      <c r="J813" t="s">
        <v>855</v>
      </c>
      <c r="K813" t="s">
        <v>992</v>
      </c>
      <c r="L813">
        <v>35267</v>
      </c>
      <c r="Q813">
        <v>169</v>
      </c>
      <c r="S813" s="1">
        <v>40665</v>
      </c>
      <c r="T813" t="s">
        <v>533</v>
      </c>
    </row>
    <row r="814" spans="2:20" x14ac:dyDescent="0.25">
      <c r="B814" t="s">
        <v>3348</v>
      </c>
      <c r="C814">
        <v>501075122488</v>
      </c>
      <c r="D814" t="s">
        <v>15</v>
      </c>
      <c r="E814" t="s">
        <v>16</v>
      </c>
      <c r="F814" s="1">
        <v>41286</v>
      </c>
      <c r="G814" t="s">
        <v>17</v>
      </c>
      <c r="I814" t="s">
        <v>530</v>
      </c>
      <c r="J814" t="s">
        <v>531</v>
      </c>
      <c r="K814" t="s">
        <v>532</v>
      </c>
      <c r="L814">
        <v>34551</v>
      </c>
      <c r="Q814">
        <v>675</v>
      </c>
      <c r="S814" s="1">
        <v>40877</v>
      </c>
      <c r="T814" t="s">
        <v>533</v>
      </c>
    </row>
    <row r="815" spans="2:20" x14ac:dyDescent="0.25">
      <c r="B815" t="s">
        <v>3253</v>
      </c>
      <c r="C815">
        <v>501067205341</v>
      </c>
      <c r="D815" t="s">
        <v>15</v>
      </c>
      <c r="E815" t="s">
        <v>16</v>
      </c>
      <c r="F815" s="1">
        <v>41276</v>
      </c>
      <c r="G815" t="s">
        <v>17</v>
      </c>
      <c r="I815" t="s">
        <v>530</v>
      </c>
      <c r="J815" t="s">
        <v>757</v>
      </c>
      <c r="K815" t="s">
        <v>3254</v>
      </c>
      <c r="L815">
        <v>35140</v>
      </c>
      <c r="Q815">
        <v>89</v>
      </c>
      <c r="S815" s="1">
        <v>40695</v>
      </c>
      <c r="T815" t="s">
        <v>533</v>
      </c>
    </row>
    <row r="816" spans="2:20" x14ac:dyDescent="0.25">
      <c r="B816" t="s">
        <v>3455</v>
      </c>
      <c r="C816">
        <v>501065873447</v>
      </c>
      <c r="D816" t="s">
        <v>15</v>
      </c>
      <c r="E816" t="s">
        <v>16</v>
      </c>
      <c r="F816" s="1">
        <v>41300</v>
      </c>
      <c r="G816" t="s">
        <v>17</v>
      </c>
      <c r="I816" t="s">
        <v>530</v>
      </c>
      <c r="J816" t="s">
        <v>665</v>
      </c>
      <c r="K816" t="s">
        <v>918</v>
      </c>
      <c r="L816">
        <v>34970</v>
      </c>
      <c r="Q816">
        <v>-10</v>
      </c>
      <c r="S816" s="1">
        <v>40667</v>
      </c>
      <c r="T816" t="s">
        <v>533</v>
      </c>
    </row>
    <row r="817" spans="2:20" x14ac:dyDescent="0.25">
      <c r="B817" t="s">
        <v>3329</v>
      </c>
      <c r="C817">
        <v>501047488363</v>
      </c>
      <c r="D817" t="s">
        <v>15</v>
      </c>
      <c r="E817" t="s">
        <v>16</v>
      </c>
      <c r="F817" s="1">
        <v>41284</v>
      </c>
      <c r="G817" t="s">
        <v>17</v>
      </c>
      <c r="I817" t="s">
        <v>530</v>
      </c>
      <c r="J817" t="s">
        <v>712</v>
      </c>
      <c r="K817" t="s">
        <v>890</v>
      </c>
      <c r="L817">
        <v>34445</v>
      </c>
      <c r="Q817">
        <v>-30</v>
      </c>
      <c r="S817" s="1">
        <v>40233</v>
      </c>
      <c r="T817" t="s">
        <v>533</v>
      </c>
    </row>
    <row r="818" spans="2:20" x14ac:dyDescent="0.25">
      <c r="B818" t="s">
        <v>3270</v>
      </c>
      <c r="C818">
        <v>501079797269</v>
      </c>
      <c r="D818" t="s">
        <v>15</v>
      </c>
      <c r="E818" t="s">
        <v>16</v>
      </c>
      <c r="F818" s="1">
        <v>41276</v>
      </c>
      <c r="G818" t="s">
        <v>17</v>
      </c>
      <c r="I818" t="s">
        <v>530</v>
      </c>
      <c r="J818" t="s">
        <v>748</v>
      </c>
      <c r="K818" t="s">
        <v>831</v>
      </c>
      <c r="L818">
        <v>35230</v>
      </c>
      <c r="Q818">
        <v>1859</v>
      </c>
      <c r="S818" s="1">
        <v>40968</v>
      </c>
      <c r="T818" t="s">
        <v>533</v>
      </c>
    </row>
    <row r="819" spans="2:20" x14ac:dyDescent="0.25">
      <c r="B819" t="s">
        <v>3434</v>
      </c>
      <c r="C819">
        <v>501050009668</v>
      </c>
      <c r="D819" t="s">
        <v>15</v>
      </c>
      <c r="E819" t="s">
        <v>16</v>
      </c>
      <c r="F819" s="1">
        <v>41298</v>
      </c>
      <c r="G819" t="s">
        <v>17</v>
      </c>
      <c r="I819" t="s">
        <v>530</v>
      </c>
      <c r="J819" t="s">
        <v>7497</v>
      </c>
      <c r="K819" t="s">
        <v>391</v>
      </c>
      <c r="L819">
        <v>34740</v>
      </c>
      <c r="Q819">
        <v>497</v>
      </c>
      <c r="S819" s="1">
        <v>40298</v>
      </c>
      <c r="T819" t="s">
        <v>533</v>
      </c>
    </row>
    <row r="820" spans="2:20" x14ac:dyDescent="0.25">
      <c r="B820" t="s">
        <v>3469</v>
      </c>
      <c r="C820">
        <v>501048973066</v>
      </c>
      <c r="D820" t="s">
        <v>15</v>
      </c>
      <c r="E820" t="s">
        <v>16</v>
      </c>
      <c r="F820" s="1">
        <v>41301</v>
      </c>
      <c r="G820" t="s">
        <v>17</v>
      </c>
      <c r="I820" t="s">
        <v>530</v>
      </c>
      <c r="J820" t="s">
        <v>541</v>
      </c>
      <c r="K820" t="s">
        <v>572</v>
      </c>
      <c r="L820">
        <v>34670</v>
      </c>
      <c r="Q820">
        <v>-1</v>
      </c>
      <c r="S820" s="1">
        <v>40273</v>
      </c>
      <c r="T820" t="s">
        <v>533</v>
      </c>
    </row>
    <row r="821" spans="2:20" x14ac:dyDescent="0.25">
      <c r="B821" t="s">
        <v>3332</v>
      </c>
      <c r="C821">
        <v>501079763816</v>
      </c>
      <c r="D821" t="s">
        <v>15</v>
      </c>
      <c r="E821" t="s">
        <v>16</v>
      </c>
      <c r="F821" s="1">
        <v>41284</v>
      </c>
      <c r="G821" t="s">
        <v>17</v>
      </c>
      <c r="I821" t="s">
        <v>530</v>
      </c>
      <c r="J821" t="s">
        <v>656</v>
      </c>
      <c r="K821" t="s">
        <v>658</v>
      </c>
      <c r="L821">
        <v>34955</v>
      </c>
      <c r="Q821">
        <v>1178</v>
      </c>
      <c r="S821" s="1">
        <v>40968</v>
      </c>
      <c r="T821" t="s">
        <v>533</v>
      </c>
    </row>
    <row r="822" spans="2:20" x14ac:dyDescent="0.25">
      <c r="B822" t="s">
        <v>3272</v>
      </c>
      <c r="C822">
        <v>501081123819</v>
      </c>
      <c r="D822" t="s">
        <v>15</v>
      </c>
      <c r="E822" t="s">
        <v>16</v>
      </c>
      <c r="F822" s="1">
        <v>41276</v>
      </c>
      <c r="G822" t="s">
        <v>17</v>
      </c>
      <c r="I822" t="s">
        <v>530</v>
      </c>
      <c r="J822" t="s">
        <v>656</v>
      </c>
      <c r="K822" t="s">
        <v>817</v>
      </c>
      <c r="L822">
        <v>34946</v>
      </c>
      <c r="Q822">
        <v>1351</v>
      </c>
      <c r="S822" s="1">
        <v>40994</v>
      </c>
      <c r="T822" t="s">
        <v>533</v>
      </c>
    </row>
    <row r="823" spans="2:20" x14ac:dyDescent="0.25">
      <c r="B823" t="s">
        <v>3250</v>
      </c>
      <c r="C823">
        <v>501066444768</v>
      </c>
      <c r="D823" t="s">
        <v>15</v>
      </c>
      <c r="E823" t="s">
        <v>16</v>
      </c>
      <c r="F823" s="1">
        <v>41276</v>
      </c>
      <c r="G823" t="s">
        <v>17</v>
      </c>
      <c r="I823" t="s">
        <v>530</v>
      </c>
      <c r="J823" t="s">
        <v>753</v>
      </c>
      <c r="K823" t="s">
        <v>3251</v>
      </c>
      <c r="L823">
        <v>35188</v>
      </c>
      <c r="Q823">
        <v>0</v>
      </c>
      <c r="S823" s="1">
        <v>40679</v>
      </c>
      <c r="T823" t="s">
        <v>533</v>
      </c>
    </row>
    <row r="824" spans="2:20" x14ac:dyDescent="0.25">
      <c r="B824" t="s">
        <v>3471</v>
      </c>
      <c r="C824">
        <v>501054575979</v>
      </c>
      <c r="D824" t="s">
        <v>15</v>
      </c>
      <c r="E824" t="s">
        <v>16</v>
      </c>
      <c r="F824" s="1">
        <v>41301</v>
      </c>
      <c r="G824" t="s">
        <v>17</v>
      </c>
      <c r="I824" t="s">
        <v>530</v>
      </c>
      <c r="J824" t="s">
        <v>539</v>
      </c>
      <c r="K824" t="s">
        <v>931</v>
      </c>
      <c r="L824">
        <v>34540</v>
      </c>
      <c r="Q824">
        <v>-36</v>
      </c>
      <c r="S824" s="1">
        <v>40408</v>
      </c>
      <c r="T824" t="s">
        <v>533</v>
      </c>
    </row>
    <row r="825" spans="2:20" x14ac:dyDescent="0.25">
      <c r="B825" t="s">
        <v>3513</v>
      </c>
      <c r="C825">
        <v>501059513520</v>
      </c>
      <c r="D825" t="s">
        <v>15</v>
      </c>
      <c r="E825" t="s">
        <v>16</v>
      </c>
      <c r="F825" s="1">
        <v>41303</v>
      </c>
      <c r="G825" t="s">
        <v>17</v>
      </c>
      <c r="I825" t="s">
        <v>530</v>
      </c>
      <c r="J825" t="s">
        <v>761</v>
      </c>
      <c r="K825" t="s">
        <v>1467</v>
      </c>
      <c r="L825">
        <v>35860</v>
      </c>
      <c r="Q825">
        <v>1351</v>
      </c>
      <c r="S825" s="1">
        <v>40520</v>
      </c>
      <c r="T825" t="s">
        <v>533</v>
      </c>
    </row>
    <row r="826" spans="2:20" x14ac:dyDescent="0.25">
      <c r="B826" t="s">
        <v>3511</v>
      </c>
      <c r="C826">
        <v>501061304355</v>
      </c>
      <c r="D826" t="s">
        <v>15</v>
      </c>
      <c r="E826" t="s">
        <v>16</v>
      </c>
      <c r="F826" s="1">
        <v>41303</v>
      </c>
      <c r="G826" t="s">
        <v>17</v>
      </c>
      <c r="I826" t="s">
        <v>530</v>
      </c>
      <c r="J826" t="s">
        <v>537</v>
      </c>
      <c r="K826" t="s">
        <v>1102</v>
      </c>
      <c r="L826">
        <v>34606</v>
      </c>
      <c r="Q826">
        <v>-25</v>
      </c>
      <c r="S826" s="1">
        <v>40562</v>
      </c>
      <c r="T826" t="s">
        <v>533</v>
      </c>
    </row>
    <row r="827" spans="2:20" x14ac:dyDescent="0.25">
      <c r="B827" t="s">
        <v>3420</v>
      </c>
      <c r="C827">
        <v>501064800466</v>
      </c>
      <c r="D827" t="s">
        <v>15</v>
      </c>
      <c r="E827" t="s">
        <v>16</v>
      </c>
      <c r="F827" s="1">
        <v>41297</v>
      </c>
      <c r="G827" t="s">
        <v>17</v>
      </c>
      <c r="I827" t="s">
        <v>530</v>
      </c>
      <c r="J827" t="s">
        <v>143</v>
      </c>
      <c r="K827" t="s">
        <v>3421</v>
      </c>
      <c r="L827">
        <v>35340</v>
      </c>
      <c r="Q827">
        <v>-84</v>
      </c>
      <c r="S827" s="1">
        <v>40643</v>
      </c>
      <c r="T827" t="s">
        <v>533</v>
      </c>
    </row>
    <row r="828" spans="2:20" x14ac:dyDescent="0.25">
      <c r="B828" t="s">
        <v>3512</v>
      </c>
      <c r="C828">
        <v>501063579749</v>
      </c>
      <c r="D828" t="s">
        <v>15</v>
      </c>
      <c r="E828" t="s">
        <v>16</v>
      </c>
      <c r="F828" s="1">
        <v>41303</v>
      </c>
      <c r="G828" t="s">
        <v>17</v>
      </c>
      <c r="I828" t="s">
        <v>530</v>
      </c>
      <c r="J828" t="s">
        <v>1328</v>
      </c>
      <c r="K828" t="s">
        <v>1328</v>
      </c>
      <c r="L828">
        <v>35490</v>
      </c>
      <c r="Q828">
        <v>-80</v>
      </c>
      <c r="S828" s="1">
        <v>40617</v>
      </c>
      <c r="T828" t="s">
        <v>533</v>
      </c>
    </row>
    <row r="829" spans="2:20" x14ac:dyDescent="0.25">
      <c r="B829" t="s">
        <v>3301</v>
      </c>
      <c r="C829">
        <v>501077663620</v>
      </c>
      <c r="D829" t="s">
        <v>15</v>
      </c>
      <c r="E829" t="s">
        <v>16</v>
      </c>
      <c r="F829" s="1">
        <v>41277</v>
      </c>
      <c r="G829" t="s">
        <v>17</v>
      </c>
      <c r="I829" t="s">
        <v>530</v>
      </c>
      <c r="J829" t="s">
        <v>550</v>
      </c>
      <c r="K829" t="s">
        <v>7510</v>
      </c>
      <c r="L829">
        <v>35380</v>
      </c>
      <c r="Q829">
        <v>1013</v>
      </c>
      <c r="S829" s="1">
        <v>40927</v>
      </c>
      <c r="T829" t="s">
        <v>533</v>
      </c>
    </row>
    <row r="830" spans="2:20" x14ac:dyDescent="0.25">
      <c r="B830" t="s">
        <v>3488</v>
      </c>
      <c r="C830">
        <v>501069518642</v>
      </c>
      <c r="D830" t="s">
        <v>15</v>
      </c>
      <c r="E830" t="s">
        <v>16</v>
      </c>
      <c r="F830" s="1">
        <v>41302</v>
      </c>
      <c r="G830" t="s">
        <v>17</v>
      </c>
      <c r="I830" t="s">
        <v>530</v>
      </c>
      <c r="J830" t="s">
        <v>794</v>
      </c>
      <c r="K830" t="s">
        <v>3489</v>
      </c>
      <c r="L830">
        <v>35540</v>
      </c>
      <c r="Q830">
        <v>-82</v>
      </c>
      <c r="S830" s="1">
        <v>40746</v>
      </c>
      <c r="T830" t="s">
        <v>533</v>
      </c>
    </row>
    <row r="831" spans="2:20" x14ac:dyDescent="0.25">
      <c r="B831" t="s">
        <v>3317</v>
      </c>
      <c r="C831">
        <v>501073281690</v>
      </c>
      <c r="D831" t="s">
        <v>15</v>
      </c>
      <c r="E831" t="s">
        <v>16</v>
      </c>
      <c r="F831" s="1">
        <v>41278</v>
      </c>
      <c r="G831" t="s">
        <v>17</v>
      </c>
      <c r="I831" t="s">
        <v>530</v>
      </c>
      <c r="J831" t="s">
        <v>665</v>
      </c>
      <c r="K831" t="s">
        <v>672</v>
      </c>
      <c r="L831">
        <v>34980</v>
      </c>
      <c r="Q831">
        <v>660</v>
      </c>
      <c r="S831" s="1">
        <v>40832</v>
      </c>
      <c r="T831" t="s">
        <v>533</v>
      </c>
    </row>
    <row r="832" spans="2:20" x14ac:dyDescent="0.25">
      <c r="B832" t="s">
        <v>3265</v>
      </c>
      <c r="C832">
        <v>501078873897</v>
      </c>
      <c r="D832" t="s">
        <v>15</v>
      </c>
      <c r="E832" t="s">
        <v>16</v>
      </c>
      <c r="F832" s="1">
        <v>41276</v>
      </c>
      <c r="G832" t="s">
        <v>17</v>
      </c>
      <c r="I832" t="s">
        <v>530</v>
      </c>
      <c r="J832" t="s">
        <v>534</v>
      </c>
      <c r="K832" t="s">
        <v>867</v>
      </c>
      <c r="L832">
        <v>34306</v>
      </c>
      <c r="Q832">
        <v>1183</v>
      </c>
      <c r="S832" s="1">
        <v>40950</v>
      </c>
      <c r="T832" t="s">
        <v>533</v>
      </c>
    </row>
    <row r="833" spans="2:20" x14ac:dyDescent="0.25">
      <c r="B833" t="s">
        <v>3493</v>
      </c>
      <c r="C833">
        <v>501080781476</v>
      </c>
      <c r="D833" t="s">
        <v>15</v>
      </c>
      <c r="E833" t="s">
        <v>16</v>
      </c>
      <c r="F833" s="1">
        <v>41302</v>
      </c>
      <c r="G833" t="s">
        <v>17</v>
      </c>
      <c r="I833" t="s">
        <v>530</v>
      </c>
      <c r="J833" t="s">
        <v>531</v>
      </c>
      <c r="K833" t="s">
        <v>545</v>
      </c>
      <c r="L833">
        <v>34588</v>
      </c>
      <c r="Q833">
        <v>1178</v>
      </c>
      <c r="S833" s="1">
        <v>40987</v>
      </c>
      <c r="T833" t="s">
        <v>533</v>
      </c>
    </row>
    <row r="834" spans="2:20" x14ac:dyDescent="0.25">
      <c r="B834" t="s">
        <v>3212</v>
      </c>
      <c r="C834">
        <v>501088284655</v>
      </c>
      <c r="D834" t="s">
        <v>15</v>
      </c>
      <c r="E834" t="s">
        <v>16</v>
      </c>
      <c r="F834" s="1">
        <v>41272</v>
      </c>
      <c r="G834" t="s">
        <v>17</v>
      </c>
      <c r="I834" t="s">
        <v>530</v>
      </c>
      <c r="J834" t="s">
        <v>757</v>
      </c>
      <c r="K834" t="s">
        <v>1616</v>
      </c>
      <c r="L834">
        <v>35040</v>
      </c>
      <c r="Q834">
        <v>2028</v>
      </c>
      <c r="S834" s="1">
        <v>41121</v>
      </c>
      <c r="T834" t="s">
        <v>533</v>
      </c>
    </row>
    <row r="835" spans="2:20" x14ac:dyDescent="0.25">
      <c r="B835" t="s">
        <v>3510</v>
      </c>
      <c r="C835">
        <v>501064207993</v>
      </c>
      <c r="D835" t="s">
        <v>15</v>
      </c>
      <c r="E835" t="s">
        <v>16</v>
      </c>
      <c r="F835" s="1">
        <v>41303</v>
      </c>
      <c r="G835" t="s">
        <v>17</v>
      </c>
      <c r="I835" t="s">
        <v>530</v>
      </c>
      <c r="J835" t="s">
        <v>666</v>
      </c>
      <c r="K835" t="s">
        <v>172</v>
      </c>
      <c r="L835">
        <v>35600</v>
      </c>
      <c r="Q835">
        <v>-81</v>
      </c>
      <c r="S835" s="1">
        <v>40631</v>
      </c>
      <c r="T835" t="s">
        <v>533</v>
      </c>
    </row>
    <row r="836" spans="2:20" x14ac:dyDescent="0.25">
      <c r="B836" t="s">
        <v>3338</v>
      </c>
      <c r="C836">
        <v>501089103557</v>
      </c>
      <c r="D836" t="s">
        <v>15</v>
      </c>
      <c r="E836" t="s">
        <v>16</v>
      </c>
      <c r="F836" s="1">
        <v>41285</v>
      </c>
      <c r="G836" t="s">
        <v>17</v>
      </c>
      <c r="I836" t="s">
        <v>530</v>
      </c>
      <c r="J836" t="s">
        <v>656</v>
      </c>
      <c r="K836" t="s">
        <v>895</v>
      </c>
      <c r="L836">
        <v>34960</v>
      </c>
      <c r="Q836">
        <v>2028</v>
      </c>
      <c r="S836" s="1">
        <v>41134</v>
      </c>
      <c r="T836" t="s">
        <v>533</v>
      </c>
    </row>
    <row r="837" spans="2:20" x14ac:dyDescent="0.25">
      <c r="B837" t="s">
        <v>3343</v>
      </c>
      <c r="C837">
        <v>501053220825</v>
      </c>
      <c r="D837" t="s">
        <v>15</v>
      </c>
      <c r="E837" t="s">
        <v>16</v>
      </c>
      <c r="F837" s="1">
        <v>41286</v>
      </c>
      <c r="G837" t="s">
        <v>17</v>
      </c>
      <c r="I837" t="s">
        <v>530</v>
      </c>
      <c r="J837" t="s">
        <v>656</v>
      </c>
      <c r="K837" t="s">
        <v>897</v>
      </c>
      <c r="L837">
        <v>34950</v>
      </c>
      <c r="Q837">
        <v>-80</v>
      </c>
      <c r="S837" s="1">
        <v>40373</v>
      </c>
      <c r="T837" t="s">
        <v>533</v>
      </c>
    </row>
    <row r="838" spans="2:20" x14ac:dyDescent="0.25">
      <c r="B838" t="s">
        <v>3223</v>
      </c>
      <c r="C838">
        <v>501069731740</v>
      </c>
      <c r="D838" t="s">
        <v>15</v>
      </c>
      <c r="E838" t="s">
        <v>16</v>
      </c>
      <c r="F838" s="1">
        <v>41273</v>
      </c>
      <c r="G838" t="s">
        <v>17</v>
      </c>
      <c r="I838" t="s">
        <v>530</v>
      </c>
      <c r="J838" t="s">
        <v>666</v>
      </c>
      <c r="K838" t="s">
        <v>666</v>
      </c>
      <c r="L838">
        <v>35600</v>
      </c>
      <c r="Q838">
        <v>1009</v>
      </c>
      <c r="S838" s="1">
        <v>40751</v>
      </c>
      <c r="T838" t="s">
        <v>533</v>
      </c>
    </row>
    <row r="839" spans="2:20" x14ac:dyDescent="0.25">
      <c r="B839" t="s">
        <v>3225</v>
      </c>
      <c r="C839">
        <v>501072186387</v>
      </c>
      <c r="D839" t="s">
        <v>15</v>
      </c>
      <c r="E839" t="s">
        <v>16</v>
      </c>
      <c r="F839" s="1">
        <v>41273</v>
      </c>
      <c r="G839" t="s">
        <v>17</v>
      </c>
      <c r="I839" t="s">
        <v>530</v>
      </c>
      <c r="J839" t="s">
        <v>769</v>
      </c>
      <c r="K839" t="s">
        <v>3226</v>
      </c>
      <c r="L839">
        <v>35663</v>
      </c>
      <c r="Q839">
        <v>330</v>
      </c>
      <c r="S839" s="1">
        <v>40806</v>
      </c>
      <c r="T839" t="s">
        <v>533</v>
      </c>
    </row>
    <row r="840" spans="2:20" x14ac:dyDescent="0.25">
      <c r="B840" t="s">
        <v>3276</v>
      </c>
      <c r="C840">
        <v>501084910600</v>
      </c>
      <c r="D840" t="s">
        <v>15</v>
      </c>
      <c r="E840" t="s">
        <v>16</v>
      </c>
      <c r="F840" s="1">
        <v>41276</v>
      </c>
      <c r="G840" t="s">
        <v>17</v>
      </c>
      <c r="I840" t="s">
        <v>530</v>
      </c>
      <c r="J840" t="s">
        <v>656</v>
      </c>
      <c r="K840" t="s">
        <v>343</v>
      </c>
      <c r="L840">
        <v>34955</v>
      </c>
      <c r="Q840">
        <v>1859</v>
      </c>
      <c r="S840" s="1">
        <v>41067</v>
      </c>
      <c r="T840" t="s">
        <v>533</v>
      </c>
    </row>
    <row r="841" spans="2:20" x14ac:dyDescent="0.25">
      <c r="B841" t="s">
        <v>3464</v>
      </c>
      <c r="C841">
        <v>501087820723</v>
      </c>
      <c r="D841" t="s">
        <v>15</v>
      </c>
      <c r="E841" t="s">
        <v>16</v>
      </c>
      <c r="F841" s="1">
        <v>41300</v>
      </c>
      <c r="G841" t="s">
        <v>17</v>
      </c>
      <c r="I841" t="s">
        <v>530</v>
      </c>
      <c r="J841" t="s">
        <v>553</v>
      </c>
      <c r="K841" t="s">
        <v>3465</v>
      </c>
      <c r="L841">
        <v>34432</v>
      </c>
      <c r="Q841">
        <v>1859</v>
      </c>
      <c r="S841" s="1">
        <v>41114</v>
      </c>
      <c r="T841" t="s">
        <v>533</v>
      </c>
    </row>
    <row r="842" spans="2:20" x14ac:dyDescent="0.25">
      <c r="B842" t="s">
        <v>3431</v>
      </c>
      <c r="C842">
        <v>501087196496</v>
      </c>
      <c r="D842" t="s">
        <v>15</v>
      </c>
      <c r="E842" t="s">
        <v>16</v>
      </c>
      <c r="F842" s="1">
        <v>41297</v>
      </c>
      <c r="G842" t="s">
        <v>17</v>
      </c>
      <c r="I842" t="s">
        <v>530</v>
      </c>
      <c r="J842" t="s">
        <v>757</v>
      </c>
      <c r="K842" t="s">
        <v>3432</v>
      </c>
      <c r="L842">
        <v>35113</v>
      </c>
      <c r="Q842">
        <v>1858</v>
      </c>
      <c r="S842" s="1">
        <v>41105</v>
      </c>
      <c r="T842" t="s">
        <v>533</v>
      </c>
    </row>
    <row r="843" spans="2:20" x14ac:dyDescent="0.25">
      <c r="B843" t="s">
        <v>3331</v>
      </c>
      <c r="C843">
        <v>501070762122</v>
      </c>
      <c r="D843" t="s">
        <v>15</v>
      </c>
      <c r="E843" t="s">
        <v>16</v>
      </c>
      <c r="F843" s="1">
        <v>41284</v>
      </c>
      <c r="G843" t="s">
        <v>17</v>
      </c>
      <c r="I843" t="s">
        <v>530</v>
      </c>
      <c r="J843" t="s">
        <v>707</v>
      </c>
      <c r="K843" t="s">
        <v>767</v>
      </c>
      <c r="L843">
        <v>34904</v>
      </c>
      <c r="Q843">
        <v>1351</v>
      </c>
      <c r="S843" s="1">
        <v>40772</v>
      </c>
      <c r="T843" t="s">
        <v>533</v>
      </c>
    </row>
    <row r="844" spans="2:20" x14ac:dyDescent="0.25">
      <c r="B844" t="s">
        <v>3350</v>
      </c>
      <c r="C844">
        <v>501078868491</v>
      </c>
      <c r="D844" t="s">
        <v>15</v>
      </c>
      <c r="E844" t="s">
        <v>16</v>
      </c>
      <c r="F844" s="1">
        <v>41286</v>
      </c>
      <c r="G844" t="s">
        <v>17</v>
      </c>
      <c r="I844" t="s">
        <v>530</v>
      </c>
      <c r="J844" t="s">
        <v>656</v>
      </c>
      <c r="K844" t="s">
        <v>740</v>
      </c>
      <c r="L844">
        <v>34950</v>
      </c>
      <c r="Q844">
        <v>1178</v>
      </c>
      <c r="S844" s="1">
        <v>40950</v>
      </c>
      <c r="T844" t="s">
        <v>533</v>
      </c>
    </row>
    <row r="845" spans="2:20" x14ac:dyDescent="0.25">
      <c r="B845" t="s">
        <v>3247</v>
      </c>
      <c r="C845">
        <v>501058726313</v>
      </c>
      <c r="D845" t="s">
        <v>15</v>
      </c>
      <c r="E845" t="s">
        <v>16</v>
      </c>
      <c r="F845" s="1">
        <v>41276</v>
      </c>
      <c r="G845" t="s">
        <v>17</v>
      </c>
      <c r="I845" t="s">
        <v>530</v>
      </c>
      <c r="J845" t="s">
        <v>666</v>
      </c>
      <c r="K845" t="s">
        <v>864</v>
      </c>
      <c r="L845">
        <v>35617</v>
      </c>
      <c r="Q845">
        <v>169</v>
      </c>
      <c r="S845" s="1">
        <v>40503</v>
      </c>
      <c r="T845" t="s">
        <v>533</v>
      </c>
    </row>
    <row r="846" spans="2:20" x14ac:dyDescent="0.25">
      <c r="B846" t="s">
        <v>3461</v>
      </c>
      <c r="C846">
        <v>501077140603</v>
      </c>
      <c r="D846" t="s">
        <v>15</v>
      </c>
      <c r="E846" t="s">
        <v>16</v>
      </c>
      <c r="F846" s="1">
        <v>41300</v>
      </c>
      <c r="G846" t="s">
        <v>17</v>
      </c>
      <c r="I846" t="s">
        <v>530</v>
      </c>
      <c r="J846" t="s">
        <v>873</v>
      </c>
      <c r="K846" t="s">
        <v>873</v>
      </c>
      <c r="L846">
        <v>34470</v>
      </c>
      <c r="Q846">
        <v>720</v>
      </c>
      <c r="S846" s="1">
        <v>40917</v>
      </c>
      <c r="T846" t="s">
        <v>533</v>
      </c>
    </row>
    <row r="847" spans="2:20" x14ac:dyDescent="0.25">
      <c r="B847" t="s">
        <v>3242</v>
      </c>
      <c r="C847">
        <v>501050786497</v>
      </c>
      <c r="D847" t="s">
        <v>15</v>
      </c>
      <c r="E847" t="s">
        <v>16</v>
      </c>
      <c r="F847" s="1">
        <v>41276</v>
      </c>
      <c r="G847" t="s">
        <v>17</v>
      </c>
      <c r="I847" t="s">
        <v>530</v>
      </c>
      <c r="J847" t="s">
        <v>666</v>
      </c>
      <c r="K847" t="s">
        <v>650</v>
      </c>
      <c r="L847">
        <v>35600</v>
      </c>
      <c r="Q847">
        <v>0</v>
      </c>
      <c r="S847" s="1">
        <v>40317</v>
      </c>
      <c r="T847" t="s">
        <v>533</v>
      </c>
    </row>
    <row r="848" spans="2:20" x14ac:dyDescent="0.25">
      <c r="B848" t="s">
        <v>3509</v>
      </c>
      <c r="C848">
        <v>501061249808</v>
      </c>
      <c r="D848" t="s">
        <v>15</v>
      </c>
      <c r="E848" t="s">
        <v>16</v>
      </c>
      <c r="F848" s="1">
        <v>41303</v>
      </c>
      <c r="G848" t="s">
        <v>17</v>
      </c>
      <c r="I848" t="s">
        <v>530</v>
      </c>
      <c r="J848" t="s">
        <v>537</v>
      </c>
      <c r="K848" t="s">
        <v>7498</v>
      </c>
      <c r="L848">
        <v>34621</v>
      </c>
      <c r="Q848">
        <v>-17</v>
      </c>
      <c r="S848" s="1">
        <v>40560</v>
      </c>
      <c r="T848" t="s">
        <v>533</v>
      </c>
    </row>
    <row r="849" spans="2:20" x14ac:dyDescent="0.25">
      <c r="B849" t="s">
        <v>3334</v>
      </c>
      <c r="C849">
        <v>501085806856</v>
      </c>
      <c r="D849" t="s">
        <v>15</v>
      </c>
      <c r="E849" t="s">
        <v>16</v>
      </c>
      <c r="F849" s="1">
        <v>41284</v>
      </c>
      <c r="G849" t="s">
        <v>17</v>
      </c>
      <c r="I849" t="s">
        <v>530</v>
      </c>
      <c r="J849" t="s">
        <v>656</v>
      </c>
      <c r="K849" t="s">
        <v>893</v>
      </c>
      <c r="L849">
        <v>34950</v>
      </c>
      <c r="Q849">
        <v>1859</v>
      </c>
      <c r="S849" s="1">
        <v>41083</v>
      </c>
      <c r="T849" t="s">
        <v>533</v>
      </c>
    </row>
    <row r="850" spans="2:20" x14ac:dyDescent="0.25">
      <c r="B850" t="s">
        <v>3349</v>
      </c>
      <c r="C850">
        <v>501074058535</v>
      </c>
      <c r="D850" t="s">
        <v>15</v>
      </c>
      <c r="E850" t="s">
        <v>16</v>
      </c>
      <c r="F850" s="1">
        <v>41286</v>
      </c>
      <c r="G850" t="s">
        <v>17</v>
      </c>
      <c r="I850" t="s">
        <v>530</v>
      </c>
      <c r="J850" t="s">
        <v>531</v>
      </c>
      <c r="K850" t="s">
        <v>571</v>
      </c>
      <c r="L850">
        <v>34551</v>
      </c>
      <c r="Q850">
        <v>449</v>
      </c>
      <c r="S850" s="1">
        <v>40851</v>
      </c>
      <c r="T850" t="s">
        <v>533</v>
      </c>
    </row>
    <row r="851" spans="2:20" x14ac:dyDescent="0.25">
      <c r="B851" t="s">
        <v>3243</v>
      </c>
      <c r="C851">
        <v>501054257107</v>
      </c>
      <c r="D851" t="s">
        <v>15</v>
      </c>
      <c r="E851" t="s">
        <v>16</v>
      </c>
      <c r="F851" s="1">
        <v>41276</v>
      </c>
      <c r="G851" t="s">
        <v>17</v>
      </c>
      <c r="I851" t="s">
        <v>530</v>
      </c>
      <c r="J851" t="s">
        <v>756</v>
      </c>
      <c r="K851" t="s">
        <v>1063</v>
      </c>
      <c r="L851">
        <v>35917</v>
      </c>
      <c r="Q851">
        <v>-14</v>
      </c>
      <c r="S851" s="1">
        <v>40400</v>
      </c>
      <c r="T851" t="s">
        <v>533</v>
      </c>
    </row>
    <row r="852" spans="2:20" x14ac:dyDescent="0.25">
      <c r="B852" t="s">
        <v>3446</v>
      </c>
      <c r="C852">
        <v>501083935483</v>
      </c>
      <c r="D852" t="s">
        <v>15</v>
      </c>
      <c r="E852" t="s">
        <v>16</v>
      </c>
      <c r="F852" s="1">
        <v>41299</v>
      </c>
      <c r="G852" t="s">
        <v>17</v>
      </c>
      <c r="I852" t="s">
        <v>530</v>
      </c>
      <c r="J852" t="s">
        <v>656</v>
      </c>
      <c r="K852" t="s">
        <v>641</v>
      </c>
      <c r="L852">
        <v>34954</v>
      </c>
      <c r="Q852">
        <v>1521</v>
      </c>
      <c r="S852" s="1">
        <v>41048</v>
      </c>
      <c r="T852" t="s">
        <v>533</v>
      </c>
    </row>
    <row r="853" spans="2:20" x14ac:dyDescent="0.25">
      <c r="B853" t="s">
        <v>3498</v>
      </c>
      <c r="C853">
        <v>501082231413</v>
      </c>
      <c r="D853" t="s">
        <v>15</v>
      </c>
      <c r="E853" t="s">
        <v>16</v>
      </c>
      <c r="F853" s="1">
        <v>41302</v>
      </c>
      <c r="G853" t="s">
        <v>17</v>
      </c>
      <c r="I853" t="s">
        <v>530</v>
      </c>
      <c r="J853" t="s">
        <v>750</v>
      </c>
      <c r="K853" t="s">
        <v>411</v>
      </c>
      <c r="L853">
        <v>35700</v>
      </c>
      <c r="Q853">
        <v>1352</v>
      </c>
      <c r="S853" s="1">
        <v>41015</v>
      </c>
      <c r="T853" t="s">
        <v>533</v>
      </c>
    </row>
    <row r="854" spans="2:20" x14ac:dyDescent="0.25">
      <c r="B854" t="s">
        <v>3330</v>
      </c>
      <c r="C854">
        <v>501067608239</v>
      </c>
      <c r="D854" t="s">
        <v>15</v>
      </c>
      <c r="E854" t="s">
        <v>16</v>
      </c>
      <c r="F854" s="1">
        <v>41284</v>
      </c>
      <c r="G854" t="s">
        <v>17</v>
      </c>
      <c r="I854" t="s">
        <v>530</v>
      </c>
      <c r="J854" t="s">
        <v>709</v>
      </c>
      <c r="K854" t="s">
        <v>891</v>
      </c>
      <c r="L854">
        <v>35400</v>
      </c>
      <c r="Q854">
        <v>501</v>
      </c>
      <c r="S854" s="1">
        <v>40704</v>
      </c>
      <c r="T854" t="s">
        <v>533</v>
      </c>
    </row>
    <row r="855" spans="2:20" x14ac:dyDescent="0.25">
      <c r="B855" t="s">
        <v>3353</v>
      </c>
      <c r="C855">
        <v>501089218967</v>
      </c>
      <c r="D855" t="s">
        <v>15</v>
      </c>
      <c r="E855" t="s">
        <v>16</v>
      </c>
      <c r="F855" s="1">
        <v>41286</v>
      </c>
      <c r="G855" t="s">
        <v>17</v>
      </c>
      <c r="I855" t="s">
        <v>530</v>
      </c>
      <c r="J855" t="s">
        <v>656</v>
      </c>
      <c r="K855" t="s">
        <v>895</v>
      </c>
      <c r="L855">
        <v>34966</v>
      </c>
      <c r="Q855">
        <v>2028</v>
      </c>
      <c r="S855" s="1">
        <v>41135</v>
      </c>
      <c r="T855" t="s">
        <v>533</v>
      </c>
    </row>
    <row r="856" spans="2:20" x14ac:dyDescent="0.25">
      <c r="B856" t="s">
        <v>3373</v>
      </c>
      <c r="C856">
        <v>501078287510</v>
      </c>
      <c r="D856" t="s">
        <v>15</v>
      </c>
      <c r="E856" t="s">
        <v>16</v>
      </c>
      <c r="F856" s="1">
        <v>41289</v>
      </c>
      <c r="G856" t="s">
        <v>24</v>
      </c>
      <c r="I856" t="s">
        <v>530</v>
      </c>
      <c r="J856" t="s">
        <v>666</v>
      </c>
      <c r="K856" t="s">
        <v>666</v>
      </c>
      <c r="L856">
        <v>35600</v>
      </c>
      <c r="Q856">
        <v>1352</v>
      </c>
      <c r="S856" s="1">
        <v>40939</v>
      </c>
      <c r="T856" t="s">
        <v>533</v>
      </c>
    </row>
    <row r="857" spans="2:20" x14ac:dyDescent="0.25">
      <c r="B857" t="s">
        <v>3302</v>
      </c>
      <c r="C857">
        <v>501079439300</v>
      </c>
      <c r="D857" t="s">
        <v>15</v>
      </c>
      <c r="E857" t="s">
        <v>16</v>
      </c>
      <c r="F857" s="1">
        <v>41277</v>
      </c>
      <c r="G857" t="s">
        <v>17</v>
      </c>
      <c r="I857" t="s">
        <v>530</v>
      </c>
      <c r="J857" t="s">
        <v>761</v>
      </c>
      <c r="K857" t="s">
        <v>3194</v>
      </c>
      <c r="L857">
        <v>35870</v>
      </c>
      <c r="Q857">
        <v>1352</v>
      </c>
      <c r="S857" s="1">
        <v>40961</v>
      </c>
      <c r="T857" t="s">
        <v>533</v>
      </c>
    </row>
    <row r="858" spans="2:20" x14ac:dyDescent="0.25">
      <c r="B858" t="s">
        <v>3271</v>
      </c>
      <c r="C858">
        <v>501082489227</v>
      </c>
      <c r="D858" t="s">
        <v>15</v>
      </c>
      <c r="E858" t="s">
        <v>16</v>
      </c>
      <c r="F858" s="1">
        <v>41276</v>
      </c>
      <c r="G858" t="s">
        <v>17</v>
      </c>
      <c r="I858" t="s">
        <v>530</v>
      </c>
      <c r="J858" t="s">
        <v>757</v>
      </c>
      <c r="K858" t="s">
        <v>1379</v>
      </c>
      <c r="L858">
        <v>35146</v>
      </c>
      <c r="Q858">
        <v>1858</v>
      </c>
      <c r="S858" s="1">
        <v>41020</v>
      </c>
      <c r="T858" t="s">
        <v>533</v>
      </c>
    </row>
    <row r="859" spans="2:20" x14ac:dyDescent="0.25">
      <c r="B859" t="s">
        <v>3423</v>
      </c>
      <c r="C859">
        <v>501070426231</v>
      </c>
      <c r="D859" t="s">
        <v>15</v>
      </c>
      <c r="E859" t="s">
        <v>16</v>
      </c>
      <c r="F859" s="1">
        <v>41297</v>
      </c>
      <c r="G859" t="s">
        <v>17</v>
      </c>
      <c r="I859" t="s">
        <v>530</v>
      </c>
      <c r="J859" t="s">
        <v>761</v>
      </c>
      <c r="K859" t="s">
        <v>1278</v>
      </c>
      <c r="L859">
        <v>35800</v>
      </c>
      <c r="Q859">
        <v>328</v>
      </c>
      <c r="S859" s="1">
        <v>40765</v>
      </c>
      <c r="T859" t="s">
        <v>533</v>
      </c>
    </row>
    <row r="860" spans="2:20" x14ac:dyDescent="0.25">
      <c r="B860" t="s">
        <v>3361</v>
      </c>
      <c r="C860">
        <v>501070328882</v>
      </c>
      <c r="D860" t="s">
        <v>15</v>
      </c>
      <c r="E860" t="s">
        <v>16</v>
      </c>
      <c r="F860" s="1">
        <v>41288</v>
      </c>
      <c r="G860" t="s">
        <v>17</v>
      </c>
      <c r="I860" t="s">
        <v>530</v>
      </c>
      <c r="J860" t="s">
        <v>666</v>
      </c>
      <c r="K860" t="s">
        <v>802</v>
      </c>
      <c r="L860">
        <v>35616</v>
      </c>
      <c r="Q860">
        <v>1440</v>
      </c>
      <c r="S860" s="1">
        <v>40764</v>
      </c>
      <c r="T860" t="s">
        <v>533</v>
      </c>
    </row>
    <row r="861" spans="2:20" x14ac:dyDescent="0.25">
      <c r="B861" t="s">
        <v>3354</v>
      </c>
      <c r="C861">
        <v>501089223058</v>
      </c>
      <c r="D861" t="s">
        <v>15</v>
      </c>
      <c r="E861" t="s">
        <v>16</v>
      </c>
      <c r="F861" s="1">
        <v>41286</v>
      </c>
      <c r="G861" t="s">
        <v>17</v>
      </c>
      <c r="I861" t="s">
        <v>530</v>
      </c>
      <c r="J861" t="s">
        <v>656</v>
      </c>
      <c r="K861" t="s">
        <v>731</v>
      </c>
      <c r="L861">
        <v>34955</v>
      </c>
      <c r="Q861">
        <v>2028</v>
      </c>
      <c r="S861" s="1">
        <v>41135</v>
      </c>
      <c r="T861" t="s">
        <v>533</v>
      </c>
    </row>
    <row r="862" spans="2:20" x14ac:dyDescent="0.25">
      <c r="B862" t="s">
        <v>3347</v>
      </c>
      <c r="C862">
        <v>501071094368</v>
      </c>
      <c r="D862" t="s">
        <v>15</v>
      </c>
      <c r="E862" t="s">
        <v>16</v>
      </c>
      <c r="F862" s="1">
        <v>41286</v>
      </c>
      <c r="G862" t="s">
        <v>17</v>
      </c>
      <c r="I862" t="s">
        <v>530</v>
      </c>
      <c r="J862" t="s">
        <v>709</v>
      </c>
      <c r="K862" t="s">
        <v>900</v>
      </c>
      <c r="L862">
        <v>35433</v>
      </c>
      <c r="Q862">
        <v>673</v>
      </c>
      <c r="S862" s="1">
        <v>40780</v>
      </c>
      <c r="T862" t="s">
        <v>533</v>
      </c>
    </row>
    <row r="863" spans="2:20" x14ac:dyDescent="0.25">
      <c r="B863" t="s">
        <v>3224</v>
      </c>
      <c r="C863">
        <v>501071016270</v>
      </c>
      <c r="D863" t="s">
        <v>15</v>
      </c>
      <c r="E863" t="s">
        <v>16</v>
      </c>
      <c r="F863" s="1">
        <v>41273</v>
      </c>
      <c r="G863" t="s">
        <v>17</v>
      </c>
      <c r="I863" t="s">
        <v>530</v>
      </c>
      <c r="J863" t="s">
        <v>765</v>
      </c>
      <c r="K863" t="s">
        <v>768</v>
      </c>
      <c r="L863">
        <v>35960</v>
      </c>
      <c r="Q863">
        <v>159</v>
      </c>
      <c r="S863" s="1">
        <v>40778</v>
      </c>
      <c r="T863" t="s">
        <v>533</v>
      </c>
    </row>
    <row r="864" spans="2:20" x14ac:dyDescent="0.25">
      <c r="B864" t="s">
        <v>3419</v>
      </c>
      <c r="C864">
        <v>501050685509</v>
      </c>
      <c r="D864" t="s">
        <v>15</v>
      </c>
      <c r="E864" t="s">
        <v>16</v>
      </c>
      <c r="F864" s="1">
        <v>41297</v>
      </c>
      <c r="G864" t="s">
        <v>17</v>
      </c>
      <c r="I864" t="s">
        <v>530</v>
      </c>
      <c r="J864" t="s">
        <v>541</v>
      </c>
      <c r="K864" t="s">
        <v>922</v>
      </c>
      <c r="L864">
        <v>34685</v>
      </c>
      <c r="Q864">
        <v>-27</v>
      </c>
      <c r="S864" s="1">
        <v>40315</v>
      </c>
      <c r="T864" t="s">
        <v>533</v>
      </c>
    </row>
    <row r="865" spans="2:20" x14ac:dyDescent="0.25">
      <c r="B865" t="s">
        <v>3499</v>
      </c>
      <c r="C865">
        <v>501086882369</v>
      </c>
      <c r="D865" t="s">
        <v>15</v>
      </c>
      <c r="E865" t="s">
        <v>16</v>
      </c>
      <c r="F865" s="1">
        <v>41302</v>
      </c>
      <c r="G865" t="s">
        <v>17</v>
      </c>
      <c r="I865" t="s">
        <v>530</v>
      </c>
      <c r="J865" t="s">
        <v>761</v>
      </c>
      <c r="K865" t="s">
        <v>1283</v>
      </c>
      <c r="L865">
        <v>35852</v>
      </c>
      <c r="Q865">
        <v>1859</v>
      </c>
      <c r="S865" s="1">
        <v>41100</v>
      </c>
      <c r="T865" t="s">
        <v>533</v>
      </c>
    </row>
    <row r="866" spans="2:20" x14ac:dyDescent="0.25">
      <c r="B866" t="s">
        <v>3460</v>
      </c>
      <c r="C866">
        <v>501075018843</v>
      </c>
      <c r="D866" t="s">
        <v>15</v>
      </c>
      <c r="E866" t="s">
        <v>16</v>
      </c>
      <c r="F866" s="1">
        <v>41300</v>
      </c>
      <c r="G866" t="s">
        <v>17</v>
      </c>
      <c r="I866" t="s">
        <v>530</v>
      </c>
      <c r="J866" t="s">
        <v>709</v>
      </c>
      <c r="K866" t="s">
        <v>879</v>
      </c>
      <c r="L866">
        <v>35400</v>
      </c>
      <c r="Q866">
        <v>1180</v>
      </c>
      <c r="S866" s="1">
        <v>40875</v>
      </c>
      <c r="T866" t="s">
        <v>533</v>
      </c>
    </row>
    <row r="867" spans="2:20" x14ac:dyDescent="0.25">
      <c r="B867" t="s">
        <v>3355</v>
      </c>
      <c r="C867">
        <v>501068606257</v>
      </c>
      <c r="D867" t="s">
        <v>15</v>
      </c>
      <c r="E867" t="s">
        <v>16</v>
      </c>
      <c r="F867" s="1">
        <v>41287</v>
      </c>
      <c r="G867" t="s">
        <v>24</v>
      </c>
      <c r="I867" t="s">
        <v>530</v>
      </c>
      <c r="J867" t="s">
        <v>747</v>
      </c>
      <c r="K867" t="s">
        <v>901</v>
      </c>
      <c r="L867">
        <v>35799</v>
      </c>
      <c r="Q867">
        <v>167</v>
      </c>
      <c r="S867" s="1">
        <v>40727</v>
      </c>
      <c r="T867" t="s">
        <v>533</v>
      </c>
    </row>
    <row r="868" spans="2:20" x14ac:dyDescent="0.25">
      <c r="B868" t="s">
        <v>3362</v>
      </c>
      <c r="C868">
        <v>501077389317</v>
      </c>
      <c r="D868" t="s">
        <v>15</v>
      </c>
      <c r="E868" t="s">
        <v>16</v>
      </c>
      <c r="F868" s="1">
        <v>41288</v>
      </c>
      <c r="G868" t="s">
        <v>17</v>
      </c>
      <c r="I868" t="s">
        <v>530</v>
      </c>
      <c r="J868" t="s">
        <v>539</v>
      </c>
      <c r="K868" t="s">
        <v>906</v>
      </c>
      <c r="L868">
        <v>34540</v>
      </c>
      <c r="Q868">
        <v>778</v>
      </c>
      <c r="S868" s="1">
        <v>40922</v>
      </c>
      <c r="T868" t="s">
        <v>533</v>
      </c>
    </row>
    <row r="869" spans="2:20" x14ac:dyDescent="0.25">
      <c r="B869" t="s">
        <v>3268</v>
      </c>
      <c r="C869">
        <v>501080829168</v>
      </c>
      <c r="D869" t="s">
        <v>15</v>
      </c>
      <c r="E869" t="s">
        <v>16</v>
      </c>
      <c r="F869" s="1">
        <v>41276</v>
      </c>
      <c r="G869" t="s">
        <v>17</v>
      </c>
      <c r="I869" t="s">
        <v>530</v>
      </c>
      <c r="J869" t="s">
        <v>769</v>
      </c>
      <c r="K869" t="s">
        <v>3269</v>
      </c>
      <c r="L869">
        <v>35687</v>
      </c>
      <c r="Q869">
        <v>1348</v>
      </c>
      <c r="S869" s="1">
        <v>40988</v>
      </c>
      <c r="T869" t="s">
        <v>533</v>
      </c>
    </row>
    <row r="870" spans="2:20" x14ac:dyDescent="0.25">
      <c r="B870" t="s">
        <v>3244</v>
      </c>
      <c r="C870">
        <v>501055992512</v>
      </c>
      <c r="D870" t="s">
        <v>15</v>
      </c>
      <c r="E870" t="s">
        <v>16</v>
      </c>
      <c r="F870" s="1">
        <v>41276</v>
      </c>
      <c r="G870" t="s">
        <v>17</v>
      </c>
      <c r="I870" t="s">
        <v>530</v>
      </c>
      <c r="J870" t="s">
        <v>534</v>
      </c>
      <c r="K870" t="s">
        <v>716</v>
      </c>
      <c r="L870">
        <v>34167</v>
      </c>
      <c r="Q870">
        <v>-37</v>
      </c>
      <c r="S870" s="1">
        <v>40444</v>
      </c>
      <c r="T870" t="s">
        <v>533</v>
      </c>
    </row>
    <row r="871" spans="2:20" x14ac:dyDescent="0.25">
      <c r="B871" t="s">
        <v>3245</v>
      </c>
      <c r="C871">
        <v>501057042837</v>
      </c>
      <c r="D871" t="s">
        <v>15</v>
      </c>
      <c r="E871" t="s">
        <v>16</v>
      </c>
      <c r="F871" s="1">
        <v>41276</v>
      </c>
      <c r="G871" t="s">
        <v>17</v>
      </c>
      <c r="I871" t="s">
        <v>530</v>
      </c>
      <c r="J871" t="s">
        <v>534</v>
      </c>
      <c r="K871" t="s">
        <v>3246</v>
      </c>
      <c r="L871">
        <v>34217</v>
      </c>
      <c r="Q871">
        <v>-70</v>
      </c>
      <c r="S871" s="1">
        <v>40466</v>
      </c>
      <c r="T871" t="s">
        <v>533</v>
      </c>
    </row>
    <row r="872" spans="2:20" x14ac:dyDescent="0.25">
      <c r="B872" t="s">
        <v>3502</v>
      </c>
      <c r="C872">
        <v>501090130391</v>
      </c>
      <c r="D872" t="s">
        <v>15</v>
      </c>
      <c r="E872" t="s">
        <v>16</v>
      </c>
      <c r="F872" s="1">
        <v>41302</v>
      </c>
      <c r="G872" t="s">
        <v>17</v>
      </c>
      <c r="I872" t="s">
        <v>530</v>
      </c>
      <c r="J872" t="s">
        <v>537</v>
      </c>
      <c r="K872" t="s">
        <v>103</v>
      </c>
      <c r="L872">
        <v>34630</v>
      </c>
      <c r="Q872">
        <v>2028</v>
      </c>
      <c r="S872" s="1">
        <v>41151</v>
      </c>
      <c r="T872" t="s">
        <v>533</v>
      </c>
    </row>
    <row r="873" spans="2:20" x14ac:dyDescent="0.25">
      <c r="B873" t="s">
        <v>3429</v>
      </c>
      <c r="C873">
        <v>501085286646</v>
      </c>
      <c r="D873" t="s">
        <v>15</v>
      </c>
      <c r="E873" t="s">
        <v>16</v>
      </c>
      <c r="F873" s="1">
        <v>41297</v>
      </c>
      <c r="G873" t="s">
        <v>17</v>
      </c>
      <c r="I873" t="s">
        <v>530</v>
      </c>
      <c r="J873" t="s">
        <v>873</v>
      </c>
      <c r="K873" t="s">
        <v>924</v>
      </c>
      <c r="L873">
        <v>34476</v>
      </c>
      <c r="Q873">
        <v>1690</v>
      </c>
      <c r="S873" s="1">
        <v>41074</v>
      </c>
      <c r="T873" t="s">
        <v>533</v>
      </c>
    </row>
    <row r="874" spans="2:20" x14ac:dyDescent="0.25">
      <c r="B874" t="s">
        <v>3470</v>
      </c>
      <c r="C874">
        <v>501052190540</v>
      </c>
      <c r="D874" t="s">
        <v>15</v>
      </c>
      <c r="E874" t="s">
        <v>16</v>
      </c>
      <c r="F874" s="1">
        <v>41301</v>
      </c>
      <c r="G874" t="s">
        <v>17</v>
      </c>
      <c r="I874" t="s">
        <v>530</v>
      </c>
      <c r="J874" t="s">
        <v>531</v>
      </c>
      <c r="K874" t="s">
        <v>531</v>
      </c>
      <c r="L874">
        <v>34580</v>
      </c>
      <c r="Q874">
        <v>-13</v>
      </c>
      <c r="S874" s="1">
        <v>40345</v>
      </c>
      <c r="T874" t="s">
        <v>533</v>
      </c>
    </row>
    <row r="875" spans="2:20" x14ac:dyDescent="0.25">
      <c r="B875" t="s">
        <v>3629</v>
      </c>
      <c r="C875">
        <v>501090844322</v>
      </c>
      <c r="D875" t="s">
        <v>15</v>
      </c>
      <c r="E875" t="s">
        <v>16</v>
      </c>
      <c r="F875" s="1">
        <v>41314</v>
      </c>
      <c r="G875" t="s">
        <v>17</v>
      </c>
      <c r="I875" t="s">
        <v>530</v>
      </c>
      <c r="J875" t="s">
        <v>541</v>
      </c>
      <c r="K875" t="s">
        <v>561</v>
      </c>
      <c r="L875">
        <v>34670</v>
      </c>
      <c r="Q875">
        <v>2028</v>
      </c>
      <c r="S875" s="1">
        <v>41163</v>
      </c>
      <c r="T875" t="s">
        <v>533</v>
      </c>
    </row>
    <row r="876" spans="2:20" x14ac:dyDescent="0.25">
      <c r="B876" t="s">
        <v>3610</v>
      </c>
      <c r="C876">
        <v>501084316576</v>
      </c>
      <c r="D876" t="s">
        <v>15</v>
      </c>
      <c r="E876" t="s">
        <v>16</v>
      </c>
      <c r="F876" s="1">
        <v>41313</v>
      </c>
      <c r="G876" t="s">
        <v>17</v>
      </c>
      <c r="I876" t="s">
        <v>530</v>
      </c>
      <c r="J876" t="s">
        <v>541</v>
      </c>
      <c r="K876" t="s">
        <v>572</v>
      </c>
      <c r="L876">
        <v>34676</v>
      </c>
      <c r="Q876">
        <v>1859</v>
      </c>
      <c r="S876" s="1">
        <v>41055</v>
      </c>
      <c r="T876" t="s">
        <v>533</v>
      </c>
    </row>
    <row r="877" spans="2:20" x14ac:dyDescent="0.25">
      <c r="B877" t="s">
        <v>7511</v>
      </c>
      <c r="C877">
        <v>501047760126</v>
      </c>
      <c r="D877" t="s">
        <v>86</v>
      </c>
      <c r="E877" t="s">
        <v>16</v>
      </c>
      <c r="F877" s="1">
        <v>41459</v>
      </c>
      <c r="G877" t="s">
        <v>314</v>
      </c>
      <c r="I877" t="s">
        <v>530</v>
      </c>
      <c r="J877" t="s">
        <v>539</v>
      </c>
      <c r="K877" t="s">
        <v>7512</v>
      </c>
      <c r="L877">
        <v>34563</v>
      </c>
      <c r="M877">
        <v>498.42</v>
      </c>
      <c r="Q877">
        <v>996.84</v>
      </c>
      <c r="S877" s="1">
        <v>40240</v>
      </c>
      <c r="T877" t="s">
        <v>533</v>
      </c>
    </row>
    <row r="878" spans="2:20" x14ac:dyDescent="0.25">
      <c r="B878" t="s">
        <v>3624</v>
      </c>
      <c r="C878">
        <v>501066631711</v>
      </c>
      <c r="D878" t="s">
        <v>15</v>
      </c>
      <c r="E878" t="s">
        <v>16</v>
      </c>
      <c r="F878" s="1">
        <v>41314</v>
      </c>
      <c r="G878" t="s">
        <v>17</v>
      </c>
      <c r="I878" t="s">
        <v>530</v>
      </c>
      <c r="J878" t="s">
        <v>656</v>
      </c>
      <c r="K878" t="s">
        <v>6698</v>
      </c>
      <c r="L878">
        <v>34950</v>
      </c>
      <c r="Q878">
        <v>-23</v>
      </c>
      <c r="S878" s="1">
        <v>40683</v>
      </c>
      <c r="T878" t="s">
        <v>533</v>
      </c>
    </row>
    <row r="879" spans="2:20" x14ac:dyDescent="0.25">
      <c r="B879" t="s">
        <v>3561</v>
      </c>
      <c r="C879">
        <v>501090410033</v>
      </c>
      <c r="D879" t="s">
        <v>15</v>
      </c>
      <c r="E879" t="s">
        <v>16</v>
      </c>
      <c r="F879" s="1">
        <v>41307</v>
      </c>
      <c r="G879" t="s">
        <v>17</v>
      </c>
      <c r="I879" t="s">
        <v>530</v>
      </c>
      <c r="J879" t="s">
        <v>705</v>
      </c>
      <c r="K879" t="s">
        <v>283</v>
      </c>
      <c r="L879">
        <v>34520</v>
      </c>
      <c r="Q879">
        <v>2028</v>
      </c>
      <c r="S879" s="1">
        <v>41156</v>
      </c>
      <c r="T879" t="s">
        <v>533</v>
      </c>
    </row>
    <row r="880" spans="2:20" x14ac:dyDescent="0.25">
      <c r="B880" t="s">
        <v>7513</v>
      </c>
      <c r="C880">
        <v>501065018084</v>
      </c>
      <c r="D880" t="s">
        <v>15</v>
      </c>
      <c r="E880" t="s">
        <v>16</v>
      </c>
      <c r="F880" s="1">
        <v>41457</v>
      </c>
      <c r="G880" t="s">
        <v>17</v>
      </c>
      <c r="I880" t="s">
        <v>530</v>
      </c>
      <c r="J880" t="s">
        <v>709</v>
      </c>
      <c r="K880" t="s">
        <v>1132</v>
      </c>
      <c r="L880">
        <v>35400</v>
      </c>
      <c r="Q880">
        <v>-83</v>
      </c>
      <c r="S880" s="1">
        <v>40647</v>
      </c>
      <c r="T880" t="s">
        <v>533</v>
      </c>
    </row>
    <row r="881" spans="2:20" x14ac:dyDescent="0.25">
      <c r="B881" t="s">
        <v>3626</v>
      </c>
      <c r="C881">
        <v>501082243285</v>
      </c>
      <c r="D881" t="s">
        <v>15</v>
      </c>
      <c r="E881" t="s">
        <v>16</v>
      </c>
      <c r="F881" s="1">
        <v>41314</v>
      </c>
      <c r="G881" t="s">
        <v>17</v>
      </c>
      <c r="I881" t="s">
        <v>530</v>
      </c>
      <c r="J881" t="s">
        <v>531</v>
      </c>
      <c r="K881" t="s">
        <v>961</v>
      </c>
      <c r="L881">
        <v>34580</v>
      </c>
      <c r="Q881">
        <v>1348</v>
      </c>
      <c r="S881" s="1">
        <v>41016</v>
      </c>
      <c r="T881" t="s">
        <v>533</v>
      </c>
    </row>
    <row r="882" spans="2:20" x14ac:dyDescent="0.25">
      <c r="B882" t="s">
        <v>3562</v>
      </c>
      <c r="C882">
        <v>501090422756</v>
      </c>
      <c r="D882" t="s">
        <v>15</v>
      </c>
      <c r="E882" t="s">
        <v>16</v>
      </c>
      <c r="F882" s="1">
        <v>41307</v>
      </c>
      <c r="G882" t="s">
        <v>17</v>
      </c>
      <c r="I882" t="s">
        <v>530</v>
      </c>
      <c r="J882" t="s">
        <v>534</v>
      </c>
      <c r="K882" t="s">
        <v>945</v>
      </c>
      <c r="L882">
        <v>34070</v>
      </c>
      <c r="Q882">
        <v>2028</v>
      </c>
      <c r="S882" s="1">
        <v>41156</v>
      </c>
      <c r="T882" t="s">
        <v>533</v>
      </c>
    </row>
    <row r="883" spans="2:20" x14ac:dyDescent="0.25">
      <c r="B883" t="s">
        <v>3577</v>
      </c>
      <c r="C883">
        <v>501043098364</v>
      </c>
      <c r="D883" t="s">
        <v>15</v>
      </c>
      <c r="E883" t="s">
        <v>16</v>
      </c>
      <c r="F883" s="1">
        <v>41310</v>
      </c>
      <c r="G883" t="s">
        <v>17</v>
      </c>
      <c r="I883" t="s">
        <v>530</v>
      </c>
      <c r="J883" t="s">
        <v>531</v>
      </c>
      <c r="K883" t="s">
        <v>841</v>
      </c>
      <c r="L883">
        <v>34580</v>
      </c>
      <c r="Q883">
        <v>-95.66</v>
      </c>
      <c r="S883" s="1">
        <v>40065</v>
      </c>
      <c r="T883" t="s">
        <v>533</v>
      </c>
    </row>
    <row r="884" spans="2:20" x14ac:dyDescent="0.25">
      <c r="B884" t="s">
        <v>3621</v>
      </c>
      <c r="C884">
        <v>501060716278</v>
      </c>
      <c r="D884" t="s">
        <v>15</v>
      </c>
      <c r="E884" t="s">
        <v>16</v>
      </c>
      <c r="F884" s="1">
        <v>41314</v>
      </c>
      <c r="G884" t="s">
        <v>17</v>
      </c>
      <c r="I884" t="s">
        <v>530</v>
      </c>
      <c r="J884" t="s">
        <v>709</v>
      </c>
      <c r="K884" t="s">
        <v>960</v>
      </c>
      <c r="L884">
        <v>35400</v>
      </c>
      <c r="Q884">
        <v>-39</v>
      </c>
      <c r="S884" s="1">
        <v>40548</v>
      </c>
      <c r="T884" t="s">
        <v>533</v>
      </c>
    </row>
    <row r="885" spans="2:20" x14ac:dyDescent="0.25">
      <c r="B885" t="s">
        <v>3611</v>
      </c>
      <c r="C885">
        <v>501088819104</v>
      </c>
      <c r="D885" t="s">
        <v>15</v>
      </c>
      <c r="E885" t="s">
        <v>16</v>
      </c>
      <c r="F885" s="1">
        <v>41313</v>
      </c>
      <c r="G885" t="s">
        <v>17</v>
      </c>
      <c r="I885" t="s">
        <v>530</v>
      </c>
      <c r="J885" t="s">
        <v>537</v>
      </c>
      <c r="K885" t="s">
        <v>811</v>
      </c>
      <c r="L885">
        <v>34626</v>
      </c>
      <c r="Q885">
        <v>1859</v>
      </c>
      <c r="S885" s="1">
        <v>41129</v>
      </c>
      <c r="T885" t="s">
        <v>533</v>
      </c>
    </row>
    <row r="886" spans="2:20" x14ac:dyDescent="0.25">
      <c r="B886" t="s">
        <v>3603</v>
      </c>
      <c r="C886">
        <v>501090691574</v>
      </c>
      <c r="D886" t="s">
        <v>15</v>
      </c>
      <c r="E886" t="s">
        <v>16</v>
      </c>
      <c r="F886" s="1">
        <v>41312</v>
      </c>
      <c r="G886" t="s">
        <v>17</v>
      </c>
      <c r="I886" t="s">
        <v>530</v>
      </c>
      <c r="J886" t="s">
        <v>534</v>
      </c>
      <c r="K886" t="s">
        <v>954</v>
      </c>
      <c r="L886">
        <v>34302</v>
      </c>
      <c r="Q886">
        <v>2028</v>
      </c>
      <c r="S886" s="1">
        <v>41161</v>
      </c>
      <c r="T886" t="s">
        <v>533</v>
      </c>
    </row>
    <row r="887" spans="2:20" x14ac:dyDescent="0.25">
      <c r="B887" t="s">
        <v>3802</v>
      </c>
      <c r="C887">
        <v>501069478961</v>
      </c>
      <c r="D887" t="s">
        <v>15</v>
      </c>
      <c r="E887" t="s">
        <v>16</v>
      </c>
      <c r="F887" s="1">
        <v>41333</v>
      </c>
      <c r="G887" t="s">
        <v>17</v>
      </c>
      <c r="I887" t="s">
        <v>530</v>
      </c>
      <c r="J887" t="s">
        <v>663</v>
      </c>
      <c r="K887" t="s">
        <v>989</v>
      </c>
      <c r="L887">
        <v>34650</v>
      </c>
      <c r="Q887">
        <v>15</v>
      </c>
      <c r="S887" s="1">
        <v>40746</v>
      </c>
      <c r="T887" t="s">
        <v>533</v>
      </c>
    </row>
    <row r="888" spans="2:20" x14ac:dyDescent="0.25">
      <c r="B888" t="s">
        <v>7514</v>
      </c>
      <c r="C888">
        <v>501082660025</v>
      </c>
      <c r="D888" t="s">
        <v>15</v>
      </c>
      <c r="E888" t="s">
        <v>16</v>
      </c>
      <c r="F888" s="1">
        <v>41466</v>
      </c>
      <c r="G888" t="s">
        <v>17</v>
      </c>
      <c r="I888" t="s">
        <v>530</v>
      </c>
      <c r="J888" t="s">
        <v>663</v>
      </c>
      <c r="K888" t="s">
        <v>995</v>
      </c>
      <c r="L888">
        <v>34650</v>
      </c>
      <c r="Q888">
        <v>669</v>
      </c>
      <c r="S888" s="1">
        <v>41023</v>
      </c>
      <c r="T888" t="s">
        <v>533</v>
      </c>
    </row>
    <row r="889" spans="2:20" x14ac:dyDescent="0.25">
      <c r="B889" t="s">
        <v>7515</v>
      </c>
      <c r="C889">
        <v>501075698909</v>
      </c>
      <c r="D889" t="s">
        <v>15</v>
      </c>
      <c r="E889" t="s">
        <v>16</v>
      </c>
      <c r="F889" s="1">
        <v>41464</v>
      </c>
      <c r="G889" t="s">
        <v>17</v>
      </c>
      <c r="I889" t="s">
        <v>530</v>
      </c>
      <c r="J889" t="s">
        <v>873</v>
      </c>
      <c r="K889" t="s">
        <v>1489</v>
      </c>
      <c r="L889">
        <v>34473</v>
      </c>
      <c r="Q889">
        <v>841</v>
      </c>
      <c r="S889" s="1">
        <v>40890</v>
      </c>
      <c r="T889" t="s">
        <v>533</v>
      </c>
    </row>
    <row r="890" spans="2:20" x14ac:dyDescent="0.25">
      <c r="B890" t="s">
        <v>3803</v>
      </c>
      <c r="C890">
        <v>501069203211</v>
      </c>
      <c r="D890" t="s">
        <v>15</v>
      </c>
      <c r="E890" t="s">
        <v>16</v>
      </c>
      <c r="F890" s="1">
        <v>41333</v>
      </c>
      <c r="G890" t="s">
        <v>17</v>
      </c>
      <c r="I890" t="s">
        <v>530</v>
      </c>
      <c r="J890" t="s">
        <v>537</v>
      </c>
      <c r="K890" t="s">
        <v>990</v>
      </c>
      <c r="L890">
        <v>34638</v>
      </c>
      <c r="Q890">
        <v>-5</v>
      </c>
      <c r="S890" s="1">
        <v>40740</v>
      </c>
      <c r="T890" t="s">
        <v>533</v>
      </c>
    </row>
    <row r="891" spans="2:20" x14ac:dyDescent="0.25">
      <c r="B891" t="s">
        <v>3804</v>
      </c>
      <c r="C891">
        <v>501070543654</v>
      </c>
      <c r="D891" t="s">
        <v>15</v>
      </c>
      <c r="E891" t="s">
        <v>16</v>
      </c>
      <c r="F891" s="1">
        <v>41333</v>
      </c>
      <c r="G891" t="s">
        <v>17</v>
      </c>
      <c r="I891" t="s">
        <v>530</v>
      </c>
      <c r="J891" t="s">
        <v>537</v>
      </c>
      <c r="K891" t="s">
        <v>7516</v>
      </c>
      <c r="L891">
        <v>34621</v>
      </c>
      <c r="Q891">
        <v>-102</v>
      </c>
      <c r="S891" s="1">
        <v>40768</v>
      </c>
      <c r="T891" t="s">
        <v>533</v>
      </c>
    </row>
    <row r="892" spans="2:20" x14ac:dyDescent="0.25">
      <c r="B892" t="s">
        <v>3806</v>
      </c>
      <c r="C892">
        <v>501073048958</v>
      </c>
      <c r="D892" t="s">
        <v>15</v>
      </c>
      <c r="E892" t="s">
        <v>16</v>
      </c>
      <c r="F892" s="1">
        <v>41333</v>
      </c>
      <c r="G892" t="s">
        <v>17</v>
      </c>
      <c r="I892" t="s">
        <v>530</v>
      </c>
      <c r="J892" t="s">
        <v>709</v>
      </c>
      <c r="K892" t="s">
        <v>7517</v>
      </c>
      <c r="L892">
        <v>35400</v>
      </c>
      <c r="Q892">
        <v>844</v>
      </c>
      <c r="S892" s="1">
        <v>40826</v>
      </c>
      <c r="T892" t="s">
        <v>533</v>
      </c>
    </row>
    <row r="893" spans="2:20" x14ac:dyDescent="0.25">
      <c r="B893" t="s">
        <v>3805</v>
      </c>
      <c r="C893">
        <v>501071797747</v>
      </c>
      <c r="D893" t="s">
        <v>15</v>
      </c>
      <c r="E893" t="s">
        <v>16</v>
      </c>
      <c r="F893" s="1">
        <v>41333</v>
      </c>
      <c r="G893" t="s">
        <v>17</v>
      </c>
      <c r="I893" t="s">
        <v>530</v>
      </c>
      <c r="J893" t="s">
        <v>656</v>
      </c>
      <c r="K893" t="s">
        <v>558</v>
      </c>
      <c r="L893">
        <v>34968</v>
      </c>
      <c r="Q893">
        <v>493</v>
      </c>
      <c r="S893" s="1">
        <v>40796</v>
      </c>
      <c r="T893" t="s">
        <v>533</v>
      </c>
    </row>
    <row r="894" spans="2:20" x14ac:dyDescent="0.25">
      <c r="B894" t="s">
        <v>7518</v>
      </c>
      <c r="C894">
        <v>501067626579</v>
      </c>
      <c r="D894" t="s">
        <v>15</v>
      </c>
      <c r="E894" t="s">
        <v>16</v>
      </c>
      <c r="F894" s="1">
        <v>41466</v>
      </c>
      <c r="G894" t="s">
        <v>17</v>
      </c>
      <c r="I894" t="s">
        <v>530</v>
      </c>
      <c r="J894" t="s">
        <v>553</v>
      </c>
      <c r="K894" t="s">
        <v>553</v>
      </c>
      <c r="L894">
        <v>34410</v>
      </c>
      <c r="Q894">
        <v>2309.4699999999998</v>
      </c>
      <c r="S894" s="1">
        <v>40704</v>
      </c>
      <c r="T894" t="s">
        <v>533</v>
      </c>
    </row>
    <row r="895" spans="2:20" x14ac:dyDescent="0.25">
      <c r="B895" t="s">
        <v>3808</v>
      </c>
      <c r="C895">
        <v>501077742812</v>
      </c>
      <c r="D895" t="s">
        <v>15</v>
      </c>
      <c r="E895" t="s">
        <v>16</v>
      </c>
      <c r="F895" s="1">
        <v>41333</v>
      </c>
      <c r="G895" t="s">
        <v>17</v>
      </c>
      <c r="I895" t="s">
        <v>530</v>
      </c>
      <c r="J895" t="s">
        <v>709</v>
      </c>
      <c r="K895" t="s">
        <v>650</v>
      </c>
      <c r="L895">
        <v>35400</v>
      </c>
      <c r="Q895">
        <v>673</v>
      </c>
      <c r="S895" s="1">
        <v>40928</v>
      </c>
      <c r="T895" t="s">
        <v>533</v>
      </c>
    </row>
    <row r="896" spans="2:20" x14ac:dyDescent="0.25">
      <c r="B896" t="s">
        <v>7519</v>
      </c>
      <c r="C896">
        <v>501094112841</v>
      </c>
      <c r="D896" t="s">
        <v>15</v>
      </c>
      <c r="E896" t="s">
        <v>16</v>
      </c>
      <c r="F896" s="1">
        <v>41463</v>
      </c>
      <c r="G896" t="s">
        <v>17</v>
      </c>
      <c r="I896" t="s">
        <v>530</v>
      </c>
      <c r="J896" t="s">
        <v>531</v>
      </c>
      <c r="K896" t="s">
        <v>7520</v>
      </c>
      <c r="L896">
        <v>34585</v>
      </c>
      <c r="Q896">
        <v>1689</v>
      </c>
      <c r="S896" s="1">
        <v>41220</v>
      </c>
      <c r="T896" t="s">
        <v>533</v>
      </c>
    </row>
    <row r="897" spans="2:20" x14ac:dyDescent="0.25">
      <c r="B897" t="s">
        <v>7521</v>
      </c>
      <c r="C897">
        <v>501076440046</v>
      </c>
      <c r="D897" t="s">
        <v>15</v>
      </c>
      <c r="E897" t="s">
        <v>16</v>
      </c>
      <c r="F897" s="1">
        <v>41464</v>
      </c>
      <c r="G897" t="s">
        <v>17</v>
      </c>
      <c r="I897" t="s">
        <v>530</v>
      </c>
      <c r="J897" t="s">
        <v>666</v>
      </c>
      <c r="K897" t="s">
        <v>7522</v>
      </c>
      <c r="L897">
        <v>35616</v>
      </c>
      <c r="Q897">
        <v>0</v>
      </c>
      <c r="S897" s="1">
        <v>40904</v>
      </c>
      <c r="T897" t="s">
        <v>533</v>
      </c>
    </row>
    <row r="898" spans="2:20" x14ac:dyDescent="0.25">
      <c r="B898" t="s">
        <v>7523</v>
      </c>
      <c r="C898">
        <v>401000533547</v>
      </c>
      <c r="D898" t="s">
        <v>86</v>
      </c>
      <c r="E898" t="s">
        <v>108</v>
      </c>
      <c r="F898" s="1">
        <v>41403</v>
      </c>
      <c r="G898" t="s">
        <v>17</v>
      </c>
      <c r="I898" t="s">
        <v>530</v>
      </c>
      <c r="J898" t="s">
        <v>753</v>
      </c>
      <c r="K898" t="s">
        <v>1192</v>
      </c>
      <c r="L898">
        <v>35158</v>
      </c>
      <c r="M898">
        <v>-634</v>
      </c>
      <c r="Q898">
        <v>-470</v>
      </c>
      <c r="S898" s="1">
        <v>35608</v>
      </c>
      <c r="T898" t="s">
        <v>533</v>
      </c>
    </row>
    <row r="899" spans="2:20" x14ac:dyDescent="0.25">
      <c r="B899" t="s">
        <v>7524</v>
      </c>
      <c r="C899">
        <v>501097094244</v>
      </c>
      <c r="D899" t="s">
        <v>15</v>
      </c>
      <c r="E899" t="s">
        <v>16</v>
      </c>
      <c r="F899" s="1">
        <v>41463</v>
      </c>
      <c r="G899" t="s">
        <v>17</v>
      </c>
      <c r="I899" t="s">
        <v>530</v>
      </c>
      <c r="J899" t="s">
        <v>531</v>
      </c>
      <c r="K899" t="s">
        <v>7525</v>
      </c>
      <c r="L899">
        <v>34570</v>
      </c>
      <c r="Q899">
        <v>1859</v>
      </c>
      <c r="S899" s="1">
        <v>41272</v>
      </c>
      <c r="T899" t="s">
        <v>533</v>
      </c>
    </row>
    <row r="900" spans="2:20" x14ac:dyDescent="0.25">
      <c r="B900" t="s">
        <v>3807</v>
      </c>
      <c r="C900">
        <v>501075330016</v>
      </c>
      <c r="D900" t="s">
        <v>15</v>
      </c>
      <c r="E900" t="s">
        <v>16</v>
      </c>
      <c r="F900" s="1">
        <v>41333</v>
      </c>
      <c r="G900" t="s">
        <v>17</v>
      </c>
      <c r="I900" t="s">
        <v>530</v>
      </c>
      <c r="J900" t="s">
        <v>531</v>
      </c>
      <c r="K900" t="s">
        <v>691</v>
      </c>
      <c r="L900">
        <v>34551</v>
      </c>
      <c r="Q900">
        <v>668</v>
      </c>
      <c r="S900" s="1">
        <v>40882</v>
      </c>
      <c r="T900" t="s">
        <v>533</v>
      </c>
    </row>
    <row r="901" spans="2:20" x14ac:dyDescent="0.25">
      <c r="B901" t="s">
        <v>3879</v>
      </c>
      <c r="C901">
        <v>501082438315</v>
      </c>
      <c r="D901" t="s">
        <v>15</v>
      </c>
      <c r="E901" t="s">
        <v>16</v>
      </c>
      <c r="F901" s="1">
        <v>41346</v>
      </c>
      <c r="G901" t="s">
        <v>17</v>
      </c>
      <c r="I901" t="s">
        <v>530</v>
      </c>
      <c r="J901" t="s">
        <v>660</v>
      </c>
      <c r="K901" t="s">
        <v>791</v>
      </c>
      <c r="L901">
        <v>34880</v>
      </c>
      <c r="Q901">
        <v>1178</v>
      </c>
      <c r="S901" s="1">
        <v>41019</v>
      </c>
      <c r="T901" t="s">
        <v>533</v>
      </c>
    </row>
    <row r="902" spans="2:20" x14ac:dyDescent="0.25">
      <c r="B902" t="s">
        <v>3837</v>
      </c>
      <c r="C902">
        <v>501088962789</v>
      </c>
      <c r="D902" t="s">
        <v>15</v>
      </c>
      <c r="E902" t="s">
        <v>16</v>
      </c>
      <c r="F902" s="1">
        <v>41339</v>
      </c>
      <c r="G902" t="s">
        <v>17</v>
      </c>
      <c r="I902" t="s">
        <v>530</v>
      </c>
      <c r="J902" t="s">
        <v>537</v>
      </c>
      <c r="K902" t="s">
        <v>779</v>
      </c>
      <c r="L902">
        <v>34621</v>
      </c>
      <c r="Q902">
        <v>1859</v>
      </c>
      <c r="S902" s="1">
        <v>41131</v>
      </c>
      <c r="T902" t="s">
        <v>533</v>
      </c>
    </row>
    <row r="903" spans="2:20" x14ac:dyDescent="0.25">
      <c r="B903" t="s">
        <v>3825</v>
      </c>
      <c r="C903">
        <v>501080202788</v>
      </c>
      <c r="D903" t="s">
        <v>15</v>
      </c>
      <c r="E903" t="s">
        <v>16</v>
      </c>
      <c r="F903" s="1">
        <v>41337</v>
      </c>
      <c r="G903" t="s">
        <v>17</v>
      </c>
      <c r="I903" t="s">
        <v>530</v>
      </c>
      <c r="J903" t="s">
        <v>663</v>
      </c>
      <c r="K903" t="s">
        <v>995</v>
      </c>
      <c r="L903">
        <v>34650</v>
      </c>
      <c r="Q903">
        <v>1182</v>
      </c>
      <c r="S903" s="1">
        <v>40976</v>
      </c>
      <c r="T903" t="s">
        <v>533</v>
      </c>
    </row>
    <row r="904" spans="2:20" x14ac:dyDescent="0.25">
      <c r="B904" t="s">
        <v>7526</v>
      </c>
      <c r="C904">
        <v>501094027866</v>
      </c>
      <c r="D904" t="s">
        <v>15</v>
      </c>
      <c r="E904" t="s">
        <v>16</v>
      </c>
      <c r="F904" s="1">
        <v>41466</v>
      </c>
      <c r="G904" t="s">
        <v>17</v>
      </c>
      <c r="I904" t="s">
        <v>530</v>
      </c>
      <c r="J904" t="s">
        <v>553</v>
      </c>
      <c r="K904" t="s">
        <v>7527</v>
      </c>
      <c r="L904">
        <v>34427</v>
      </c>
      <c r="Q904">
        <v>1518</v>
      </c>
      <c r="S904" s="1">
        <v>41218</v>
      </c>
      <c r="T904" t="s">
        <v>533</v>
      </c>
    </row>
    <row r="905" spans="2:20" x14ac:dyDescent="0.25">
      <c r="B905" t="s">
        <v>7528</v>
      </c>
      <c r="C905">
        <v>501093906581</v>
      </c>
      <c r="D905" t="s">
        <v>15</v>
      </c>
      <c r="E905" t="s">
        <v>16</v>
      </c>
      <c r="F905" s="1">
        <v>41464</v>
      </c>
      <c r="G905" t="s">
        <v>17</v>
      </c>
      <c r="I905" t="s">
        <v>530</v>
      </c>
      <c r="J905" t="s">
        <v>666</v>
      </c>
      <c r="K905" t="s">
        <v>1500</v>
      </c>
      <c r="L905">
        <v>35600</v>
      </c>
      <c r="Q905">
        <v>1518</v>
      </c>
      <c r="S905" s="1">
        <v>41215</v>
      </c>
      <c r="T905" t="s">
        <v>533</v>
      </c>
    </row>
    <row r="906" spans="2:20" x14ac:dyDescent="0.25">
      <c r="B906" t="s">
        <v>7529</v>
      </c>
      <c r="C906">
        <v>501095089295</v>
      </c>
      <c r="D906" t="s">
        <v>15</v>
      </c>
      <c r="E906" t="s">
        <v>16</v>
      </c>
      <c r="F906" s="1">
        <v>41465</v>
      </c>
      <c r="G906" t="s">
        <v>17</v>
      </c>
      <c r="I906" t="s">
        <v>530</v>
      </c>
      <c r="J906" t="s">
        <v>705</v>
      </c>
      <c r="K906" t="s">
        <v>979</v>
      </c>
      <c r="L906">
        <v>34520</v>
      </c>
      <c r="Q906">
        <v>1688</v>
      </c>
      <c r="S906" s="1">
        <v>41236</v>
      </c>
      <c r="T906" t="s">
        <v>533</v>
      </c>
    </row>
    <row r="907" spans="2:20" x14ac:dyDescent="0.25">
      <c r="B907" t="s">
        <v>7530</v>
      </c>
      <c r="C907">
        <v>501095852007</v>
      </c>
      <c r="D907" t="s">
        <v>15</v>
      </c>
      <c r="E907" t="s">
        <v>16</v>
      </c>
      <c r="F907" s="1">
        <v>41466</v>
      </c>
      <c r="G907" t="s">
        <v>17</v>
      </c>
      <c r="I907" t="s">
        <v>530</v>
      </c>
      <c r="J907" t="s">
        <v>656</v>
      </c>
      <c r="K907" t="s">
        <v>897</v>
      </c>
      <c r="L907">
        <v>34942</v>
      </c>
      <c r="Q907">
        <v>1690</v>
      </c>
      <c r="S907" s="1">
        <v>41250</v>
      </c>
      <c r="T907" t="s">
        <v>533</v>
      </c>
    </row>
    <row r="908" spans="2:20" x14ac:dyDescent="0.25">
      <c r="B908" t="s">
        <v>7531</v>
      </c>
      <c r="C908">
        <v>501095260425</v>
      </c>
      <c r="D908" t="s">
        <v>15</v>
      </c>
      <c r="E908" t="s">
        <v>16</v>
      </c>
      <c r="F908" s="1">
        <v>41464</v>
      </c>
      <c r="G908" t="s">
        <v>17</v>
      </c>
      <c r="I908" t="s">
        <v>530</v>
      </c>
      <c r="J908" t="s">
        <v>665</v>
      </c>
      <c r="K908" t="s">
        <v>399</v>
      </c>
      <c r="L908">
        <v>34970</v>
      </c>
      <c r="Q908">
        <v>1690</v>
      </c>
      <c r="S908" s="1">
        <v>41240</v>
      </c>
      <c r="T908" t="s">
        <v>533</v>
      </c>
    </row>
    <row r="909" spans="2:20" x14ac:dyDescent="0.25">
      <c r="B909" t="s">
        <v>7532</v>
      </c>
      <c r="C909">
        <v>501094943666</v>
      </c>
      <c r="D909" t="s">
        <v>15</v>
      </c>
      <c r="E909" t="s">
        <v>16</v>
      </c>
      <c r="F909" s="1">
        <v>41466</v>
      </c>
      <c r="G909" t="s">
        <v>17</v>
      </c>
      <c r="I909" t="s">
        <v>530</v>
      </c>
      <c r="J909" t="s">
        <v>537</v>
      </c>
      <c r="K909" t="s">
        <v>654</v>
      </c>
      <c r="L909">
        <v>34630</v>
      </c>
      <c r="Q909">
        <v>1690</v>
      </c>
      <c r="S909" s="1">
        <v>41234</v>
      </c>
      <c r="T909" t="s">
        <v>533</v>
      </c>
    </row>
    <row r="910" spans="2:20" x14ac:dyDescent="0.25">
      <c r="B910" t="s">
        <v>7533</v>
      </c>
      <c r="C910">
        <v>501078141428</v>
      </c>
      <c r="D910" t="s">
        <v>15</v>
      </c>
      <c r="E910" t="s">
        <v>16</v>
      </c>
      <c r="F910" s="1">
        <v>41468</v>
      </c>
      <c r="G910" t="s">
        <v>17</v>
      </c>
      <c r="I910" t="s">
        <v>530</v>
      </c>
      <c r="J910" t="s">
        <v>537</v>
      </c>
      <c r="K910" t="s">
        <v>700</v>
      </c>
      <c r="L910">
        <v>34600</v>
      </c>
      <c r="Q910">
        <v>581</v>
      </c>
      <c r="S910" s="1">
        <v>40936</v>
      </c>
      <c r="T910" t="s">
        <v>533</v>
      </c>
    </row>
    <row r="911" spans="2:20" x14ac:dyDescent="0.25">
      <c r="B911" t="s">
        <v>7534</v>
      </c>
      <c r="C911">
        <v>501095260466</v>
      </c>
      <c r="D911" t="s">
        <v>15</v>
      </c>
      <c r="E911" t="s">
        <v>16</v>
      </c>
      <c r="F911" s="1">
        <v>41464</v>
      </c>
      <c r="G911" t="s">
        <v>17</v>
      </c>
      <c r="I911" t="s">
        <v>530</v>
      </c>
      <c r="J911" t="s">
        <v>665</v>
      </c>
      <c r="K911" t="s">
        <v>7535</v>
      </c>
      <c r="L911">
        <v>34970</v>
      </c>
      <c r="Q911">
        <v>1859</v>
      </c>
      <c r="S911" s="1">
        <v>41240</v>
      </c>
      <c r="T911" t="s">
        <v>533</v>
      </c>
    </row>
    <row r="912" spans="2:20" x14ac:dyDescent="0.25">
      <c r="B912" t="s">
        <v>7536</v>
      </c>
      <c r="C912">
        <v>501079903859</v>
      </c>
      <c r="D912" t="s">
        <v>15</v>
      </c>
      <c r="E912" t="s">
        <v>16</v>
      </c>
      <c r="F912" s="1">
        <v>41358</v>
      </c>
      <c r="G912" t="s">
        <v>17</v>
      </c>
      <c r="I912" t="s">
        <v>530</v>
      </c>
      <c r="J912" t="s">
        <v>753</v>
      </c>
      <c r="K912" t="s">
        <v>754</v>
      </c>
      <c r="L912">
        <v>35170</v>
      </c>
      <c r="Q912">
        <v>1351</v>
      </c>
      <c r="S912" s="1">
        <v>40970</v>
      </c>
      <c r="T912" t="s">
        <v>533</v>
      </c>
    </row>
    <row r="913" spans="2:20" x14ac:dyDescent="0.25">
      <c r="B913" t="s">
        <v>7537</v>
      </c>
      <c r="C913">
        <v>501088602435</v>
      </c>
      <c r="D913" t="s">
        <v>15</v>
      </c>
      <c r="E913" t="s">
        <v>16</v>
      </c>
      <c r="F913" s="1">
        <v>41358</v>
      </c>
      <c r="G913" t="s">
        <v>17</v>
      </c>
      <c r="I913" t="s">
        <v>530</v>
      </c>
      <c r="J913" t="s">
        <v>753</v>
      </c>
      <c r="K913" t="s">
        <v>7538</v>
      </c>
      <c r="L913">
        <v>35174</v>
      </c>
      <c r="Q913">
        <v>1859</v>
      </c>
      <c r="S913" s="1">
        <v>41125</v>
      </c>
      <c r="T913" t="s">
        <v>533</v>
      </c>
    </row>
    <row r="914" spans="2:20" x14ac:dyDescent="0.25">
      <c r="B914" t="s">
        <v>7539</v>
      </c>
      <c r="C914">
        <v>501085890322</v>
      </c>
      <c r="D914" t="s">
        <v>15</v>
      </c>
      <c r="E914" t="s">
        <v>16</v>
      </c>
      <c r="F914" s="1">
        <v>41359</v>
      </c>
      <c r="G914" t="s">
        <v>17</v>
      </c>
      <c r="I914" t="s">
        <v>530</v>
      </c>
      <c r="J914" t="s">
        <v>753</v>
      </c>
      <c r="K914" t="s">
        <v>7540</v>
      </c>
      <c r="L914">
        <v>35180</v>
      </c>
      <c r="Q914">
        <v>1519</v>
      </c>
      <c r="S914" s="1">
        <v>41084</v>
      </c>
      <c r="T914" t="s">
        <v>533</v>
      </c>
    </row>
    <row r="915" spans="2:20" x14ac:dyDescent="0.25">
      <c r="B915" t="s">
        <v>7541</v>
      </c>
      <c r="C915">
        <v>501088672214</v>
      </c>
      <c r="D915" t="s">
        <v>15</v>
      </c>
      <c r="E915" t="s">
        <v>16</v>
      </c>
      <c r="F915" s="1">
        <v>41383</v>
      </c>
      <c r="G915" t="s">
        <v>17</v>
      </c>
      <c r="I915" t="s">
        <v>530</v>
      </c>
      <c r="J915" t="s">
        <v>753</v>
      </c>
      <c r="K915" t="s">
        <v>786</v>
      </c>
      <c r="L915">
        <v>35163</v>
      </c>
      <c r="Q915">
        <v>1689</v>
      </c>
      <c r="S915" s="1">
        <v>41126</v>
      </c>
      <c r="T915" t="s">
        <v>533</v>
      </c>
    </row>
    <row r="916" spans="2:20" x14ac:dyDescent="0.25">
      <c r="B916" t="s">
        <v>7542</v>
      </c>
      <c r="C916">
        <v>501088914483</v>
      </c>
      <c r="D916" t="s">
        <v>15</v>
      </c>
      <c r="E916" t="s">
        <v>16</v>
      </c>
      <c r="F916" s="1">
        <v>41317</v>
      </c>
      <c r="G916" t="s">
        <v>17</v>
      </c>
      <c r="I916" t="s">
        <v>530</v>
      </c>
      <c r="J916" t="s">
        <v>753</v>
      </c>
      <c r="K916" t="s">
        <v>642</v>
      </c>
      <c r="L916">
        <v>35181</v>
      </c>
      <c r="Q916">
        <v>1858</v>
      </c>
      <c r="S916" s="1">
        <v>41130</v>
      </c>
      <c r="T916" t="s">
        <v>533</v>
      </c>
    </row>
    <row r="917" spans="2:20" x14ac:dyDescent="0.25">
      <c r="B917" t="s">
        <v>7543</v>
      </c>
      <c r="C917">
        <v>501084313599</v>
      </c>
      <c r="D917" t="s">
        <v>15</v>
      </c>
      <c r="E917" t="s">
        <v>16</v>
      </c>
      <c r="F917" s="1">
        <v>41291</v>
      </c>
      <c r="G917" t="s">
        <v>17</v>
      </c>
      <c r="I917" t="s">
        <v>530</v>
      </c>
      <c r="J917" t="s">
        <v>753</v>
      </c>
      <c r="K917" t="s">
        <v>3196</v>
      </c>
      <c r="L917">
        <v>35180</v>
      </c>
      <c r="Q917">
        <v>1859</v>
      </c>
      <c r="S917" s="1">
        <v>41055</v>
      </c>
      <c r="T917" t="s">
        <v>533</v>
      </c>
    </row>
    <row r="918" spans="2:20" x14ac:dyDescent="0.25">
      <c r="B918" t="s">
        <v>7544</v>
      </c>
      <c r="C918">
        <v>501084318929</v>
      </c>
      <c r="D918" t="s">
        <v>15</v>
      </c>
      <c r="E918" t="s">
        <v>16</v>
      </c>
      <c r="F918" s="1">
        <v>41305</v>
      </c>
      <c r="G918" t="s">
        <v>17</v>
      </c>
      <c r="I918" t="s">
        <v>530</v>
      </c>
      <c r="J918" t="s">
        <v>753</v>
      </c>
      <c r="K918" t="s">
        <v>754</v>
      </c>
      <c r="L918">
        <v>35170</v>
      </c>
      <c r="Q918">
        <v>1690</v>
      </c>
      <c r="S918" s="1">
        <v>41055</v>
      </c>
      <c r="T918" t="s">
        <v>533</v>
      </c>
    </row>
    <row r="919" spans="2:20" x14ac:dyDescent="0.25">
      <c r="B919" t="s">
        <v>7545</v>
      </c>
      <c r="C919">
        <v>501084318986</v>
      </c>
      <c r="D919" t="s">
        <v>15</v>
      </c>
      <c r="E919" t="s">
        <v>16</v>
      </c>
      <c r="F919" s="1">
        <v>41333</v>
      </c>
      <c r="G919" t="s">
        <v>17</v>
      </c>
      <c r="I919" t="s">
        <v>530</v>
      </c>
      <c r="J919" t="s">
        <v>753</v>
      </c>
      <c r="K919" t="s">
        <v>1302</v>
      </c>
      <c r="L919">
        <v>35173</v>
      </c>
      <c r="Q919">
        <v>1338</v>
      </c>
      <c r="S919" s="1">
        <v>41055</v>
      </c>
      <c r="T919" t="s">
        <v>533</v>
      </c>
    </row>
    <row r="920" spans="2:20" x14ac:dyDescent="0.25">
      <c r="B920" t="s">
        <v>7546</v>
      </c>
      <c r="C920">
        <v>501046402639</v>
      </c>
      <c r="D920" t="s">
        <v>15</v>
      </c>
      <c r="E920" t="s">
        <v>16</v>
      </c>
      <c r="F920" s="1">
        <v>41350</v>
      </c>
      <c r="G920" t="s">
        <v>17</v>
      </c>
      <c r="I920" t="s">
        <v>530</v>
      </c>
      <c r="J920" t="s">
        <v>753</v>
      </c>
      <c r="K920" t="s">
        <v>786</v>
      </c>
      <c r="L920">
        <v>35180</v>
      </c>
      <c r="Q920">
        <v>-1</v>
      </c>
      <c r="S920" s="1">
        <v>40204</v>
      </c>
      <c r="T920" t="s">
        <v>533</v>
      </c>
    </row>
    <row r="921" spans="2:20" x14ac:dyDescent="0.25">
      <c r="B921" t="s">
        <v>7547</v>
      </c>
      <c r="C921">
        <v>501090268803</v>
      </c>
      <c r="D921" t="s">
        <v>15</v>
      </c>
      <c r="E921" t="s">
        <v>16</v>
      </c>
      <c r="F921" s="1">
        <v>41351</v>
      </c>
      <c r="G921" t="s">
        <v>17</v>
      </c>
      <c r="I921" t="s">
        <v>530</v>
      </c>
      <c r="J921" t="s">
        <v>753</v>
      </c>
      <c r="K921" t="s">
        <v>1334</v>
      </c>
      <c r="L921">
        <v>35171</v>
      </c>
      <c r="Q921">
        <v>1858</v>
      </c>
      <c r="S921" s="1">
        <v>41153</v>
      </c>
      <c r="T921" t="s">
        <v>533</v>
      </c>
    </row>
    <row r="922" spans="2:20" x14ac:dyDescent="0.25">
      <c r="B922" t="s">
        <v>7548</v>
      </c>
      <c r="C922">
        <v>501056185991</v>
      </c>
      <c r="D922" t="s">
        <v>15</v>
      </c>
      <c r="E922" t="s">
        <v>16</v>
      </c>
      <c r="F922" s="1">
        <v>41361</v>
      </c>
      <c r="G922" t="s">
        <v>17</v>
      </c>
      <c r="I922" t="s">
        <v>530</v>
      </c>
      <c r="J922" t="s">
        <v>753</v>
      </c>
      <c r="K922" t="s">
        <v>7538</v>
      </c>
      <c r="L922">
        <v>35174</v>
      </c>
      <c r="Q922">
        <v>-12</v>
      </c>
      <c r="S922" s="1">
        <v>40448</v>
      </c>
      <c r="T922" t="s">
        <v>533</v>
      </c>
    </row>
    <row r="923" spans="2:20" x14ac:dyDescent="0.25">
      <c r="B923" t="s">
        <v>7549</v>
      </c>
      <c r="C923">
        <v>501055040650</v>
      </c>
      <c r="D923" t="s">
        <v>15</v>
      </c>
      <c r="E923" t="s">
        <v>16</v>
      </c>
      <c r="F923" s="1">
        <v>41374</v>
      </c>
      <c r="G923" t="s">
        <v>17</v>
      </c>
      <c r="I923" t="s">
        <v>530</v>
      </c>
      <c r="J923" t="s">
        <v>753</v>
      </c>
      <c r="K923" t="s">
        <v>642</v>
      </c>
      <c r="L923">
        <v>35181</v>
      </c>
      <c r="Q923">
        <v>-114</v>
      </c>
      <c r="S923" s="1">
        <v>40421</v>
      </c>
      <c r="T923" t="s">
        <v>533</v>
      </c>
    </row>
    <row r="924" spans="2:20" x14ac:dyDescent="0.25">
      <c r="B924" t="s">
        <v>7550</v>
      </c>
      <c r="C924">
        <v>501081681097</v>
      </c>
      <c r="D924" t="s">
        <v>15</v>
      </c>
      <c r="E924" t="s">
        <v>16</v>
      </c>
      <c r="F924" s="1">
        <v>41386</v>
      </c>
      <c r="G924" t="s">
        <v>17</v>
      </c>
      <c r="I924" t="s">
        <v>530</v>
      </c>
      <c r="J924" t="s">
        <v>753</v>
      </c>
      <c r="K924" t="s">
        <v>1334</v>
      </c>
      <c r="L924">
        <v>35171</v>
      </c>
      <c r="Q924">
        <v>1350</v>
      </c>
      <c r="S924" s="1">
        <v>41004</v>
      </c>
      <c r="T924" t="s">
        <v>533</v>
      </c>
    </row>
    <row r="925" spans="2:20" x14ac:dyDescent="0.25">
      <c r="B925" t="s">
        <v>7551</v>
      </c>
      <c r="C925">
        <v>501081767672</v>
      </c>
      <c r="D925" t="s">
        <v>15</v>
      </c>
      <c r="E925" t="s">
        <v>16</v>
      </c>
      <c r="F925" s="1">
        <v>41349</v>
      </c>
      <c r="G925" t="s">
        <v>17</v>
      </c>
      <c r="I925" t="s">
        <v>530</v>
      </c>
      <c r="J925" t="s">
        <v>753</v>
      </c>
      <c r="K925" t="s">
        <v>754</v>
      </c>
      <c r="L925">
        <v>35170</v>
      </c>
      <c r="Q925">
        <v>1009</v>
      </c>
      <c r="S925" s="1">
        <v>41006</v>
      </c>
      <c r="T925" t="s">
        <v>533</v>
      </c>
    </row>
    <row r="926" spans="2:20" x14ac:dyDescent="0.25">
      <c r="B926" t="s">
        <v>7552</v>
      </c>
      <c r="C926">
        <v>501093121561</v>
      </c>
      <c r="D926" t="s">
        <v>15</v>
      </c>
      <c r="E926" t="s">
        <v>16</v>
      </c>
      <c r="F926" s="1">
        <v>41353</v>
      </c>
      <c r="G926" t="s">
        <v>17</v>
      </c>
      <c r="I926" t="s">
        <v>530</v>
      </c>
      <c r="J926" t="s">
        <v>753</v>
      </c>
      <c r="K926" t="s">
        <v>7553</v>
      </c>
      <c r="L926">
        <v>35175</v>
      </c>
      <c r="Q926">
        <v>2028</v>
      </c>
      <c r="S926" s="1">
        <v>41202</v>
      </c>
      <c r="T926" t="s">
        <v>533</v>
      </c>
    </row>
    <row r="927" spans="2:20" x14ac:dyDescent="0.25">
      <c r="B927" t="s">
        <v>7554</v>
      </c>
      <c r="C927">
        <v>501087956345</v>
      </c>
      <c r="D927" t="s">
        <v>15</v>
      </c>
      <c r="E927" t="s">
        <v>16</v>
      </c>
      <c r="F927" s="1">
        <v>41376</v>
      </c>
      <c r="G927" t="s">
        <v>17</v>
      </c>
      <c r="I927" t="s">
        <v>530</v>
      </c>
      <c r="J927" t="s">
        <v>753</v>
      </c>
      <c r="K927" t="s">
        <v>1260</v>
      </c>
      <c r="L927">
        <v>35180</v>
      </c>
      <c r="Q927">
        <v>1521</v>
      </c>
      <c r="S927" s="1">
        <v>41116</v>
      </c>
      <c r="T927" t="s">
        <v>533</v>
      </c>
    </row>
    <row r="928" spans="2:20" x14ac:dyDescent="0.25">
      <c r="B928" t="s">
        <v>7555</v>
      </c>
      <c r="C928">
        <v>501092125449</v>
      </c>
      <c r="D928" t="s">
        <v>15</v>
      </c>
      <c r="E928" t="s">
        <v>16</v>
      </c>
      <c r="F928" s="1">
        <v>41377</v>
      </c>
      <c r="G928" t="s">
        <v>17</v>
      </c>
      <c r="I928" t="s">
        <v>530</v>
      </c>
      <c r="J928" t="s">
        <v>753</v>
      </c>
      <c r="K928" t="s">
        <v>754</v>
      </c>
      <c r="L928">
        <v>35170</v>
      </c>
      <c r="Q928">
        <v>1859</v>
      </c>
      <c r="S928" s="1">
        <v>41185</v>
      </c>
      <c r="T928" t="s">
        <v>533</v>
      </c>
    </row>
    <row r="929" spans="2:20" x14ac:dyDescent="0.25">
      <c r="B929" t="s">
        <v>7556</v>
      </c>
      <c r="C929">
        <v>501085311287</v>
      </c>
      <c r="D929" t="s">
        <v>15</v>
      </c>
      <c r="E929" t="s">
        <v>16</v>
      </c>
      <c r="F929" s="1">
        <v>41377</v>
      </c>
      <c r="G929" t="s">
        <v>17</v>
      </c>
      <c r="I929" t="s">
        <v>530</v>
      </c>
      <c r="J929" t="s">
        <v>753</v>
      </c>
      <c r="K929" t="s">
        <v>754</v>
      </c>
      <c r="L929">
        <v>35170</v>
      </c>
      <c r="Q929">
        <v>1859</v>
      </c>
      <c r="S929" s="1">
        <v>41074</v>
      </c>
      <c r="T929" t="s">
        <v>533</v>
      </c>
    </row>
    <row r="930" spans="2:20" x14ac:dyDescent="0.25">
      <c r="B930" t="s">
        <v>7557</v>
      </c>
      <c r="C930">
        <v>501055746280</v>
      </c>
      <c r="D930" t="s">
        <v>15</v>
      </c>
      <c r="E930" t="s">
        <v>16</v>
      </c>
      <c r="F930" s="1">
        <v>41358</v>
      </c>
      <c r="G930" t="s">
        <v>17</v>
      </c>
      <c r="I930" t="s">
        <v>530</v>
      </c>
      <c r="J930" t="s">
        <v>753</v>
      </c>
      <c r="K930" t="s">
        <v>7538</v>
      </c>
      <c r="L930">
        <v>35174</v>
      </c>
      <c r="Q930">
        <v>-13</v>
      </c>
      <c r="S930" s="1">
        <v>40438</v>
      </c>
      <c r="T930" t="s">
        <v>533</v>
      </c>
    </row>
    <row r="931" spans="2:20" x14ac:dyDescent="0.25">
      <c r="B931" t="s">
        <v>7558</v>
      </c>
      <c r="C931">
        <v>501088646515</v>
      </c>
      <c r="D931" t="s">
        <v>15</v>
      </c>
      <c r="E931" t="s">
        <v>16</v>
      </c>
      <c r="F931" s="1">
        <v>41358</v>
      </c>
      <c r="G931" t="s">
        <v>17</v>
      </c>
      <c r="I931" t="s">
        <v>530</v>
      </c>
      <c r="J931" t="s">
        <v>753</v>
      </c>
      <c r="K931" t="s">
        <v>7559</v>
      </c>
      <c r="L931">
        <v>35180</v>
      </c>
      <c r="Q931">
        <v>1859</v>
      </c>
      <c r="S931" s="1">
        <v>41126</v>
      </c>
      <c r="T931" t="s">
        <v>533</v>
      </c>
    </row>
    <row r="932" spans="2:20" x14ac:dyDescent="0.25">
      <c r="B932" t="s">
        <v>7560</v>
      </c>
      <c r="C932">
        <v>501094174387</v>
      </c>
      <c r="D932" t="s">
        <v>15</v>
      </c>
      <c r="E932" t="s">
        <v>16</v>
      </c>
      <c r="F932" s="1">
        <v>41372</v>
      </c>
      <c r="G932" t="s">
        <v>17</v>
      </c>
      <c r="I932" t="s">
        <v>530</v>
      </c>
      <c r="J932" t="s">
        <v>753</v>
      </c>
      <c r="K932" t="s">
        <v>334</v>
      </c>
      <c r="L932">
        <v>35156</v>
      </c>
      <c r="Q932">
        <v>2028</v>
      </c>
      <c r="S932" s="1">
        <v>41221</v>
      </c>
      <c r="T932" t="s">
        <v>533</v>
      </c>
    </row>
    <row r="933" spans="2:20" x14ac:dyDescent="0.25">
      <c r="B933" t="s">
        <v>7561</v>
      </c>
      <c r="C933">
        <v>501044997937</v>
      </c>
      <c r="D933" t="s">
        <v>15</v>
      </c>
      <c r="E933" t="s">
        <v>16</v>
      </c>
      <c r="F933" s="1">
        <v>41380</v>
      </c>
      <c r="G933" t="s">
        <v>17</v>
      </c>
      <c r="I933" t="s">
        <v>530</v>
      </c>
      <c r="J933" t="s">
        <v>753</v>
      </c>
      <c r="K933" t="s">
        <v>7562</v>
      </c>
      <c r="L933">
        <v>35157</v>
      </c>
      <c r="Q933">
        <v>-160</v>
      </c>
      <c r="S933" s="1">
        <v>40161</v>
      </c>
      <c r="T933" t="s">
        <v>533</v>
      </c>
    </row>
    <row r="934" spans="2:20" x14ac:dyDescent="0.25">
      <c r="B934" t="s">
        <v>7563</v>
      </c>
      <c r="C934">
        <v>501038404932</v>
      </c>
      <c r="D934" t="s">
        <v>86</v>
      </c>
      <c r="E934" t="s">
        <v>89</v>
      </c>
      <c r="F934" s="1">
        <v>41451</v>
      </c>
      <c r="G934" t="s">
        <v>90</v>
      </c>
      <c r="I934" t="s">
        <v>530</v>
      </c>
      <c r="J934" t="s">
        <v>534</v>
      </c>
      <c r="K934" t="s">
        <v>650</v>
      </c>
      <c r="L934">
        <v>34000</v>
      </c>
      <c r="M934">
        <v>0</v>
      </c>
      <c r="Q934">
        <v>0</v>
      </c>
      <c r="S934" s="1">
        <v>39654</v>
      </c>
      <c r="T934" t="s">
        <v>533</v>
      </c>
    </row>
    <row r="935" spans="2:20" x14ac:dyDescent="0.25">
      <c r="B935" t="s">
        <v>7564</v>
      </c>
      <c r="C935">
        <v>501091982899</v>
      </c>
      <c r="D935" t="s">
        <v>15</v>
      </c>
      <c r="E935" t="s">
        <v>16</v>
      </c>
      <c r="F935" s="1">
        <v>41334</v>
      </c>
      <c r="G935" t="s">
        <v>17</v>
      </c>
      <c r="I935" t="s">
        <v>530</v>
      </c>
      <c r="J935" t="s">
        <v>753</v>
      </c>
      <c r="K935" t="s">
        <v>642</v>
      </c>
      <c r="L935">
        <v>35181</v>
      </c>
      <c r="Q935">
        <v>2028</v>
      </c>
      <c r="S935" s="1">
        <v>41183</v>
      </c>
      <c r="T935" t="s">
        <v>533</v>
      </c>
    </row>
    <row r="936" spans="2:20" x14ac:dyDescent="0.25">
      <c r="B936" t="s">
        <v>7565</v>
      </c>
      <c r="C936">
        <v>501087577778</v>
      </c>
      <c r="D936" t="s">
        <v>15</v>
      </c>
      <c r="E936" t="s">
        <v>16</v>
      </c>
      <c r="F936" s="1">
        <v>41333</v>
      </c>
      <c r="G936" t="s">
        <v>17</v>
      </c>
      <c r="I936" t="s">
        <v>530</v>
      </c>
      <c r="J936" t="s">
        <v>753</v>
      </c>
      <c r="K936" t="s">
        <v>830</v>
      </c>
      <c r="L936">
        <v>35181</v>
      </c>
      <c r="Q936">
        <v>1690</v>
      </c>
      <c r="S936" s="1">
        <v>41110</v>
      </c>
      <c r="T936" t="s">
        <v>533</v>
      </c>
    </row>
    <row r="937" spans="2:20" x14ac:dyDescent="0.25">
      <c r="B937" t="s">
        <v>7566</v>
      </c>
      <c r="C937">
        <v>501071727975</v>
      </c>
      <c r="D937" t="s">
        <v>15</v>
      </c>
      <c r="E937" t="s">
        <v>16</v>
      </c>
      <c r="F937" s="1">
        <v>41343</v>
      </c>
      <c r="G937" t="s">
        <v>17</v>
      </c>
      <c r="I937" t="s">
        <v>530</v>
      </c>
      <c r="J937" t="s">
        <v>753</v>
      </c>
      <c r="K937" t="s">
        <v>7567</v>
      </c>
      <c r="L937">
        <v>35174</v>
      </c>
      <c r="Q937">
        <v>670</v>
      </c>
      <c r="S937" s="1">
        <v>40794</v>
      </c>
      <c r="T937" t="s">
        <v>533</v>
      </c>
    </row>
    <row r="938" spans="2:20" x14ac:dyDescent="0.25">
      <c r="B938" t="s">
        <v>7568</v>
      </c>
      <c r="C938">
        <v>501086063671</v>
      </c>
      <c r="D938" t="s">
        <v>15</v>
      </c>
      <c r="E938" t="s">
        <v>16</v>
      </c>
      <c r="F938" s="1">
        <v>41343</v>
      </c>
      <c r="G938" t="s">
        <v>17</v>
      </c>
      <c r="I938" t="s">
        <v>530</v>
      </c>
      <c r="J938" t="s">
        <v>753</v>
      </c>
      <c r="K938" t="s">
        <v>1289</v>
      </c>
      <c r="L938">
        <v>35180</v>
      </c>
      <c r="Q938">
        <v>1859</v>
      </c>
      <c r="S938" s="1">
        <v>41087</v>
      </c>
      <c r="T938" t="s">
        <v>533</v>
      </c>
    </row>
    <row r="939" spans="2:20" x14ac:dyDescent="0.25">
      <c r="B939" t="s">
        <v>7569</v>
      </c>
      <c r="C939">
        <v>501092486585</v>
      </c>
      <c r="D939" t="s">
        <v>15</v>
      </c>
      <c r="E939" t="s">
        <v>16</v>
      </c>
      <c r="F939" s="1">
        <v>41342</v>
      </c>
      <c r="G939" t="s">
        <v>17</v>
      </c>
      <c r="I939" t="s">
        <v>530</v>
      </c>
      <c r="J939" t="s">
        <v>753</v>
      </c>
      <c r="K939" t="s">
        <v>754</v>
      </c>
      <c r="L939">
        <v>35170</v>
      </c>
      <c r="Q939">
        <v>2028</v>
      </c>
      <c r="S939" s="1">
        <v>41191</v>
      </c>
      <c r="T939" t="s">
        <v>533</v>
      </c>
    </row>
    <row r="940" spans="2:20" x14ac:dyDescent="0.25">
      <c r="B940" t="s">
        <v>7570</v>
      </c>
      <c r="C940">
        <v>501080180729</v>
      </c>
      <c r="D940" t="s">
        <v>15</v>
      </c>
      <c r="E940" t="s">
        <v>16</v>
      </c>
      <c r="F940" s="1">
        <v>41468</v>
      </c>
      <c r="G940" t="s">
        <v>17</v>
      </c>
      <c r="I940" t="s">
        <v>530</v>
      </c>
      <c r="J940" t="s">
        <v>656</v>
      </c>
      <c r="K940" t="s">
        <v>766</v>
      </c>
      <c r="L940">
        <v>34946</v>
      </c>
      <c r="Q940">
        <v>168</v>
      </c>
      <c r="S940" s="1">
        <v>40975</v>
      </c>
      <c r="T940" t="s">
        <v>533</v>
      </c>
    </row>
    <row r="941" spans="2:20" x14ac:dyDescent="0.25">
      <c r="B941" t="s">
        <v>7571</v>
      </c>
      <c r="C941">
        <v>501078380836</v>
      </c>
      <c r="D941" t="s">
        <v>15</v>
      </c>
      <c r="E941" t="s">
        <v>16</v>
      </c>
      <c r="F941" s="1">
        <v>41468</v>
      </c>
      <c r="G941" t="s">
        <v>17</v>
      </c>
      <c r="I941" t="s">
        <v>530</v>
      </c>
      <c r="J941" t="s">
        <v>553</v>
      </c>
      <c r="K941" t="s">
        <v>1122</v>
      </c>
      <c r="L941">
        <v>34421</v>
      </c>
      <c r="Q941">
        <v>-14</v>
      </c>
      <c r="S941" s="1">
        <v>40940</v>
      </c>
      <c r="T941" t="s">
        <v>533</v>
      </c>
    </row>
    <row r="942" spans="2:20" x14ac:dyDescent="0.25">
      <c r="B942" t="s">
        <v>7572</v>
      </c>
      <c r="C942">
        <v>501086610190</v>
      </c>
      <c r="D942" t="s">
        <v>15</v>
      </c>
      <c r="E942" t="s">
        <v>16</v>
      </c>
      <c r="F942" s="1">
        <v>41465</v>
      </c>
      <c r="G942" t="s">
        <v>17</v>
      </c>
      <c r="I942" t="s">
        <v>530</v>
      </c>
      <c r="J942" t="s">
        <v>773</v>
      </c>
      <c r="K942" t="s">
        <v>4715</v>
      </c>
      <c r="L942">
        <v>34490</v>
      </c>
      <c r="Q942">
        <v>1183</v>
      </c>
      <c r="S942" s="1">
        <v>41096</v>
      </c>
      <c r="T942" t="s">
        <v>533</v>
      </c>
    </row>
    <row r="943" spans="2:20" x14ac:dyDescent="0.25">
      <c r="B943" t="s">
        <v>7573</v>
      </c>
      <c r="C943">
        <v>501088408643</v>
      </c>
      <c r="D943" t="s">
        <v>15</v>
      </c>
      <c r="E943" t="s">
        <v>16</v>
      </c>
      <c r="F943" s="1">
        <v>41465</v>
      </c>
      <c r="G943" t="s">
        <v>17</v>
      </c>
      <c r="I943" t="s">
        <v>530</v>
      </c>
      <c r="J943" t="s">
        <v>537</v>
      </c>
      <c r="K943" t="s">
        <v>724</v>
      </c>
      <c r="L943">
        <v>34638</v>
      </c>
      <c r="Q943">
        <v>1521</v>
      </c>
      <c r="S943" s="1">
        <v>41122</v>
      </c>
      <c r="T943" t="s">
        <v>533</v>
      </c>
    </row>
    <row r="944" spans="2:20" x14ac:dyDescent="0.25">
      <c r="B944" t="s">
        <v>7574</v>
      </c>
      <c r="C944">
        <v>501063464397</v>
      </c>
      <c r="D944" t="s">
        <v>86</v>
      </c>
      <c r="E944" t="s">
        <v>16</v>
      </c>
      <c r="F944" s="1">
        <v>41466</v>
      </c>
      <c r="G944" t="s">
        <v>24</v>
      </c>
      <c r="I944" t="s">
        <v>530</v>
      </c>
      <c r="J944" t="s">
        <v>553</v>
      </c>
      <c r="K944" t="s">
        <v>1122</v>
      </c>
      <c r="L944">
        <v>34423</v>
      </c>
      <c r="M944">
        <v>978.95</v>
      </c>
      <c r="Q944">
        <v>1957.9</v>
      </c>
      <c r="S944" s="1">
        <v>40614</v>
      </c>
      <c r="T944" t="s">
        <v>533</v>
      </c>
    </row>
    <row r="945" spans="2:20" x14ac:dyDescent="0.25">
      <c r="B945" t="s">
        <v>7575</v>
      </c>
      <c r="C945">
        <v>501064920561</v>
      </c>
      <c r="D945" t="s">
        <v>86</v>
      </c>
      <c r="E945" t="s">
        <v>16</v>
      </c>
      <c r="F945" s="1">
        <v>41466</v>
      </c>
      <c r="G945" t="s">
        <v>24</v>
      </c>
      <c r="I945" t="s">
        <v>530</v>
      </c>
      <c r="J945" t="s">
        <v>537</v>
      </c>
      <c r="K945" t="s">
        <v>586</v>
      </c>
      <c r="L945">
        <v>34634</v>
      </c>
      <c r="M945">
        <v>1251.9100000000001</v>
      </c>
      <c r="Q945">
        <v>2571.8200000000002</v>
      </c>
      <c r="S945" s="1">
        <v>40645</v>
      </c>
      <c r="T945" t="s">
        <v>533</v>
      </c>
    </row>
    <row r="946" spans="2:20" x14ac:dyDescent="0.25">
      <c r="B946" t="s">
        <v>7576</v>
      </c>
      <c r="C946">
        <v>501077144522</v>
      </c>
      <c r="D946" t="s">
        <v>15</v>
      </c>
      <c r="E946" t="s">
        <v>16</v>
      </c>
      <c r="F946" s="1">
        <v>41466</v>
      </c>
      <c r="G946" t="s">
        <v>17</v>
      </c>
      <c r="I946" t="s">
        <v>530</v>
      </c>
      <c r="J946" t="s">
        <v>656</v>
      </c>
      <c r="K946" t="s">
        <v>7577</v>
      </c>
      <c r="L946">
        <v>34957</v>
      </c>
      <c r="Q946">
        <v>-6</v>
      </c>
      <c r="S946" s="1">
        <v>40918</v>
      </c>
      <c r="T946" t="s">
        <v>533</v>
      </c>
    </row>
    <row r="947" spans="2:20" x14ac:dyDescent="0.25">
      <c r="B947" t="s">
        <v>7578</v>
      </c>
      <c r="C947">
        <v>501091444205</v>
      </c>
      <c r="D947" t="s">
        <v>15</v>
      </c>
      <c r="E947" t="s">
        <v>16</v>
      </c>
      <c r="F947" s="1">
        <v>41463</v>
      </c>
      <c r="G947" t="s">
        <v>17</v>
      </c>
      <c r="I947" t="s">
        <v>530</v>
      </c>
      <c r="J947" t="s">
        <v>548</v>
      </c>
      <c r="K947" t="s">
        <v>708</v>
      </c>
      <c r="L947">
        <v>34800</v>
      </c>
      <c r="Q947">
        <v>1352</v>
      </c>
      <c r="S947" s="1">
        <v>41174</v>
      </c>
      <c r="T947" t="s">
        <v>533</v>
      </c>
    </row>
    <row r="948" spans="2:20" x14ac:dyDescent="0.25">
      <c r="B948" t="s">
        <v>7579</v>
      </c>
      <c r="C948">
        <v>501092021259</v>
      </c>
      <c r="D948" t="s">
        <v>15</v>
      </c>
      <c r="E948" t="s">
        <v>16</v>
      </c>
      <c r="F948" s="1">
        <v>41463</v>
      </c>
      <c r="G948" t="s">
        <v>17</v>
      </c>
      <c r="I948" t="s">
        <v>530</v>
      </c>
      <c r="J948" t="s">
        <v>666</v>
      </c>
      <c r="K948" t="s">
        <v>1039</v>
      </c>
      <c r="L948">
        <v>35600</v>
      </c>
      <c r="Q948">
        <v>1690</v>
      </c>
      <c r="S948" s="1">
        <v>41183</v>
      </c>
      <c r="T948" t="s">
        <v>533</v>
      </c>
    </row>
    <row r="949" spans="2:20" x14ac:dyDescent="0.25">
      <c r="B949" t="s">
        <v>7580</v>
      </c>
      <c r="C949">
        <v>501046004203</v>
      </c>
      <c r="D949" t="s">
        <v>15</v>
      </c>
      <c r="E949" t="s">
        <v>16</v>
      </c>
      <c r="F949" s="1">
        <v>41465</v>
      </c>
      <c r="G949" t="s">
        <v>17</v>
      </c>
      <c r="I949" t="s">
        <v>530</v>
      </c>
      <c r="J949" t="s">
        <v>660</v>
      </c>
      <c r="K949" t="s">
        <v>1011</v>
      </c>
      <c r="L949">
        <v>34861</v>
      </c>
      <c r="Q949">
        <v>-1</v>
      </c>
      <c r="S949" s="1">
        <v>40193</v>
      </c>
      <c r="T949" t="s">
        <v>533</v>
      </c>
    </row>
    <row r="950" spans="2:20" x14ac:dyDescent="0.25">
      <c r="B950" t="s">
        <v>7581</v>
      </c>
      <c r="C950">
        <v>501076899555</v>
      </c>
      <c r="D950" t="s">
        <v>15</v>
      </c>
      <c r="E950" t="s">
        <v>16</v>
      </c>
      <c r="F950" s="1">
        <v>41468</v>
      </c>
      <c r="G950" t="s">
        <v>17</v>
      </c>
      <c r="I950" t="s">
        <v>530</v>
      </c>
      <c r="J950" t="s">
        <v>773</v>
      </c>
      <c r="K950" t="s">
        <v>858</v>
      </c>
      <c r="L950">
        <v>34493</v>
      </c>
      <c r="Q950">
        <v>-1</v>
      </c>
      <c r="S950" s="1">
        <v>40912</v>
      </c>
      <c r="T950" t="s">
        <v>533</v>
      </c>
    </row>
    <row r="951" spans="2:20" x14ac:dyDescent="0.25">
      <c r="B951" t="s">
        <v>7582</v>
      </c>
      <c r="C951">
        <v>501074639060</v>
      </c>
      <c r="D951" t="s">
        <v>15</v>
      </c>
      <c r="E951" t="s">
        <v>16</v>
      </c>
      <c r="F951" s="1">
        <v>41468</v>
      </c>
      <c r="G951" t="s">
        <v>17</v>
      </c>
      <c r="I951" t="s">
        <v>530</v>
      </c>
      <c r="J951" t="s">
        <v>665</v>
      </c>
      <c r="K951" t="s">
        <v>746</v>
      </c>
      <c r="L951">
        <v>34990</v>
      </c>
      <c r="Q951">
        <v>0</v>
      </c>
      <c r="S951" s="1">
        <v>40866</v>
      </c>
      <c r="T951" t="s">
        <v>533</v>
      </c>
    </row>
    <row r="952" spans="2:20" x14ac:dyDescent="0.25">
      <c r="B952" t="s">
        <v>7583</v>
      </c>
      <c r="C952">
        <v>501076936779</v>
      </c>
      <c r="D952" t="s">
        <v>15</v>
      </c>
      <c r="E952" t="s">
        <v>16</v>
      </c>
      <c r="F952" s="1">
        <v>41466</v>
      </c>
      <c r="G952" t="s">
        <v>17</v>
      </c>
      <c r="I952" t="s">
        <v>530</v>
      </c>
      <c r="J952" t="s">
        <v>656</v>
      </c>
      <c r="K952" t="s">
        <v>817</v>
      </c>
      <c r="L952">
        <v>34946</v>
      </c>
      <c r="Q952">
        <v>0</v>
      </c>
      <c r="S952" s="1">
        <v>40913</v>
      </c>
      <c r="T952" t="s">
        <v>533</v>
      </c>
    </row>
    <row r="953" spans="2:20" x14ac:dyDescent="0.25">
      <c r="B953" t="s">
        <v>7584</v>
      </c>
      <c r="C953">
        <v>501049949818</v>
      </c>
      <c r="D953" t="s">
        <v>15</v>
      </c>
      <c r="E953" t="s">
        <v>16</v>
      </c>
      <c r="F953" s="1">
        <v>41468</v>
      </c>
      <c r="G953" t="s">
        <v>17</v>
      </c>
      <c r="I953" t="s">
        <v>530</v>
      </c>
      <c r="J953" t="s">
        <v>531</v>
      </c>
      <c r="K953" t="s">
        <v>699</v>
      </c>
      <c r="L953">
        <v>34580</v>
      </c>
      <c r="Q953">
        <v>-42</v>
      </c>
      <c r="S953" s="1">
        <v>40297</v>
      </c>
      <c r="T953" t="s">
        <v>533</v>
      </c>
    </row>
    <row r="954" spans="2:20" x14ac:dyDescent="0.25">
      <c r="B954" t="s">
        <v>7585</v>
      </c>
      <c r="C954">
        <v>501088780876</v>
      </c>
      <c r="D954" t="s">
        <v>15</v>
      </c>
      <c r="E954" t="s">
        <v>16</v>
      </c>
      <c r="F954" s="1">
        <v>41470</v>
      </c>
      <c r="G954" t="s">
        <v>17</v>
      </c>
      <c r="I954" t="s">
        <v>530</v>
      </c>
      <c r="J954" t="s">
        <v>757</v>
      </c>
      <c r="K954" t="s">
        <v>1185</v>
      </c>
      <c r="L954">
        <v>35079</v>
      </c>
      <c r="Q954">
        <v>1519</v>
      </c>
      <c r="S954" s="1">
        <v>41128</v>
      </c>
      <c r="T954" t="s">
        <v>533</v>
      </c>
    </row>
    <row r="955" spans="2:20" x14ac:dyDescent="0.25">
      <c r="B955" t="s">
        <v>7586</v>
      </c>
      <c r="C955">
        <v>501037964308</v>
      </c>
      <c r="D955" t="s">
        <v>86</v>
      </c>
      <c r="E955" t="s">
        <v>16</v>
      </c>
      <c r="F955" s="1">
        <v>41470</v>
      </c>
      <c r="G955" t="s">
        <v>24</v>
      </c>
      <c r="I955" t="s">
        <v>530</v>
      </c>
      <c r="J955" t="s">
        <v>709</v>
      </c>
      <c r="K955" t="s">
        <v>709</v>
      </c>
      <c r="L955">
        <v>35400</v>
      </c>
      <c r="M955">
        <v>1886.27</v>
      </c>
      <c r="Q955">
        <v>3908.54</v>
      </c>
      <c r="S955" s="1">
        <v>39615</v>
      </c>
      <c r="T955" t="s">
        <v>533</v>
      </c>
    </row>
    <row r="956" spans="2:20" x14ac:dyDescent="0.25">
      <c r="B956" t="s">
        <v>7587</v>
      </c>
      <c r="C956">
        <v>501091547668</v>
      </c>
      <c r="D956" t="s">
        <v>15</v>
      </c>
      <c r="E956" t="s">
        <v>16</v>
      </c>
      <c r="F956" s="1">
        <v>41470</v>
      </c>
      <c r="G956" t="s">
        <v>17</v>
      </c>
      <c r="I956" t="s">
        <v>530</v>
      </c>
      <c r="J956" t="s">
        <v>541</v>
      </c>
      <c r="K956" t="s">
        <v>7588</v>
      </c>
      <c r="L956">
        <v>34690</v>
      </c>
      <c r="Q956">
        <v>1352</v>
      </c>
      <c r="S956" s="1">
        <v>41176</v>
      </c>
      <c r="T956" t="s">
        <v>533</v>
      </c>
    </row>
    <row r="957" spans="2:20" x14ac:dyDescent="0.25">
      <c r="B957" t="s">
        <v>3890</v>
      </c>
      <c r="C957">
        <v>501048579962</v>
      </c>
      <c r="D957" t="s">
        <v>15</v>
      </c>
      <c r="E957" t="s">
        <v>16</v>
      </c>
      <c r="F957" s="1">
        <v>41348</v>
      </c>
      <c r="G957" t="s">
        <v>17</v>
      </c>
      <c r="I957" t="s">
        <v>530</v>
      </c>
      <c r="J957" t="s">
        <v>719</v>
      </c>
      <c r="K957" t="s">
        <v>903</v>
      </c>
      <c r="L957">
        <v>34791</v>
      </c>
      <c r="Q957">
        <v>-54</v>
      </c>
      <c r="S957" s="1">
        <v>40261</v>
      </c>
      <c r="T957" t="s">
        <v>533</v>
      </c>
    </row>
    <row r="958" spans="2:20" x14ac:dyDescent="0.25">
      <c r="B958" t="s">
        <v>7589</v>
      </c>
      <c r="C958">
        <v>501074663730</v>
      </c>
      <c r="D958" t="s">
        <v>15</v>
      </c>
      <c r="E958" t="s">
        <v>16</v>
      </c>
      <c r="F958" s="1">
        <v>41470</v>
      </c>
      <c r="G958" t="s">
        <v>17</v>
      </c>
      <c r="I958" t="s">
        <v>530</v>
      </c>
      <c r="J958" t="s">
        <v>773</v>
      </c>
      <c r="K958" t="s">
        <v>814</v>
      </c>
      <c r="L958">
        <v>34480</v>
      </c>
      <c r="Q958">
        <v>505</v>
      </c>
      <c r="S958" s="1">
        <v>40866</v>
      </c>
      <c r="T958" t="s">
        <v>533</v>
      </c>
    </row>
    <row r="959" spans="2:20" x14ac:dyDescent="0.25">
      <c r="B959" t="s">
        <v>3895</v>
      </c>
      <c r="C959">
        <v>501074058824</v>
      </c>
      <c r="D959" t="s">
        <v>15</v>
      </c>
      <c r="E959" t="s">
        <v>16</v>
      </c>
      <c r="F959" s="1">
        <v>41349</v>
      </c>
      <c r="G959" t="s">
        <v>17</v>
      </c>
      <c r="I959" t="s">
        <v>530</v>
      </c>
      <c r="J959" t="s">
        <v>531</v>
      </c>
      <c r="K959" t="s">
        <v>571</v>
      </c>
      <c r="L959">
        <v>34551</v>
      </c>
      <c r="Q959">
        <v>1059</v>
      </c>
      <c r="S959" s="1">
        <v>40851</v>
      </c>
      <c r="T959" t="s">
        <v>533</v>
      </c>
    </row>
    <row r="960" spans="2:20" x14ac:dyDescent="0.25">
      <c r="B960" t="s">
        <v>7590</v>
      </c>
      <c r="C960">
        <v>501053592496</v>
      </c>
      <c r="D960" t="s">
        <v>15</v>
      </c>
      <c r="E960" t="s">
        <v>16</v>
      </c>
      <c r="F960" s="1">
        <v>41470</v>
      </c>
      <c r="G960" t="s">
        <v>17</v>
      </c>
      <c r="I960" t="s">
        <v>530</v>
      </c>
      <c r="J960" t="s">
        <v>531</v>
      </c>
      <c r="K960" t="s">
        <v>532</v>
      </c>
      <c r="L960">
        <v>34580</v>
      </c>
      <c r="Q960">
        <v>-7</v>
      </c>
      <c r="S960" s="1">
        <v>40383</v>
      </c>
      <c r="T960" t="s">
        <v>533</v>
      </c>
    </row>
    <row r="961" spans="2:20" x14ac:dyDescent="0.25">
      <c r="B961" t="s">
        <v>3119</v>
      </c>
      <c r="C961">
        <v>501037986665</v>
      </c>
      <c r="D961" t="s">
        <v>15</v>
      </c>
      <c r="E961" t="s">
        <v>16</v>
      </c>
      <c r="F961" s="1">
        <v>41019</v>
      </c>
      <c r="G961" t="s">
        <v>17</v>
      </c>
      <c r="I961" t="s">
        <v>530</v>
      </c>
      <c r="J961" t="s">
        <v>541</v>
      </c>
      <c r="K961" t="s">
        <v>615</v>
      </c>
      <c r="L961">
        <v>34697</v>
      </c>
      <c r="Q961">
        <v>1858.04</v>
      </c>
      <c r="S961" s="1">
        <v>39617</v>
      </c>
      <c r="T961" t="s">
        <v>533</v>
      </c>
    </row>
    <row r="962" spans="2:20" x14ac:dyDescent="0.25">
      <c r="B962" t="s">
        <v>3893</v>
      </c>
      <c r="C962">
        <v>501048692609</v>
      </c>
      <c r="D962" t="s">
        <v>15</v>
      </c>
      <c r="E962" t="s">
        <v>16</v>
      </c>
      <c r="F962" s="1">
        <v>41349</v>
      </c>
      <c r="G962" t="s">
        <v>17</v>
      </c>
      <c r="I962" t="s">
        <v>530</v>
      </c>
      <c r="J962" t="s">
        <v>531</v>
      </c>
      <c r="K962" t="s">
        <v>1025</v>
      </c>
      <c r="L962">
        <v>34590</v>
      </c>
      <c r="Q962">
        <v>-81</v>
      </c>
      <c r="S962" s="1">
        <v>40264</v>
      </c>
      <c r="T962" t="s">
        <v>533</v>
      </c>
    </row>
    <row r="963" spans="2:20" x14ac:dyDescent="0.25">
      <c r="B963" t="s">
        <v>7591</v>
      </c>
      <c r="C963">
        <v>501076610531</v>
      </c>
      <c r="D963" t="s">
        <v>15</v>
      </c>
      <c r="E963" t="s">
        <v>16</v>
      </c>
      <c r="F963" s="1">
        <v>41470</v>
      </c>
      <c r="G963" t="s">
        <v>17</v>
      </c>
      <c r="I963" t="s">
        <v>530</v>
      </c>
      <c r="J963" t="s">
        <v>541</v>
      </c>
      <c r="K963" t="s">
        <v>4754</v>
      </c>
      <c r="L963">
        <v>34670</v>
      </c>
      <c r="Q963">
        <v>501</v>
      </c>
      <c r="S963" s="1">
        <v>40906</v>
      </c>
      <c r="T963" t="s">
        <v>533</v>
      </c>
    </row>
    <row r="964" spans="2:20" x14ac:dyDescent="0.25">
      <c r="B964" t="s">
        <v>7592</v>
      </c>
      <c r="C964">
        <v>501099597913</v>
      </c>
      <c r="D964" t="s">
        <v>15</v>
      </c>
      <c r="E964" t="s">
        <v>16</v>
      </c>
      <c r="F964" s="1">
        <v>41470</v>
      </c>
      <c r="G964" t="s">
        <v>17</v>
      </c>
      <c r="I964" t="s">
        <v>530</v>
      </c>
      <c r="J964" t="s">
        <v>719</v>
      </c>
      <c r="K964" t="s">
        <v>7593</v>
      </c>
      <c r="L964">
        <v>34799</v>
      </c>
      <c r="Q964">
        <v>2028</v>
      </c>
      <c r="S964" s="1">
        <v>41319</v>
      </c>
      <c r="T964" t="s">
        <v>533</v>
      </c>
    </row>
    <row r="965" spans="2:20" x14ac:dyDescent="0.25">
      <c r="B965" t="s">
        <v>7594</v>
      </c>
      <c r="C965">
        <v>501093537154</v>
      </c>
      <c r="D965" t="s">
        <v>15</v>
      </c>
      <c r="E965" t="s">
        <v>16</v>
      </c>
      <c r="F965" s="1">
        <v>41470</v>
      </c>
      <c r="G965" t="s">
        <v>17</v>
      </c>
      <c r="I965" t="s">
        <v>530</v>
      </c>
      <c r="J965" t="s">
        <v>757</v>
      </c>
      <c r="K965" t="s">
        <v>1286</v>
      </c>
      <c r="L965">
        <v>35024</v>
      </c>
      <c r="Q965">
        <v>1859</v>
      </c>
      <c r="S965" s="1">
        <v>41209</v>
      </c>
      <c r="T965" t="s">
        <v>533</v>
      </c>
    </row>
    <row r="966" spans="2:20" x14ac:dyDescent="0.25">
      <c r="B966" t="s">
        <v>7595</v>
      </c>
      <c r="C966">
        <v>501034384880</v>
      </c>
      <c r="D966" t="s">
        <v>86</v>
      </c>
      <c r="E966" t="s">
        <v>108</v>
      </c>
      <c r="F966" s="1">
        <v>41471</v>
      </c>
      <c r="G966" t="s">
        <v>17</v>
      </c>
      <c r="I966" t="s">
        <v>530</v>
      </c>
      <c r="J966" t="s">
        <v>719</v>
      </c>
      <c r="K966" t="s">
        <v>7596</v>
      </c>
      <c r="L966">
        <v>34791</v>
      </c>
      <c r="M966">
        <v>-13.01</v>
      </c>
      <c r="Q966">
        <v>54.99</v>
      </c>
      <c r="S966" s="1">
        <v>39382</v>
      </c>
      <c r="T966" t="s">
        <v>533</v>
      </c>
    </row>
    <row r="967" spans="2:20" x14ac:dyDescent="0.25">
      <c r="B967" t="s">
        <v>7597</v>
      </c>
      <c r="C967">
        <v>501090509198</v>
      </c>
      <c r="D967" t="s">
        <v>15</v>
      </c>
      <c r="E967" t="s">
        <v>16</v>
      </c>
      <c r="F967" s="1">
        <v>41471</v>
      </c>
      <c r="G967" t="s">
        <v>17</v>
      </c>
      <c r="I967" t="s">
        <v>530</v>
      </c>
      <c r="J967" t="s">
        <v>7497</v>
      </c>
      <c r="K967" t="s">
        <v>126</v>
      </c>
      <c r="L967">
        <v>34740</v>
      </c>
      <c r="Q967">
        <v>1178</v>
      </c>
      <c r="S967" s="1">
        <v>41158</v>
      </c>
      <c r="T967" t="s">
        <v>533</v>
      </c>
    </row>
    <row r="968" spans="2:20" x14ac:dyDescent="0.25">
      <c r="B968" t="s">
        <v>7598</v>
      </c>
      <c r="C968">
        <v>501093664503</v>
      </c>
      <c r="D968" t="s">
        <v>15</v>
      </c>
      <c r="E968" t="s">
        <v>16</v>
      </c>
      <c r="F968" s="1">
        <v>41471</v>
      </c>
      <c r="G968" t="s">
        <v>17</v>
      </c>
      <c r="I968" t="s">
        <v>530</v>
      </c>
      <c r="J968" t="s">
        <v>753</v>
      </c>
      <c r="K968" t="s">
        <v>7599</v>
      </c>
      <c r="L968">
        <v>35158</v>
      </c>
      <c r="Q968">
        <v>1690</v>
      </c>
      <c r="S968" s="1">
        <v>41211</v>
      </c>
      <c r="T968" t="s">
        <v>533</v>
      </c>
    </row>
    <row r="969" spans="2:20" x14ac:dyDescent="0.25">
      <c r="B969" t="s">
        <v>3099</v>
      </c>
      <c r="C969">
        <v>501069081781</v>
      </c>
      <c r="D969" t="s">
        <v>739</v>
      </c>
      <c r="E969" t="s">
        <v>16</v>
      </c>
      <c r="F969" s="1">
        <v>40918</v>
      </c>
      <c r="G969" t="s">
        <v>17</v>
      </c>
      <c r="H969" t="s">
        <v>739</v>
      </c>
      <c r="I969" t="s">
        <v>530</v>
      </c>
      <c r="J969" t="s">
        <v>531</v>
      </c>
      <c r="K969" t="s">
        <v>636</v>
      </c>
      <c r="L969">
        <v>34570</v>
      </c>
      <c r="N969">
        <v>630</v>
      </c>
      <c r="O969">
        <v>1100</v>
      </c>
      <c r="P969">
        <v>630</v>
      </c>
      <c r="Q969">
        <v>2028</v>
      </c>
      <c r="R969" t="s">
        <v>1062</v>
      </c>
      <c r="S969" s="1">
        <v>40737</v>
      </c>
      <c r="T969" t="s">
        <v>533</v>
      </c>
    </row>
    <row r="970" spans="2:20" x14ac:dyDescent="0.25">
      <c r="B970" t="s">
        <v>7600</v>
      </c>
      <c r="C970">
        <v>501025300820</v>
      </c>
      <c r="D970" t="s">
        <v>86</v>
      </c>
      <c r="E970" t="s">
        <v>16</v>
      </c>
      <c r="F970" s="1">
        <v>41472</v>
      </c>
      <c r="G970" t="s">
        <v>314</v>
      </c>
      <c r="I970" t="s">
        <v>530</v>
      </c>
      <c r="J970" t="s">
        <v>663</v>
      </c>
      <c r="K970" t="s">
        <v>695</v>
      </c>
      <c r="L970">
        <v>34669</v>
      </c>
      <c r="M970">
        <v>1307.83</v>
      </c>
      <c r="Q970">
        <v>2683.66</v>
      </c>
      <c r="S970" s="1">
        <v>38475</v>
      </c>
      <c r="T970" t="s">
        <v>533</v>
      </c>
    </row>
    <row r="971" spans="2:20" x14ac:dyDescent="0.25">
      <c r="B971" t="s">
        <v>7601</v>
      </c>
      <c r="C971">
        <v>501047418295</v>
      </c>
      <c r="D971" t="s">
        <v>15</v>
      </c>
      <c r="E971" t="s">
        <v>16</v>
      </c>
      <c r="F971" s="1">
        <v>41473</v>
      </c>
      <c r="G971" t="s">
        <v>17</v>
      </c>
      <c r="I971" t="s">
        <v>530</v>
      </c>
      <c r="J971" t="s">
        <v>855</v>
      </c>
      <c r="K971" t="s">
        <v>1314</v>
      </c>
      <c r="L971">
        <v>35260</v>
      </c>
      <c r="Q971">
        <v>-139</v>
      </c>
      <c r="S971" s="1">
        <v>40231</v>
      </c>
      <c r="T971" t="s">
        <v>533</v>
      </c>
    </row>
    <row r="972" spans="2:20" x14ac:dyDescent="0.25">
      <c r="B972" t="s">
        <v>7602</v>
      </c>
      <c r="C972">
        <v>501046475478</v>
      </c>
      <c r="D972" t="s">
        <v>86</v>
      </c>
      <c r="E972" t="s">
        <v>16</v>
      </c>
      <c r="F972" s="1">
        <v>41473</v>
      </c>
      <c r="G972" t="s">
        <v>314</v>
      </c>
      <c r="I972" t="s">
        <v>530</v>
      </c>
      <c r="J972" t="s">
        <v>539</v>
      </c>
      <c r="K972" t="s">
        <v>7603</v>
      </c>
      <c r="L972">
        <v>34540</v>
      </c>
      <c r="M972">
        <v>565.77</v>
      </c>
      <c r="Q972">
        <v>1131.54</v>
      </c>
      <c r="S972" s="1">
        <v>40206</v>
      </c>
      <c r="T972" t="s">
        <v>533</v>
      </c>
    </row>
    <row r="973" spans="2:20" x14ac:dyDescent="0.25">
      <c r="B973" t="s">
        <v>7604</v>
      </c>
      <c r="C973">
        <v>501021151896</v>
      </c>
      <c r="D973" t="s">
        <v>86</v>
      </c>
      <c r="E973" t="s">
        <v>16</v>
      </c>
      <c r="F973" s="1">
        <v>41473</v>
      </c>
      <c r="G973" t="s">
        <v>314</v>
      </c>
      <c r="I973" t="s">
        <v>530</v>
      </c>
      <c r="J973" t="s">
        <v>531</v>
      </c>
      <c r="K973" t="s">
        <v>599</v>
      </c>
      <c r="L973">
        <v>34585</v>
      </c>
      <c r="M973">
        <v>892.91</v>
      </c>
      <c r="Q973">
        <v>1785.82</v>
      </c>
      <c r="S973" s="1">
        <v>38082</v>
      </c>
      <c r="T973" t="s">
        <v>533</v>
      </c>
    </row>
    <row r="974" spans="2:20" x14ac:dyDescent="0.25">
      <c r="B974" t="s">
        <v>7605</v>
      </c>
      <c r="C974">
        <v>401000981464</v>
      </c>
      <c r="D974" t="s">
        <v>86</v>
      </c>
      <c r="E974" t="s">
        <v>16</v>
      </c>
      <c r="F974" s="1">
        <v>41473</v>
      </c>
      <c r="G974" t="s">
        <v>314</v>
      </c>
      <c r="I974" t="s">
        <v>530</v>
      </c>
      <c r="J974" t="s">
        <v>537</v>
      </c>
      <c r="K974" t="s">
        <v>554</v>
      </c>
      <c r="L974">
        <v>34623</v>
      </c>
      <c r="M974">
        <v>747.19</v>
      </c>
      <c r="Q974">
        <v>1698.38</v>
      </c>
      <c r="S974" s="1">
        <v>35767</v>
      </c>
      <c r="T974" t="s">
        <v>533</v>
      </c>
    </row>
    <row r="975" spans="2:20" x14ac:dyDescent="0.25">
      <c r="B975" t="s">
        <v>7606</v>
      </c>
      <c r="C975">
        <v>501088930398</v>
      </c>
      <c r="D975" t="s">
        <v>15</v>
      </c>
      <c r="E975" t="s">
        <v>16</v>
      </c>
      <c r="F975" s="1">
        <v>41439</v>
      </c>
      <c r="G975" t="s">
        <v>17</v>
      </c>
      <c r="I975" t="s">
        <v>530</v>
      </c>
      <c r="J975" t="s">
        <v>757</v>
      </c>
      <c r="K975" t="s">
        <v>1544</v>
      </c>
      <c r="L975">
        <v>35028</v>
      </c>
      <c r="Q975">
        <v>1182</v>
      </c>
      <c r="S975" s="1">
        <v>41130</v>
      </c>
      <c r="T975" t="s">
        <v>533</v>
      </c>
    </row>
    <row r="976" spans="2:20" x14ac:dyDescent="0.25">
      <c r="B976" t="s">
        <v>7607</v>
      </c>
      <c r="C976">
        <v>501088789224</v>
      </c>
      <c r="D976" t="s">
        <v>15</v>
      </c>
      <c r="E976" t="s">
        <v>16</v>
      </c>
      <c r="F976" s="1">
        <v>41426</v>
      </c>
      <c r="G976" t="s">
        <v>17</v>
      </c>
      <c r="I976" t="s">
        <v>530</v>
      </c>
      <c r="J976" t="s">
        <v>757</v>
      </c>
      <c r="K976" t="s">
        <v>827</v>
      </c>
      <c r="L976">
        <v>35000</v>
      </c>
      <c r="Q976">
        <v>1690</v>
      </c>
      <c r="S976" s="1">
        <v>41128</v>
      </c>
      <c r="T976" t="s">
        <v>533</v>
      </c>
    </row>
    <row r="977" spans="2:20" x14ac:dyDescent="0.25">
      <c r="B977" t="s">
        <v>7608</v>
      </c>
      <c r="C977">
        <v>501091790144</v>
      </c>
      <c r="D977" t="s">
        <v>15</v>
      </c>
      <c r="E977" t="s">
        <v>16</v>
      </c>
      <c r="F977" s="1">
        <v>41437</v>
      </c>
      <c r="G977" t="s">
        <v>17</v>
      </c>
      <c r="I977" t="s">
        <v>530</v>
      </c>
      <c r="J977" t="s">
        <v>757</v>
      </c>
      <c r="K977" t="s">
        <v>1543</v>
      </c>
      <c r="L977">
        <v>35000</v>
      </c>
      <c r="Q977">
        <v>1521</v>
      </c>
      <c r="S977" s="1">
        <v>41180</v>
      </c>
      <c r="T977" t="s">
        <v>533</v>
      </c>
    </row>
    <row r="978" spans="2:20" x14ac:dyDescent="0.25">
      <c r="B978" t="s">
        <v>7609</v>
      </c>
      <c r="C978">
        <v>501069398128</v>
      </c>
      <c r="D978" t="s">
        <v>86</v>
      </c>
      <c r="E978" t="s">
        <v>16</v>
      </c>
      <c r="F978" s="1">
        <v>41474</v>
      </c>
      <c r="G978" t="s">
        <v>24</v>
      </c>
      <c r="I978" t="s">
        <v>530</v>
      </c>
      <c r="J978" t="s">
        <v>531</v>
      </c>
      <c r="K978" t="s">
        <v>659</v>
      </c>
      <c r="L978">
        <v>34580</v>
      </c>
      <c r="M978">
        <v>1718.44</v>
      </c>
      <c r="Q978">
        <v>3708.88</v>
      </c>
      <c r="S978" s="1">
        <v>40744</v>
      </c>
      <c r="T978" t="s">
        <v>533</v>
      </c>
    </row>
    <row r="979" spans="2:20" x14ac:dyDescent="0.25">
      <c r="B979" t="s">
        <v>7610</v>
      </c>
      <c r="C979">
        <v>501092383873</v>
      </c>
      <c r="D979" t="s">
        <v>15</v>
      </c>
      <c r="E979" t="s">
        <v>16</v>
      </c>
      <c r="F979" s="1">
        <v>41410</v>
      </c>
      <c r="G979" t="s">
        <v>17</v>
      </c>
      <c r="I979" t="s">
        <v>530</v>
      </c>
      <c r="J979" t="s">
        <v>757</v>
      </c>
      <c r="K979" t="s">
        <v>103</v>
      </c>
      <c r="L979">
        <v>35015</v>
      </c>
      <c r="Q979">
        <v>1689</v>
      </c>
      <c r="S979" s="1">
        <v>41189</v>
      </c>
      <c r="T979" t="s">
        <v>533</v>
      </c>
    </row>
    <row r="980" spans="2:20" x14ac:dyDescent="0.25">
      <c r="B980" t="s">
        <v>7611</v>
      </c>
      <c r="C980">
        <v>501070433518</v>
      </c>
      <c r="D980" t="s">
        <v>15</v>
      </c>
      <c r="E980" t="s">
        <v>16</v>
      </c>
      <c r="F980" s="1">
        <v>41420</v>
      </c>
      <c r="G980" t="s">
        <v>17</v>
      </c>
      <c r="I980" t="s">
        <v>530</v>
      </c>
      <c r="J980" t="s">
        <v>757</v>
      </c>
      <c r="K980" t="s">
        <v>1324</v>
      </c>
      <c r="L980">
        <v>35025</v>
      </c>
      <c r="Q980">
        <v>675</v>
      </c>
      <c r="S980" s="1">
        <v>40766</v>
      </c>
      <c r="T980" t="s">
        <v>533</v>
      </c>
    </row>
    <row r="981" spans="2:20" x14ac:dyDescent="0.25">
      <c r="B981" t="s">
        <v>7612</v>
      </c>
      <c r="C981">
        <v>501096972747</v>
      </c>
      <c r="D981" t="s">
        <v>15</v>
      </c>
      <c r="E981" t="s">
        <v>16</v>
      </c>
      <c r="F981" s="1">
        <v>41421</v>
      </c>
      <c r="G981" t="s">
        <v>17</v>
      </c>
      <c r="I981" t="s">
        <v>530</v>
      </c>
      <c r="J981" t="s">
        <v>534</v>
      </c>
      <c r="K981" t="s">
        <v>7613</v>
      </c>
      <c r="L981">
        <v>34000</v>
      </c>
      <c r="Q981">
        <v>2028</v>
      </c>
      <c r="S981" s="1">
        <v>41270</v>
      </c>
      <c r="T981" t="s">
        <v>533</v>
      </c>
    </row>
    <row r="982" spans="2:20" x14ac:dyDescent="0.25">
      <c r="B982" t="s">
        <v>7614</v>
      </c>
      <c r="C982">
        <v>501082824514</v>
      </c>
      <c r="D982" t="s">
        <v>15</v>
      </c>
      <c r="E982" t="s">
        <v>16</v>
      </c>
      <c r="F982" s="1">
        <v>41420</v>
      </c>
      <c r="G982" t="s">
        <v>17</v>
      </c>
      <c r="I982" t="s">
        <v>530</v>
      </c>
      <c r="J982" t="s">
        <v>757</v>
      </c>
      <c r="K982" t="s">
        <v>112</v>
      </c>
      <c r="L982">
        <v>35025</v>
      </c>
      <c r="Q982">
        <v>1352</v>
      </c>
      <c r="S982" s="1">
        <v>41026</v>
      </c>
      <c r="T982" t="s">
        <v>533</v>
      </c>
    </row>
    <row r="983" spans="2:20" x14ac:dyDescent="0.25">
      <c r="B983" t="s">
        <v>7615</v>
      </c>
      <c r="C983">
        <v>501097000431</v>
      </c>
      <c r="D983" t="s">
        <v>15</v>
      </c>
      <c r="E983" t="s">
        <v>16</v>
      </c>
      <c r="F983" s="1">
        <v>41422</v>
      </c>
      <c r="G983" t="s">
        <v>17</v>
      </c>
      <c r="I983" t="s">
        <v>530</v>
      </c>
      <c r="J983" t="s">
        <v>757</v>
      </c>
      <c r="K983" t="s">
        <v>4778</v>
      </c>
      <c r="L983">
        <v>35050</v>
      </c>
      <c r="Q983">
        <v>2028</v>
      </c>
      <c r="S983" s="1">
        <v>41271</v>
      </c>
      <c r="T983" t="s">
        <v>533</v>
      </c>
    </row>
    <row r="984" spans="2:20" x14ac:dyDescent="0.25">
      <c r="B984" t="s">
        <v>7616</v>
      </c>
      <c r="C984">
        <v>501097783390</v>
      </c>
      <c r="D984" t="s">
        <v>15</v>
      </c>
      <c r="E984" t="s">
        <v>16</v>
      </c>
      <c r="F984" s="1">
        <v>41437</v>
      </c>
      <c r="G984" t="s">
        <v>17</v>
      </c>
      <c r="I984" t="s">
        <v>530</v>
      </c>
      <c r="J984" t="s">
        <v>757</v>
      </c>
      <c r="K984" t="s">
        <v>7617</v>
      </c>
      <c r="L984">
        <v>35049</v>
      </c>
      <c r="Q984">
        <v>2028</v>
      </c>
      <c r="S984" s="1">
        <v>41286</v>
      </c>
      <c r="T984" t="s">
        <v>533</v>
      </c>
    </row>
    <row r="985" spans="2:20" x14ac:dyDescent="0.25">
      <c r="B985" t="s">
        <v>7618</v>
      </c>
      <c r="C985">
        <v>501097551169</v>
      </c>
      <c r="D985" t="s">
        <v>15</v>
      </c>
      <c r="E985" t="s">
        <v>16</v>
      </c>
      <c r="F985" s="1">
        <v>41433</v>
      </c>
      <c r="G985" t="s">
        <v>17</v>
      </c>
      <c r="I985" t="s">
        <v>530</v>
      </c>
      <c r="J985" t="s">
        <v>757</v>
      </c>
      <c r="K985" t="s">
        <v>4795</v>
      </c>
      <c r="L985">
        <v>35010</v>
      </c>
      <c r="Q985">
        <v>2028</v>
      </c>
      <c r="S985" s="1">
        <v>41282</v>
      </c>
      <c r="T985" t="s">
        <v>533</v>
      </c>
    </row>
    <row r="986" spans="2:20" x14ac:dyDescent="0.25">
      <c r="B986" t="s">
        <v>7619</v>
      </c>
      <c r="C986">
        <v>501092968921</v>
      </c>
      <c r="D986" t="s">
        <v>15</v>
      </c>
      <c r="E986" t="s">
        <v>16</v>
      </c>
      <c r="F986" s="1">
        <v>41428</v>
      </c>
      <c r="G986" t="s">
        <v>17</v>
      </c>
      <c r="I986" t="s">
        <v>530</v>
      </c>
      <c r="J986" t="s">
        <v>757</v>
      </c>
      <c r="K986" t="s">
        <v>7620</v>
      </c>
      <c r="L986">
        <v>35015</v>
      </c>
      <c r="Q986">
        <v>1690</v>
      </c>
      <c r="S986" s="1">
        <v>41199</v>
      </c>
      <c r="T986" t="s">
        <v>533</v>
      </c>
    </row>
    <row r="987" spans="2:20" x14ac:dyDescent="0.25">
      <c r="B987" t="s">
        <v>7621</v>
      </c>
      <c r="C987">
        <v>501077624416</v>
      </c>
      <c r="D987" t="s">
        <v>15</v>
      </c>
      <c r="E987" t="s">
        <v>16</v>
      </c>
      <c r="F987" s="1">
        <v>41431</v>
      </c>
      <c r="G987" t="s">
        <v>17</v>
      </c>
      <c r="I987" t="s">
        <v>530</v>
      </c>
      <c r="J987" t="s">
        <v>757</v>
      </c>
      <c r="K987" t="s">
        <v>7622</v>
      </c>
      <c r="L987">
        <v>35015</v>
      </c>
      <c r="Q987">
        <v>169</v>
      </c>
      <c r="S987" s="1">
        <v>40926</v>
      </c>
      <c r="T987" t="s">
        <v>533</v>
      </c>
    </row>
    <row r="988" spans="2:20" x14ac:dyDescent="0.25">
      <c r="B988" t="s">
        <v>7623</v>
      </c>
      <c r="C988">
        <v>501096821522</v>
      </c>
      <c r="D988" t="s">
        <v>15</v>
      </c>
      <c r="E988" t="s">
        <v>16</v>
      </c>
      <c r="F988" s="1">
        <v>41418</v>
      </c>
      <c r="G988" t="s">
        <v>17</v>
      </c>
      <c r="I988" t="s">
        <v>530</v>
      </c>
      <c r="J988" t="s">
        <v>534</v>
      </c>
      <c r="K988" t="s">
        <v>41</v>
      </c>
      <c r="L988">
        <v>34020</v>
      </c>
      <c r="Q988">
        <v>2028</v>
      </c>
      <c r="S988" s="1">
        <v>41267</v>
      </c>
      <c r="T988" t="s">
        <v>533</v>
      </c>
    </row>
    <row r="989" spans="2:20" x14ac:dyDescent="0.25">
      <c r="B989" t="s">
        <v>7624</v>
      </c>
      <c r="C989">
        <v>501084733846</v>
      </c>
      <c r="D989" t="s">
        <v>15</v>
      </c>
      <c r="E989" t="s">
        <v>16</v>
      </c>
      <c r="F989" s="1">
        <v>41426</v>
      </c>
      <c r="G989" t="s">
        <v>17</v>
      </c>
      <c r="I989" t="s">
        <v>530</v>
      </c>
      <c r="J989" t="s">
        <v>757</v>
      </c>
      <c r="K989" t="s">
        <v>827</v>
      </c>
      <c r="L989">
        <v>35000</v>
      </c>
      <c r="Q989">
        <v>1689</v>
      </c>
      <c r="S989" s="1">
        <v>41063</v>
      </c>
      <c r="T989" t="s">
        <v>533</v>
      </c>
    </row>
    <row r="990" spans="2:20" x14ac:dyDescent="0.25">
      <c r="B990" t="s">
        <v>7625</v>
      </c>
      <c r="C990">
        <v>501034255585</v>
      </c>
      <c r="D990" t="s">
        <v>86</v>
      </c>
      <c r="E990" t="s">
        <v>89</v>
      </c>
      <c r="F990" s="1">
        <v>41473</v>
      </c>
      <c r="G990" t="s">
        <v>90</v>
      </c>
      <c r="I990" t="s">
        <v>530</v>
      </c>
      <c r="J990" t="s">
        <v>666</v>
      </c>
      <c r="K990" t="s">
        <v>666</v>
      </c>
      <c r="L990">
        <v>35616</v>
      </c>
      <c r="M990">
        <v>0</v>
      </c>
      <c r="Q990">
        <v>0</v>
      </c>
      <c r="S990" s="1">
        <v>39372</v>
      </c>
      <c r="T990" t="s">
        <v>533</v>
      </c>
    </row>
    <row r="991" spans="2:20" x14ac:dyDescent="0.25">
      <c r="B991" t="s">
        <v>7626</v>
      </c>
      <c r="C991">
        <v>501087958242</v>
      </c>
      <c r="D991" t="s">
        <v>15</v>
      </c>
      <c r="E991" t="s">
        <v>16</v>
      </c>
      <c r="F991" s="1">
        <v>41474</v>
      </c>
      <c r="G991" t="s">
        <v>17</v>
      </c>
      <c r="I991" t="s">
        <v>530</v>
      </c>
      <c r="J991" t="s">
        <v>709</v>
      </c>
      <c r="K991" t="s">
        <v>892</v>
      </c>
      <c r="L991">
        <v>35400</v>
      </c>
      <c r="Q991">
        <v>1519</v>
      </c>
      <c r="S991" s="1">
        <v>41116</v>
      </c>
      <c r="T991" t="s">
        <v>533</v>
      </c>
    </row>
    <row r="992" spans="2:20" x14ac:dyDescent="0.25">
      <c r="B992" t="s">
        <v>3927</v>
      </c>
      <c r="C992">
        <v>501051125166</v>
      </c>
      <c r="D992" t="s">
        <v>15</v>
      </c>
      <c r="E992" t="s">
        <v>16</v>
      </c>
      <c r="F992" s="1">
        <v>41354</v>
      </c>
      <c r="G992" t="s">
        <v>17</v>
      </c>
      <c r="I992" t="s">
        <v>530</v>
      </c>
      <c r="J992" t="s">
        <v>541</v>
      </c>
      <c r="K992" t="s">
        <v>840</v>
      </c>
      <c r="L992">
        <v>34670</v>
      </c>
      <c r="Q992">
        <v>-13</v>
      </c>
      <c r="S992" s="1">
        <v>40325</v>
      </c>
      <c r="T992" t="s">
        <v>533</v>
      </c>
    </row>
    <row r="993" spans="2:20" x14ac:dyDescent="0.25">
      <c r="B993" t="s">
        <v>3926</v>
      </c>
      <c r="C993">
        <v>501048178955</v>
      </c>
      <c r="D993" t="s">
        <v>15</v>
      </c>
      <c r="E993" t="s">
        <v>16</v>
      </c>
      <c r="F993" s="1">
        <v>41354</v>
      </c>
      <c r="G993" t="s">
        <v>17</v>
      </c>
      <c r="I993" t="s">
        <v>530</v>
      </c>
      <c r="J993" t="s">
        <v>709</v>
      </c>
      <c r="K993" t="s">
        <v>1019</v>
      </c>
      <c r="L993">
        <v>35610</v>
      </c>
      <c r="Q993">
        <v>-9</v>
      </c>
      <c r="S993" s="1">
        <v>40250</v>
      </c>
      <c r="T993" t="s">
        <v>533</v>
      </c>
    </row>
    <row r="994" spans="2:20" x14ac:dyDescent="0.25">
      <c r="B994" t="s">
        <v>3932</v>
      </c>
      <c r="C994">
        <v>501083882990</v>
      </c>
      <c r="D994" t="s">
        <v>15</v>
      </c>
      <c r="E994" t="s">
        <v>16</v>
      </c>
      <c r="F994" s="1">
        <v>41354</v>
      </c>
      <c r="G994" t="s">
        <v>17</v>
      </c>
      <c r="I994" t="s">
        <v>530</v>
      </c>
      <c r="J994" t="s">
        <v>541</v>
      </c>
      <c r="K994" t="s">
        <v>589</v>
      </c>
      <c r="L994">
        <v>34690</v>
      </c>
      <c r="Q994">
        <v>1182</v>
      </c>
      <c r="S994" s="1">
        <v>41047</v>
      </c>
      <c r="T994" t="s">
        <v>533</v>
      </c>
    </row>
    <row r="995" spans="2:20" x14ac:dyDescent="0.25">
      <c r="B995" t="s">
        <v>3933</v>
      </c>
      <c r="C995">
        <v>501086135313</v>
      </c>
      <c r="D995" t="s">
        <v>15</v>
      </c>
      <c r="E995" t="s">
        <v>16</v>
      </c>
      <c r="F995" s="1">
        <v>41354</v>
      </c>
      <c r="G995" t="s">
        <v>17</v>
      </c>
      <c r="I995" t="s">
        <v>530</v>
      </c>
      <c r="J995" t="s">
        <v>539</v>
      </c>
      <c r="K995" t="s">
        <v>1037</v>
      </c>
      <c r="L995">
        <v>34540</v>
      </c>
      <c r="Q995">
        <v>1521</v>
      </c>
      <c r="S995" s="1">
        <v>41088</v>
      </c>
      <c r="T995" t="s">
        <v>533</v>
      </c>
    </row>
    <row r="996" spans="2:20" x14ac:dyDescent="0.25">
      <c r="B996" t="s">
        <v>3934</v>
      </c>
      <c r="C996">
        <v>501087653637</v>
      </c>
      <c r="D996" t="s">
        <v>15</v>
      </c>
      <c r="E996" t="s">
        <v>16</v>
      </c>
      <c r="F996" s="1">
        <v>41354</v>
      </c>
      <c r="G996" t="s">
        <v>17</v>
      </c>
      <c r="I996" t="s">
        <v>530</v>
      </c>
      <c r="J996" t="s">
        <v>391</v>
      </c>
      <c r="K996" t="s">
        <v>1038</v>
      </c>
      <c r="L996">
        <v>34707</v>
      </c>
      <c r="Q996">
        <v>1859</v>
      </c>
      <c r="S996" s="1">
        <v>41111</v>
      </c>
      <c r="T996" t="s">
        <v>533</v>
      </c>
    </row>
    <row r="997" spans="2:20" x14ac:dyDescent="0.25">
      <c r="B997" t="s">
        <v>3931</v>
      </c>
      <c r="C997">
        <v>501080397414</v>
      </c>
      <c r="D997" t="s">
        <v>15</v>
      </c>
      <c r="E997" t="s">
        <v>16</v>
      </c>
      <c r="F997" s="1">
        <v>41354</v>
      </c>
      <c r="G997" t="s">
        <v>17</v>
      </c>
      <c r="I997" t="s">
        <v>530</v>
      </c>
      <c r="J997" t="s">
        <v>391</v>
      </c>
      <c r="K997" t="s">
        <v>1036</v>
      </c>
      <c r="L997">
        <v>34703</v>
      </c>
      <c r="Q997">
        <v>1014</v>
      </c>
      <c r="S997" s="1">
        <v>40979</v>
      </c>
      <c r="T997" t="s">
        <v>533</v>
      </c>
    </row>
    <row r="998" spans="2:20" x14ac:dyDescent="0.25">
      <c r="B998" t="s">
        <v>3138</v>
      </c>
      <c r="C998">
        <v>501055045832</v>
      </c>
      <c r="D998" t="s">
        <v>15</v>
      </c>
      <c r="E998" t="s">
        <v>16</v>
      </c>
      <c r="F998" s="1">
        <v>41128</v>
      </c>
      <c r="G998" t="s">
        <v>17</v>
      </c>
      <c r="I998" t="s">
        <v>530</v>
      </c>
      <c r="J998" t="s">
        <v>531</v>
      </c>
      <c r="K998" t="s">
        <v>676</v>
      </c>
      <c r="L998">
        <v>34580</v>
      </c>
      <c r="Q998">
        <v>1388</v>
      </c>
      <c r="S998" s="1">
        <v>40421</v>
      </c>
      <c r="T998" t="s">
        <v>533</v>
      </c>
    </row>
    <row r="999" spans="2:20" x14ac:dyDescent="0.25">
      <c r="B999" t="s">
        <v>7627</v>
      </c>
      <c r="C999">
        <v>501060798425</v>
      </c>
      <c r="D999" t="s">
        <v>15</v>
      </c>
      <c r="E999" t="s">
        <v>16</v>
      </c>
      <c r="F999" s="1">
        <v>41476</v>
      </c>
      <c r="G999" t="s">
        <v>17</v>
      </c>
      <c r="I999" t="s">
        <v>530</v>
      </c>
      <c r="J999" t="s">
        <v>855</v>
      </c>
      <c r="K999" t="s">
        <v>3192</v>
      </c>
      <c r="L999">
        <v>35297</v>
      </c>
      <c r="Q999">
        <v>-25</v>
      </c>
      <c r="S999" s="1">
        <v>40550</v>
      </c>
      <c r="T999" t="s">
        <v>533</v>
      </c>
    </row>
    <row r="1000" spans="2:20" x14ac:dyDescent="0.25">
      <c r="B1000" t="s">
        <v>7628</v>
      </c>
      <c r="C1000">
        <v>501048005539</v>
      </c>
      <c r="D1000" t="s">
        <v>86</v>
      </c>
      <c r="E1000" t="s">
        <v>16</v>
      </c>
      <c r="F1000" s="1">
        <v>41476</v>
      </c>
      <c r="G1000" t="s">
        <v>314</v>
      </c>
      <c r="I1000" t="s">
        <v>530</v>
      </c>
      <c r="J1000" t="s">
        <v>709</v>
      </c>
      <c r="K1000" t="s">
        <v>709</v>
      </c>
      <c r="L1000">
        <v>35400</v>
      </c>
      <c r="M1000">
        <v>575.6</v>
      </c>
      <c r="Q1000">
        <v>1151.2</v>
      </c>
      <c r="S1000" s="1">
        <v>40246</v>
      </c>
      <c r="T1000" t="s">
        <v>533</v>
      </c>
    </row>
    <row r="1001" spans="2:20" x14ac:dyDescent="0.25">
      <c r="B1001" t="s">
        <v>7629</v>
      </c>
      <c r="C1001">
        <v>501042735867</v>
      </c>
      <c r="D1001" t="s">
        <v>86</v>
      </c>
      <c r="E1001" t="s">
        <v>16</v>
      </c>
      <c r="F1001" s="1">
        <v>41476</v>
      </c>
      <c r="G1001" t="s">
        <v>314</v>
      </c>
      <c r="I1001" t="s">
        <v>530</v>
      </c>
      <c r="J1001" t="s">
        <v>757</v>
      </c>
      <c r="K1001" t="s">
        <v>7630</v>
      </c>
      <c r="L1001">
        <v>35105</v>
      </c>
      <c r="M1001">
        <v>1116.82</v>
      </c>
      <c r="Q1001">
        <v>2233.64</v>
      </c>
      <c r="S1001" s="1">
        <v>40038</v>
      </c>
      <c r="T1001" t="s">
        <v>533</v>
      </c>
    </row>
    <row r="1002" spans="2:20" x14ac:dyDescent="0.25">
      <c r="B1002" t="s">
        <v>3175</v>
      </c>
      <c r="C1002">
        <v>501070685943</v>
      </c>
      <c r="D1002" t="s">
        <v>1073</v>
      </c>
      <c r="E1002" t="s">
        <v>1073</v>
      </c>
      <c r="F1002" s="1">
        <v>41166</v>
      </c>
      <c r="G1002" t="s">
        <v>24</v>
      </c>
      <c r="H1002" t="s">
        <v>1074</v>
      </c>
      <c r="I1002" t="s">
        <v>530</v>
      </c>
      <c r="J1002" t="s">
        <v>656</v>
      </c>
      <c r="K1002" t="s">
        <v>731</v>
      </c>
      <c r="L1002">
        <v>34957</v>
      </c>
      <c r="N1002">
        <v>1342.81</v>
      </c>
      <c r="O1002">
        <v>1797.51</v>
      </c>
      <c r="P1002">
        <v>1342.81</v>
      </c>
      <c r="Q1002">
        <v>2330.0100000000002</v>
      </c>
      <c r="R1002" t="s">
        <v>1062</v>
      </c>
      <c r="S1002" s="1">
        <v>40771</v>
      </c>
      <c r="T1002" t="s">
        <v>533</v>
      </c>
    </row>
    <row r="1003" spans="2:20" x14ac:dyDescent="0.25">
      <c r="B1003" t="s">
        <v>3158</v>
      </c>
      <c r="C1003">
        <v>501043977310</v>
      </c>
      <c r="D1003" t="s">
        <v>1073</v>
      </c>
      <c r="E1003" t="s">
        <v>1073</v>
      </c>
      <c r="F1003" s="1">
        <v>41153</v>
      </c>
      <c r="G1003" t="s">
        <v>24</v>
      </c>
      <c r="H1003" t="s">
        <v>1074</v>
      </c>
      <c r="I1003" t="s">
        <v>530</v>
      </c>
      <c r="J1003" t="s">
        <v>531</v>
      </c>
      <c r="K1003" t="s">
        <v>598</v>
      </c>
      <c r="L1003">
        <v>34590</v>
      </c>
      <c r="N1003">
        <v>2410.12</v>
      </c>
      <c r="O1003">
        <v>2909.29</v>
      </c>
      <c r="P1003">
        <v>2410.12</v>
      </c>
      <c r="Q1003">
        <v>1863.43</v>
      </c>
      <c r="R1003" t="s">
        <v>1062</v>
      </c>
      <c r="S1003" s="1">
        <v>40120</v>
      </c>
      <c r="T1003" t="s">
        <v>533</v>
      </c>
    </row>
    <row r="1004" spans="2:20" x14ac:dyDescent="0.25">
      <c r="B1004" t="s">
        <v>3940</v>
      </c>
      <c r="C1004">
        <v>501072010421</v>
      </c>
      <c r="D1004" t="s">
        <v>15</v>
      </c>
      <c r="E1004" t="s">
        <v>16</v>
      </c>
      <c r="F1004" s="1">
        <v>41356</v>
      </c>
      <c r="G1004" t="s">
        <v>17</v>
      </c>
      <c r="I1004" t="s">
        <v>530</v>
      </c>
      <c r="J1004" t="s">
        <v>541</v>
      </c>
      <c r="K1004" t="s">
        <v>752</v>
      </c>
      <c r="L1004">
        <v>34670</v>
      </c>
      <c r="Q1004">
        <v>-6</v>
      </c>
      <c r="S1004" s="1">
        <v>40801</v>
      </c>
      <c r="T1004" t="s">
        <v>533</v>
      </c>
    </row>
    <row r="1005" spans="2:20" x14ac:dyDescent="0.25">
      <c r="B1005" t="s">
        <v>7631</v>
      </c>
      <c r="C1005">
        <v>401008960205</v>
      </c>
      <c r="D1005" t="s">
        <v>15</v>
      </c>
      <c r="E1005" t="s">
        <v>16</v>
      </c>
      <c r="F1005" s="1">
        <v>41477</v>
      </c>
      <c r="G1005" t="s">
        <v>17</v>
      </c>
      <c r="I1005" t="s">
        <v>530</v>
      </c>
      <c r="J1005" t="s">
        <v>757</v>
      </c>
      <c r="K1005" t="s">
        <v>7632</v>
      </c>
      <c r="L1005">
        <v>35080</v>
      </c>
      <c r="Q1005">
        <v>-48.11</v>
      </c>
      <c r="S1005" s="1">
        <v>37027</v>
      </c>
      <c r="T1005" t="s">
        <v>533</v>
      </c>
    </row>
    <row r="1006" spans="2:20" x14ac:dyDescent="0.25">
      <c r="B1006" t="s">
        <v>7633</v>
      </c>
      <c r="C1006">
        <v>501057815554</v>
      </c>
      <c r="D1006" t="s">
        <v>15</v>
      </c>
      <c r="E1006" t="s">
        <v>16</v>
      </c>
      <c r="F1006" s="1">
        <v>41477</v>
      </c>
      <c r="G1006" t="s">
        <v>17</v>
      </c>
      <c r="I1006" t="s">
        <v>530</v>
      </c>
      <c r="J1006" t="s">
        <v>391</v>
      </c>
      <c r="K1006" t="s">
        <v>7634</v>
      </c>
      <c r="L1006">
        <v>34700</v>
      </c>
      <c r="Q1006">
        <v>-1</v>
      </c>
      <c r="S1006" s="1">
        <v>40483</v>
      </c>
      <c r="T1006" t="s">
        <v>533</v>
      </c>
    </row>
    <row r="1007" spans="2:20" x14ac:dyDescent="0.25">
      <c r="B1007" t="s">
        <v>3160</v>
      </c>
      <c r="C1007">
        <v>501081617612</v>
      </c>
      <c r="D1007" t="s">
        <v>1073</v>
      </c>
      <c r="E1007" t="s">
        <v>1073</v>
      </c>
      <c r="F1007" s="1">
        <v>41153</v>
      </c>
      <c r="G1007" t="s">
        <v>24</v>
      </c>
      <c r="H1007" t="s">
        <v>1074</v>
      </c>
      <c r="I1007" t="s">
        <v>530</v>
      </c>
      <c r="J1007" t="s">
        <v>531</v>
      </c>
      <c r="K1007" t="s">
        <v>598</v>
      </c>
      <c r="L1007">
        <v>34590</v>
      </c>
      <c r="N1007">
        <v>2370.7800000000002</v>
      </c>
      <c r="O1007">
        <v>2868.31</v>
      </c>
      <c r="P1007">
        <v>2370.7800000000002</v>
      </c>
      <c r="Q1007">
        <v>11728.65</v>
      </c>
      <c r="R1007" t="s">
        <v>1062</v>
      </c>
      <c r="S1007" s="1">
        <v>41003</v>
      </c>
      <c r="T1007" t="s">
        <v>533</v>
      </c>
    </row>
    <row r="1008" spans="2:20" x14ac:dyDescent="0.25">
      <c r="B1008" t="s">
        <v>3159</v>
      </c>
      <c r="C1008">
        <v>501068622650</v>
      </c>
      <c r="D1008" t="s">
        <v>1073</v>
      </c>
      <c r="E1008" t="s">
        <v>1073</v>
      </c>
      <c r="F1008" s="1">
        <v>41153</v>
      </c>
      <c r="G1008" t="s">
        <v>24</v>
      </c>
      <c r="H1008" t="s">
        <v>1074</v>
      </c>
      <c r="I1008" t="s">
        <v>530</v>
      </c>
      <c r="J1008" t="s">
        <v>537</v>
      </c>
      <c r="K1008" t="s">
        <v>7498</v>
      </c>
      <c r="L1008">
        <v>34621</v>
      </c>
      <c r="N1008">
        <v>2212.37</v>
      </c>
      <c r="O1008">
        <v>2703.3</v>
      </c>
      <c r="P1008">
        <v>2212.37</v>
      </c>
      <c r="Q1008">
        <v>4363.6400000000003</v>
      </c>
      <c r="R1008" t="s">
        <v>1062</v>
      </c>
      <c r="S1008" s="1">
        <v>40727</v>
      </c>
      <c r="T1008" t="s">
        <v>533</v>
      </c>
    </row>
    <row r="1009" spans="2:20" x14ac:dyDescent="0.25">
      <c r="B1009" t="s">
        <v>7635</v>
      </c>
      <c r="C1009">
        <v>501094621817</v>
      </c>
      <c r="D1009" t="s">
        <v>15</v>
      </c>
      <c r="E1009" t="s">
        <v>16</v>
      </c>
      <c r="F1009" s="1">
        <v>41477</v>
      </c>
      <c r="G1009" t="s">
        <v>17</v>
      </c>
      <c r="I1009" t="s">
        <v>530</v>
      </c>
      <c r="J1009" t="s">
        <v>757</v>
      </c>
      <c r="K1009" t="s">
        <v>7636</v>
      </c>
      <c r="L1009">
        <v>35025</v>
      </c>
      <c r="Q1009">
        <v>1521</v>
      </c>
      <c r="S1009" s="1">
        <v>41228</v>
      </c>
      <c r="T1009" t="s">
        <v>533</v>
      </c>
    </row>
    <row r="1010" spans="2:20" x14ac:dyDescent="0.25">
      <c r="B1010" t="s">
        <v>7637</v>
      </c>
      <c r="C1010">
        <v>501081701309</v>
      </c>
      <c r="D1010" t="s">
        <v>15</v>
      </c>
      <c r="E1010" t="s">
        <v>16</v>
      </c>
      <c r="F1010" s="1">
        <v>41477</v>
      </c>
      <c r="G1010" t="s">
        <v>17</v>
      </c>
      <c r="I1010" t="s">
        <v>530</v>
      </c>
      <c r="J1010" t="s">
        <v>534</v>
      </c>
      <c r="K1010" t="s">
        <v>1087</v>
      </c>
      <c r="L1010">
        <v>34010</v>
      </c>
      <c r="Q1010">
        <v>332</v>
      </c>
      <c r="S1010" s="1">
        <v>41004</v>
      </c>
      <c r="T1010" t="s">
        <v>533</v>
      </c>
    </row>
    <row r="1011" spans="2:20" x14ac:dyDescent="0.25">
      <c r="B1011" t="s">
        <v>3170</v>
      </c>
      <c r="C1011">
        <v>501086934285</v>
      </c>
      <c r="D1011" t="s">
        <v>1073</v>
      </c>
      <c r="E1011" t="s">
        <v>1073</v>
      </c>
      <c r="F1011" s="1">
        <v>41160</v>
      </c>
      <c r="G1011" t="s">
        <v>24</v>
      </c>
      <c r="H1011" t="s">
        <v>1074</v>
      </c>
      <c r="I1011" t="s">
        <v>530</v>
      </c>
      <c r="J1011" t="s">
        <v>541</v>
      </c>
      <c r="K1011" t="s">
        <v>572</v>
      </c>
      <c r="L1011">
        <v>34676</v>
      </c>
      <c r="N1011">
        <v>2029.39</v>
      </c>
      <c r="O1011">
        <v>2512.6999999999998</v>
      </c>
      <c r="P1011">
        <v>2029.39</v>
      </c>
      <c r="Q1011">
        <v>10709.16</v>
      </c>
      <c r="R1011" t="s">
        <v>1062</v>
      </c>
      <c r="S1011" s="1">
        <v>41101</v>
      </c>
      <c r="T1011" t="s">
        <v>533</v>
      </c>
    </row>
    <row r="1012" spans="2:20" x14ac:dyDescent="0.25">
      <c r="B1012" t="s">
        <v>3180</v>
      </c>
      <c r="C1012">
        <v>501077720495</v>
      </c>
      <c r="D1012" t="s">
        <v>1073</v>
      </c>
      <c r="E1012" t="s">
        <v>1073</v>
      </c>
      <c r="F1012" s="1">
        <v>41169</v>
      </c>
      <c r="G1012" t="s">
        <v>24</v>
      </c>
      <c r="H1012" t="s">
        <v>1074</v>
      </c>
      <c r="I1012" t="s">
        <v>530</v>
      </c>
      <c r="J1012" t="s">
        <v>709</v>
      </c>
      <c r="K1012" t="s">
        <v>709</v>
      </c>
      <c r="L1012">
        <v>35400</v>
      </c>
      <c r="N1012">
        <v>2493.7399999999998</v>
      </c>
      <c r="O1012">
        <v>2996.4</v>
      </c>
      <c r="P1012">
        <v>2493.7399999999998</v>
      </c>
      <c r="Q1012">
        <v>12294.12</v>
      </c>
      <c r="R1012" t="s">
        <v>1062</v>
      </c>
      <c r="S1012" s="1">
        <v>40928</v>
      </c>
      <c r="T1012" t="s">
        <v>533</v>
      </c>
    </row>
    <row r="1013" spans="2:20" x14ac:dyDescent="0.25">
      <c r="B1013" t="s">
        <v>3179</v>
      </c>
      <c r="C1013">
        <v>501082338838</v>
      </c>
      <c r="D1013" t="s">
        <v>1073</v>
      </c>
      <c r="E1013" t="s">
        <v>1073</v>
      </c>
      <c r="F1013" s="1">
        <v>41167</v>
      </c>
      <c r="G1013" t="s">
        <v>24</v>
      </c>
      <c r="H1013" t="s">
        <v>1074</v>
      </c>
      <c r="I1013" t="s">
        <v>530</v>
      </c>
      <c r="J1013" t="s">
        <v>707</v>
      </c>
      <c r="K1013" t="s">
        <v>1085</v>
      </c>
      <c r="L1013">
        <v>34905</v>
      </c>
      <c r="N1013">
        <v>2190.19</v>
      </c>
      <c r="O1013">
        <v>2680.2</v>
      </c>
      <c r="P1013">
        <v>2190.19</v>
      </c>
      <c r="Q1013">
        <v>9226.16</v>
      </c>
      <c r="R1013" t="s">
        <v>1062</v>
      </c>
      <c r="S1013" s="1">
        <v>41017</v>
      </c>
      <c r="T1013" t="s">
        <v>533</v>
      </c>
    </row>
    <row r="1014" spans="2:20" x14ac:dyDescent="0.25">
      <c r="B1014" t="s">
        <v>3187</v>
      </c>
      <c r="C1014">
        <v>501041492676</v>
      </c>
      <c r="D1014" t="s">
        <v>86</v>
      </c>
      <c r="E1014" t="s">
        <v>89</v>
      </c>
      <c r="F1014" s="1">
        <v>41178</v>
      </c>
      <c r="G1014" t="s">
        <v>90</v>
      </c>
      <c r="I1014" t="s">
        <v>530</v>
      </c>
      <c r="J1014" t="s">
        <v>534</v>
      </c>
      <c r="K1014" t="s">
        <v>726</v>
      </c>
      <c r="L1014">
        <v>34303</v>
      </c>
      <c r="M1014">
        <v>0.68</v>
      </c>
      <c r="Q1014">
        <v>0.68</v>
      </c>
      <c r="S1014" s="1">
        <v>39928</v>
      </c>
      <c r="T1014" t="s">
        <v>533</v>
      </c>
    </row>
    <row r="1015" spans="2:20" x14ac:dyDescent="0.25">
      <c r="B1015" t="s">
        <v>3178</v>
      </c>
      <c r="C1015">
        <v>501065174598</v>
      </c>
      <c r="D1015" t="s">
        <v>1073</v>
      </c>
      <c r="E1015" t="s">
        <v>1073</v>
      </c>
      <c r="F1015" s="1">
        <v>41167</v>
      </c>
      <c r="G1015" t="s">
        <v>24</v>
      </c>
      <c r="H1015" t="s">
        <v>1074</v>
      </c>
      <c r="I1015" t="s">
        <v>530</v>
      </c>
      <c r="J1015" t="s">
        <v>531</v>
      </c>
      <c r="K1015" t="s">
        <v>532</v>
      </c>
      <c r="L1015">
        <v>34570</v>
      </c>
      <c r="N1015">
        <v>1524.28</v>
      </c>
      <c r="O1015">
        <v>1986.54</v>
      </c>
      <c r="P1015">
        <v>1524.28</v>
      </c>
      <c r="Q1015">
        <v>1639.23</v>
      </c>
      <c r="R1015" t="s">
        <v>1062</v>
      </c>
      <c r="S1015" s="1">
        <v>40651</v>
      </c>
      <c r="T1015" t="s">
        <v>533</v>
      </c>
    </row>
    <row r="1016" spans="2:20" x14ac:dyDescent="0.25">
      <c r="B1016" t="s">
        <v>3185</v>
      </c>
      <c r="C1016">
        <v>501027335337</v>
      </c>
      <c r="D1016" t="s">
        <v>86</v>
      </c>
      <c r="E1016" t="s">
        <v>108</v>
      </c>
      <c r="F1016" s="1">
        <v>41176</v>
      </c>
      <c r="G1016" t="s">
        <v>17</v>
      </c>
      <c r="I1016" t="s">
        <v>530</v>
      </c>
      <c r="J1016" t="s">
        <v>541</v>
      </c>
      <c r="K1016" t="s">
        <v>564</v>
      </c>
      <c r="L1016">
        <v>34690</v>
      </c>
      <c r="M1016">
        <v>-0.84</v>
      </c>
      <c r="Q1016">
        <v>203.16</v>
      </c>
      <c r="S1016" s="1">
        <v>38679</v>
      </c>
      <c r="T1016" t="s">
        <v>533</v>
      </c>
    </row>
    <row r="1017" spans="2:20" x14ac:dyDescent="0.25">
      <c r="B1017" t="s">
        <v>3186</v>
      </c>
      <c r="C1017">
        <v>501031514927</v>
      </c>
      <c r="D1017" t="s">
        <v>86</v>
      </c>
      <c r="E1017" t="s">
        <v>16</v>
      </c>
      <c r="F1017" s="1">
        <v>41176</v>
      </c>
      <c r="G1017" t="s">
        <v>24</v>
      </c>
      <c r="I1017" t="s">
        <v>530</v>
      </c>
      <c r="J1017" t="s">
        <v>539</v>
      </c>
      <c r="K1017" t="s">
        <v>723</v>
      </c>
      <c r="L1017">
        <v>34550</v>
      </c>
      <c r="M1017">
        <v>1062.27</v>
      </c>
      <c r="Q1017">
        <v>2124.54</v>
      </c>
      <c r="S1017" s="1">
        <v>39108</v>
      </c>
      <c r="T1017" t="s">
        <v>533</v>
      </c>
    </row>
    <row r="1018" spans="2:20" x14ac:dyDescent="0.25">
      <c r="B1018" t="s">
        <v>3701</v>
      </c>
      <c r="C1018">
        <v>501069202510</v>
      </c>
      <c r="D1018" t="s">
        <v>15</v>
      </c>
      <c r="E1018" t="s">
        <v>16</v>
      </c>
      <c r="F1018" s="1">
        <v>41324</v>
      </c>
      <c r="G1018" t="s">
        <v>17</v>
      </c>
      <c r="I1018" t="s">
        <v>530</v>
      </c>
      <c r="J1018" t="s">
        <v>531</v>
      </c>
      <c r="K1018" t="s">
        <v>571</v>
      </c>
      <c r="L1018">
        <v>34798</v>
      </c>
      <c r="Q1018">
        <v>844</v>
      </c>
      <c r="S1018" s="1">
        <v>40740</v>
      </c>
      <c r="T1018" t="s">
        <v>533</v>
      </c>
    </row>
    <row r="1019" spans="2:20" x14ac:dyDescent="0.25">
      <c r="B1019" t="s">
        <v>3722</v>
      </c>
      <c r="C1019">
        <v>501078727937</v>
      </c>
      <c r="D1019" t="s">
        <v>15</v>
      </c>
      <c r="E1019" t="s">
        <v>16</v>
      </c>
      <c r="F1019" s="1">
        <v>41325</v>
      </c>
      <c r="G1019" t="s">
        <v>17</v>
      </c>
      <c r="I1019" t="s">
        <v>530</v>
      </c>
      <c r="J1019" t="s">
        <v>765</v>
      </c>
      <c r="K1019" t="s">
        <v>1263</v>
      </c>
      <c r="L1019">
        <v>35950</v>
      </c>
      <c r="Q1019">
        <v>685</v>
      </c>
      <c r="S1019" s="1">
        <v>40947</v>
      </c>
      <c r="T1019" t="s">
        <v>533</v>
      </c>
    </row>
    <row r="1020" spans="2:20" x14ac:dyDescent="0.25">
      <c r="B1020" t="s">
        <v>3693</v>
      </c>
      <c r="C1020">
        <v>501091451085</v>
      </c>
      <c r="D1020" t="s">
        <v>1073</v>
      </c>
      <c r="E1020" t="s">
        <v>1073</v>
      </c>
      <c r="F1020" s="1">
        <v>41324</v>
      </c>
      <c r="G1020" t="s">
        <v>24</v>
      </c>
      <c r="H1020" t="s">
        <v>1074</v>
      </c>
      <c r="I1020" t="s">
        <v>530</v>
      </c>
      <c r="J1020" t="s">
        <v>541</v>
      </c>
      <c r="K1020" t="s">
        <v>652</v>
      </c>
      <c r="L1020">
        <v>34670</v>
      </c>
      <c r="N1020">
        <v>1557.79</v>
      </c>
      <c r="O1020">
        <v>2021.45</v>
      </c>
      <c r="P1020">
        <v>229.79</v>
      </c>
      <c r="Q1020">
        <v>7138.16</v>
      </c>
      <c r="R1020" t="s">
        <v>1062</v>
      </c>
      <c r="S1020" s="1">
        <v>41174</v>
      </c>
      <c r="T1020" t="s">
        <v>533</v>
      </c>
    </row>
    <row r="1021" spans="2:20" x14ac:dyDescent="0.25">
      <c r="B1021" t="s">
        <v>7638</v>
      </c>
      <c r="C1021">
        <v>501065156348</v>
      </c>
      <c r="D1021" t="s">
        <v>739</v>
      </c>
      <c r="E1021" t="s">
        <v>16</v>
      </c>
      <c r="F1021" s="1">
        <v>41478</v>
      </c>
      <c r="G1021" t="s">
        <v>90</v>
      </c>
      <c r="H1021" t="s">
        <v>739</v>
      </c>
      <c r="I1021" t="s">
        <v>530</v>
      </c>
      <c r="J1021" t="s">
        <v>534</v>
      </c>
      <c r="K1021" t="s">
        <v>703</v>
      </c>
      <c r="L1021">
        <v>34370</v>
      </c>
      <c r="N1021">
        <v>331</v>
      </c>
      <c r="O1021">
        <v>801</v>
      </c>
      <c r="P1021">
        <v>331</v>
      </c>
      <c r="Q1021">
        <v>377</v>
      </c>
      <c r="R1021" t="s">
        <v>1062</v>
      </c>
      <c r="S1021" s="1">
        <v>40650</v>
      </c>
      <c r="T1021" t="s">
        <v>533</v>
      </c>
    </row>
    <row r="1022" spans="2:20" x14ac:dyDescent="0.25">
      <c r="B1022" t="s">
        <v>7639</v>
      </c>
      <c r="C1022">
        <v>501058314706</v>
      </c>
      <c r="D1022" t="s">
        <v>15</v>
      </c>
      <c r="E1022" t="s">
        <v>16</v>
      </c>
      <c r="F1022" s="1">
        <v>41478</v>
      </c>
      <c r="G1022" t="s">
        <v>17</v>
      </c>
      <c r="I1022" t="s">
        <v>530</v>
      </c>
      <c r="J1022" t="s">
        <v>553</v>
      </c>
      <c r="K1022" t="s">
        <v>560</v>
      </c>
      <c r="L1022">
        <v>34433</v>
      </c>
      <c r="Q1022">
        <v>0</v>
      </c>
      <c r="S1022" s="1">
        <v>40494</v>
      </c>
      <c r="T1022" t="s">
        <v>533</v>
      </c>
    </row>
    <row r="1023" spans="2:20" x14ac:dyDescent="0.25">
      <c r="B1023" t="s">
        <v>7640</v>
      </c>
      <c r="C1023">
        <v>501097055765</v>
      </c>
      <c r="D1023" t="s">
        <v>15</v>
      </c>
      <c r="E1023" t="s">
        <v>16</v>
      </c>
      <c r="F1023" s="1">
        <v>41478</v>
      </c>
      <c r="G1023" t="s">
        <v>17</v>
      </c>
      <c r="I1023" t="s">
        <v>530</v>
      </c>
      <c r="J1023" t="s">
        <v>541</v>
      </c>
      <c r="K1023" t="s">
        <v>572</v>
      </c>
      <c r="L1023">
        <v>34676</v>
      </c>
      <c r="Q1023">
        <v>1859</v>
      </c>
      <c r="S1023" s="1">
        <v>41271</v>
      </c>
      <c r="T1023" t="s">
        <v>533</v>
      </c>
    </row>
    <row r="1024" spans="2:20" x14ac:dyDescent="0.25">
      <c r="B1024" t="s">
        <v>3950</v>
      </c>
      <c r="C1024">
        <v>501081128750</v>
      </c>
      <c r="D1024" t="s">
        <v>15</v>
      </c>
      <c r="E1024" t="s">
        <v>16</v>
      </c>
      <c r="F1024" s="1">
        <v>41358</v>
      </c>
      <c r="G1024" t="s">
        <v>17</v>
      </c>
      <c r="I1024" t="s">
        <v>530</v>
      </c>
      <c r="J1024" t="s">
        <v>709</v>
      </c>
      <c r="K1024" t="s">
        <v>962</v>
      </c>
      <c r="L1024">
        <v>35400</v>
      </c>
      <c r="Q1024">
        <v>1352</v>
      </c>
      <c r="S1024" s="1">
        <v>40994</v>
      </c>
      <c r="T1024" t="s">
        <v>533</v>
      </c>
    </row>
    <row r="1025" spans="2:20" x14ac:dyDescent="0.25">
      <c r="B1025" t="s">
        <v>3952</v>
      </c>
      <c r="C1025">
        <v>501087282346</v>
      </c>
      <c r="D1025" t="s">
        <v>15</v>
      </c>
      <c r="E1025" t="s">
        <v>16</v>
      </c>
      <c r="F1025" s="1">
        <v>41358</v>
      </c>
      <c r="G1025" t="s">
        <v>17</v>
      </c>
      <c r="I1025" t="s">
        <v>530</v>
      </c>
      <c r="J1025" t="s">
        <v>656</v>
      </c>
      <c r="K1025" t="s">
        <v>854</v>
      </c>
      <c r="L1025">
        <v>34964</v>
      </c>
      <c r="Q1025">
        <v>1511</v>
      </c>
      <c r="S1025" s="1">
        <v>41107</v>
      </c>
      <c r="T1025" t="s">
        <v>533</v>
      </c>
    </row>
    <row r="1026" spans="2:20" x14ac:dyDescent="0.25">
      <c r="B1026" t="s">
        <v>7641</v>
      </c>
      <c r="C1026">
        <v>501062699340</v>
      </c>
      <c r="D1026" t="s">
        <v>86</v>
      </c>
      <c r="E1026" t="s">
        <v>89</v>
      </c>
      <c r="F1026" s="1">
        <v>41417</v>
      </c>
      <c r="G1026" t="s">
        <v>90</v>
      </c>
      <c r="I1026" t="s">
        <v>530</v>
      </c>
      <c r="J1026" t="s">
        <v>534</v>
      </c>
      <c r="K1026" t="s">
        <v>7642</v>
      </c>
      <c r="L1026">
        <v>34204</v>
      </c>
      <c r="M1026">
        <v>-42</v>
      </c>
      <c r="Q1026">
        <v>-42</v>
      </c>
      <c r="S1026" s="1">
        <v>40596</v>
      </c>
      <c r="T1026" t="s">
        <v>533</v>
      </c>
    </row>
    <row r="1027" spans="2:20" x14ac:dyDescent="0.25">
      <c r="B1027" t="s">
        <v>3953</v>
      </c>
      <c r="C1027">
        <v>501088342438</v>
      </c>
      <c r="D1027" t="s">
        <v>15</v>
      </c>
      <c r="E1027" t="s">
        <v>16</v>
      </c>
      <c r="F1027" s="1">
        <v>41358</v>
      </c>
      <c r="G1027" t="s">
        <v>17</v>
      </c>
      <c r="I1027" t="s">
        <v>530</v>
      </c>
      <c r="J1027" t="s">
        <v>712</v>
      </c>
      <c r="K1027" t="s">
        <v>1045</v>
      </c>
      <c r="L1027">
        <v>34445</v>
      </c>
      <c r="Q1027">
        <v>1859</v>
      </c>
      <c r="S1027" s="1">
        <v>41121</v>
      </c>
      <c r="T1027" t="s">
        <v>533</v>
      </c>
    </row>
    <row r="1028" spans="2:20" x14ac:dyDescent="0.25">
      <c r="B1028" t="s">
        <v>7643</v>
      </c>
      <c r="C1028">
        <v>501096640872</v>
      </c>
      <c r="D1028" t="s">
        <v>15</v>
      </c>
      <c r="E1028" t="s">
        <v>16</v>
      </c>
      <c r="F1028" s="1">
        <v>41478</v>
      </c>
      <c r="G1028" t="s">
        <v>17</v>
      </c>
      <c r="I1028" t="s">
        <v>530</v>
      </c>
      <c r="J1028" t="s">
        <v>541</v>
      </c>
      <c r="K1028" t="s">
        <v>572</v>
      </c>
      <c r="L1028">
        <v>34676</v>
      </c>
      <c r="Q1028">
        <v>1859</v>
      </c>
      <c r="S1028" s="1">
        <v>41263</v>
      </c>
      <c r="T1028" t="s">
        <v>533</v>
      </c>
    </row>
    <row r="1029" spans="2:20" x14ac:dyDescent="0.25">
      <c r="B1029" t="s">
        <v>7644</v>
      </c>
      <c r="C1029">
        <v>501084992046</v>
      </c>
      <c r="D1029" t="s">
        <v>15</v>
      </c>
      <c r="E1029" t="s">
        <v>16</v>
      </c>
      <c r="F1029" s="1">
        <v>41358</v>
      </c>
      <c r="G1029" t="s">
        <v>17</v>
      </c>
      <c r="I1029" t="s">
        <v>530</v>
      </c>
      <c r="J1029" t="s">
        <v>761</v>
      </c>
      <c r="K1029" t="s">
        <v>7645</v>
      </c>
      <c r="L1029">
        <v>35810</v>
      </c>
      <c r="Q1029">
        <v>1298</v>
      </c>
      <c r="S1029" s="1">
        <v>41068</v>
      </c>
      <c r="T1029" t="s">
        <v>533</v>
      </c>
    </row>
    <row r="1030" spans="2:20" x14ac:dyDescent="0.25">
      <c r="B1030" t="s">
        <v>7646</v>
      </c>
      <c r="C1030">
        <v>501087143324</v>
      </c>
      <c r="D1030" t="s">
        <v>15</v>
      </c>
      <c r="E1030" t="s">
        <v>16</v>
      </c>
      <c r="F1030" s="1">
        <v>41358</v>
      </c>
      <c r="G1030" t="s">
        <v>17</v>
      </c>
      <c r="I1030" t="s">
        <v>530</v>
      </c>
      <c r="J1030" t="s">
        <v>542</v>
      </c>
      <c r="K1030" t="s">
        <v>7647</v>
      </c>
      <c r="L1030">
        <v>35880</v>
      </c>
      <c r="Q1030">
        <v>1518</v>
      </c>
      <c r="S1030" s="1">
        <v>41104</v>
      </c>
      <c r="T1030" t="s">
        <v>533</v>
      </c>
    </row>
    <row r="1031" spans="2:20" x14ac:dyDescent="0.25">
      <c r="B1031" t="s">
        <v>7648</v>
      </c>
      <c r="C1031">
        <v>501087027014</v>
      </c>
      <c r="D1031" t="s">
        <v>15</v>
      </c>
      <c r="E1031" t="s">
        <v>16</v>
      </c>
      <c r="F1031" s="1">
        <v>41358</v>
      </c>
      <c r="G1031" t="s">
        <v>17</v>
      </c>
      <c r="I1031" t="s">
        <v>530</v>
      </c>
      <c r="J1031" t="s">
        <v>756</v>
      </c>
      <c r="K1031" t="s">
        <v>1063</v>
      </c>
      <c r="L1031">
        <v>35917</v>
      </c>
      <c r="Q1031">
        <v>1519</v>
      </c>
      <c r="S1031" s="1">
        <v>41102</v>
      </c>
      <c r="T1031" t="s">
        <v>533</v>
      </c>
    </row>
    <row r="1032" spans="2:20" x14ac:dyDescent="0.25">
      <c r="B1032" t="s">
        <v>7649</v>
      </c>
      <c r="C1032">
        <v>501081990167</v>
      </c>
      <c r="D1032" t="s">
        <v>15</v>
      </c>
      <c r="E1032" t="s">
        <v>16</v>
      </c>
      <c r="F1032" s="1">
        <v>41358</v>
      </c>
      <c r="G1032" t="s">
        <v>17</v>
      </c>
      <c r="I1032" t="s">
        <v>530</v>
      </c>
      <c r="J1032" t="s">
        <v>773</v>
      </c>
      <c r="K1032" t="s">
        <v>774</v>
      </c>
      <c r="L1032">
        <v>34496</v>
      </c>
      <c r="Q1032">
        <v>1151</v>
      </c>
      <c r="S1032" s="1">
        <v>41011</v>
      </c>
      <c r="T1032" t="s">
        <v>533</v>
      </c>
    </row>
    <row r="1033" spans="2:20" x14ac:dyDescent="0.25">
      <c r="B1033" t="s">
        <v>7650</v>
      </c>
      <c r="C1033">
        <v>501088314429</v>
      </c>
      <c r="D1033" t="s">
        <v>15</v>
      </c>
      <c r="E1033" t="s">
        <v>16</v>
      </c>
      <c r="F1033" s="1">
        <v>41358</v>
      </c>
      <c r="G1033" t="s">
        <v>17</v>
      </c>
      <c r="I1033" t="s">
        <v>530</v>
      </c>
      <c r="J1033" t="s">
        <v>750</v>
      </c>
      <c r="K1033" t="s">
        <v>7651</v>
      </c>
      <c r="L1033">
        <v>35700</v>
      </c>
      <c r="Q1033">
        <v>1859</v>
      </c>
      <c r="S1033" s="1">
        <v>41121</v>
      </c>
      <c r="T1033" t="s">
        <v>533</v>
      </c>
    </row>
    <row r="1034" spans="2:20" x14ac:dyDescent="0.25">
      <c r="B1034" t="s">
        <v>3955</v>
      </c>
      <c r="C1034">
        <v>501088344384</v>
      </c>
      <c r="D1034" t="s">
        <v>15</v>
      </c>
      <c r="E1034" t="s">
        <v>16</v>
      </c>
      <c r="F1034" s="1">
        <v>41358</v>
      </c>
      <c r="G1034" t="s">
        <v>17</v>
      </c>
      <c r="I1034" t="s">
        <v>530</v>
      </c>
      <c r="J1034" t="s">
        <v>712</v>
      </c>
      <c r="K1034" t="s">
        <v>1045</v>
      </c>
      <c r="L1034">
        <v>34445</v>
      </c>
      <c r="Q1034">
        <v>1859</v>
      </c>
      <c r="S1034" s="1">
        <v>41121</v>
      </c>
      <c r="T1034" t="s">
        <v>533</v>
      </c>
    </row>
    <row r="1035" spans="2:20" x14ac:dyDescent="0.25">
      <c r="B1035" t="s">
        <v>7652</v>
      </c>
      <c r="C1035">
        <v>501088400301</v>
      </c>
      <c r="D1035" t="s">
        <v>15</v>
      </c>
      <c r="E1035" t="s">
        <v>16</v>
      </c>
      <c r="F1035" s="1">
        <v>41358</v>
      </c>
      <c r="G1035" t="s">
        <v>17</v>
      </c>
      <c r="I1035" t="s">
        <v>530</v>
      </c>
      <c r="J1035" t="s">
        <v>757</v>
      </c>
      <c r="K1035" t="s">
        <v>7653</v>
      </c>
      <c r="L1035">
        <v>35023</v>
      </c>
      <c r="Q1035">
        <v>1859</v>
      </c>
      <c r="S1035" s="1">
        <v>41122</v>
      </c>
      <c r="T1035" t="s">
        <v>533</v>
      </c>
    </row>
    <row r="1036" spans="2:20" x14ac:dyDescent="0.25">
      <c r="B1036" t="s">
        <v>4561</v>
      </c>
      <c r="C1036">
        <v>501074519627</v>
      </c>
      <c r="D1036" t="s">
        <v>86</v>
      </c>
      <c r="E1036" t="s">
        <v>89</v>
      </c>
      <c r="F1036" s="1">
        <v>41411</v>
      </c>
      <c r="G1036" t="s">
        <v>90</v>
      </c>
      <c r="I1036" t="s">
        <v>530</v>
      </c>
      <c r="J1036" t="s">
        <v>757</v>
      </c>
      <c r="K1036" t="s">
        <v>1544</v>
      </c>
      <c r="L1036">
        <v>35028</v>
      </c>
      <c r="M1036">
        <v>-0.33</v>
      </c>
      <c r="Q1036">
        <v>-0.33</v>
      </c>
      <c r="S1036" s="1">
        <v>40863</v>
      </c>
      <c r="T1036" t="s">
        <v>533</v>
      </c>
    </row>
    <row r="1037" spans="2:20" x14ac:dyDescent="0.25">
      <c r="B1037" t="s">
        <v>7654</v>
      </c>
      <c r="C1037">
        <v>501088890634</v>
      </c>
      <c r="D1037" t="s">
        <v>15</v>
      </c>
      <c r="E1037" t="s">
        <v>16</v>
      </c>
      <c r="F1037" s="1">
        <v>41358</v>
      </c>
      <c r="G1037" t="s">
        <v>17</v>
      </c>
      <c r="I1037" t="s">
        <v>530</v>
      </c>
      <c r="J1037" t="s">
        <v>757</v>
      </c>
      <c r="K1037" t="s">
        <v>7655</v>
      </c>
      <c r="L1037">
        <v>35029</v>
      </c>
      <c r="Q1037">
        <v>1690</v>
      </c>
      <c r="S1037" s="1">
        <v>41130</v>
      </c>
      <c r="T1037" t="s">
        <v>533</v>
      </c>
    </row>
    <row r="1038" spans="2:20" x14ac:dyDescent="0.25">
      <c r="B1038" t="s">
        <v>3951</v>
      </c>
      <c r="C1038">
        <v>501083354297</v>
      </c>
      <c r="D1038" t="s">
        <v>15</v>
      </c>
      <c r="E1038" t="s">
        <v>16</v>
      </c>
      <c r="F1038" s="1">
        <v>41358</v>
      </c>
      <c r="G1038" t="s">
        <v>17</v>
      </c>
      <c r="I1038" t="s">
        <v>530</v>
      </c>
      <c r="J1038" t="s">
        <v>531</v>
      </c>
      <c r="K1038" t="s">
        <v>531</v>
      </c>
      <c r="L1038">
        <v>34580</v>
      </c>
      <c r="Q1038">
        <v>1179</v>
      </c>
      <c r="S1038" s="1">
        <v>41036</v>
      </c>
      <c r="T1038" t="s">
        <v>533</v>
      </c>
    </row>
    <row r="1039" spans="2:20" x14ac:dyDescent="0.25">
      <c r="B1039" t="s">
        <v>7656</v>
      </c>
      <c r="C1039">
        <v>501050766663</v>
      </c>
      <c r="D1039" t="s">
        <v>15</v>
      </c>
      <c r="E1039" t="s">
        <v>16</v>
      </c>
      <c r="F1039" s="1">
        <v>41358</v>
      </c>
      <c r="G1039" t="s">
        <v>17</v>
      </c>
      <c r="I1039" t="s">
        <v>530</v>
      </c>
      <c r="J1039" t="s">
        <v>750</v>
      </c>
      <c r="K1039" t="s">
        <v>429</v>
      </c>
      <c r="L1039">
        <v>35707</v>
      </c>
      <c r="Q1039">
        <v>-5</v>
      </c>
      <c r="S1039" s="1">
        <v>40317</v>
      </c>
      <c r="T1039" t="s">
        <v>533</v>
      </c>
    </row>
    <row r="1040" spans="2:20" x14ac:dyDescent="0.25">
      <c r="B1040" t="s">
        <v>3943</v>
      </c>
      <c r="C1040">
        <v>501050583811</v>
      </c>
      <c r="D1040" t="s">
        <v>15</v>
      </c>
      <c r="E1040" t="s">
        <v>16</v>
      </c>
      <c r="F1040" s="1">
        <v>41358</v>
      </c>
      <c r="G1040" t="s">
        <v>17</v>
      </c>
      <c r="I1040" t="s">
        <v>530</v>
      </c>
      <c r="J1040" t="s">
        <v>531</v>
      </c>
      <c r="K1040" t="s">
        <v>1041</v>
      </c>
      <c r="L1040">
        <v>34580</v>
      </c>
      <c r="Q1040">
        <v>-124</v>
      </c>
      <c r="S1040" s="1">
        <v>40313</v>
      </c>
      <c r="T1040" t="s">
        <v>533</v>
      </c>
    </row>
    <row r="1041" spans="2:20" x14ac:dyDescent="0.25">
      <c r="B1041" t="s">
        <v>3947</v>
      </c>
      <c r="C1041">
        <v>501060694533</v>
      </c>
      <c r="D1041" t="s">
        <v>15</v>
      </c>
      <c r="E1041" t="s">
        <v>16</v>
      </c>
      <c r="F1041" s="1">
        <v>41358</v>
      </c>
      <c r="G1041" t="s">
        <v>17</v>
      </c>
      <c r="I1041" t="s">
        <v>530</v>
      </c>
      <c r="J1041" t="s">
        <v>712</v>
      </c>
      <c r="K1041" t="s">
        <v>890</v>
      </c>
      <c r="L1041">
        <v>34440</v>
      </c>
      <c r="Q1041">
        <v>127</v>
      </c>
      <c r="S1041" s="1">
        <v>40547</v>
      </c>
      <c r="T1041" t="s">
        <v>533</v>
      </c>
    </row>
    <row r="1042" spans="2:20" x14ac:dyDescent="0.25">
      <c r="B1042" t="s">
        <v>3959</v>
      </c>
      <c r="C1042">
        <v>501093406590</v>
      </c>
      <c r="D1042" t="s">
        <v>15</v>
      </c>
      <c r="E1042" t="s">
        <v>16</v>
      </c>
      <c r="F1042" s="1">
        <v>41358</v>
      </c>
      <c r="G1042" t="s">
        <v>17</v>
      </c>
      <c r="I1042" t="s">
        <v>530</v>
      </c>
      <c r="J1042" t="s">
        <v>705</v>
      </c>
      <c r="K1042" t="s">
        <v>451</v>
      </c>
      <c r="L1042">
        <v>34520</v>
      </c>
      <c r="Q1042">
        <v>2028</v>
      </c>
      <c r="S1042" s="1">
        <v>41207</v>
      </c>
      <c r="T1042" t="s">
        <v>533</v>
      </c>
    </row>
    <row r="1043" spans="2:20" x14ac:dyDescent="0.25">
      <c r="B1043" t="s">
        <v>7657</v>
      </c>
      <c r="C1043">
        <v>501057752401</v>
      </c>
      <c r="D1043" t="s">
        <v>86</v>
      </c>
      <c r="E1043" t="s">
        <v>16</v>
      </c>
      <c r="F1043" s="1">
        <v>41479</v>
      </c>
      <c r="G1043" t="s">
        <v>314</v>
      </c>
      <c r="I1043" t="s">
        <v>530</v>
      </c>
      <c r="J1043" t="s">
        <v>656</v>
      </c>
      <c r="K1043" t="s">
        <v>7658</v>
      </c>
      <c r="L1043">
        <v>34948</v>
      </c>
      <c r="M1043">
        <v>936.57</v>
      </c>
      <c r="Q1043">
        <v>2009.14</v>
      </c>
      <c r="S1043" s="1">
        <v>40481</v>
      </c>
      <c r="T1043" t="s">
        <v>533</v>
      </c>
    </row>
    <row r="1044" spans="2:20" x14ac:dyDescent="0.25">
      <c r="B1044" t="s">
        <v>7659</v>
      </c>
      <c r="C1044">
        <v>501093419577</v>
      </c>
      <c r="D1044" t="s">
        <v>15</v>
      </c>
      <c r="E1044" t="s">
        <v>16</v>
      </c>
      <c r="F1044" s="1">
        <v>41358</v>
      </c>
      <c r="G1044" t="s">
        <v>17</v>
      </c>
      <c r="I1044" t="s">
        <v>530</v>
      </c>
      <c r="J1044" t="s">
        <v>753</v>
      </c>
      <c r="K1044" t="s">
        <v>233</v>
      </c>
      <c r="L1044">
        <v>35150</v>
      </c>
      <c r="Q1044">
        <v>2028</v>
      </c>
      <c r="S1044" s="1">
        <v>41207</v>
      </c>
      <c r="T1044" t="s">
        <v>533</v>
      </c>
    </row>
    <row r="1045" spans="2:20" x14ac:dyDescent="0.25">
      <c r="B1045" t="s">
        <v>7660</v>
      </c>
      <c r="C1045">
        <v>501054708794</v>
      </c>
      <c r="D1045" t="s">
        <v>15</v>
      </c>
      <c r="E1045" t="s">
        <v>16</v>
      </c>
      <c r="F1045" s="1">
        <v>41358</v>
      </c>
      <c r="G1045" t="s">
        <v>17</v>
      </c>
      <c r="I1045" t="s">
        <v>530</v>
      </c>
      <c r="J1045" t="s">
        <v>794</v>
      </c>
      <c r="K1045" t="s">
        <v>1435</v>
      </c>
      <c r="L1045">
        <v>35540</v>
      </c>
      <c r="Q1045">
        <v>-152</v>
      </c>
      <c r="S1045" s="1">
        <v>40411</v>
      </c>
      <c r="T1045" t="s">
        <v>533</v>
      </c>
    </row>
    <row r="1046" spans="2:20" x14ac:dyDescent="0.25">
      <c r="B1046" t="s">
        <v>7661</v>
      </c>
      <c r="C1046">
        <v>501091082278</v>
      </c>
      <c r="D1046" t="s">
        <v>15</v>
      </c>
      <c r="E1046" t="s">
        <v>16</v>
      </c>
      <c r="F1046" s="1">
        <v>41358</v>
      </c>
      <c r="G1046" t="s">
        <v>17</v>
      </c>
      <c r="I1046" t="s">
        <v>530</v>
      </c>
      <c r="J1046" t="s">
        <v>761</v>
      </c>
      <c r="K1046" t="s">
        <v>105</v>
      </c>
      <c r="L1046">
        <v>35851</v>
      </c>
      <c r="Q1046">
        <v>1858</v>
      </c>
      <c r="S1046" s="1">
        <v>41167</v>
      </c>
      <c r="T1046" t="s">
        <v>533</v>
      </c>
    </row>
    <row r="1047" spans="2:20" x14ac:dyDescent="0.25">
      <c r="B1047" t="s">
        <v>3960</v>
      </c>
      <c r="C1047">
        <v>501093465315</v>
      </c>
      <c r="D1047" t="s">
        <v>15</v>
      </c>
      <c r="E1047" t="s">
        <v>16</v>
      </c>
      <c r="F1047" s="1">
        <v>41358</v>
      </c>
      <c r="G1047" t="s">
        <v>17</v>
      </c>
      <c r="I1047" t="s">
        <v>530</v>
      </c>
      <c r="J1047" t="s">
        <v>656</v>
      </c>
      <c r="K1047" t="s">
        <v>715</v>
      </c>
      <c r="L1047">
        <v>34946</v>
      </c>
      <c r="Q1047">
        <v>2028</v>
      </c>
      <c r="S1047" s="1">
        <v>41207</v>
      </c>
      <c r="T1047" t="s">
        <v>533</v>
      </c>
    </row>
    <row r="1048" spans="2:20" x14ac:dyDescent="0.25">
      <c r="B1048" t="s">
        <v>7662</v>
      </c>
      <c r="C1048">
        <v>501025583375</v>
      </c>
      <c r="D1048" t="s">
        <v>15</v>
      </c>
      <c r="E1048" t="s">
        <v>16</v>
      </c>
      <c r="F1048" s="1">
        <v>41358</v>
      </c>
      <c r="G1048" t="s">
        <v>17</v>
      </c>
      <c r="I1048" t="s">
        <v>530</v>
      </c>
      <c r="J1048" t="s">
        <v>747</v>
      </c>
      <c r="K1048" t="s">
        <v>7663</v>
      </c>
      <c r="L1048">
        <v>35760</v>
      </c>
      <c r="Q1048">
        <v>-0.59</v>
      </c>
      <c r="S1048" s="1">
        <v>38497</v>
      </c>
      <c r="T1048" t="s">
        <v>533</v>
      </c>
    </row>
    <row r="1049" spans="2:20" x14ac:dyDescent="0.25">
      <c r="B1049" t="s">
        <v>7664</v>
      </c>
      <c r="C1049">
        <v>501061715907</v>
      </c>
      <c r="D1049" t="s">
        <v>15</v>
      </c>
      <c r="E1049" t="s">
        <v>16</v>
      </c>
      <c r="F1049" s="1">
        <v>41358</v>
      </c>
      <c r="G1049" t="s">
        <v>17</v>
      </c>
      <c r="I1049" t="s">
        <v>530</v>
      </c>
      <c r="J1049" t="s">
        <v>773</v>
      </c>
      <c r="K1049" t="s">
        <v>7665</v>
      </c>
      <c r="L1049">
        <v>34486</v>
      </c>
      <c r="Q1049">
        <v>843</v>
      </c>
      <c r="S1049" s="1">
        <v>40571</v>
      </c>
      <c r="T1049" t="s">
        <v>533</v>
      </c>
    </row>
    <row r="1050" spans="2:20" x14ac:dyDescent="0.25">
      <c r="B1050" t="s">
        <v>7666</v>
      </c>
      <c r="C1050">
        <v>501076802625</v>
      </c>
      <c r="D1050" t="s">
        <v>15</v>
      </c>
      <c r="E1050" t="s">
        <v>16</v>
      </c>
      <c r="F1050" s="1">
        <v>41358</v>
      </c>
      <c r="G1050" t="s">
        <v>17</v>
      </c>
      <c r="I1050" t="s">
        <v>530</v>
      </c>
      <c r="J1050" t="s">
        <v>534</v>
      </c>
      <c r="K1050" t="s">
        <v>3760</v>
      </c>
      <c r="L1050">
        <v>34043</v>
      </c>
      <c r="Q1050">
        <v>1013</v>
      </c>
      <c r="S1050" s="1">
        <v>40911</v>
      </c>
      <c r="T1050" t="s">
        <v>533</v>
      </c>
    </row>
    <row r="1051" spans="2:20" x14ac:dyDescent="0.25">
      <c r="B1051" t="s">
        <v>7667</v>
      </c>
      <c r="C1051">
        <v>501077227244</v>
      </c>
      <c r="D1051" t="s">
        <v>15</v>
      </c>
      <c r="E1051" t="s">
        <v>16</v>
      </c>
      <c r="F1051" s="1">
        <v>41358</v>
      </c>
      <c r="G1051" t="s">
        <v>17</v>
      </c>
      <c r="I1051" t="s">
        <v>530</v>
      </c>
      <c r="J1051" t="s">
        <v>143</v>
      </c>
      <c r="K1051" t="s">
        <v>7668</v>
      </c>
      <c r="L1051">
        <v>35320</v>
      </c>
      <c r="Q1051">
        <v>1350</v>
      </c>
      <c r="S1051" s="1">
        <v>40919</v>
      </c>
      <c r="T1051" t="s">
        <v>533</v>
      </c>
    </row>
    <row r="1052" spans="2:20" x14ac:dyDescent="0.25">
      <c r="B1052" t="s">
        <v>7669</v>
      </c>
      <c r="C1052">
        <v>501060671218</v>
      </c>
      <c r="D1052" t="s">
        <v>15</v>
      </c>
      <c r="E1052" t="s">
        <v>16</v>
      </c>
      <c r="F1052" s="1">
        <v>41478</v>
      </c>
      <c r="G1052" t="s">
        <v>17</v>
      </c>
      <c r="I1052" t="s">
        <v>530</v>
      </c>
      <c r="J1052" t="s">
        <v>548</v>
      </c>
      <c r="K1052" t="s">
        <v>1569</v>
      </c>
      <c r="L1052">
        <v>34820</v>
      </c>
      <c r="Q1052">
        <v>-28</v>
      </c>
      <c r="S1052" s="1">
        <v>40546</v>
      </c>
      <c r="T1052" t="s">
        <v>533</v>
      </c>
    </row>
    <row r="1053" spans="2:20" x14ac:dyDescent="0.25">
      <c r="B1053" t="s">
        <v>3944</v>
      </c>
      <c r="C1053">
        <v>501055658196</v>
      </c>
      <c r="D1053" t="s">
        <v>15</v>
      </c>
      <c r="E1053" t="s">
        <v>16</v>
      </c>
      <c r="F1053" s="1">
        <v>41358</v>
      </c>
      <c r="G1053" t="s">
        <v>17</v>
      </c>
      <c r="I1053" t="s">
        <v>530</v>
      </c>
      <c r="J1053" t="s">
        <v>656</v>
      </c>
      <c r="K1053" t="s">
        <v>781</v>
      </c>
      <c r="L1053">
        <v>34946</v>
      </c>
      <c r="Q1053">
        <v>-163</v>
      </c>
      <c r="S1053" s="1">
        <v>40436</v>
      </c>
      <c r="T1053" t="s">
        <v>533</v>
      </c>
    </row>
    <row r="1054" spans="2:20" x14ac:dyDescent="0.25">
      <c r="B1054" t="s">
        <v>7670</v>
      </c>
      <c r="C1054">
        <v>501058447225</v>
      </c>
      <c r="D1054" t="s">
        <v>15</v>
      </c>
      <c r="E1054" t="s">
        <v>16</v>
      </c>
      <c r="F1054" s="1">
        <v>41478</v>
      </c>
      <c r="G1054" t="s">
        <v>17</v>
      </c>
      <c r="I1054" t="s">
        <v>530</v>
      </c>
      <c r="J1054" t="s">
        <v>709</v>
      </c>
      <c r="K1054" t="s">
        <v>738</v>
      </c>
      <c r="L1054">
        <v>35445</v>
      </c>
      <c r="Q1054">
        <v>-23</v>
      </c>
      <c r="S1054" s="1">
        <v>40497</v>
      </c>
      <c r="T1054" t="s">
        <v>533</v>
      </c>
    </row>
    <row r="1055" spans="2:20" x14ac:dyDescent="0.25">
      <c r="B1055" t="s">
        <v>7671</v>
      </c>
      <c r="C1055">
        <v>501061354053</v>
      </c>
      <c r="D1055" t="s">
        <v>15</v>
      </c>
      <c r="E1055" t="s">
        <v>16</v>
      </c>
      <c r="F1055" s="1">
        <v>41478</v>
      </c>
      <c r="G1055" t="s">
        <v>17</v>
      </c>
      <c r="I1055" t="s">
        <v>530</v>
      </c>
      <c r="J1055" t="s">
        <v>539</v>
      </c>
      <c r="K1055" t="s">
        <v>650</v>
      </c>
      <c r="L1055">
        <v>34540</v>
      </c>
      <c r="Q1055">
        <v>-19</v>
      </c>
      <c r="S1055" s="1">
        <v>40563</v>
      </c>
      <c r="T1055" t="s">
        <v>533</v>
      </c>
    </row>
    <row r="1056" spans="2:20" x14ac:dyDescent="0.25">
      <c r="B1056" t="s">
        <v>3945</v>
      </c>
      <c r="C1056">
        <v>501054365579</v>
      </c>
      <c r="D1056" t="s">
        <v>15</v>
      </c>
      <c r="E1056" t="s">
        <v>16</v>
      </c>
      <c r="F1056" s="1">
        <v>41358</v>
      </c>
      <c r="G1056" t="s">
        <v>17</v>
      </c>
      <c r="I1056" t="s">
        <v>530</v>
      </c>
      <c r="J1056" t="s">
        <v>705</v>
      </c>
      <c r="K1056" t="s">
        <v>650</v>
      </c>
      <c r="L1056">
        <v>34500</v>
      </c>
      <c r="Q1056">
        <v>-94</v>
      </c>
      <c r="S1056" s="1">
        <v>40402</v>
      </c>
      <c r="T1056" t="s">
        <v>533</v>
      </c>
    </row>
    <row r="1057" spans="2:20" x14ac:dyDescent="0.25">
      <c r="B1057" t="s">
        <v>7672</v>
      </c>
      <c r="C1057">
        <v>501047503328</v>
      </c>
      <c r="D1057" t="s">
        <v>86</v>
      </c>
      <c r="E1057" t="s">
        <v>16</v>
      </c>
      <c r="F1057" s="1">
        <v>41479</v>
      </c>
      <c r="G1057" t="s">
        <v>24</v>
      </c>
      <c r="I1057" t="s">
        <v>530</v>
      </c>
      <c r="J1057" t="s">
        <v>531</v>
      </c>
      <c r="K1057" t="s">
        <v>5034</v>
      </c>
      <c r="L1057">
        <v>34585</v>
      </c>
      <c r="M1057">
        <v>1286.21</v>
      </c>
      <c r="Q1057">
        <v>2572.42</v>
      </c>
      <c r="S1057" s="1">
        <v>40234</v>
      </c>
      <c r="T1057" t="s">
        <v>533</v>
      </c>
    </row>
    <row r="1058" spans="2:20" x14ac:dyDescent="0.25">
      <c r="B1058" t="s">
        <v>7673</v>
      </c>
      <c r="C1058">
        <v>501049688473</v>
      </c>
      <c r="D1058" t="s">
        <v>86</v>
      </c>
      <c r="E1058" t="s">
        <v>89</v>
      </c>
      <c r="F1058" s="1">
        <v>41479</v>
      </c>
      <c r="G1058" t="s">
        <v>90</v>
      </c>
      <c r="I1058" t="s">
        <v>530</v>
      </c>
      <c r="J1058" t="s">
        <v>531</v>
      </c>
      <c r="K1058" t="s">
        <v>699</v>
      </c>
      <c r="L1058">
        <v>34580</v>
      </c>
      <c r="M1058">
        <v>0</v>
      </c>
      <c r="Q1058">
        <v>0</v>
      </c>
      <c r="S1058" s="1">
        <v>40291</v>
      </c>
      <c r="T1058" t="s">
        <v>533</v>
      </c>
    </row>
    <row r="1059" spans="2:20" x14ac:dyDescent="0.25">
      <c r="B1059" t="s">
        <v>3946</v>
      </c>
      <c r="C1059">
        <v>501057031061</v>
      </c>
      <c r="D1059" t="s">
        <v>15</v>
      </c>
      <c r="E1059" t="s">
        <v>16</v>
      </c>
      <c r="F1059" s="1">
        <v>41358</v>
      </c>
      <c r="G1059" t="s">
        <v>17</v>
      </c>
      <c r="I1059" t="s">
        <v>530</v>
      </c>
      <c r="J1059" t="s">
        <v>531</v>
      </c>
      <c r="K1059" t="s">
        <v>493</v>
      </c>
      <c r="L1059">
        <v>34570</v>
      </c>
      <c r="Q1059">
        <v>-31</v>
      </c>
      <c r="S1059" s="1">
        <v>40466</v>
      </c>
      <c r="T1059" t="s">
        <v>533</v>
      </c>
    </row>
    <row r="1060" spans="2:20" x14ac:dyDescent="0.25">
      <c r="B1060" t="s">
        <v>7674</v>
      </c>
      <c r="C1060">
        <v>501091545878</v>
      </c>
      <c r="D1060" t="s">
        <v>15</v>
      </c>
      <c r="E1060" t="s">
        <v>16</v>
      </c>
      <c r="F1060" s="1">
        <v>41358</v>
      </c>
      <c r="G1060" t="s">
        <v>17</v>
      </c>
      <c r="I1060" t="s">
        <v>530</v>
      </c>
      <c r="J1060" t="s">
        <v>761</v>
      </c>
      <c r="K1060" t="s">
        <v>1467</v>
      </c>
      <c r="L1060">
        <v>35860</v>
      </c>
      <c r="Q1060">
        <v>1859</v>
      </c>
      <c r="S1060" s="1">
        <v>41176</v>
      </c>
      <c r="T1060" t="s">
        <v>533</v>
      </c>
    </row>
    <row r="1061" spans="2:20" x14ac:dyDescent="0.25">
      <c r="B1061" t="s">
        <v>7675</v>
      </c>
      <c r="C1061">
        <v>501061715857</v>
      </c>
      <c r="D1061" t="s">
        <v>15</v>
      </c>
      <c r="E1061" t="s">
        <v>16</v>
      </c>
      <c r="F1061" s="1">
        <v>41358</v>
      </c>
      <c r="G1061" t="s">
        <v>17</v>
      </c>
      <c r="I1061" t="s">
        <v>530</v>
      </c>
      <c r="J1061" t="s">
        <v>773</v>
      </c>
      <c r="K1061" t="s">
        <v>7665</v>
      </c>
      <c r="L1061">
        <v>34486</v>
      </c>
      <c r="Q1061">
        <v>843</v>
      </c>
      <c r="S1061" s="1">
        <v>40571</v>
      </c>
      <c r="T1061" t="s">
        <v>533</v>
      </c>
    </row>
    <row r="1062" spans="2:20" x14ac:dyDescent="0.25">
      <c r="B1062" t="s">
        <v>7676</v>
      </c>
      <c r="C1062">
        <v>501072257592</v>
      </c>
      <c r="D1062" t="s">
        <v>15</v>
      </c>
      <c r="E1062" t="s">
        <v>16</v>
      </c>
      <c r="F1062" s="1">
        <v>41358</v>
      </c>
      <c r="G1062" t="s">
        <v>17</v>
      </c>
      <c r="I1062" t="s">
        <v>530</v>
      </c>
      <c r="J1062" t="s">
        <v>757</v>
      </c>
      <c r="K1062" t="s">
        <v>7677</v>
      </c>
      <c r="L1062">
        <v>35017</v>
      </c>
      <c r="Q1062">
        <v>1014</v>
      </c>
      <c r="S1062" s="1">
        <v>40807</v>
      </c>
      <c r="T1062" t="s">
        <v>533</v>
      </c>
    </row>
    <row r="1063" spans="2:20" x14ac:dyDescent="0.25">
      <c r="B1063" t="s">
        <v>7678</v>
      </c>
      <c r="C1063">
        <v>501091083698</v>
      </c>
      <c r="D1063" t="s">
        <v>15</v>
      </c>
      <c r="E1063" t="s">
        <v>16</v>
      </c>
      <c r="F1063" s="1">
        <v>41358</v>
      </c>
      <c r="G1063" t="s">
        <v>17</v>
      </c>
      <c r="I1063" t="s">
        <v>530</v>
      </c>
      <c r="J1063" t="s">
        <v>761</v>
      </c>
      <c r="K1063" t="s">
        <v>761</v>
      </c>
      <c r="L1063">
        <v>35805</v>
      </c>
      <c r="Q1063">
        <v>1858</v>
      </c>
      <c r="S1063" s="1">
        <v>41167</v>
      </c>
      <c r="T1063" t="s">
        <v>533</v>
      </c>
    </row>
    <row r="1064" spans="2:20" x14ac:dyDescent="0.25">
      <c r="B1064" t="s">
        <v>3948</v>
      </c>
      <c r="C1064">
        <v>501072347096</v>
      </c>
      <c r="D1064" t="s">
        <v>15</v>
      </c>
      <c r="E1064" t="s">
        <v>16</v>
      </c>
      <c r="F1064" s="1">
        <v>41358</v>
      </c>
      <c r="G1064" t="s">
        <v>17</v>
      </c>
      <c r="I1064" t="s">
        <v>530</v>
      </c>
      <c r="J1064" t="s">
        <v>666</v>
      </c>
      <c r="K1064" t="s">
        <v>1043</v>
      </c>
      <c r="L1064">
        <v>35600</v>
      </c>
      <c r="Q1064">
        <v>843</v>
      </c>
      <c r="S1064" s="1">
        <v>40809</v>
      </c>
      <c r="T1064" t="s">
        <v>533</v>
      </c>
    </row>
    <row r="1065" spans="2:20" x14ac:dyDescent="0.25">
      <c r="B1065" t="s">
        <v>7679</v>
      </c>
      <c r="C1065">
        <v>501072632729</v>
      </c>
      <c r="D1065" t="s">
        <v>15</v>
      </c>
      <c r="E1065" t="s">
        <v>16</v>
      </c>
      <c r="F1065" s="1">
        <v>41358</v>
      </c>
      <c r="G1065" t="s">
        <v>17</v>
      </c>
      <c r="I1065" t="s">
        <v>530</v>
      </c>
      <c r="J1065" t="s">
        <v>750</v>
      </c>
      <c r="K1065" t="s">
        <v>94</v>
      </c>
      <c r="L1065">
        <v>35720</v>
      </c>
      <c r="Q1065">
        <v>1013</v>
      </c>
      <c r="S1065" s="1">
        <v>40815</v>
      </c>
      <c r="T1065" t="s">
        <v>533</v>
      </c>
    </row>
    <row r="1066" spans="2:20" x14ac:dyDescent="0.25">
      <c r="B1066" t="s">
        <v>7680</v>
      </c>
      <c r="C1066">
        <v>501048146465</v>
      </c>
      <c r="D1066" t="s">
        <v>15</v>
      </c>
      <c r="E1066" t="s">
        <v>16</v>
      </c>
      <c r="F1066" s="1">
        <v>41358</v>
      </c>
      <c r="G1066" t="s">
        <v>17</v>
      </c>
      <c r="I1066" t="s">
        <v>530</v>
      </c>
      <c r="J1066" t="s">
        <v>773</v>
      </c>
      <c r="K1066" t="s">
        <v>7681</v>
      </c>
      <c r="L1066">
        <v>34485</v>
      </c>
      <c r="Q1066">
        <v>-14</v>
      </c>
      <c r="S1066" s="1">
        <v>40250</v>
      </c>
      <c r="T1066" t="s">
        <v>533</v>
      </c>
    </row>
    <row r="1067" spans="2:20" x14ac:dyDescent="0.25">
      <c r="B1067" t="s">
        <v>7682</v>
      </c>
      <c r="C1067">
        <v>501073262138</v>
      </c>
      <c r="D1067" t="s">
        <v>15</v>
      </c>
      <c r="E1067" t="s">
        <v>16</v>
      </c>
      <c r="F1067" s="1">
        <v>41358</v>
      </c>
      <c r="G1067" t="s">
        <v>17</v>
      </c>
      <c r="I1067" t="s">
        <v>530</v>
      </c>
      <c r="J1067" t="s">
        <v>761</v>
      </c>
      <c r="K1067" t="s">
        <v>7683</v>
      </c>
      <c r="L1067">
        <v>35812</v>
      </c>
      <c r="Q1067">
        <v>160</v>
      </c>
      <c r="S1067" s="1">
        <v>40831</v>
      </c>
      <c r="T1067" t="s">
        <v>533</v>
      </c>
    </row>
    <row r="1068" spans="2:20" x14ac:dyDescent="0.25">
      <c r="B1068" t="s">
        <v>7684</v>
      </c>
      <c r="C1068">
        <v>501059288701</v>
      </c>
      <c r="D1068" t="s">
        <v>739</v>
      </c>
      <c r="E1068" t="s">
        <v>16</v>
      </c>
      <c r="F1068" s="1">
        <v>41478</v>
      </c>
      <c r="G1068" t="s">
        <v>90</v>
      </c>
      <c r="H1068" t="s">
        <v>739</v>
      </c>
      <c r="I1068" t="s">
        <v>530</v>
      </c>
      <c r="J1068" t="s">
        <v>534</v>
      </c>
      <c r="K1068" t="s">
        <v>7685</v>
      </c>
      <c r="L1068">
        <v>34310</v>
      </c>
      <c r="N1068">
        <v>377</v>
      </c>
      <c r="O1068">
        <v>817</v>
      </c>
      <c r="P1068">
        <v>377</v>
      </c>
      <c r="Q1068">
        <v>731</v>
      </c>
      <c r="R1068" t="s">
        <v>1062</v>
      </c>
      <c r="S1068" s="1">
        <v>40515</v>
      </c>
      <c r="T1068" t="s">
        <v>533</v>
      </c>
    </row>
    <row r="1069" spans="2:20" x14ac:dyDescent="0.25">
      <c r="B1069" t="s">
        <v>7686</v>
      </c>
      <c r="C1069">
        <v>501081135268</v>
      </c>
      <c r="D1069" t="s">
        <v>739</v>
      </c>
      <c r="E1069" t="s">
        <v>16</v>
      </c>
      <c r="F1069" s="1">
        <v>41478</v>
      </c>
      <c r="G1069" t="s">
        <v>90</v>
      </c>
      <c r="H1069" t="s">
        <v>739</v>
      </c>
      <c r="I1069" t="s">
        <v>530</v>
      </c>
      <c r="J1069" t="s">
        <v>534</v>
      </c>
      <c r="K1069" t="s">
        <v>7687</v>
      </c>
      <c r="L1069">
        <v>34046</v>
      </c>
      <c r="N1069">
        <v>630</v>
      </c>
      <c r="O1069">
        <v>1100</v>
      </c>
      <c r="P1069">
        <v>630</v>
      </c>
      <c r="Q1069">
        <v>1859</v>
      </c>
      <c r="R1069" t="s">
        <v>1062</v>
      </c>
      <c r="S1069" s="1">
        <v>40994</v>
      </c>
      <c r="T1069" t="s">
        <v>533</v>
      </c>
    </row>
    <row r="1070" spans="2:20" x14ac:dyDescent="0.25">
      <c r="B1070" t="s">
        <v>7688</v>
      </c>
      <c r="C1070">
        <v>501077887484</v>
      </c>
      <c r="D1070" t="s">
        <v>739</v>
      </c>
      <c r="E1070" t="s">
        <v>16</v>
      </c>
      <c r="F1070" s="1">
        <v>41478</v>
      </c>
      <c r="G1070" t="s">
        <v>90</v>
      </c>
      <c r="H1070" t="s">
        <v>739</v>
      </c>
      <c r="I1070" t="s">
        <v>530</v>
      </c>
      <c r="J1070" t="s">
        <v>534</v>
      </c>
      <c r="K1070" t="s">
        <v>573</v>
      </c>
      <c r="L1070">
        <v>34128</v>
      </c>
      <c r="N1070">
        <v>461</v>
      </c>
      <c r="O1070">
        <v>931</v>
      </c>
      <c r="P1070">
        <v>461</v>
      </c>
      <c r="Q1070">
        <v>1521</v>
      </c>
      <c r="R1070" t="s">
        <v>1062</v>
      </c>
      <c r="S1070" s="1">
        <v>40931</v>
      </c>
      <c r="T1070" t="s">
        <v>533</v>
      </c>
    </row>
    <row r="1071" spans="2:20" x14ac:dyDescent="0.25">
      <c r="B1071" t="s">
        <v>7689</v>
      </c>
      <c r="C1071">
        <v>501042102050</v>
      </c>
      <c r="D1071" t="s">
        <v>86</v>
      </c>
      <c r="E1071" t="s">
        <v>16</v>
      </c>
      <c r="F1071" s="1">
        <v>41418</v>
      </c>
      <c r="G1071" t="s">
        <v>24</v>
      </c>
      <c r="I1071" t="s">
        <v>530</v>
      </c>
      <c r="J1071" t="s">
        <v>753</v>
      </c>
      <c r="K1071" t="s">
        <v>150</v>
      </c>
      <c r="L1071">
        <v>35155</v>
      </c>
      <c r="M1071">
        <v>1064.43</v>
      </c>
      <c r="Q1071">
        <v>2400.86</v>
      </c>
      <c r="S1071" s="1">
        <v>39988</v>
      </c>
      <c r="T1071" t="s">
        <v>533</v>
      </c>
    </row>
    <row r="1072" spans="2:20" x14ac:dyDescent="0.25">
      <c r="B1072" t="s">
        <v>7690</v>
      </c>
      <c r="C1072">
        <v>501094289383</v>
      </c>
      <c r="D1072" t="s">
        <v>15</v>
      </c>
      <c r="E1072" t="s">
        <v>16</v>
      </c>
      <c r="F1072" s="1">
        <v>41439</v>
      </c>
      <c r="G1072" t="s">
        <v>17</v>
      </c>
      <c r="I1072" t="s">
        <v>530</v>
      </c>
      <c r="J1072" t="s">
        <v>757</v>
      </c>
      <c r="K1072" t="s">
        <v>7691</v>
      </c>
      <c r="L1072">
        <v>35013</v>
      </c>
      <c r="Q1072">
        <v>1859</v>
      </c>
      <c r="S1072" s="1">
        <v>41222</v>
      </c>
      <c r="T1072" t="s">
        <v>533</v>
      </c>
    </row>
    <row r="1073" spans="2:20" x14ac:dyDescent="0.25">
      <c r="B1073" t="s">
        <v>7692</v>
      </c>
      <c r="C1073">
        <v>501088309650</v>
      </c>
      <c r="D1073" t="s">
        <v>15</v>
      </c>
      <c r="E1073" t="s">
        <v>16</v>
      </c>
      <c r="F1073" s="1">
        <v>41447</v>
      </c>
      <c r="G1073" t="s">
        <v>17</v>
      </c>
      <c r="I1073" t="s">
        <v>530</v>
      </c>
      <c r="J1073" t="s">
        <v>757</v>
      </c>
      <c r="K1073" t="s">
        <v>1167</v>
      </c>
      <c r="L1073">
        <v>35015</v>
      </c>
      <c r="Q1073">
        <v>1183</v>
      </c>
      <c r="S1073" s="1">
        <v>41121</v>
      </c>
      <c r="T1073" t="s">
        <v>533</v>
      </c>
    </row>
    <row r="1074" spans="2:20" x14ac:dyDescent="0.25">
      <c r="B1074" t="s">
        <v>7693</v>
      </c>
      <c r="C1074">
        <v>501094553093</v>
      </c>
      <c r="D1074" t="s">
        <v>15</v>
      </c>
      <c r="E1074" t="s">
        <v>16</v>
      </c>
      <c r="F1074" s="1">
        <v>41445</v>
      </c>
      <c r="G1074" t="s">
        <v>17</v>
      </c>
      <c r="I1074" t="s">
        <v>530</v>
      </c>
      <c r="J1074" t="s">
        <v>757</v>
      </c>
      <c r="K1074" t="s">
        <v>7694</v>
      </c>
      <c r="L1074">
        <v>35067</v>
      </c>
      <c r="Q1074">
        <v>1690</v>
      </c>
      <c r="S1074" s="1">
        <v>41227</v>
      </c>
      <c r="T1074" t="s">
        <v>533</v>
      </c>
    </row>
    <row r="1075" spans="2:20" x14ac:dyDescent="0.25">
      <c r="B1075" t="s">
        <v>7695</v>
      </c>
      <c r="C1075">
        <v>501098719864</v>
      </c>
      <c r="D1075" t="s">
        <v>15</v>
      </c>
      <c r="E1075" t="s">
        <v>16</v>
      </c>
      <c r="F1075" s="1">
        <v>41454</v>
      </c>
      <c r="G1075" t="s">
        <v>17</v>
      </c>
      <c r="I1075" t="s">
        <v>530</v>
      </c>
      <c r="J1075" t="s">
        <v>757</v>
      </c>
      <c r="K1075" t="s">
        <v>7696</v>
      </c>
      <c r="L1075">
        <v>35015</v>
      </c>
      <c r="Q1075">
        <v>2028</v>
      </c>
      <c r="S1075" s="1">
        <v>41303</v>
      </c>
      <c r="T1075" t="s">
        <v>533</v>
      </c>
    </row>
    <row r="1076" spans="2:20" x14ac:dyDescent="0.25">
      <c r="B1076" t="s">
        <v>7697</v>
      </c>
      <c r="C1076">
        <v>501041915973</v>
      </c>
      <c r="D1076" t="s">
        <v>86</v>
      </c>
      <c r="E1076" t="s">
        <v>16</v>
      </c>
      <c r="F1076" s="1">
        <v>41418</v>
      </c>
      <c r="G1076" t="s">
        <v>24</v>
      </c>
      <c r="I1076" t="s">
        <v>530</v>
      </c>
      <c r="J1076" t="s">
        <v>756</v>
      </c>
      <c r="K1076" t="s">
        <v>756</v>
      </c>
      <c r="L1076">
        <v>35900</v>
      </c>
      <c r="M1076">
        <v>925.02</v>
      </c>
      <c r="Q1076">
        <v>2122.04</v>
      </c>
      <c r="S1076" s="1">
        <v>39970</v>
      </c>
      <c r="T1076" t="s">
        <v>533</v>
      </c>
    </row>
    <row r="1077" spans="2:20" x14ac:dyDescent="0.25">
      <c r="B1077" t="s">
        <v>7698</v>
      </c>
      <c r="C1077">
        <v>501098270702</v>
      </c>
      <c r="D1077" t="s">
        <v>15</v>
      </c>
      <c r="E1077" t="s">
        <v>16</v>
      </c>
      <c r="F1077" s="1">
        <v>41479</v>
      </c>
      <c r="G1077" t="s">
        <v>17</v>
      </c>
      <c r="I1077" t="s">
        <v>530</v>
      </c>
      <c r="J1077" t="s">
        <v>539</v>
      </c>
      <c r="K1077" t="s">
        <v>601</v>
      </c>
      <c r="L1077">
        <v>34540</v>
      </c>
      <c r="Q1077">
        <v>1858</v>
      </c>
      <c r="S1077" s="1">
        <v>41295</v>
      </c>
      <c r="T1077" t="s">
        <v>533</v>
      </c>
    </row>
    <row r="1078" spans="2:20" x14ac:dyDescent="0.25">
      <c r="B1078" t="s">
        <v>7699</v>
      </c>
      <c r="C1078">
        <v>501086980551</v>
      </c>
      <c r="D1078" t="s">
        <v>15</v>
      </c>
      <c r="E1078" t="s">
        <v>16</v>
      </c>
      <c r="F1078" s="1">
        <v>41479</v>
      </c>
      <c r="G1078" t="s">
        <v>17</v>
      </c>
      <c r="I1078" t="s">
        <v>530</v>
      </c>
      <c r="J1078" t="s">
        <v>656</v>
      </c>
      <c r="K1078" t="s">
        <v>7700</v>
      </c>
      <c r="L1078">
        <v>34955</v>
      </c>
      <c r="Q1078">
        <v>1014</v>
      </c>
      <c r="S1078" s="1">
        <v>41102</v>
      </c>
      <c r="T1078" t="s">
        <v>533</v>
      </c>
    </row>
    <row r="1079" spans="2:20" x14ac:dyDescent="0.25">
      <c r="B1079" t="s">
        <v>7701</v>
      </c>
      <c r="C1079">
        <v>501100152740</v>
      </c>
      <c r="D1079" t="s">
        <v>15</v>
      </c>
      <c r="E1079" t="s">
        <v>16</v>
      </c>
      <c r="F1079" s="1">
        <v>41479</v>
      </c>
      <c r="G1079" t="s">
        <v>17</v>
      </c>
      <c r="I1079" t="s">
        <v>530</v>
      </c>
      <c r="J1079" t="s">
        <v>719</v>
      </c>
      <c r="K1079" t="s">
        <v>1071</v>
      </c>
      <c r="L1079">
        <v>34799</v>
      </c>
      <c r="Q1079">
        <v>2028</v>
      </c>
      <c r="S1079" s="1">
        <v>41328</v>
      </c>
      <c r="T1079" t="s">
        <v>533</v>
      </c>
    </row>
    <row r="1080" spans="2:20" x14ac:dyDescent="0.25">
      <c r="B1080" t="s">
        <v>7702</v>
      </c>
      <c r="C1080">
        <v>501089668724</v>
      </c>
      <c r="D1080" t="s">
        <v>86</v>
      </c>
      <c r="E1080" t="s">
        <v>89</v>
      </c>
      <c r="F1080" s="1">
        <v>41478</v>
      </c>
      <c r="G1080" t="s">
        <v>90</v>
      </c>
      <c r="I1080" t="s">
        <v>530</v>
      </c>
      <c r="J1080" t="s">
        <v>656</v>
      </c>
      <c r="K1080" t="s">
        <v>656</v>
      </c>
      <c r="L1080">
        <v>34960</v>
      </c>
      <c r="M1080">
        <v>-69</v>
      </c>
      <c r="Q1080">
        <v>5907</v>
      </c>
      <c r="S1080" s="1">
        <v>41143</v>
      </c>
      <c r="T1080" t="s">
        <v>533</v>
      </c>
    </row>
    <row r="1081" spans="2:20" x14ac:dyDescent="0.25">
      <c r="B1081" t="s">
        <v>7703</v>
      </c>
      <c r="C1081">
        <v>501054983769</v>
      </c>
      <c r="D1081" t="s">
        <v>15</v>
      </c>
      <c r="E1081" t="s">
        <v>16</v>
      </c>
      <c r="F1081" s="1">
        <v>41444</v>
      </c>
      <c r="G1081" t="s">
        <v>17</v>
      </c>
      <c r="I1081" t="s">
        <v>530</v>
      </c>
      <c r="J1081" t="s">
        <v>855</v>
      </c>
      <c r="K1081" t="s">
        <v>7704</v>
      </c>
      <c r="L1081">
        <v>35265</v>
      </c>
      <c r="Q1081">
        <v>0</v>
      </c>
      <c r="S1081" s="1">
        <v>40419</v>
      </c>
      <c r="T1081" t="s">
        <v>533</v>
      </c>
    </row>
    <row r="1082" spans="2:20" x14ac:dyDescent="0.25">
      <c r="B1082" t="s">
        <v>7705</v>
      </c>
      <c r="C1082">
        <v>501094289847</v>
      </c>
      <c r="D1082" t="s">
        <v>15</v>
      </c>
      <c r="E1082" t="s">
        <v>16</v>
      </c>
      <c r="F1082" s="1">
        <v>41479</v>
      </c>
      <c r="G1082" t="s">
        <v>17</v>
      </c>
      <c r="I1082" t="s">
        <v>530</v>
      </c>
      <c r="J1082" t="s">
        <v>537</v>
      </c>
      <c r="K1082" t="s">
        <v>779</v>
      </c>
      <c r="L1082">
        <v>34600</v>
      </c>
      <c r="Q1082">
        <v>1859</v>
      </c>
      <c r="S1082" s="1">
        <v>41222</v>
      </c>
      <c r="T1082" t="s">
        <v>533</v>
      </c>
    </row>
    <row r="1083" spans="2:20" x14ac:dyDescent="0.25">
      <c r="B1083" t="s">
        <v>7706</v>
      </c>
      <c r="C1083">
        <v>501094289664</v>
      </c>
      <c r="D1083" t="s">
        <v>15</v>
      </c>
      <c r="E1083" t="s">
        <v>16</v>
      </c>
      <c r="F1083" s="1">
        <v>41479</v>
      </c>
      <c r="G1083" t="s">
        <v>17</v>
      </c>
      <c r="I1083" t="s">
        <v>530</v>
      </c>
      <c r="J1083" t="s">
        <v>537</v>
      </c>
      <c r="K1083" t="s">
        <v>779</v>
      </c>
      <c r="L1083">
        <v>34600</v>
      </c>
      <c r="Q1083">
        <v>1859</v>
      </c>
      <c r="S1083" s="1">
        <v>41222</v>
      </c>
      <c r="T1083" t="s">
        <v>533</v>
      </c>
    </row>
    <row r="1084" spans="2:20" x14ac:dyDescent="0.25">
      <c r="B1084" t="s">
        <v>7707</v>
      </c>
      <c r="C1084">
        <v>501094289755</v>
      </c>
      <c r="D1084" t="s">
        <v>15</v>
      </c>
      <c r="E1084" t="s">
        <v>16</v>
      </c>
      <c r="F1084" s="1">
        <v>41479</v>
      </c>
      <c r="G1084" t="s">
        <v>17</v>
      </c>
      <c r="I1084" t="s">
        <v>530</v>
      </c>
      <c r="J1084" t="s">
        <v>537</v>
      </c>
      <c r="K1084" t="s">
        <v>779</v>
      </c>
      <c r="L1084">
        <v>34600</v>
      </c>
      <c r="Q1084">
        <v>1859</v>
      </c>
      <c r="S1084" s="1">
        <v>41222</v>
      </c>
      <c r="T1084" t="s">
        <v>533</v>
      </c>
    </row>
    <row r="1085" spans="2:20" x14ac:dyDescent="0.25">
      <c r="B1085" t="s">
        <v>7708</v>
      </c>
      <c r="C1085">
        <v>501092965059</v>
      </c>
      <c r="D1085" t="s">
        <v>15</v>
      </c>
      <c r="E1085" t="s">
        <v>16</v>
      </c>
      <c r="F1085" s="1">
        <v>41478</v>
      </c>
      <c r="G1085" t="s">
        <v>17</v>
      </c>
      <c r="I1085" t="s">
        <v>530</v>
      </c>
      <c r="J1085" t="s">
        <v>666</v>
      </c>
      <c r="K1085" t="s">
        <v>7709</v>
      </c>
      <c r="L1085">
        <v>35630</v>
      </c>
      <c r="Q1085">
        <v>1689</v>
      </c>
      <c r="S1085" s="1">
        <v>41199</v>
      </c>
      <c r="T1085" t="s">
        <v>533</v>
      </c>
    </row>
    <row r="1086" spans="2:20" x14ac:dyDescent="0.25">
      <c r="B1086" t="s">
        <v>7710</v>
      </c>
      <c r="C1086">
        <v>501094484620</v>
      </c>
      <c r="D1086" t="s">
        <v>15</v>
      </c>
      <c r="E1086" t="s">
        <v>16</v>
      </c>
      <c r="F1086" s="1">
        <v>41478</v>
      </c>
      <c r="G1086" t="s">
        <v>17</v>
      </c>
      <c r="I1086" t="s">
        <v>530</v>
      </c>
      <c r="J1086" t="s">
        <v>660</v>
      </c>
      <c r="K1086" t="s">
        <v>728</v>
      </c>
      <c r="L1086">
        <v>34840</v>
      </c>
      <c r="Q1086">
        <v>1859</v>
      </c>
      <c r="S1086" s="1">
        <v>41226</v>
      </c>
      <c r="T1086" t="s">
        <v>533</v>
      </c>
    </row>
    <row r="1087" spans="2:20" x14ac:dyDescent="0.25">
      <c r="B1087" t="s">
        <v>7711</v>
      </c>
      <c r="C1087">
        <v>501096625659</v>
      </c>
      <c r="D1087" t="s">
        <v>15</v>
      </c>
      <c r="E1087" t="s">
        <v>16</v>
      </c>
      <c r="F1087" s="1">
        <v>41479</v>
      </c>
      <c r="G1087" t="s">
        <v>17</v>
      </c>
      <c r="I1087" t="s">
        <v>530</v>
      </c>
      <c r="J1087" t="s">
        <v>712</v>
      </c>
      <c r="K1087" t="s">
        <v>7712</v>
      </c>
      <c r="L1087">
        <v>34463</v>
      </c>
      <c r="Q1087">
        <v>1859</v>
      </c>
      <c r="S1087" s="1">
        <v>41263</v>
      </c>
      <c r="T1087" t="s">
        <v>533</v>
      </c>
    </row>
    <row r="1088" spans="2:20" x14ac:dyDescent="0.25">
      <c r="B1088" t="s">
        <v>7713</v>
      </c>
      <c r="C1088">
        <v>501075863867</v>
      </c>
      <c r="D1088" t="s">
        <v>15</v>
      </c>
      <c r="E1088" t="s">
        <v>16</v>
      </c>
      <c r="F1088" s="1">
        <v>41478</v>
      </c>
      <c r="G1088" t="s">
        <v>17</v>
      </c>
      <c r="I1088" t="s">
        <v>530</v>
      </c>
      <c r="J1088" t="s">
        <v>531</v>
      </c>
      <c r="K1088" t="s">
        <v>7714</v>
      </c>
      <c r="L1088">
        <v>34570</v>
      </c>
      <c r="Q1088">
        <v>-93</v>
      </c>
      <c r="S1088" s="1">
        <v>40893</v>
      </c>
      <c r="T1088" t="s">
        <v>533</v>
      </c>
    </row>
    <row r="1089" spans="2:20" x14ac:dyDescent="0.25">
      <c r="B1089" t="s">
        <v>7715</v>
      </c>
      <c r="C1089">
        <v>501033061190</v>
      </c>
      <c r="D1089" t="s">
        <v>15</v>
      </c>
      <c r="E1089" t="s">
        <v>16</v>
      </c>
      <c r="F1089" s="1">
        <v>41479</v>
      </c>
      <c r="G1089" t="s">
        <v>17</v>
      </c>
      <c r="I1089" t="s">
        <v>530</v>
      </c>
      <c r="J1089" t="s">
        <v>553</v>
      </c>
      <c r="K1089" t="s">
        <v>433</v>
      </c>
      <c r="L1089">
        <v>34422</v>
      </c>
      <c r="Q1089">
        <v>-26.43</v>
      </c>
      <c r="S1089" s="1">
        <v>39281</v>
      </c>
      <c r="T1089" t="s">
        <v>533</v>
      </c>
    </row>
    <row r="1090" spans="2:20" x14ac:dyDescent="0.25">
      <c r="B1090" t="s">
        <v>7716</v>
      </c>
      <c r="C1090">
        <v>501074405934</v>
      </c>
      <c r="D1090" t="s">
        <v>739</v>
      </c>
      <c r="E1090" t="s">
        <v>16</v>
      </c>
      <c r="F1090" s="1">
        <v>41478</v>
      </c>
      <c r="G1090" t="s">
        <v>90</v>
      </c>
      <c r="H1090" t="s">
        <v>739</v>
      </c>
      <c r="I1090" t="s">
        <v>530</v>
      </c>
      <c r="J1090" t="s">
        <v>757</v>
      </c>
      <c r="K1090" t="s">
        <v>3190</v>
      </c>
      <c r="L1090">
        <v>35015</v>
      </c>
      <c r="N1090">
        <v>799</v>
      </c>
      <c r="O1090">
        <v>1269</v>
      </c>
      <c r="P1090">
        <v>799</v>
      </c>
      <c r="Q1090">
        <v>1352</v>
      </c>
      <c r="R1090" t="s">
        <v>1062</v>
      </c>
      <c r="S1090" s="1">
        <v>40860</v>
      </c>
      <c r="T1090" t="s">
        <v>533</v>
      </c>
    </row>
    <row r="1091" spans="2:20" x14ac:dyDescent="0.25">
      <c r="B1091" t="s">
        <v>7717</v>
      </c>
      <c r="C1091">
        <v>501062302457</v>
      </c>
      <c r="D1091" t="s">
        <v>1476</v>
      </c>
      <c r="E1091" t="s">
        <v>1477</v>
      </c>
      <c r="F1091" s="1">
        <v>41480</v>
      </c>
      <c r="G1091" t="s">
        <v>90</v>
      </c>
      <c r="I1091" t="s">
        <v>530</v>
      </c>
      <c r="J1091" t="s">
        <v>534</v>
      </c>
      <c r="K1091" t="s">
        <v>7718</v>
      </c>
      <c r="L1091">
        <v>34198</v>
      </c>
      <c r="S1091" s="1">
        <v>40586</v>
      </c>
      <c r="T1091" t="s">
        <v>533</v>
      </c>
    </row>
    <row r="1092" spans="2:20" x14ac:dyDescent="0.25">
      <c r="B1092" t="s">
        <v>7719</v>
      </c>
      <c r="C1092">
        <v>501080689877</v>
      </c>
      <c r="D1092" t="s">
        <v>15</v>
      </c>
      <c r="E1092" t="s">
        <v>16</v>
      </c>
      <c r="F1092" s="1">
        <v>41480</v>
      </c>
      <c r="G1092" t="s">
        <v>17</v>
      </c>
      <c r="I1092" t="s">
        <v>530</v>
      </c>
      <c r="J1092" t="s">
        <v>665</v>
      </c>
      <c r="K1092" t="s">
        <v>7720</v>
      </c>
      <c r="L1092">
        <v>34970</v>
      </c>
      <c r="Q1092">
        <v>165</v>
      </c>
      <c r="S1092" s="1">
        <v>40985</v>
      </c>
      <c r="T1092" t="s">
        <v>533</v>
      </c>
    </row>
    <row r="1093" spans="2:20" x14ac:dyDescent="0.25">
      <c r="B1093" t="s">
        <v>7721</v>
      </c>
      <c r="C1093">
        <v>501062119794</v>
      </c>
      <c r="D1093" t="s">
        <v>15</v>
      </c>
      <c r="E1093" t="s">
        <v>16</v>
      </c>
      <c r="F1093" s="1">
        <v>41480</v>
      </c>
      <c r="G1093" t="s">
        <v>17</v>
      </c>
      <c r="I1093" t="s">
        <v>530</v>
      </c>
      <c r="J1093" t="s">
        <v>537</v>
      </c>
      <c r="K1093" t="s">
        <v>862</v>
      </c>
      <c r="L1093">
        <v>34600</v>
      </c>
      <c r="Q1093">
        <v>-93</v>
      </c>
      <c r="S1093" s="1">
        <v>40582</v>
      </c>
      <c r="T1093" t="s">
        <v>533</v>
      </c>
    </row>
    <row r="1094" spans="2:20" x14ac:dyDescent="0.25">
      <c r="B1094" t="s">
        <v>7722</v>
      </c>
      <c r="C1094">
        <v>501065165752</v>
      </c>
      <c r="D1094" t="s">
        <v>15</v>
      </c>
      <c r="E1094" t="s">
        <v>16</v>
      </c>
      <c r="F1094" s="1">
        <v>41480</v>
      </c>
      <c r="G1094" t="s">
        <v>17</v>
      </c>
      <c r="I1094" t="s">
        <v>530</v>
      </c>
      <c r="J1094" t="s">
        <v>656</v>
      </c>
      <c r="K1094" t="s">
        <v>67</v>
      </c>
      <c r="L1094">
        <v>34940</v>
      </c>
      <c r="Q1094">
        <v>-80</v>
      </c>
      <c r="S1094" s="1">
        <v>40651</v>
      </c>
      <c r="T1094" t="s">
        <v>533</v>
      </c>
    </row>
    <row r="1095" spans="2:20" x14ac:dyDescent="0.25">
      <c r="B1095" t="s">
        <v>7723</v>
      </c>
      <c r="C1095">
        <v>501098391862</v>
      </c>
      <c r="D1095" t="s">
        <v>15</v>
      </c>
      <c r="E1095" t="s">
        <v>16</v>
      </c>
      <c r="F1095" s="1">
        <v>41480</v>
      </c>
      <c r="G1095" t="s">
        <v>17</v>
      </c>
      <c r="I1095" t="s">
        <v>530</v>
      </c>
      <c r="J1095" t="s">
        <v>719</v>
      </c>
      <c r="K1095" t="s">
        <v>5108</v>
      </c>
      <c r="L1095">
        <v>34790</v>
      </c>
      <c r="Q1095">
        <v>1859</v>
      </c>
      <c r="S1095" s="1">
        <v>41297</v>
      </c>
      <c r="T1095" t="s">
        <v>533</v>
      </c>
    </row>
    <row r="1096" spans="2:20" x14ac:dyDescent="0.25">
      <c r="B1096" t="s">
        <v>7724</v>
      </c>
      <c r="C1096">
        <v>501065879659</v>
      </c>
      <c r="D1096" t="s">
        <v>86</v>
      </c>
      <c r="E1096" t="s">
        <v>16</v>
      </c>
      <c r="F1096" s="1">
        <v>41480</v>
      </c>
      <c r="G1096" t="s">
        <v>314</v>
      </c>
      <c r="I1096" t="s">
        <v>530</v>
      </c>
      <c r="J1096" t="s">
        <v>873</v>
      </c>
      <c r="K1096" t="s">
        <v>145</v>
      </c>
      <c r="L1096">
        <v>34475</v>
      </c>
      <c r="M1096">
        <v>896.46</v>
      </c>
      <c r="Q1096">
        <v>1792.92</v>
      </c>
      <c r="S1096" s="1">
        <v>40667</v>
      </c>
      <c r="T1096" t="s">
        <v>533</v>
      </c>
    </row>
    <row r="1097" spans="2:20" x14ac:dyDescent="0.25">
      <c r="B1097" t="s">
        <v>7725</v>
      </c>
      <c r="C1097">
        <v>501044573183</v>
      </c>
      <c r="D1097" t="s">
        <v>86</v>
      </c>
      <c r="E1097" t="s">
        <v>16</v>
      </c>
      <c r="F1097" s="1">
        <v>41480</v>
      </c>
      <c r="G1097" t="s">
        <v>314</v>
      </c>
      <c r="I1097" t="s">
        <v>530</v>
      </c>
      <c r="J1097" t="s">
        <v>663</v>
      </c>
      <c r="K1097" t="s">
        <v>939</v>
      </c>
      <c r="L1097">
        <v>34654</v>
      </c>
      <c r="M1097">
        <v>898.2</v>
      </c>
      <c r="Q1097">
        <v>1796.4</v>
      </c>
      <c r="S1097" s="1">
        <v>40145</v>
      </c>
      <c r="T1097" t="s">
        <v>533</v>
      </c>
    </row>
    <row r="1098" spans="2:20" x14ac:dyDescent="0.25">
      <c r="B1098" t="s">
        <v>3975</v>
      </c>
      <c r="C1098">
        <v>501065442490</v>
      </c>
      <c r="D1098" t="s">
        <v>15</v>
      </c>
      <c r="E1098" t="s">
        <v>16</v>
      </c>
      <c r="F1098" s="1">
        <v>41360</v>
      </c>
      <c r="G1098" t="s">
        <v>17</v>
      </c>
      <c r="I1098" t="s">
        <v>530</v>
      </c>
      <c r="J1098" t="s">
        <v>531</v>
      </c>
      <c r="K1098" t="s">
        <v>1048</v>
      </c>
      <c r="L1098">
        <v>34580</v>
      </c>
      <c r="Q1098">
        <v>-82</v>
      </c>
      <c r="S1098" s="1">
        <v>40657</v>
      </c>
      <c r="T1098" t="s">
        <v>533</v>
      </c>
    </row>
    <row r="1099" spans="2:20" x14ac:dyDescent="0.25">
      <c r="B1099" t="s">
        <v>7726</v>
      </c>
      <c r="C1099">
        <v>501048237405</v>
      </c>
      <c r="D1099" t="s">
        <v>15</v>
      </c>
      <c r="E1099" t="s">
        <v>16</v>
      </c>
      <c r="F1099" s="1">
        <v>41360</v>
      </c>
      <c r="G1099" t="s">
        <v>17</v>
      </c>
      <c r="I1099" t="s">
        <v>530</v>
      </c>
      <c r="J1099" t="s">
        <v>748</v>
      </c>
      <c r="K1099" t="s">
        <v>1279</v>
      </c>
      <c r="L1099">
        <v>35219</v>
      </c>
      <c r="Q1099">
        <v>-92</v>
      </c>
      <c r="S1099" s="1">
        <v>40252</v>
      </c>
      <c r="T1099" t="s">
        <v>533</v>
      </c>
    </row>
    <row r="1100" spans="2:20" x14ac:dyDescent="0.25">
      <c r="B1100" t="s">
        <v>7727</v>
      </c>
      <c r="C1100">
        <v>501094173165</v>
      </c>
      <c r="D1100" t="s">
        <v>15</v>
      </c>
      <c r="E1100" t="s">
        <v>16</v>
      </c>
      <c r="F1100" s="1">
        <v>41481</v>
      </c>
      <c r="G1100" t="s">
        <v>17</v>
      </c>
      <c r="I1100" t="s">
        <v>530</v>
      </c>
      <c r="J1100" t="s">
        <v>656</v>
      </c>
      <c r="K1100" t="s">
        <v>740</v>
      </c>
      <c r="L1100">
        <v>34950</v>
      </c>
      <c r="Q1100">
        <v>1521</v>
      </c>
      <c r="S1100" s="1">
        <v>41221</v>
      </c>
      <c r="T1100" t="s">
        <v>533</v>
      </c>
    </row>
    <row r="1101" spans="2:20" x14ac:dyDescent="0.25">
      <c r="B1101" t="s">
        <v>7728</v>
      </c>
      <c r="C1101">
        <v>501085324405</v>
      </c>
      <c r="D1101" t="s">
        <v>15</v>
      </c>
      <c r="E1101" t="s">
        <v>16</v>
      </c>
      <c r="F1101" s="1">
        <v>41481</v>
      </c>
      <c r="G1101" t="s">
        <v>17</v>
      </c>
      <c r="I1101" t="s">
        <v>530</v>
      </c>
      <c r="J1101" t="s">
        <v>656</v>
      </c>
      <c r="K1101" t="s">
        <v>656</v>
      </c>
      <c r="L1101">
        <v>34947</v>
      </c>
      <c r="Q1101">
        <v>1352</v>
      </c>
      <c r="S1101" s="1">
        <v>41075</v>
      </c>
      <c r="T1101" t="s">
        <v>533</v>
      </c>
    </row>
    <row r="1102" spans="2:20" x14ac:dyDescent="0.25">
      <c r="B1102" t="s">
        <v>7729</v>
      </c>
      <c r="C1102">
        <v>501072166132</v>
      </c>
      <c r="D1102" t="s">
        <v>86</v>
      </c>
      <c r="E1102" t="s">
        <v>16</v>
      </c>
      <c r="F1102" s="1">
        <v>41481</v>
      </c>
      <c r="G1102" t="s">
        <v>314</v>
      </c>
      <c r="I1102" t="s">
        <v>530</v>
      </c>
      <c r="J1102" t="s">
        <v>656</v>
      </c>
      <c r="K1102" t="s">
        <v>675</v>
      </c>
      <c r="L1102">
        <v>34957</v>
      </c>
      <c r="M1102">
        <v>1328.96</v>
      </c>
      <c r="Q1102">
        <v>2929.92</v>
      </c>
      <c r="S1102" s="1">
        <v>40806</v>
      </c>
      <c r="T1102" t="s">
        <v>533</v>
      </c>
    </row>
    <row r="1103" spans="2:20" x14ac:dyDescent="0.25">
      <c r="B1103" t="s">
        <v>7730</v>
      </c>
      <c r="C1103">
        <v>501068843678</v>
      </c>
      <c r="D1103" t="s">
        <v>86</v>
      </c>
      <c r="E1103" t="s">
        <v>16</v>
      </c>
      <c r="F1103" s="1">
        <v>41481</v>
      </c>
      <c r="G1103" t="s">
        <v>314</v>
      </c>
      <c r="I1103" t="s">
        <v>530</v>
      </c>
      <c r="J1103" t="s">
        <v>537</v>
      </c>
      <c r="K1103" t="s">
        <v>7498</v>
      </c>
      <c r="L1103">
        <v>34621</v>
      </c>
      <c r="M1103">
        <v>1049.67</v>
      </c>
      <c r="Q1103">
        <v>2303.34</v>
      </c>
      <c r="S1103" s="1">
        <v>40732</v>
      </c>
      <c r="T1103" t="s">
        <v>533</v>
      </c>
    </row>
    <row r="1104" spans="2:20" x14ac:dyDescent="0.25">
      <c r="B1104" t="s">
        <v>7731</v>
      </c>
      <c r="C1104">
        <v>501061498702</v>
      </c>
      <c r="D1104" t="s">
        <v>86</v>
      </c>
      <c r="E1104" t="s">
        <v>16</v>
      </c>
      <c r="F1104" s="1">
        <v>41481</v>
      </c>
      <c r="G1104" t="s">
        <v>314</v>
      </c>
      <c r="I1104" t="s">
        <v>530</v>
      </c>
      <c r="J1104" t="s">
        <v>541</v>
      </c>
      <c r="K1104" t="s">
        <v>704</v>
      </c>
      <c r="L1104">
        <v>34690</v>
      </c>
      <c r="M1104">
        <v>1558.43</v>
      </c>
      <c r="Q1104">
        <v>3116.86</v>
      </c>
      <c r="S1104" s="1">
        <v>40566</v>
      </c>
      <c r="T1104" t="s">
        <v>533</v>
      </c>
    </row>
    <row r="1105" spans="2:20" x14ac:dyDescent="0.25">
      <c r="B1105" t="s">
        <v>7732</v>
      </c>
      <c r="C1105">
        <v>501094151732</v>
      </c>
      <c r="D1105" t="s">
        <v>739</v>
      </c>
      <c r="E1105" t="s">
        <v>16</v>
      </c>
      <c r="F1105" s="1">
        <v>41481</v>
      </c>
      <c r="G1105" t="s">
        <v>17</v>
      </c>
      <c r="H1105" t="s">
        <v>739</v>
      </c>
      <c r="I1105" t="s">
        <v>530</v>
      </c>
      <c r="J1105" t="s">
        <v>753</v>
      </c>
      <c r="K1105" t="s">
        <v>7733</v>
      </c>
      <c r="L1105">
        <v>35156</v>
      </c>
      <c r="N1105">
        <v>630</v>
      </c>
      <c r="O1105">
        <v>1100</v>
      </c>
      <c r="P1105">
        <v>630</v>
      </c>
      <c r="Q1105">
        <v>1859</v>
      </c>
      <c r="R1105" t="s">
        <v>1062</v>
      </c>
      <c r="S1105" s="1">
        <v>41220</v>
      </c>
      <c r="T1105" t="s">
        <v>533</v>
      </c>
    </row>
    <row r="1106" spans="2:20" x14ac:dyDescent="0.25">
      <c r="B1106" t="s">
        <v>7734</v>
      </c>
      <c r="C1106">
        <v>501100307419</v>
      </c>
      <c r="D1106" t="s">
        <v>15</v>
      </c>
      <c r="E1106" t="s">
        <v>16</v>
      </c>
      <c r="F1106" s="1">
        <v>41482</v>
      </c>
      <c r="G1106" t="s">
        <v>17</v>
      </c>
      <c r="I1106" t="s">
        <v>530</v>
      </c>
      <c r="J1106" t="s">
        <v>541</v>
      </c>
      <c r="K1106" t="s">
        <v>572</v>
      </c>
      <c r="L1106">
        <v>34675</v>
      </c>
      <c r="Q1106">
        <v>2028</v>
      </c>
      <c r="S1106" s="1">
        <v>41331</v>
      </c>
      <c r="T1106" t="s">
        <v>533</v>
      </c>
    </row>
    <row r="1107" spans="2:20" x14ac:dyDescent="0.25">
      <c r="B1107" t="s">
        <v>7735</v>
      </c>
      <c r="C1107">
        <v>501100310199</v>
      </c>
      <c r="D1107" t="s">
        <v>15</v>
      </c>
      <c r="E1107" t="s">
        <v>16</v>
      </c>
      <c r="F1107" s="1">
        <v>41482</v>
      </c>
      <c r="G1107" t="s">
        <v>17</v>
      </c>
      <c r="I1107" t="s">
        <v>530</v>
      </c>
      <c r="J1107" t="s">
        <v>656</v>
      </c>
      <c r="K1107" t="s">
        <v>1351</v>
      </c>
      <c r="L1107">
        <v>34960</v>
      </c>
      <c r="Q1107">
        <v>2028</v>
      </c>
      <c r="S1107" s="1">
        <v>41331</v>
      </c>
      <c r="T1107" t="s">
        <v>533</v>
      </c>
    </row>
    <row r="1108" spans="2:20" x14ac:dyDescent="0.25">
      <c r="B1108" t="s">
        <v>7736</v>
      </c>
      <c r="C1108">
        <v>501100310595</v>
      </c>
      <c r="D1108" t="s">
        <v>15</v>
      </c>
      <c r="E1108" t="s">
        <v>16</v>
      </c>
      <c r="F1108" s="1">
        <v>41482</v>
      </c>
      <c r="G1108" t="s">
        <v>17</v>
      </c>
      <c r="I1108" t="s">
        <v>530</v>
      </c>
      <c r="J1108" t="s">
        <v>656</v>
      </c>
      <c r="K1108" t="s">
        <v>981</v>
      </c>
      <c r="L1108">
        <v>34940</v>
      </c>
      <c r="Q1108">
        <v>2028</v>
      </c>
      <c r="S1108" s="1">
        <v>41331</v>
      </c>
      <c r="T1108" t="s">
        <v>533</v>
      </c>
    </row>
    <row r="1109" spans="2:20" x14ac:dyDescent="0.25">
      <c r="B1109" t="s">
        <v>7737</v>
      </c>
      <c r="C1109">
        <v>501100310439</v>
      </c>
      <c r="D1109" t="s">
        <v>15</v>
      </c>
      <c r="E1109" t="s">
        <v>16</v>
      </c>
      <c r="F1109" s="1">
        <v>41482</v>
      </c>
      <c r="G1109" t="s">
        <v>17</v>
      </c>
      <c r="I1109" t="s">
        <v>530</v>
      </c>
      <c r="J1109" t="s">
        <v>656</v>
      </c>
      <c r="K1109" t="s">
        <v>854</v>
      </c>
      <c r="L1109">
        <v>34940</v>
      </c>
      <c r="Q1109">
        <v>2028</v>
      </c>
      <c r="S1109" s="1">
        <v>41331</v>
      </c>
      <c r="T1109" t="s">
        <v>533</v>
      </c>
    </row>
    <row r="1110" spans="2:20" x14ac:dyDescent="0.25">
      <c r="B1110" t="s">
        <v>7738</v>
      </c>
      <c r="C1110">
        <v>501047879561</v>
      </c>
      <c r="D1110" t="s">
        <v>15</v>
      </c>
      <c r="E1110" t="s">
        <v>16</v>
      </c>
      <c r="F1110" s="1">
        <v>41484</v>
      </c>
      <c r="G1110" t="s">
        <v>17</v>
      </c>
      <c r="I1110" t="s">
        <v>530</v>
      </c>
      <c r="J1110" t="s">
        <v>541</v>
      </c>
      <c r="K1110" t="s">
        <v>7739</v>
      </c>
      <c r="L1110">
        <v>34670</v>
      </c>
      <c r="Q1110">
        <v>-159</v>
      </c>
      <c r="S1110" s="1">
        <v>40243</v>
      </c>
      <c r="T1110" t="s">
        <v>533</v>
      </c>
    </row>
    <row r="1111" spans="2:20" x14ac:dyDescent="0.25">
      <c r="B1111" t="s">
        <v>7740</v>
      </c>
      <c r="C1111">
        <v>501081968478</v>
      </c>
      <c r="D1111" t="s">
        <v>15</v>
      </c>
      <c r="E1111" t="s">
        <v>16</v>
      </c>
      <c r="F1111" s="1">
        <v>41484</v>
      </c>
      <c r="G1111" t="s">
        <v>17</v>
      </c>
      <c r="I1111" t="s">
        <v>530</v>
      </c>
      <c r="J1111" t="s">
        <v>541</v>
      </c>
      <c r="K1111" t="s">
        <v>625</v>
      </c>
      <c r="L1111">
        <v>34670</v>
      </c>
      <c r="Q1111">
        <v>1352</v>
      </c>
      <c r="S1111" s="1">
        <v>41010</v>
      </c>
      <c r="T1111" t="s">
        <v>533</v>
      </c>
    </row>
    <row r="1112" spans="2:20" x14ac:dyDescent="0.25">
      <c r="B1112" t="s">
        <v>7741</v>
      </c>
      <c r="C1112">
        <v>501052221865</v>
      </c>
      <c r="D1112" t="s">
        <v>15</v>
      </c>
      <c r="E1112" t="s">
        <v>16</v>
      </c>
      <c r="F1112" s="1">
        <v>41484</v>
      </c>
      <c r="G1112" t="s">
        <v>17</v>
      </c>
      <c r="I1112" t="s">
        <v>530</v>
      </c>
      <c r="J1112" t="s">
        <v>531</v>
      </c>
      <c r="K1112" t="s">
        <v>570</v>
      </c>
      <c r="L1112">
        <v>34585</v>
      </c>
      <c r="Q1112">
        <v>0</v>
      </c>
      <c r="S1112" s="1">
        <v>40346</v>
      </c>
      <c r="T1112" t="s">
        <v>533</v>
      </c>
    </row>
    <row r="1113" spans="2:20" x14ac:dyDescent="0.25">
      <c r="B1113" t="s">
        <v>7742</v>
      </c>
      <c r="C1113">
        <v>501052264972</v>
      </c>
      <c r="D1113" t="s">
        <v>15</v>
      </c>
      <c r="E1113" t="s">
        <v>16</v>
      </c>
      <c r="F1113" s="1">
        <v>41484</v>
      </c>
      <c r="G1113" t="s">
        <v>17</v>
      </c>
      <c r="I1113" t="s">
        <v>530</v>
      </c>
      <c r="J1113" t="s">
        <v>665</v>
      </c>
      <c r="K1113" t="s">
        <v>399</v>
      </c>
      <c r="L1113">
        <v>34970</v>
      </c>
      <c r="Q1113">
        <v>300.95</v>
      </c>
      <c r="S1113" s="1">
        <v>40347</v>
      </c>
      <c r="T1113" t="s">
        <v>533</v>
      </c>
    </row>
    <row r="1114" spans="2:20" x14ac:dyDescent="0.25">
      <c r="B1114" t="s">
        <v>7743</v>
      </c>
      <c r="C1114">
        <v>501052561138</v>
      </c>
      <c r="D1114" t="s">
        <v>15</v>
      </c>
      <c r="E1114" t="s">
        <v>16</v>
      </c>
      <c r="F1114" s="1">
        <v>41484</v>
      </c>
      <c r="G1114" t="s">
        <v>17</v>
      </c>
      <c r="I1114" t="s">
        <v>530</v>
      </c>
      <c r="J1114" t="s">
        <v>656</v>
      </c>
      <c r="K1114" t="s">
        <v>731</v>
      </c>
      <c r="L1114">
        <v>34957</v>
      </c>
      <c r="Q1114">
        <v>-5</v>
      </c>
      <c r="S1114" s="1">
        <v>40354</v>
      </c>
      <c r="T1114" t="s">
        <v>533</v>
      </c>
    </row>
    <row r="1115" spans="2:20" x14ac:dyDescent="0.25">
      <c r="B1115" t="s">
        <v>7744</v>
      </c>
      <c r="C1115">
        <v>501053488968</v>
      </c>
      <c r="D1115" t="s">
        <v>15</v>
      </c>
      <c r="E1115" t="s">
        <v>16</v>
      </c>
      <c r="F1115" s="1">
        <v>41486</v>
      </c>
      <c r="G1115" t="s">
        <v>17</v>
      </c>
      <c r="I1115" t="s">
        <v>530</v>
      </c>
      <c r="J1115" t="s">
        <v>656</v>
      </c>
      <c r="K1115" t="s">
        <v>777</v>
      </c>
      <c r="L1115">
        <v>34955</v>
      </c>
      <c r="Q1115">
        <v>-6</v>
      </c>
      <c r="S1115" s="1">
        <v>40380</v>
      </c>
      <c r="T1115" t="s">
        <v>533</v>
      </c>
    </row>
    <row r="1116" spans="2:20" x14ac:dyDescent="0.25">
      <c r="B1116" t="s">
        <v>7745</v>
      </c>
      <c r="C1116">
        <v>501063759192</v>
      </c>
      <c r="D1116" t="s">
        <v>15</v>
      </c>
      <c r="E1116" t="s">
        <v>16</v>
      </c>
      <c r="F1116" s="1">
        <v>41486</v>
      </c>
      <c r="G1116" t="s">
        <v>17</v>
      </c>
      <c r="I1116" t="s">
        <v>530</v>
      </c>
      <c r="J1116" t="s">
        <v>773</v>
      </c>
      <c r="K1116" t="s">
        <v>4801</v>
      </c>
      <c r="L1116">
        <v>34490</v>
      </c>
      <c r="Q1116">
        <v>0</v>
      </c>
      <c r="S1116" s="1">
        <v>40620</v>
      </c>
      <c r="T1116" t="s">
        <v>533</v>
      </c>
    </row>
    <row r="1117" spans="2:20" x14ac:dyDescent="0.25">
      <c r="B1117" t="s">
        <v>7746</v>
      </c>
      <c r="C1117">
        <v>501060183677</v>
      </c>
      <c r="D1117" t="s">
        <v>15</v>
      </c>
      <c r="E1117" t="s">
        <v>16</v>
      </c>
      <c r="F1117" s="1">
        <v>41486</v>
      </c>
      <c r="G1117" t="s">
        <v>17</v>
      </c>
      <c r="I1117" t="s">
        <v>530</v>
      </c>
      <c r="J1117" t="s">
        <v>553</v>
      </c>
      <c r="K1117" t="s">
        <v>560</v>
      </c>
      <c r="L1117">
        <v>34433</v>
      </c>
      <c r="Q1117">
        <v>0</v>
      </c>
      <c r="S1117" s="1">
        <v>40534</v>
      </c>
      <c r="T1117" t="s">
        <v>533</v>
      </c>
    </row>
    <row r="1118" spans="2:20" x14ac:dyDescent="0.25">
      <c r="B1118" t="s">
        <v>7747</v>
      </c>
      <c r="C1118">
        <v>501064098251</v>
      </c>
      <c r="D1118" t="s">
        <v>15</v>
      </c>
      <c r="E1118" t="s">
        <v>16</v>
      </c>
      <c r="F1118" s="1">
        <v>41486</v>
      </c>
      <c r="G1118" t="s">
        <v>17</v>
      </c>
      <c r="I1118" t="s">
        <v>530</v>
      </c>
      <c r="J1118" t="s">
        <v>548</v>
      </c>
      <c r="K1118" t="s">
        <v>607</v>
      </c>
      <c r="L1118">
        <v>34819</v>
      </c>
      <c r="Q1118">
        <v>-86</v>
      </c>
      <c r="S1118" s="1">
        <v>40628</v>
      </c>
      <c r="T1118" t="s">
        <v>533</v>
      </c>
    </row>
    <row r="1119" spans="2:20" x14ac:dyDescent="0.25">
      <c r="B1119" t="s">
        <v>9642</v>
      </c>
      <c r="C1119">
        <v>501056032102</v>
      </c>
      <c r="D1119" t="s">
        <v>15</v>
      </c>
      <c r="E1119" t="s">
        <v>16</v>
      </c>
      <c r="F1119" s="1">
        <v>41470</v>
      </c>
      <c r="G1119" t="s">
        <v>17</v>
      </c>
      <c r="I1119" t="s">
        <v>530</v>
      </c>
      <c r="J1119" t="s">
        <v>403</v>
      </c>
      <c r="K1119" t="s">
        <v>742</v>
      </c>
      <c r="L1119">
        <v>34899</v>
      </c>
      <c r="Q1119">
        <v>-80</v>
      </c>
      <c r="S1119" s="1">
        <v>40445</v>
      </c>
      <c r="T1119" t="s">
        <v>533</v>
      </c>
    </row>
    <row r="1120" spans="2:20" x14ac:dyDescent="0.25">
      <c r="B1120" t="s">
        <v>7748</v>
      </c>
      <c r="C1120">
        <v>501021345050</v>
      </c>
      <c r="D1120" t="s">
        <v>86</v>
      </c>
      <c r="E1120" t="s">
        <v>16</v>
      </c>
      <c r="F1120" s="1">
        <v>41485</v>
      </c>
      <c r="G1120" t="s">
        <v>410</v>
      </c>
      <c r="I1120" t="s">
        <v>530</v>
      </c>
      <c r="J1120" t="s">
        <v>666</v>
      </c>
      <c r="K1120" t="s">
        <v>674</v>
      </c>
      <c r="L1120">
        <v>35616</v>
      </c>
      <c r="M1120">
        <v>860.7</v>
      </c>
      <c r="Q1120">
        <v>996.7</v>
      </c>
      <c r="S1120" s="1">
        <v>38100</v>
      </c>
      <c r="T1120" t="s">
        <v>533</v>
      </c>
    </row>
    <row r="1121" spans="2:20" x14ac:dyDescent="0.25">
      <c r="B1121" t="s">
        <v>7749</v>
      </c>
      <c r="C1121">
        <v>501088072126</v>
      </c>
      <c r="D1121" t="s">
        <v>15</v>
      </c>
      <c r="E1121" t="s">
        <v>16</v>
      </c>
      <c r="F1121" s="1">
        <v>41485</v>
      </c>
      <c r="G1121" t="s">
        <v>17</v>
      </c>
      <c r="I1121" t="s">
        <v>530</v>
      </c>
      <c r="J1121" t="s">
        <v>705</v>
      </c>
      <c r="K1121" t="s">
        <v>857</v>
      </c>
      <c r="L1121">
        <v>34520</v>
      </c>
      <c r="Q1121">
        <v>1352</v>
      </c>
      <c r="S1121" s="1">
        <v>41117</v>
      </c>
      <c r="T1121" t="s">
        <v>533</v>
      </c>
    </row>
    <row r="1122" spans="2:20" x14ac:dyDescent="0.25">
      <c r="B1122" t="s">
        <v>7750</v>
      </c>
      <c r="C1122">
        <v>501091249786</v>
      </c>
      <c r="D1122" t="s">
        <v>15</v>
      </c>
      <c r="E1122" t="s">
        <v>16</v>
      </c>
      <c r="F1122" s="1">
        <v>41486</v>
      </c>
      <c r="G1122" t="s">
        <v>17</v>
      </c>
      <c r="I1122" t="s">
        <v>530</v>
      </c>
      <c r="J1122" t="s">
        <v>537</v>
      </c>
      <c r="K1122" t="s">
        <v>7751</v>
      </c>
      <c r="L1122">
        <v>34608</v>
      </c>
      <c r="Q1122">
        <v>1182</v>
      </c>
      <c r="S1122" s="1">
        <v>41171</v>
      </c>
      <c r="T1122" t="s">
        <v>533</v>
      </c>
    </row>
    <row r="1123" spans="2:20" x14ac:dyDescent="0.25">
      <c r="B1123" t="s">
        <v>7752</v>
      </c>
      <c r="C1123">
        <v>501044285028</v>
      </c>
      <c r="D1123" t="s">
        <v>86</v>
      </c>
      <c r="E1123" t="s">
        <v>16</v>
      </c>
      <c r="F1123" s="1">
        <v>41485</v>
      </c>
      <c r="G1123" t="s">
        <v>314</v>
      </c>
      <c r="I1123" t="s">
        <v>530</v>
      </c>
      <c r="J1123" t="s">
        <v>531</v>
      </c>
      <c r="K1123" t="s">
        <v>598</v>
      </c>
      <c r="L1123">
        <v>34590</v>
      </c>
      <c r="M1123">
        <v>952.51</v>
      </c>
      <c r="Q1123">
        <v>1973.02</v>
      </c>
      <c r="S1123" s="1">
        <v>40133</v>
      </c>
      <c r="T1123" t="s">
        <v>533</v>
      </c>
    </row>
    <row r="1124" spans="2:20" x14ac:dyDescent="0.25">
      <c r="B1124" t="s">
        <v>9643</v>
      </c>
      <c r="C1124">
        <v>501071545997</v>
      </c>
      <c r="D1124" t="s">
        <v>15</v>
      </c>
      <c r="E1124" t="s">
        <v>16</v>
      </c>
      <c r="F1124" s="1">
        <v>41344</v>
      </c>
      <c r="G1124" t="s">
        <v>17</v>
      </c>
      <c r="I1124" t="s">
        <v>530</v>
      </c>
      <c r="J1124" t="s">
        <v>403</v>
      </c>
      <c r="K1124" t="s">
        <v>9644</v>
      </c>
      <c r="L1124">
        <v>34899</v>
      </c>
      <c r="Q1124">
        <v>169</v>
      </c>
      <c r="S1124" s="1">
        <v>40790</v>
      </c>
      <c r="T1124" t="s">
        <v>533</v>
      </c>
    </row>
    <row r="1125" spans="2:20" x14ac:dyDescent="0.25">
      <c r="B1125" t="s">
        <v>7753</v>
      </c>
      <c r="C1125">
        <v>501095605850</v>
      </c>
      <c r="D1125" t="s">
        <v>15</v>
      </c>
      <c r="E1125" t="s">
        <v>16</v>
      </c>
      <c r="F1125" s="1">
        <v>41486</v>
      </c>
      <c r="G1125" t="s">
        <v>17</v>
      </c>
      <c r="I1125" t="s">
        <v>530</v>
      </c>
      <c r="J1125" t="s">
        <v>665</v>
      </c>
      <c r="K1125" t="s">
        <v>7754</v>
      </c>
      <c r="L1125">
        <v>34970</v>
      </c>
      <c r="Q1125">
        <v>1859</v>
      </c>
      <c r="S1125" s="1">
        <v>41246</v>
      </c>
      <c r="T1125" t="s">
        <v>533</v>
      </c>
    </row>
    <row r="1126" spans="2:20" x14ac:dyDescent="0.25">
      <c r="B1126" t="s">
        <v>7755</v>
      </c>
      <c r="C1126">
        <v>501095605009</v>
      </c>
      <c r="D1126" t="s">
        <v>15</v>
      </c>
      <c r="E1126" t="s">
        <v>16</v>
      </c>
      <c r="F1126" s="1">
        <v>41486</v>
      </c>
      <c r="G1126" t="s">
        <v>17</v>
      </c>
      <c r="I1126" t="s">
        <v>530</v>
      </c>
      <c r="J1126" t="s">
        <v>665</v>
      </c>
      <c r="K1126" t="s">
        <v>7756</v>
      </c>
      <c r="L1126">
        <v>34970</v>
      </c>
      <c r="Q1126">
        <v>1859</v>
      </c>
      <c r="S1126" s="1">
        <v>41246</v>
      </c>
      <c r="T1126" t="s">
        <v>533</v>
      </c>
    </row>
    <row r="1127" spans="2:20" x14ac:dyDescent="0.25">
      <c r="B1127" t="s">
        <v>7757</v>
      </c>
      <c r="C1127">
        <v>501066464899</v>
      </c>
      <c r="D1127" t="s">
        <v>15</v>
      </c>
      <c r="E1127" t="s">
        <v>16</v>
      </c>
      <c r="F1127" s="1">
        <v>41487</v>
      </c>
      <c r="G1127" t="s">
        <v>17</v>
      </c>
      <c r="I1127" t="s">
        <v>530</v>
      </c>
      <c r="J1127" t="s">
        <v>541</v>
      </c>
      <c r="K1127" t="s">
        <v>7758</v>
      </c>
      <c r="L1127">
        <v>34670</v>
      </c>
      <c r="Q1127">
        <v>-89</v>
      </c>
      <c r="S1127" s="1">
        <v>40679</v>
      </c>
      <c r="T1127" t="s">
        <v>533</v>
      </c>
    </row>
    <row r="1128" spans="2:20" x14ac:dyDescent="0.25">
      <c r="B1128" t="s">
        <v>7759</v>
      </c>
      <c r="C1128">
        <v>501053822489</v>
      </c>
      <c r="D1128" t="s">
        <v>15</v>
      </c>
      <c r="E1128" t="s">
        <v>16</v>
      </c>
      <c r="F1128" s="1">
        <v>41487</v>
      </c>
      <c r="G1128" t="s">
        <v>17</v>
      </c>
      <c r="I1128" t="s">
        <v>530</v>
      </c>
      <c r="J1128" t="s">
        <v>531</v>
      </c>
      <c r="K1128" t="s">
        <v>621</v>
      </c>
      <c r="L1128">
        <v>34580</v>
      </c>
      <c r="Q1128">
        <v>-88</v>
      </c>
      <c r="S1128" s="1">
        <v>40389</v>
      </c>
      <c r="T1128" t="s">
        <v>533</v>
      </c>
    </row>
    <row r="1129" spans="2:20" x14ac:dyDescent="0.25">
      <c r="B1129" t="s">
        <v>7760</v>
      </c>
      <c r="C1129">
        <v>501062413825</v>
      </c>
      <c r="D1129" t="s">
        <v>15</v>
      </c>
      <c r="E1129" t="s">
        <v>16</v>
      </c>
      <c r="F1129" s="1">
        <v>41487</v>
      </c>
      <c r="G1129" t="s">
        <v>17</v>
      </c>
      <c r="I1129" t="s">
        <v>530</v>
      </c>
      <c r="J1129" t="s">
        <v>660</v>
      </c>
      <c r="K1129" t="s">
        <v>7761</v>
      </c>
      <c r="L1129">
        <v>34881</v>
      </c>
      <c r="Q1129">
        <v>-82</v>
      </c>
      <c r="S1129" s="1">
        <v>40589</v>
      </c>
      <c r="T1129" t="s">
        <v>533</v>
      </c>
    </row>
    <row r="1130" spans="2:20" x14ac:dyDescent="0.25">
      <c r="B1130" t="s">
        <v>7762</v>
      </c>
      <c r="C1130">
        <v>401007118565</v>
      </c>
      <c r="D1130" t="s">
        <v>15</v>
      </c>
      <c r="E1130" t="s">
        <v>16</v>
      </c>
      <c r="F1130" s="1">
        <v>41487</v>
      </c>
      <c r="G1130" t="s">
        <v>17</v>
      </c>
      <c r="I1130" t="s">
        <v>530</v>
      </c>
      <c r="J1130" t="s">
        <v>773</v>
      </c>
      <c r="K1130" t="s">
        <v>7763</v>
      </c>
      <c r="L1130">
        <v>34490</v>
      </c>
      <c r="Q1130">
        <v>-15.93</v>
      </c>
      <c r="S1130" s="1">
        <v>36795</v>
      </c>
      <c r="T1130" t="s">
        <v>533</v>
      </c>
    </row>
    <row r="1131" spans="2:20" x14ac:dyDescent="0.25">
      <c r="B1131" t="s">
        <v>3564</v>
      </c>
      <c r="C1131">
        <v>501066918860</v>
      </c>
      <c r="D1131" t="s">
        <v>15</v>
      </c>
      <c r="E1131" t="s">
        <v>16</v>
      </c>
      <c r="F1131" s="1">
        <v>41308</v>
      </c>
      <c r="G1131" t="s">
        <v>17</v>
      </c>
      <c r="I1131" t="s">
        <v>530</v>
      </c>
      <c r="J1131" t="s">
        <v>765</v>
      </c>
      <c r="K1131" t="s">
        <v>126</v>
      </c>
      <c r="L1131">
        <v>35965</v>
      </c>
      <c r="Q1131">
        <v>-82</v>
      </c>
      <c r="S1131" s="1">
        <v>40689</v>
      </c>
      <c r="T1131" t="s">
        <v>533</v>
      </c>
    </row>
    <row r="1132" spans="2:20" x14ac:dyDescent="0.25">
      <c r="B1132" t="s">
        <v>7764</v>
      </c>
      <c r="C1132">
        <v>501083472727</v>
      </c>
      <c r="D1132" t="s">
        <v>15</v>
      </c>
      <c r="E1132" t="s">
        <v>16</v>
      </c>
      <c r="F1132" s="1">
        <v>41488</v>
      </c>
      <c r="G1132" t="s">
        <v>17</v>
      </c>
      <c r="I1132" t="s">
        <v>530</v>
      </c>
      <c r="J1132" t="s">
        <v>656</v>
      </c>
      <c r="K1132" t="s">
        <v>630</v>
      </c>
      <c r="L1132">
        <v>34956</v>
      </c>
      <c r="Q1132">
        <v>676</v>
      </c>
      <c r="S1132" s="1">
        <v>41039</v>
      </c>
      <c r="T1132" t="s">
        <v>533</v>
      </c>
    </row>
    <row r="1133" spans="2:20" x14ac:dyDescent="0.25">
      <c r="B1133" t="s">
        <v>9645</v>
      </c>
      <c r="C1133">
        <v>501093145123</v>
      </c>
      <c r="D1133" t="s">
        <v>15</v>
      </c>
      <c r="E1133" t="s">
        <v>16</v>
      </c>
      <c r="F1133" s="1">
        <v>41489</v>
      </c>
      <c r="G1133" t="s">
        <v>17</v>
      </c>
      <c r="I1133" t="s">
        <v>530</v>
      </c>
      <c r="J1133" t="s">
        <v>541</v>
      </c>
      <c r="K1133" t="s">
        <v>7816</v>
      </c>
      <c r="L1133">
        <v>34676</v>
      </c>
      <c r="S1133" s="1">
        <v>41202</v>
      </c>
      <c r="T1133" t="s">
        <v>533</v>
      </c>
    </row>
    <row r="1134" spans="2:20" x14ac:dyDescent="0.25">
      <c r="B1134" t="s">
        <v>9646</v>
      </c>
      <c r="C1134">
        <v>501085849039</v>
      </c>
      <c r="D1134" t="s">
        <v>15</v>
      </c>
      <c r="E1134" t="s">
        <v>16</v>
      </c>
      <c r="F1134" s="1">
        <v>41489</v>
      </c>
      <c r="G1134" t="s">
        <v>17</v>
      </c>
      <c r="I1134" t="s">
        <v>530</v>
      </c>
      <c r="J1134" t="s">
        <v>660</v>
      </c>
      <c r="K1134" t="s">
        <v>821</v>
      </c>
      <c r="L1134">
        <v>34880</v>
      </c>
      <c r="S1134" s="1">
        <v>41083</v>
      </c>
      <c r="T1134" t="s">
        <v>533</v>
      </c>
    </row>
    <row r="1135" spans="2:20" x14ac:dyDescent="0.25">
      <c r="B1135" t="s">
        <v>9647</v>
      </c>
      <c r="C1135">
        <v>501088431926</v>
      </c>
      <c r="D1135" t="s">
        <v>15</v>
      </c>
      <c r="E1135" t="s">
        <v>16</v>
      </c>
      <c r="F1135" s="1">
        <v>41489</v>
      </c>
      <c r="G1135" t="s">
        <v>17</v>
      </c>
      <c r="I1135" t="s">
        <v>530</v>
      </c>
      <c r="J1135" t="s">
        <v>660</v>
      </c>
      <c r="K1135" t="s">
        <v>821</v>
      </c>
      <c r="L1135">
        <v>34863</v>
      </c>
      <c r="S1135" s="1">
        <v>41123</v>
      </c>
      <c r="T1135" t="s">
        <v>533</v>
      </c>
    </row>
    <row r="1136" spans="2:20" x14ac:dyDescent="0.25">
      <c r="B1136" t="s">
        <v>7765</v>
      </c>
      <c r="C1136">
        <v>501080154997</v>
      </c>
      <c r="D1136" t="s">
        <v>15</v>
      </c>
      <c r="E1136" t="s">
        <v>16</v>
      </c>
      <c r="F1136" s="1">
        <v>41488</v>
      </c>
      <c r="G1136" t="s">
        <v>17</v>
      </c>
      <c r="I1136" t="s">
        <v>530</v>
      </c>
      <c r="J1136" t="s">
        <v>656</v>
      </c>
      <c r="K1136" t="s">
        <v>733</v>
      </c>
      <c r="L1136">
        <v>34946</v>
      </c>
      <c r="Q1136">
        <v>333</v>
      </c>
      <c r="S1136" s="1">
        <v>40975</v>
      </c>
      <c r="T1136" t="s">
        <v>533</v>
      </c>
    </row>
    <row r="1137" spans="2:20" x14ac:dyDescent="0.25">
      <c r="B1137" t="s">
        <v>9648</v>
      </c>
      <c r="C1137">
        <v>501070647034</v>
      </c>
      <c r="D1137" t="s">
        <v>15</v>
      </c>
      <c r="E1137" t="s">
        <v>16</v>
      </c>
      <c r="F1137" s="1">
        <v>41489</v>
      </c>
      <c r="G1137" t="s">
        <v>17</v>
      </c>
      <c r="I1137" t="s">
        <v>530</v>
      </c>
      <c r="J1137" t="s">
        <v>656</v>
      </c>
      <c r="K1137" t="s">
        <v>909</v>
      </c>
      <c r="L1137">
        <v>34955</v>
      </c>
      <c r="S1137" s="1">
        <v>40770</v>
      </c>
      <c r="T1137" t="s">
        <v>533</v>
      </c>
    </row>
    <row r="1138" spans="2:20" x14ac:dyDescent="0.25">
      <c r="B1138" t="s">
        <v>9649</v>
      </c>
      <c r="C1138">
        <v>501069296207</v>
      </c>
      <c r="D1138" t="s">
        <v>15</v>
      </c>
      <c r="E1138" t="s">
        <v>16</v>
      </c>
      <c r="F1138" s="1">
        <v>41489</v>
      </c>
      <c r="G1138" t="s">
        <v>17</v>
      </c>
      <c r="I1138" t="s">
        <v>530</v>
      </c>
      <c r="J1138" t="s">
        <v>531</v>
      </c>
      <c r="K1138" t="s">
        <v>9650</v>
      </c>
      <c r="L1138">
        <v>34570</v>
      </c>
      <c r="S1138" s="1">
        <v>40742</v>
      </c>
      <c r="T1138" t="s">
        <v>533</v>
      </c>
    </row>
    <row r="1139" spans="2:20" x14ac:dyDescent="0.25">
      <c r="B1139" t="s">
        <v>9651</v>
      </c>
      <c r="C1139">
        <v>501077975024</v>
      </c>
      <c r="D1139" t="s">
        <v>15</v>
      </c>
      <c r="E1139" t="s">
        <v>16</v>
      </c>
      <c r="F1139" s="1">
        <v>41489</v>
      </c>
      <c r="G1139" t="s">
        <v>17</v>
      </c>
      <c r="I1139" t="s">
        <v>530</v>
      </c>
      <c r="J1139" t="s">
        <v>531</v>
      </c>
      <c r="K1139" t="s">
        <v>9652</v>
      </c>
      <c r="L1139">
        <v>34596</v>
      </c>
      <c r="S1139" s="1">
        <v>40933</v>
      </c>
      <c r="T1139" t="s">
        <v>533</v>
      </c>
    </row>
    <row r="1140" spans="2:20" x14ac:dyDescent="0.25">
      <c r="B1140" t="s">
        <v>4038</v>
      </c>
      <c r="C1140">
        <v>501089418211</v>
      </c>
      <c r="D1140" t="s">
        <v>15</v>
      </c>
      <c r="E1140" t="s">
        <v>16</v>
      </c>
      <c r="F1140" s="1">
        <v>41371</v>
      </c>
      <c r="G1140" t="s">
        <v>17</v>
      </c>
      <c r="I1140" t="s">
        <v>530</v>
      </c>
      <c r="J1140" t="s">
        <v>656</v>
      </c>
      <c r="K1140" t="s">
        <v>1130</v>
      </c>
      <c r="L1140">
        <v>34966</v>
      </c>
      <c r="Q1140">
        <v>1690</v>
      </c>
      <c r="S1140" s="1">
        <v>41138</v>
      </c>
      <c r="T1140" t="s">
        <v>533</v>
      </c>
    </row>
    <row r="1141" spans="2:20" x14ac:dyDescent="0.25">
      <c r="B1141" t="s">
        <v>4039</v>
      </c>
      <c r="C1141">
        <v>501094110761</v>
      </c>
      <c r="D1141" t="s">
        <v>15</v>
      </c>
      <c r="E1141" t="s">
        <v>16</v>
      </c>
      <c r="F1141" s="1">
        <v>41371</v>
      </c>
      <c r="G1141" t="s">
        <v>17</v>
      </c>
      <c r="I1141" t="s">
        <v>530</v>
      </c>
      <c r="J1141" t="s">
        <v>537</v>
      </c>
      <c r="K1141" t="s">
        <v>1112</v>
      </c>
      <c r="L1141">
        <v>34610</v>
      </c>
      <c r="Q1141">
        <v>2028</v>
      </c>
      <c r="S1141" s="1">
        <v>41220</v>
      </c>
      <c r="T1141" t="s">
        <v>533</v>
      </c>
    </row>
    <row r="1142" spans="2:20" x14ac:dyDescent="0.25">
      <c r="B1142" t="s">
        <v>9653</v>
      </c>
      <c r="C1142">
        <v>501094154140</v>
      </c>
      <c r="D1142" t="s">
        <v>15</v>
      </c>
      <c r="E1142" t="s">
        <v>16</v>
      </c>
      <c r="F1142" s="1">
        <v>41371</v>
      </c>
      <c r="G1142" t="s">
        <v>17</v>
      </c>
      <c r="I1142" t="s">
        <v>530</v>
      </c>
      <c r="J1142" t="s">
        <v>753</v>
      </c>
      <c r="K1142" t="s">
        <v>9654</v>
      </c>
      <c r="L1142">
        <v>35156</v>
      </c>
      <c r="Q1142">
        <v>2028</v>
      </c>
      <c r="S1142" s="1">
        <v>41220</v>
      </c>
      <c r="T1142" t="s">
        <v>533</v>
      </c>
    </row>
    <row r="1143" spans="2:20" x14ac:dyDescent="0.25">
      <c r="B1143" t="s">
        <v>4036</v>
      </c>
      <c r="C1143">
        <v>501083209343</v>
      </c>
      <c r="D1143" t="s">
        <v>15</v>
      </c>
      <c r="E1143" t="s">
        <v>16</v>
      </c>
      <c r="F1143" s="1">
        <v>41371</v>
      </c>
      <c r="G1143" t="s">
        <v>17</v>
      </c>
      <c r="I1143" t="s">
        <v>530</v>
      </c>
      <c r="J1143" t="s">
        <v>660</v>
      </c>
      <c r="K1143" t="s">
        <v>763</v>
      </c>
      <c r="L1143">
        <v>34880</v>
      </c>
      <c r="Q1143">
        <v>1148</v>
      </c>
      <c r="S1143" s="1">
        <v>41033</v>
      </c>
      <c r="T1143" t="s">
        <v>533</v>
      </c>
    </row>
    <row r="1144" spans="2:20" x14ac:dyDescent="0.25">
      <c r="B1144" t="s">
        <v>4037</v>
      </c>
      <c r="C1144">
        <v>501080538488</v>
      </c>
      <c r="D1144" t="s">
        <v>15</v>
      </c>
      <c r="E1144" t="s">
        <v>16</v>
      </c>
      <c r="F1144" s="1">
        <v>41371</v>
      </c>
      <c r="G1144" t="s">
        <v>17</v>
      </c>
      <c r="I1144" t="s">
        <v>530</v>
      </c>
      <c r="J1144" t="s">
        <v>537</v>
      </c>
      <c r="K1144" t="s">
        <v>284</v>
      </c>
      <c r="L1144">
        <v>34603</v>
      </c>
      <c r="Q1144">
        <v>1014</v>
      </c>
      <c r="S1144" s="1">
        <v>40982</v>
      </c>
      <c r="T1144" t="s">
        <v>533</v>
      </c>
    </row>
    <row r="1145" spans="2:20" x14ac:dyDescent="0.25">
      <c r="B1145" t="s">
        <v>4034</v>
      </c>
      <c r="C1145">
        <v>501067232287</v>
      </c>
      <c r="D1145" t="s">
        <v>15</v>
      </c>
      <c r="E1145" t="s">
        <v>16</v>
      </c>
      <c r="F1145" s="1">
        <v>41371</v>
      </c>
      <c r="G1145" t="s">
        <v>17</v>
      </c>
      <c r="I1145" t="s">
        <v>530</v>
      </c>
      <c r="J1145" t="s">
        <v>537</v>
      </c>
      <c r="K1145" t="s">
        <v>677</v>
      </c>
      <c r="L1145">
        <v>34638</v>
      </c>
      <c r="Q1145">
        <v>-1</v>
      </c>
      <c r="S1145" s="1">
        <v>40696</v>
      </c>
      <c r="T1145" t="s">
        <v>533</v>
      </c>
    </row>
    <row r="1146" spans="2:20" x14ac:dyDescent="0.25">
      <c r="B1146" t="s">
        <v>4035</v>
      </c>
      <c r="C1146">
        <v>501067820610</v>
      </c>
      <c r="D1146" t="s">
        <v>15</v>
      </c>
      <c r="E1146" t="s">
        <v>16</v>
      </c>
      <c r="F1146" s="1">
        <v>41371</v>
      </c>
      <c r="G1146" t="s">
        <v>17</v>
      </c>
      <c r="I1146" t="s">
        <v>530</v>
      </c>
      <c r="J1146" t="s">
        <v>656</v>
      </c>
      <c r="K1146" t="s">
        <v>878</v>
      </c>
      <c r="L1146">
        <v>34940</v>
      </c>
      <c r="Q1146">
        <v>310</v>
      </c>
      <c r="S1146" s="1">
        <v>40708</v>
      </c>
      <c r="T1146" t="s">
        <v>533</v>
      </c>
    </row>
    <row r="1147" spans="2:20" x14ac:dyDescent="0.25">
      <c r="B1147" t="s">
        <v>9655</v>
      </c>
      <c r="C1147">
        <v>501096666778</v>
      </c>
      <c r="D1147" t="s">
        <v>15</v>
      </c>
      <c r="E1147" t="s">
        <v>16</v>
      </c>
      <c r="F1147" s="1">
        <v>41489</v>
      </c>
      <c r="G1147" t="s">
        <v>17</v>
      </c>
      <c r="I1147" t="s">
        <v>530</v>
      </c>
      <c r="J1147" t="s">
        <v>665</v>
      </c>
      <c r="K1147" t="s">
        <v>9656</v>
      </c>
      <c r="L1147">
        <v>34970</v>
      </c>
      <c r="S1147" s="1">
        <v>41264</v>
      </c>
      <c r="T1147" t="s">
        <v>533</v>
      </c>
    </row>
    <row r="1148" spans="2:20" x14ac:dyDescent="0.25">
      <c r="B1148" t="s">
        <v>9657</v>
      </c>
      <c r="C1148">
        <v>501054144826</v>
      </c>
      <c r="D1148" t="s">
        <v>15</v>
      </c>
      <c r="E1148" t="s">
        <v>16</v>
      </c>
      <c r="F1148" s="1">
        <v>41491</v>
      </c>
      <c r="G1148" t="s">
        <v>17</v>
      </c>
      <c r="I1148" t="s">
        <v>530</v>
      </c>
      <c r="J1148" t="s">
        <v>553</v>
      </c>
      <c r="K1148" t="s">
        <v>334</v>
      </c>
      <c r="L1148">
        <v>34410</v>
      </c>
      <c r="S1148" s="1">
        <v>40396</v>
      </c>
      <c r="T1148" t="s">
        <v>533</v>
      </c>
    </row>
    <row r="1149" spans="2:20" x14ac:dyDescent="0.25">
      <c r="B1149" t="s">
        <v>9658</v>
      </c>
      <c r="C1149">
        <v>501092284816</v>
      </c>
      <c r="D1149" t="s">
        <v>15</v>
      </c>
      <c r="E1149" t="s">
        <v>16</v>
      </c>
      <c r="F1149" s="1">
        <v>41490</v>
      </c>
      <c r="G1149" t="s">
        <v>17</v>
      </c>
      <c r="I1149" t="s">
        <v>530</v>
      </c>
      <c r="J1149" t="s">
        <v>553</v>
      </c>
      <c r="K1149" t="s">
        <v>7527</v>
      </c>
      <c r="L1149">
        <v>34425</v>
      </c>
      <c r="S1149" s="1">
        <v>41188</v>
      </c>
      <c r="T1149" t="s">
        <v>533</v>
      </c>
    </row>
    <row r="1150" spans="2:20" x14ac:dyDescent="0.25">
      <c r="B1150" t="s">
        <v>9659</v>
      </c>
      <c r="C1150">
        <v>501084590311</v>
      </c>
      <c r="D1150" t="s">
        <v>15</v>
      </c>
      <c r="E1150" t="s">
        <v>16</v>
      </c>
      <c r="F1150" s="1">
        <v>41490</v>
      </c>
      <c r="G1150" t="s">
        <v>17</v>
      </c>
      <c r="I1150" t="s">
        <v>530</v>
      </c>
      <c r="J1150" t="s">
        <v>539</v>
      </c>
      <c r="K1150" t="s">
        <v>539</v>
      </c>
      <c r="L1150">
        <v>34540</v>
      </c>
      <c r="S1150" s="1">
        <v>41060</v>
      </c>
      <c r="T1150" t="s">
        <v>533</v>
      </c>
    </row>
    <row r="1151" spans="2:20" x14ac:dyDescent="0.25">
      <c r="B1151" t="s">
        <v>9660</v>
      </c>
      <c r="C1151">
        <v>501084587630</v>
      </c>
      <c r="D1151" t="s">
        <v>15</v>
      </c>
      <c r="E1151" t="s">
        <v>16</v>
      </c>
      <c r="F1151" s="1">
        <v>41490</v>
      </c>
      <c r="G1151" t="s">
        <v>17</v>
      </c>
      <c r="I1151" t="s">
        <v>530</v>
      </c>
      <c r="J1151" t="s">
        <v>531</v>
      </c>
      <c r="K1151" t="s">
        <v>9661</v>
      </c>
      <c r="L1151">
        <v>34580</v>
      </c>
      <c r="S1151" s="1">
        <v>41060</v>
      </c>
      <c r="T1151" t="s">
        <v>533</v>
      </c>
    </row>
    <row r="1152" spans="2:20" x14ac:dyDescent="0.25">
      <c r="B1152" t="s">
        <v>9662</v>
      </c>
      <c r="C1152">
        <v>501097203167</v>
      </c>
      <c r="D1152" t="s">
        <v>15</v>
      </c>
      <c r="E1152" t="s">
        <v>16</v>
      </c>
      <c r="F1152" s="1">
        <v>41491</v>
      </c>
      <c r="G1152" t="s">
        <v>17</v>
      </c>
      <c r="I1152" t="s">
        <v>530</v>
      </c>
      <c r="J1152" t="s">
        <v>656</v>
      </c>
      <c r="K1152" t="s">
        <v>981</v>
      </c>
      <c r="L1152">
        <v>34940</v>
      </c>
      <c r="S1152" s="1">
        <v>41274</v>
      </c>
      <c r="T1152" t="s">
        <v>533</v>
      </c>
    </row>
    <row r="1153" spans="2:20" x14ac:dyDescent="0.25">
      <c r="B1153" t="s">
        <v>9663</v>
      </c>
      <c r="C1153">
        <v>501090781342</v>
      </c>
      <c r="D1153" t="s">
        <v>15</v>
      </c>
      <c r="E1153" t="s">
        <v>16</v>
      </c>
      <c r="F1153" s="1">
        <v>41373</v>
      </c>
      <c r="G1153" t="s">
        <v>17</v>
      </c>
      <c r="I1153" t="s">
        <v>530</v>
      </c>
      <c r="J1153" t="s">
        <v>534</v>
      </c>
      <c r="K1153" t="s">
        <v>9664</v>
      </c>
      <c r="L1153">
        <v>34015</v>
      </c>
      <c r="Q1153">
        <v>1859</v>
      </c>
      <c r="S1153" s="1">
        <v>41162</v>
      </c>
      <c r="T1153" t="s">
        <v>533</v>
      </c>
    </row>
    <row r="1154" spans="2:20" x14ac:dyDescent="0.25">
      <c r="B1154" t="s">
        <v>4046</v>
      </c>
      <c r="C1154">
        <v>501086818223</v>
      </c>
      <c r="D1154" t="s">
        <v>15</v>
      </c>
      <c r="E1154" t="s">
        <v>16</v>
      </c>
      <c r="F1154" s="1">
        <v>41373</v>
      </c>
      <c r="G1154" t="s">
        <v>17</v>
      </c>
      <c r="I1154" t="s">
        <v>530</v>
      </c>
      <c r="J1154" t="s">
        <v>541</v>
      </c>
      <c r="K1154" t="s">
        <v>572</v>
      </c>
      <c r="L1154">
        <v>34676</v>
      </c>
      <c r="Q1154">
        <v>1859</v>
      </c>
      <c r="S1154" s="1">
        <v>41099</v>
      </c>
      <c r="T1154" t="s">
        <v>533</v>
      </c>
    </row>
    <row r="1155" spans="2:20" x14ac:dyDescent="0.25">
      <c r="B1155" t="s">
        <v>4048</v>
      </c>
      <c r="C1155">
        <v>501094289953</v>
      </c>
      <c r="D1155" t="s">
        <v>15</v>
      </c>
      <c r="E1155" t="s">
        <v>16</v>
      </c>
      <c r="F1155" s="1">
        <v>41373</v>
      </c>
      <c r="G1155" t="s">
        <v>17</v>
      </c>
      <c r="I1155" t="s">
        <v>530</v>
      </c>
      <c r="J1155" t="s">
        <v>537</v>
      </c>
      <c r="K1155" t="s">
        <v>779</v>
      </c>
      <c r="L1155">
        <v>34600</v>
      </c>
      <c r="Q1155">
        <v>2028</v>
      </c>
      <c r="S1155" s="1">
        <v>41222</v>
      </c>
      <c r="T1155" t="s">
        <v>533</v>
      </c>
    </row>
    <row r="1156" spans="2:20" x14ac:dyDescent="0.25">
      <c r="B1156" t="s">
        <v>9665</v>
      </c>
      <c r="C1156">
        <v>501091121613</v>
      </c>
      <c r="D1156" t="s">
        <v>15</v>
      </c>
      <c r="E1156" t="s">
        <v>16</v>
      </c>
      <c r="F1156" s="1">
        <v>41373</v>
      </c>
      <c r="G1156" t="s">
        <v>17</v>
      </c>
      <c r="I1156" t="s">
        <v>530</v>
      </c>
      <c r="J1156" t="s">
        <v>534</v>
      </c>
      <c r="K1156" t="s">
        <v>41</v>
      </c>
      <c r="L1156">
        <v>34029</v>
      </c>
      <c r="Q1156">
        <v>1859</v>
      </c>
      <c r="S1156" s="1">
        <v>41168</v>
      </c>
      <c r="T1156" t="s">
        <v>533</v>
      </c>
    </row>
    <row r="1157" spans="2:20" x14ac:dyDescent="0.25">
      <c r="B1157" t="s">
        <v>9666</v>
      </c>
      <c r="C1157">
        <v>501090463552</v>
      </c>
      <c r="D1157" t="s">
        <v>15</v>
      </c>
      <c r="E1157" t="s">
        <v>16</v>
      </c>
      <c r="F1157" s="1">
        <v>41373</v>
      </c>
      <c r="G1157" t="s">
        <v>17</v>
      </c>
      <c r="I1157" t="s">
        <v>530</v>
      </c>
      <c r="J1157" t="s">
        <v>755</v>
      </c>
      <c r="K1157" t="s">
        <v>755</v>
      </c>
      <c r="L1157">
        <v>35740</v>
      </c>
      <c r="Q1157">
        <v>1859</v>
      </c>
      <c r="S1157" s="1">
        <v>41157</v>
      </c>
      <c r="T1157" t="s">
        <v>533</v>
      </c>
    </row>
    <row r="1158" spans="2:20" x14ac:dyDescent="0.25">
      <c r="B1158" t="s">
        <v>9667</v>
      </c>
      <c r="C1158">
        <v>501091960374</v>
      </c>
      <c r="D1158" t="s">
        <v>15</v>
      </c>
      <c r="E1158" t="s">
        <v>16</v>
      </c>
      <c r="F1158" s="1">
        <v>41373</v>
      </c>
      <c r="G1158" t="s">
        <v>17</v>
      </c>
      <c r="I1158" t="s">
        <v>530</v>
      </c>
      <c r="J1158" t="s">
        <v>757</v>
      </c>
      <c r="K1158" t="s">
        <v>9668</v>
      </c>
      <c r="L1158">
        <v>35110</v>
      </c>
      <c r="Q1158">
        <v>1859</v>
      </c>
      <c r="S1158" s="1">
        <v>41182</v>
      </c>
      <c r="T1158" t="s">
        <v>533</v>
      </c>
    </row>
    <row r="1159" spans="2:20" x14ac:dyDescent="0.25">
      <c r="B1159" t="s">
        <v>4049</v>
      </c>
      <c r="C1159">
        <v>501094289896</v>
      </c>
      <c r="D1159" t="s">
        <v>15</v>
      </c>
      <c r="E1159" t="s">
        <v>16</v>
      </c>
      <c r="F1159" s="1">
        <v>41373</v>
      </c>
      <c r="G1159" t="s">
        <v>17</v>
      </c>
      <c r="I1159" t="s">
        <v>530</v>
      </c>
      <c r="J1159" t="s">
        <v>537</v>
      </c>
      <c r="K1159" t="s">
        <v>779</v>
      </c>
      <c r="L1159">
        <v>34600</v>
      </c>
      <c r="Q1159">
        <v>2028</v>
      </c>
      <c r="S1159" s="1">
        <v>41222</v>
      </c>
      <c r="T1159" t="s">
        <v>533</v>
      </c>
    </row>
    <row r="1160" spans="2:20" x14ac:dyDescent="0.25">
      <c r="B1160" t="s">
        <v>9669</v>
      </c>
      <c r="C1160">
        <v>501088626962</v>
      </c>
      <c r="D1160" t="s">
        <v>15</v>
      </c>
      <c r="E1160" t="s">
        <v>16</v>
      </c>
      <c r="F1160" s="1">
        <v>41373</v>
      </c>
      <c r="G1160" t="s">
        <v>17</v>
      </c>
      <c r="I1160" t="s">
        <v>530</v>
      </c>
      <c r="J1160" t="s">
        <v>748</v>
      </c>
      <c r="K1160" t="s">
        <v>749</v>
      </c>
      <c r="L1160">
        <v>35210</v>
      </c>
      <c r="Q1160">
        <v>1519</v>
      </c>
      <c r="S1160" s="1">
        <v>41125</v>
      </c>
      <c r="T1160" t="s">
        <v>533</v>
      </c>
    </row>
    <row r="1161" spans="2:20" x14ac:dyDescent="0.25">
      <c r="B1161" t="s">
        <v>4050</v>
      </c>
      <c r="C1161">
        <v>501094281836</v>
      </c>
      <c r="D1161" t="s">
        <v>15</v>
      </c>
      <c r="E1161" t="s">
        <v>16</v>
      </c>
      <c r="F1161" s="1">
        <v>41373</v>
      </c>
      <c r="G1161" t="s">
        <v>17</v>
      </c>
      <c r="I1161" t="s">
        <v>530</v>
      </c>
      <c r="J1161" t="s">
        <v>541</v>
      </c>
      <c r="K1161" t="s">
        <v>572</v>
      </c>
      <c r="L1161">
        <v>34676</v>
      </c>
      <c r="Q1161">
        <v>2028</v>
      </c>
      <c r="S1161" s="1">
        <v>41222</v>
      </c>
      <c r="T1161" t="s">
        <v>533</v>
      </c>
    </row>
    <row r="1162" spans="2:20" x14ac:dyDescent="0.25">
      <c r="B1162" t="s">
        <v>9670</v>
      </c>
      <c r="C1162">
        <v>501059399763</v>
      </c>
      <c r="D1162" t="s">
        <v>86</v>
      </c>
      <c r="E1162" t="s">
        <v>16</v>
      </c>
      <c r="F1162" s="1">
        <v>41433</v>
      </c>
      <c r="G1162" t="s">
        <v>24</v>
      </c>
      <c r="I1162" t="s">
        <v>530</v>
      </c>
      <c r="J1162" t="s">
        <v>753</v>
      </c>
      <c r="K1162" t="s">
        <v>833</v>
      </c>
      <c r="L1162">
        <v>35190</v>
      </c>
      <c r="M1162">
        <v>1977.19</v>
      </c>
      <c r="Q1162">
        <v>3954.38</v>
      </c>
      <c r="S1162" s="1">
        <v>40518</v>
      </c>
      <c r="T1162" t="s">
        <v>533</v>
      </c>
    </row>
    <row r="1163" spans="2:20" x14ac:dyDescent="0.25">
      <c r="B1163" t="s">
        <v>9671</v>
      </c>
      <c r="C1163">
        <v>501043070520</v>
      </c>
      <c r="D1163" t="s">
        <v>86</v>
      </c>
      <c r="E1163" t="s">
        <v>89</v>
      </c>
      <c r="F1163" s="1">
        <v>41433</v>
      </c>
      <c r="G1163" t="s">
        <v>90</v>
      </c>
      <c r="I1163" t="s">
        <v>530</v>
      </c>
      <c r="J1163" t="s">
        <v>534</v>
      </c>
      <c r="K1163" t="s">
        <v>9672</v>
      </c>
      <c r="L1163">
        <v>34145</v>
      </c>
      <c r="M1163">
        <v>698</v>
      </c>
      <c r="Q1163">
        <v>698</v>
      </c>
      <c r="S1163" s="1">
        <v>40063</v>
      </c>
      <c r="T1163" t="s">
        <v>533</v>
      </c>
    </row>
    <row r="1164" spans="2:20" x14ac:dyDescent="0.25">
      <c r="B1164" t="s">
        <v>9673</v>
      </c>
      <c r="C1164">
        <v>501043482170</v>
      </c>
      <c r="D1164" t="s">
        <v>86</v>
      </c>
      <c r="E1164" t="s">
        <v>89</v>
      </c>
      <c r="F1164" s="1">
        <v>41433</v>
      </c>
      <c r="G1164" t="s">
        <v>90</v>
      </c>
      <c r="I1164" t="s">
        <v>530</v>
      </c>
      <c r="J1164" t="s">
        <v>534</v>
      </c>
      <c r="K1164" t="s">
        <v>105</v>
      </c>
      <c r="L1164">
        <v>34230</v>
      </c>
      <c r="M1164">
        <v>-9.32</v>
      </c>
      <c r="Q1164">
        <v>-9.32</v>
      </c>
      <c r="S1164" s="1">
        <v>40093</v>
      </c>
      <c r="T1164" t="s">
        <v>533</v>
      </c>
    </row>
    <row r="1165" spans="2:20" x14ac:dyDescent="0.25">
      <c r="B1165" t="s">
        <v>4047</v>
      </c>
      <c r="C1165">
        <v>501091914181</v>
      </c>
      <c r="D1165" t="s">
        <v>15</v>
      </c>
      <c r="E1165" t="s">
        <v>16</v>
      </c>
      <c r="F1165" s="1">
        <v>41373</v>
      </c>
      <c r="G1165" t="s">
        <v>17</v>
      </c>
      <c r="I1165" t="s">
        <v>530</v>
      </c>
      <c r="J1165" t="s">
        <v>709</v>
      </c>
      <c r="K1165" t="s">
        <v>962</v>
      </c>
      <c r="L1165">
        <v>35400</v>
      </c>
      <c r="Q1165">
        <v>1859</v>
      </c>
      <c r="S1165" s="1">
        <v>41181</v>
      </c>
      <c r="T1165" t="s">
        <v>533</v>
      </c>
    </row>
    <row r="1166" spans="2:20" x14ac:dyDescent="0.25">
      <c r="B1166" t="s">
        <v>9674</v>
      </c>
      <c r="C1166">
        <v>501040112218</v>
      </c>
      <c r="D1166" t="s">
        <v>86</v>
      </c>
      <c r="E1166" t="s">
        <v>16</v>
      </c>
      <c r="F1166" s="1">
        <v>41433</v>
      </c>
      <c r="G1166" t="s">
        <v>24</v>
      </c>
      <c r="I1166" t="s">
        <v>530</v>
      </c>
      <c r="J1166" t="s">
        <v>757</v>
      </c>
      <c r="K1166" t="s">
        <v>5954</v>
      </c>
      <c r="L1166">
        <v>35118</v>
      </c>
      <c r="M1166">
        <v>1328.19</v>
      </c>
      <c r="Q1166">
        <v>2656.38</v>
      </c>
      <c r="S1166" s="1">
        <v>39801</v>
      </c>
      <c r="T1166" t="s">
        <v>533</v>
      </c>
    </row>
    <row r="1167" spans="2:20" x14ac:dyDescent="0.25">
      <c r="B1167" t="s">
        <v>9675</v>
      </c>
      <c r="C1167">
        <v>501095299845</v>
      </c>
      <c r="D1167" t="s">
        <v>15</v>
      </c>
      <c r="E1167" t="s">
        <v>16</v>
      </c>
      <c r="F1167" s="1">
        <v>41492</v>
      </c>
      <c r="G1167" t="s">
        <v>17</v>
      </c>
      <c r="I1167" t="s">
        <v>530</v>
      </c>
      <c r="J1167" t="s">
        <v>531</v>
      </c>
      <c r="K1167" t="s">
        <v>571</v>
      </c>
      <c r="L1167">
        <v>34570</v>
      </c>
      <c r="S1167" s="1">
        <v>41240</v>
      </c>
      <c r="T1167" t="s">
        <v>533</v>
      </c>
    </row>
    <row r="1168" spans="2:20" x14ac:dyDescent="0.25">
      <c r="B1168" t="s">
        <v>9676</v>
      </c>
      <c r="C1168">
        <v>401000459248</v>
      </c>
      <c r="D1168" t="s">
        <v>86</v>
      </c>
      <c r="E1168" t="s">
        <v>16</v>
      </c>
      <c r="F1168" s="1">
        <v>41494</v>
      </c>
      <c r="G1168" t="s">
        <v>90</v>
      </c>
      <c r="I1168" t="s">
        <v>530</v>
      </c>
      <c r="J1168" t="s">
        <v>753</v>
      </c>
      <c r="K1168" t="s">
        <v>103</v>
      </c>
      <c r="L1168">
        <v>35150</v>
      </c>
      <c r="M1168">
        <v>2622</v>
      </c>
      <c r="Q1168">
        <v>2622</v>
      </c>
      <c r="S1168" s="1">
        <v>35594</v>
      </c>
      <c r="T1168" t="s">
        <v>533</v>
      </c>
    </row>
    <row r="1169" spans="2:20" x14ac:dyDescent="0.25">
      <c r="B1169" t="s">
        <v>9677</v>
      </c>
      <c r="C1169">
        <v>501056561654</v>
      </c>
      <c r="D1169" t="s">
        <v>15</v>
      </c>
      <c r="E1169" t="s">
        <v>16</v>
      </c>
      <c r="F1169" s="1">
        <v>41374</v>
      </c>
      <c r="G1169" t="s">
        <v>17</v>
      </c>
      <c r="I1169" t="s">
        <v>530</v>
      </c>
      <c r="J1169" t="s">
        <v>761</v>
      </c>
      <c r="K1169" t="s">
        <v>9678</v>
      </c>
      <c r="L1169">
        <v>35812</v>
      </c>
      <c r="Q1169">
        <v>-4</v>
      </c>
      <c r="S1169" s="1">
        <v>40456</v>
      </c>
      <c r="T1169" t="s">
        <v>533</v>
      </c>
    </row>
    <row r="1170" spans="2:20" x14ac:dyDescent="0.25">
      <c r="B1170" t="s">
        <v>9679</v>
      </c>
      <c r="C1170">
        <v>501056767806</v>
      </c>
      <c r="D1170" t="s">
        <v>15</v>
      </c>
      <c r="E1170" t="s">
        <v>16</v>
      </c>
      <c r="F1170" s="1">
        <v>41374</v>
      </c>
      <c r="G1170" t="s">
        <v>17</v>
      </c>
      <c r="I1170" t="s">
        <v>530</v>
      </c>
      <c r="J1170" t="s">
        <v>769</v>
      </c>
      <c r="K1170" t="s">
        <v>9680</v>
      </c>
      <c r="L1170">
        <v>35665</v>
      </c>
      <c r="Q1170">
        <v>-59</v>
      </c>
      <c r="S1170" s="1">
        <v>40460</v>
      </c>
      <c r="T1170" t="s">
        <v>533</v>
      </c>
    </row>
    <row r="1171" spans="2:20" x14ac:dyDescent="0.25">
      <c r="B1171" t="s">
        <v>9681</v>
      </c>
      <c r="C1171">
        <v>401005528161</v>
      </c>
      <c r="D1171" t="s">
        <v>86</v>
      </c>
      <c r="E1171" t="s">
        <v>16</v>
      </c>
      <c r="F1171" s="1">
        <v>41434</v>
      </c>
      <c r="G1171" t="s">
        <v>24</v>
      </c>
      <c r="I1171" t="s">
        <v>530</v>
      </c>
      <c r="J1171" t="s">
        <v>761</v>
      </c>
      <c r="K1171" t="s">
        <v>7766</v>
      </c>
      <c r="L1171">
        <v>35812</v>
      </c>
      <c r="M1171">
        <v>865.71</v>
      </c>
      <c r="Q1171">
        <v>1731.42</v>
      </c>
      <c r="S1171" s="1">
        <v>36561</v>
      </c>
      <c r="T1171" t="s">
        <v>533</v>
      </c>
    </row>
    <row r="1172" spans="2:20" x14ac:dyDescent="0.25">
      <c r="B1172" t="s">
        <v>9682</v>
      </c>
      <c r="C1172">
        <v>501034883972</v>
      </c>
      <c r="D1172" t="s">
        <v>15</v>
      </c>
      <c r="E1172" t="s">
        <v>16</v>
      </c>
      <c r="F1172" s="1">
        <v>41374</v>
      </c>
      <c r="G1172" t="s">
        <v>17</v>
      </c>
      <c r="I1172" t="s">
        <v>530</v>
      </c>
      <c r="J1172" t="s">
        <v>550</v>
      </c>
      <c r="K1172" t="s">
        <v>7510</v>
      </c>
      <c r="L1172">
        <v>35380</v>
      </c>
      <c r="Q1172">
        <v>-118</v>
      </c>
      <c r="S1172" s="1">
        <v>39425</v>
      </c>
      <c r="T1172" t="s">
        <v>533</v>
      </c>
    </row>
    <row r="1173" spans="2:20" x14ac:dyDescent="0.25">
      <c r="B1173" t="s">
        <v>4052</v>
      </c>
      <c r="C1173">
        <v>501062224511</v>
      </c>
      <c r="D1173" t="s">
        <v>15</v>
      </c>
      <c r="E1173" t="s">
        <v>16</v>
      </c>
      <c r="F1173" s="1">
        <v>41374</v>
      </c>
      <c r="G1173" t="s">
        <v>17</v>
      </c>
      <c r="I1173" t="s">
        <v>530</v>
      </c>
      <c r="J1173" t="s">
        <v>709</v>
      </c>
      <c r="K1173" t="s">
        <v>1135</v>
      </c>
      <c r="L1173">
        <v>35400</v>
      </c>
      <c r="Q1173">
        <v>-89</v>
      </c>
      <c r="S1173" s="1">
        <v>40584</v>
      </c>
      <c r="T1173" t="s">
        <v>533</v>
      </c>
    </row>
    <row r="1174" spans="2:20" x14ac:dyDescent="0.25">
      <c r="B1174" t="s">
        <v>9683</v>
      </c>
      <c r="C1174">
        <v>501034869385</v>
      </c>
      <c r="D1174" t="s">
        <v>86</v>
      </c>
      <c r="E1174" t="s">
        <v>108</v>
      </c>
      <c r="F1174" s="1">
        <v>41434</v>
      </c>
      <c r="G1174" t="s">
        <v>17</v>
      </c>
      <c r="I1174" t="s">
        <v>530</v>
      </c>
      <c r="J1174" t="s">
        <v>753</v>
      </c>
      <c r="K1174" t="s">
        <v>5022</v>
      </c>
      <c r="L1174">
        <v>35185</v>
      </c>
      <c r="M1174">
        <v>-0.99</v>
      </c>
      <c r="Q1174">
        <v>-0.99</v>
      </c>
      <c r="S1174" s="1">
        <v>39424</v>
      </c>
      <c r="T1174" t="s">
        <v>533</v>
      </c>
    </row>
    <row r="1175" spans="2:20" x14ac:dyDescent="0.25">
      <c r="B1175" t="s">
        <v>4051</v>
      </c>
      <c r="C1175">
        <v>501050371266</v>
      </c>
      <c r="D1175" t="s">
        <v>15</v>
      </c>
      <c r="E1175" t="s">
        <v>16</v>
      </c>
      <c r="F1175" s="1">
        <v>41374</v>
      </c>
      <c r="G1175" t="s">
        <v>17</v>
      </c>
      <c r="I1175" t="s">
        <v>530</v>
      </c>
      <c r="J1175" t="s">
        <v>531</v>
      </c>
      <c r="K1175" t="s">
        <v>103</v>
      </c>
      <c r="L1175">
        <v>34580</v>
      </c>
      <c r="Q1175">
        <v>-140</v>
      </c>
      <c r="S1175" s="1">
        <v>40308</v>
      </c>
      <c r="T1175" t="s">
        <v>533</v>
      </c>
    </row>
    <row r="1176" spans="2:20" x14ac:dyDescent="0.25">
      <c r="B1176" t="s">
        <v>3982</v>
      </c>
      <c r="C1176">
        <v>501051088547</v>
      </c>
      <c r="D1176" t="s">
        <v>15</v>
      </c>
      <c r="E1176" t="s">
        <v>16</v>
      </c>
      <c r="F1176" s="1">
        <v>41361</v>
      </c>
      <c r="G1176" t="s">
        <v>17</v>
      </c>
      <c r="I1176" t="s">
        <v>530</v>
      </c>
      <c r="J1176" t="s">
        <v>534</v>
      </c>
      <c r="K1176" t="s">
        <v>103</v>
      </c>
      <c r="L1176">
        <v>34000</v>
      </c>
      <c r="Q1176">
        <v>-2</v>
      </c>
      <c r="S1176" s="1">
        <v>40324</v>
      </c>
      <c r="T1176" t="s">
        <v>533</v>
      </c>
    </row>
    <row r="1177" spans="2:20" x14ac:dyDescent="0.25">
      <c r="B1177" t="s">
        <v>9684</v>
      </c>
      <c r="C1177">
        <v>501065969922</v>
      </c>
      <c r="D1177" t="s">
        <v>15</v>
      </c>
      <c r="E1177" t="s">
        <v>16</v>
      </c>
      <c r="F1177" s="1">
        <v>41374</v>
      </c>
      <c r="G1177" t="s">
        <v>17</v>
      </c>
      <c r="I1177" t="s">
        <v>530</v>
      </c>
      <c r="J1177" t="s">
        <v>757</v>
      </c>
      <c r="K1177" t="s">
        <v>9685</v>
      </c>
      <c r="L1177">
        <v>35111</v>
      </c>
      <c r="Q1177">
        <v>-81</v>
      </c>
      <c r="S1177" s="1">
        <v>40669</v>
      </c>
      <c r="T1177" t="s">
        <v>533</v>
      </c>
    </row>
    <row r="1178" spans="2:20" x14ac:dyDescent="0.25">
      <c r="B1178" t="s">
        <v>9686</v>
      </c>
      <c r="C1178">
        <v>501032957950</v>
      </c>
      <c r="D1178" t="s">
        <v>86</v>
      </c>
      <c r="E1178" t="s">
        <v>89</v>
      </c>
      <c r="F1178" s="1">
        <v>41434</v>
      </c>
      <c r="G1178" t="s">
        <v>90</v>
      </c>
      <c r="I1178" t="s">
        <v>530</v>
      </c>
      <c r="J1178" t="s">
        <v>794</v>
      </c>
      <c r="K1178" t="s">
        <v>3289</v>
      </c>
      <c r="L1178">
        <v>35530</v>
      </c>
      <c r="M1178">
        <v>-74.239999999999995</v>
      </c>
      <c r="Q1178">
        <v>-74.239999999999995</v>
      </c>
      <c r="S1178" s="1">
        <v>39271</v>
      </c>
      <c r="T1178" t="s">
        <v>533</v>
      </c>
    </row>
    <row r="1179" spans="2:20" x14ac:dyDescent="0.25">
      <c r="B1179" t="s">
        <v>9687</v>
      </c>
      <c r="C1179">
        <v>501030929944</v>
      </c>
      <c r="D1179" t="s">
        <v>86</v>
      </c>
      <c r="E1179" t="s">
        <v>89</v>
      </c>
      <c r="F1179" s="1">
        <v>41434</v>
      </c>
      <c r="G1179" t="s">
        <v>90</v>
      </c>
      <c r="I1179" t="s">
        <v>530</v>
      </c>
      <c r="J1179" t="s">
        <v>534</v>
      </c>
      <c r="K1179" t="s">
        <v>646</v>
      </c>
      <c r="L1179">
        <v>34206</v>
      </c>
      <c r="M1179">
        <v>0</v>
      </c>
      <c r="Q1179">
        <v>0</v>
      </c>
      <c r="S1179" s="1">
        <v>39029</v>
      </c>
      <c r="T1179" t="s">
        <v>533</v>
      </c>
    </row>
    <row r="1180" spans="2:20" x14ac:dyDescent="0.25">
      <c r="B1180" t="s">
        <v>4053</v>
      </c>
      <c r="C1180">
        <v>501068106191</v>
      </c>
      <c r="D1180" t="s">
        <v>15</v>
      </c>
      <c r="E1180" t="s">
        <v>16</v>
      </c>
      <c r="F1180" s="1">
        <v>41374</v>
      </c>
      <c r="G1180" t="s">
        <v>17</v>
      </c>
      <c r="I1180" t="s">
        <v>530</v>
      </c>
      <c r="J1180" t="s">
        <v>537</v>
      </c>
      <c r="K1180" t="s">
        <v>450</v>
      </c>
      <c r="L1180">
        <v>34638</v>
      </c>
      <c r="Q1180">
        <v>-7</v>
      </c>
      <c r="S1180" s="1">
        <v>40715</v>
      </c>
      <c r="T1180" t="s">
        <v>533</v>
      </c>
    </row>
    <row r="1181" spans="2:20" x14ac:dyDescent="0.25">
      <c r="B1181" t="s">
        <v>9688</v>
      </c>
      <c r="C1181">
        <v>501098300715</v>
      </c>
      <c r="D1181" t="s">
        <v>15</v>
      </c>
      <c r="E1181" t="s">
        <v>16</v>
      </c>
      <c r="F1181" s="1">
        <v>41484</v>
      </c>
      <c r="G1181" t="s">
        <v>17</v>
      </c>
      <c r="I1181" t="s">
        <v>530</v>
      </c>
      <c r="J1181" t="s">
        <v>753</v>
      </c>
      <c r="K1181" t="s">
        <v>1449</v>
      </c>
      <c r="L1181">
        <v>35159</v>
      </c>
      <c r="Q1181">
        <v>1859</v>
      </c>
      <c r="S1181" s="1">
        <v>41296</v>
      </c>
      <c r="T1181" t="s">
        <v>533</v>
      </c>
    </row>
    <row r="1182" spans="2:20" x14ac:dyDescent="0.25">
      <c r="B1182" t="s">
        <v>9689</v>
      </c>
      <c r="C1182">
        <v>501097005950</v>
      </c>
      <c r="D1182" t="s">
        <v>15</v>
      </c>
      <c r="E1182" t="s">
        <v>16</v>
      </c>
      <c r="F1182" s="1">
        <v>41487</v>
      </c>
      <c r="G1182" t="s">
        <v>17</v>
      </c>
      <c r="I1182" t="s">
        <v>530</v>
      </c>
      <c r="J1182" t="s">
        <v>753</v>
      </c>
      <c r="K1182" t="s">
        <v>1551</v>
      </c>
      <c r="L1182">
        <v>35150</v>
      </c>
      <c r="Q1182">
        <v>1690</v>
      </c>
      <c r="S1182" s="1">
        <v>41271</v>
      </c>
      <c r="T1182" t="s">
        <v>533</v>
      </c>
    </row>
    <row r="1183" spans="2:20" x14ac:dyDescent="0.25">
      <c r="B1183" t="s">
        <v>9690</v>
      </c>
      <c r="C1183">
        <v>501095311327</v>
      </c>
      <c r="D1183" t="s">
        <v>15</v>
      </c>
      <c r="E1183" t="s">
        <v>16</v>
      </c>
      <c r="F1183" s="1">
        <v>41460</v>
      </c>
      <c r="G1183" t="s">
        <v>17</v>
      </c>
      <c r="I1183" t="s">
        <v>530</v>
      </c>
      <c r="J1183" t="s">
        <v>753</v>
      </c>
      <c r="K1183" t="s">
        <v>1551</v>
      </c>
      <c r="L1183">
        <v>35150</v>
      </c>
      <c r="Q1183">
        <v>1690</v>
      </c>
      <c r="S1183" s="1">
        <v>41240</v>
      </c>
      <c r="T1183" t="s">
        <v>533</v>
      </c>
    </row>
    <row r="1184" spans="2:20" x14ac:dyDescent="0.25">
      <c r="B1184" t="s">
        <v>9691</v>
      </c>
      <c r="C1184">
        <v>501099463983</v>
      </c>
      <c r="D1184" t="s">
        <v>15</v>
      </c>
      <c r="E1184" t="s">
        <v>16</v>
      </c>
      <c r="F1184" s="1">
        <v>41468</v>
      </c>
      <c r="G1184" t="s">
        <v>17</v>
      </c>
      <c r="I1184" t="s">
        <v>530</v>
      </c>
      <c r="J1184" t="s">
        <v>753</v>
      </c>
      <c r="K1184" t="s">
        <v>8102</v>
      </c>
      <c r="L1184">
        <v>35159</v>
      </c>
      <c r="Q1184">
        <v>2028</v>
      </c>
      <c r="S1184" s="1">
        <v>41317</v>
      </c>
      <c r="T1184" t="s">
        <v>533</v>
      </c>
    </row>
    <row r="1185" spans="2:20" x14ac:dyDescent="0.25">
      <c r="B1185" t="s">
        <v>9692</v>
      </c>
      <c r="C1185">
        <v>501056603977</v>
      </c>
      <c r="D1185" t="s">
        <v>15</v>
      </c>
      <c r="E1185" t="s">
        <v>16</v>
      </c>
      <c r="F1185" s="1">
        <v>41495</v>
      </c>
      <c r="G1185" t="s">
        <v>17</v>
      </c>
      <c r="I1185" t="s">
        <v>530</v>
      </c>
      <c r="J1185" t="s">
        <v>656</v>
      </c>
      <c r="K1185" t="s">
        <v>905</v>
      </c>
      <c r="L1185">
        <v>34940</v>
      </c>
      <c r="Q1185">
        <v>-13</v>
      </c>
      <c r="S1185" s="1">
        <v>40457</v>
      </c>
      <c r="T1185" t="s">
        <v>533</v>
      </c>
    </row>
    <row r="1186" spans="2:20" x14ac:dyDescent="0.25">
      <c r="B1186" t="s">
        <v>9693</v>
      </c>
      <c r="C1186">
        <v>501099158278</v>
      </c>
      <c r="D1186" t="s">
        <v>15</v>
      </c>
      <c r="E1186" t="s">
        <v>16</v>
      </c>
      <c r="F1186" s="1">
        <v>41495</v>
      </c>
      <c r="G1186" t="s">
        <v>17</v>
      </c>
      <c r="I1186" t="s">
        <v>530</v>
      </c>
      <c r="J1186" t="s">
        <v>719</v>
      </c>
      <c r="K1186" t="s">
        <v>9694</v>
      </c>
      <c r="L1186">
        <v>34793</v>
      </c>
      <c r="Q1186">
        <v>1859</v>
      </c>
      <c r="S1186" s="1">
        <v>41311</v>
      </c>
      <c r="T1186" t="s">
        <v>533</v>
      </c>
    </row>
    <row r="1187" spans="2:20" x14ac:dyDescent="0.25">
      <c r="B1187" t="s">
        <v>9695</v>
      </c>
      <c r="C1187">
        <v>501039610545</v>
      </c>
      <c r="D1187" t="s">
        <v>86</v>
      </c>
      <c r="E1187" t="s">
        <v>16</v>
      </c>
      <c r="F1187" s="1">
        <v>41495</v>
      </c>
      <c r="G1187" t="s">
        <v>314</v>
      </c>
      <c r="I1187" t="s">
        <v>530</v>
      </c>
      <c r="J1187" t="s">
        <v>539</v>
      </c>
      <c r="K1187" t="s">
        <v>902</v>
      </c>
      <c r="L1187">
        <v>34550</v>
      </c>
      <c r="M1187">
        <v>1032.08</v>
      </c>
      <c r="Q1187">
        <v>1168.08</v>
      </c>
      <c r="S1187" s="1">
        <v>39757</v>
      </c>
      <c r="T1187" t="s">
        <v>533</v>
      </c>
    </row>
    <row r="1188" spans="2:20" x14ac:dyDescent="0.25">
      <c r="B1188" t="s">
        <v>9696</v>
      </c>
      <c r="C1188">
        <v>501092990842</v>
      </c>
      <c r="D1188" t="s">
        <v>15</v>
      </c>
      <c r="E1188" t="s">
        <v>16</v>
      </c>
      <c r="F1188" s="1">
        <v>41495</v>
      </c>
      <c r="G1188" t="s">
        <v>17</v>
      </c>
      <c r="I1188" t="s">
        <v>530</v>
      </c>
      <c r="J1188" t="s">
        <v>705</v>
      </c>
      <c r="K1188" t="s">
        <v>1010</v>
      </c>
      <c r="L1188">
        <v>34520</v>
      </c>
      <c r="Q1188">
        <v>1521</v>
      </c>
      <c r="S1188" s="1">
        <v>41199</v>
      </c>
      <c r="T1188" t="s">
        <v>533</v>
      </c>
    </row>
    <row r="1189" spans="2:20" x14ac:dyDescent="0.25">
      <c r="B1189" t="s">
        <v>9697</v>
      </c>
      <c r="C1189">
        <v>501084404778</v>
      </c>
      <c r="D1189" t="s">
        <v>15</v>
      </c>
      <c r="E1189" t="s">
        <v>16</v>
      </c>
      <c r="F1189" s="1">
        <v>41495</v>
      </c>
      <c r="G1189" t="s">
        <v>17</v>
      </c>
      <c r="I1189" t="s">
        <v>530</v>
      </c>
      <c r="J1189" t="s">
        <v>403</v>
      </c>
      <c r="K1189" t="s">
        <v>741</v>
      </c>
      <c r="L1189">
        <v>34890</v>
      </c>
      <c r="Q1189">
        <v>506</v>
      </c>
      <c r="S1189" s="1">
        <v>41057</v>
      </c>
      <c r="T1189" t="s">
        <v>533</v>
      </c>
    </row>
    <row r="1190" spans="2:20" x14ac:dyDescent="0.25">
      <c r="B1190" t="s">
        <v>9698</v>
      </c>
      <c r="C1190">
        <v>501094499214</v>
      </c>
      <c r="D1190" t="s">
        <v>15</v>
      </c>
      <c r="E1190" t="s">
        <v>16</v>
      </c>
      <c r="F1190" s="1">
        <v>41495</v>
      </c>
      <c r="G1190" t="s">
        <v>17</v>
      </c>
      <c r="I1190" t="s">
        <v>530</v>
      </c>
      <c r="J1190" t="s">
        <v>548</v>
      </c>
      <c r="K1190" t="s">
        <v>9699</v>
      </c>
      <c r="L1190">
        <v>34820</v>
      </c>
      <c r="Q1190">
        <v>1689</v>
      </c>
      <c r="S1190" s="1">
        <v>41226</v>
      </c>
      <c r="T1190" t="s">
        <v>533</v>
      </c>
    </row>
    <row r="1191" spans="2:20" x14ac:dyDescent="0.25">
      <c r="B1191" t="s">
        <v>9700</v>
      </c>
      <c r="C1191">
        <v>501095277221</v>
      </c>
      <c r="D1191" t="s">
        <v>15</v>
      </c>
      <c r="E1191" t="s">
        <v>16</v>
      </c>
      <c r="F1191" s="1">
        <v>41495</v>
      </c>
      <c r="G1191" t="s">
        <v>17</v>
      </c>
      <c r="I1191" t="s">
        <v>530</v>
      </c>
      <c r="J1191" t="s">
        <v>537</v>
      </c>
      <c r="K1191" t="s">
        <v>1046</v>
      </c>
      <c r="L1191">
        <v>34638</v>
      </c>
      <c r="Q1191">
        <v>1859</v>
      </c>
      <c r="S1191" s="1">
        <v>41240</v>
      </c>
      <c r="T1191" t="s">
        <v>533</v>
      </c>
    </row>
    <row r="1192" spans="2:20" x14ac:dyDescent="0.25">
      <c r="B1192" t="s">
        <v>9701</v>
      </c>
      <c r="C1192">
        <v>501099240159</v>
      </c>
      <c r="D1192" t="s">
        <v>15</v>
      </c>
      <c r="E1192" t="s">
        <v>16</v>
      </c>
      <c r="F1192" s="1">
        <v>41496</v>
      </c>
      <c r="G1192" t="s">
        <v>17</v>
      </c>
      <c r="I1192" t="s">
        <v>530</v>
      </c>
      <c r="J1192" t="s">
        <v>709</v>
      </c>
      <c r="K1192" t="s">
        <v>1139</v>
      </c>
      <c r="L1192">
        <v>35400</v>
      </c>
      <c r="Q1192">
        <v>1859</v>
      </c>
      <c r="S1192" s="1">
        <v>41313</v>
      </c>
      <c r="T1192" t="s">
        <v>533</v>
      </c>
    </row>
    <row r="1193" spans="2:20" x14ac:dyDescent="0.25">
      <c r="B1193" t="s">
        <v>9702</v>
      </c>
      <c r="C1193">
        <v>501096214843</v>
      </c>
      <c r="D1193" t="s">
        <v>15</v>
      </c>
      <c r="E1193" t="s">
        <v>16</v>
      </c>
      <c r="F1193" s="1">
        <v>41497</v>
      </c>
      <c r="G1193" t="s">
        <v>17</v>
      </c>
      <c r="I1193" t="s">
        <v>530</v>
      </c>
      <c r="J1193" t="s">
        <v>665</v>
      </c>
      <c r="K1193" t="s">
        <v>9703</v>
      </c>
      <c r="L1193">
        <v>34970</v>
      </c>
      <c r="Q1193">
        <v>1859</v>
      </c>
      <c r="S1193" s="1">
        <v>41256</v>
      </c>
      <c r="T1193" t="s">
        <v>533</v>
      </c>
    </row>
    <row r="1194" spans="2:20" x14ac:dyDescent="0.25">
      <c r="B1194" t="s">
        <v>9704</v>
      </c>
      <c r="C1194">
        <v>501075655503</v>
      </c>
      <c r="D1194" t="s">
        <v>15</v>
      </c>
      <c r="E1194" t="s">
        <v>16</v>
      </c>
      <c r="F1194" s="1">
        <v>41498</v>
      </c>
      <c r="G1194" t="s">
        <v>17</v>
      </c>
      <c r="I1194" t="s">
        <v>530</v>
      </c>
      <c r="J1194" t="s">
        <v>537</v>
      </c>
      <c r="K1194" t="s">
        <v>150</v>
      </c>
      <c r="L1194">
        <v>34627</v>
      </c>
      <c r="Q1194">
        <v>-112</v>
      </c>
      <c r="S1194" s="1">
        <v>40889</v>
      </c>
      <c r="T1194" t="s">
        <v>533</v>
      </c>
    </row>
    <row r="1195" spans="2:20" x14ac:dyDescent="0.25">
      <c r="B1195" t="s">
        <v>9705</v>
      </c>
      <c r="C1195">
        <v>501053120405</v>
      </c>
      <c r="D1195" t="s">
        <v>86</v>
      </c>
      <c r="E1195" t="s">
        <v>89</v>
      </c>
      <c r="F1195" s="1">
        <v>41437</v>
      </c>
      <c r="G1195" t="s">
        <v>90</v>
      </c>
      <c r="I1195" t="s">
        <v>530</v>
      </c>
      <c r="J1195" t="s">
        <v>756</v>
      </c>
      <c r="K1195" t="s">
        <v>756</v>
      </c>
      <c r="L1195">
        <v>35900</v>
      </c>
      <c r="M1195">
        <v>0</v>
      </c>
      <c r="Q1195">
        <v>0</v>
      </c>
      <c r="S1195" s="1">
        <v>40370</v>
      </c>
      <c r="T1195" t="s">
        <v>533</v>
      </c>
    </row>
    <row r="1196" spans="2:20" x14ac:dyDescent="0.25">
      <c r="B1196" t="s">
        <v>9706</v>
      </c>
      <c r="C1196">
        <v>401009926759</v>
      </c>
      <c r="D1196" t="s">
        <v>86</v>
      </c>
      <c r="E1196" t="s">
        <v>16</v>
      </c>
      <c r="F1196" s="1">
        <v>41498</v>
      </c>
      <c r="G1196" t="s">
        <v>314</v>
      </c>
      <c r="I1196" t="s">
        <v>530</v>
      </c>
      <c r="J1196" t="s">
        <v>873</v>
      </c>
      <c r="K1196" t="s">
        <v>912</v>
      </c>
      <c r="L1196">
        <v>34474</v>
      </c>
      <c r="M1196">
        <v>608.36</v>
      </c>
      <c r="Q1196">
        <v>880.36</v>
      </c>
      <c r="S1196" s="1">
        <v>37169</v>
      </c>
      <c r="T1196" t="s">
        <v>533</v>
      </c>
    </row>
    <row r="1197" spans="2:20" x14ac:dyDescent="0.25">
      <c r="B1197" t="s">
        <v>4201</v>
      </c>
      <c r="C1197">
        <v>401005716543</v>
      </c>
      <c r="D1197" t="s">
        <v>86</v>
      </c>
      <c r="E1197" t="s">
        <v>89</v>
      </c>
      <c r="F1197" s="1">
        <v>41391</v>
      </c>
      <c r="G1197" t="s">
        <v>17</v>
      </c>
      <c r="I1197" t="s">
        <v>530</v>
      </c>
      <c r="J1197" t="s">
        <v>534</v>
      </c>
      <c r="K1197" t="s">
        <v>4202</v>
      </c>
      <c r="L1197">
        <v>34000</v>
      </c>
      <c r="M1197">
        <v>0</v>
      </c>
      <c r="Q1197">
        <v>0</v>
      </c>
      <c r="S1197" s="1">
        <v>36580</v>
      </c>
      <c r="T1197" t="s">
        <v>533</v>
      </c>
    </row>
    <row r="1198" spans="2:20" x14ac:dyDescent="0.25">
      <c r="B1198" t="s">
        <v>9707</v>
      </c>
      <c r="C1198">
        <v>501066257244</v>
      </c>
      <c r="D1198" t="s">
        <v>86</v>
      </c>
      <c r="E1198" t="s">
        <v>89</v>
      </c>
      <c r="F1198" s="1">
        <v>41438</v>
      </c>
      <c r="G1198" t="s">
        <v>90</v>
      </c>
      <c r="I1198" t="s">
        <v>530</v>
      </c>
      <c r="J1198" t="s">
        <v>753</v>
      </c>
      <c r="K1198" t="s">
        <v>8130</v>
      </c>
      <c r="L1198">
        <v>35167</v>
      </c>
      <c r="M1198">
        <v>815</v>
      </c>
      <c r="Q1198">
        <v>815</v>
      </c>
      <c r="S1198" s="1">
        <v>40675</v>
      </c>
      <c r="T1198" t="s">
        <v>533</v>
      </c>
    </row>
    <row r="1199" spans="2:20" x14ac:dyDescent="0.25">
      <c r="B1199" t="s">
        <v>9708</v>
      </c>
      <c r="C1199">
        <v>501031646075</v>
      </c>
      <c r="D1199" t="s">
        <v>86</v>
      </c>
      <c r="E1199" t="s">
        <v>89</v>
      </c>
      <c r="F1199" s="1">
        <v>41437</v>
      </c>
      <c r="G1199" t="s">
        <v>90</v>
      </c>
      <c r="I1199" t="s">
        <v>530</v>
      </c>
      <c r="J1199" t="s">
        <v>753</v>
      </c>
      <c r="K1199" t="s">
        <v>3195</v>
      </c>
      <c r="L1199">
        <v>35188</v>
      </c>
      <c r="M1199">
        <v>0</v>
      </c>
      <c r="Q1199">
        <v>0</v>
      </c>
      <c r="S1199" s="1">
        <v>39124</v>
      </c>
      <c r="T1199" t="s">
        <v>533</v>
      </c>
    </row>
    <row r="1200" spans="2:20" x14ac:dyDescent="0.25">
      <c r="B1200" t="s">
        <v>9709</v>
      </c>
      <c r="C1200">
        <v>501051077763</v>
      </c>
      <c r="D1200" t="s">
        <v>15</v>
      </c>
      <c r="E1200" t="s">
        <v>16</v>
      </c>
      <c r="F1200" s="1">
        <v>41499</v>
      </c>
      <c r="G1200" t="s">
        <v>17</v>
      </c>
      <c r="I1200" t="s">
        <v>530</v>
      </c>
      <c r="J1200" t="s">
        <v>531</v>
      </c>
      <c r="K1200" t="s">
        <v>531</v>
      </c>
      <c r="L1200">
        <v>34580</v>
      </c>
      <c r="Q1200">
        <v>-42</v>
      </c>
      <c r="S1200" s="1">
        <v>40324</v>
      </c>
      <c r="T1200" t="s">
        <v>533</v>
      </c>
    </row>
    <row r="1201" spans="2:20" x14ac:dyDescent="0.25">
      <c r="B1201" t="s">
        <v>9710</v>
      </c>
      <c r="C1201">
        <v>501082565364</v>
      </c>
      <c r="D1201" t="s">
        <v>15</v>
      </c>
      <c r="E1201" t="s">
        <v>16</v>
      </c>
      <c r="F1201" s="1">
        <v>41499</v>
      </c>
      <c r="G1201" t="s">
        <v>17</v>
      </c>
      <c r="I1201" t="s">
        <v>530</v>
      </c>
      <c r="J1201" t="s">
        <v>712</v>
      </c>
      <c r="K1201" t="s">
        <v>832</v>
      </c>
      <c r="L1201">
        <v>34462</v>
      </c>
      <c r="Q1201">
        <v>658</v>
      </c>
      <c r="S1201" s="1">
        <v>41022</v>
      </c>
      <c r="T1201" t="s">
        <v>533</v>
      </c>
    </row>
    <row r="1202" spans="2:20" x14ac:dyDescent="0.25">
      <c r="B1202" t="s">
        <v>9711</v>
      </c>
      <c r="C1202">
        <v>501025383552</v>
      </c>
      <c r="D1202" t="s">
        <v>86</v>
      </c>
      <c r="E1202" t="s">
        <v>89</v>
      </c>
      <c r="F1202" s="1">
        <v>41436</v>
      </c>
      <c r="G1202" t="s">
        <v>90</v>
      </c>
      <c r="I1202" t="s">
        <v>530</v>
      </c>
      <c r="J1202" t="s">
        <v>769</v>
      </c>
      <c r="K1202" t="s">
        <v>103</v>
      </c>
      <c r="L1202">
        <v>35690</v>
      </c>
      <c r="M1202">
        <v>0</v>
      </c>
      <c r="Q1202">
        <v>0</v>
      </c>
      <c r="S1202" s="1">
        <v>38482</v>
      </c>
      <c r="T1202" t="s">
        <v>533</v>
      </c>
    </row>
    <row r="1203" spans="2:20" x14ac:dyDescent="0.25">
      <c r="B1203" t="s">
        <v>9712</v>
      </c>
      <c r="C1203">
        <v>501059245321</v>
      </c>
      <c r="D1203" t="s">
        <v>15</v>
      </c>
      <c r="E1203" t="s">
        <v>16</v>
      </c>
      <c r="F1203" s="1">
        <v>41499</v>
      </c>
      <c r="G1203" t="s">
        <v>17</v>
      </c>
      <c r="I1203" t="s">
        <v>530</v>
      </c>
      <c r="J1203" t="s">
        <v>539</v>
      </c>
      <c r="K1203" t="s">
        <v>539</v>
      </c>
      <c r="L1203">
        <v>34540</v>
      </c>
      <c r="Q1203">
        <v>-91</v>
      </c>
      <c r="S1203" s="1">
        <v>40514</v>
      </c>
      <c r="T1203" t="s">
        <v>533</v>
      </c>
    </row>
    <row r="1204" spans="2:20" x14ac:dyDescent="0.25">
      <c r="B1204" t="s">
        <v>9713</v>
      </c>
      <c r="C1204">
        <v>501044888896</v>
      </c>
      <c r="D1204" t="s">
        <v>86</v>
      </c>
      <c r="E1204" t="s">
        <v>89</v>
      </c>
      <c r="F1204" s="1">
        <v>41498</v>
      </c>
      <c r="G1204" t="s">
        <v>90</v>
      </c>
      <c r="I1204" t="s">
        <v>530</v>
      </c>
      <c r="J1204" t="s">
        <v>656</v>
      </c>
      <c r="K1204" t="s">
        <v>658</v>
      </c>
      <c r="L1204">
        <v>34955</v>
      </c>
      <c r="M1204">
        <v>298.62</v>
      </c>
      <c r="Q1204">
        <v>298.62</v>
      </c>
      <c r="S1204" s="1">
        <v>40158</v>
      </c>
      <c r="T1204" t="s">
        <v>533</v>
      </c>
    </row>
    <row r="1205" spans="2:20" x14ac:dyDescent="0.25">
      <c r="B1205" t="s">
        <v>9714</v>
      </c>
      <c r="C1205">
        <v>501086284145</v>
      </c>
      <c r="D1205" t="s">
        <v>15</v>
      </c>
      <c r="E1205" t="s">
        <v>16</v>
      </c>
      <c r="F1205" s="1">
        <v>41499</v>
      </c>
      <c r="G1205" t="s">
        <v>17</v>
      </c>
      <c r="I1205" t="s">
        <v>530</v>
      </c>
      <c r="J1205" t="s">
        <v>656</v>
      </c>
      <c r="K1205" t="s">
        <v>6698</v>
      </c>
      <c r="L1205">
        <v>34953</v>
      </c>
      <c r="Q1205">
        <v>676</v>
      </c>
      <c r="S1205" s="1">
        <v>41090</v>
      </c>
      <c r="T1205" t="s">
        <v>533</v>
      </c>
    </row>
    <row r="1206" spans="2:20" x14ac:dyDescent="0.25">
      <c r="B1206" t="s">
        <v>9715</v>
      </c>
      <c r="C1206">
        <v>501078840748</v>
      </c>
      <c r="D1206" t="s">
        <v>15</v>
      </c>
      <c r="E1206" t="s">
        <v>16</v>
      </c>
      <c r="F1206" s="1">
        <v>41499</v>
      </c>
      <c r="G1206" t="s">
        <v>17</v>
      </c>
      <c r="I1206" t="s">
        <v>530</v>
      </c>
      <c r="J1206" t="s">
        <v>660</v>
      </c>
      <c r="K1206" t="s">
        <v>233</v>
      </c>
      <c r="L1206">
        <v>34851</v>
      </c>
      <c r="Q1206">
        <v>668</v>
      </c>
      <c r="S1206" s="1">
        <v>40949</v>
      </c>
      <c r="T1206" t="s">
        <v>533</v>
      </c>
    </row>
    <row r="1207" spans="2:20" x14ac:dyDescent="0.25">
      <c r="B1207" t="s">
        <v>9716</v>
      </c>
      <c r="C1207">
        <v>501075309127</v>
      </c>
      <c r="D1207" t="s">
        <v>15</v>
      </c>
      <c r="E1207" t="s">
        <v>16</v>
      </c>
      <c r="F1207" s="1">
        <v>41499</v>
      </c>
      <c r="G1207" t="s">
        <v>17</v>
      </c>
      <c r="I1207" t="s">
        <v>530</v>
      </c>
      <c r="J1207" t="s">
        <v>534</v>
      </c>
      <c r="K1207" t="s">
        <v>688</v>
      </c>
      <c r="L1207">
        <v>34974</v>
      </c>
      <c r="Q1207">
        <v>169</v>
      </c>
      <c r="S1207" s="1">
        <v>40882</v>
      </c>
      <c r="T1207" t="s">
        <v>533</v>
      </c>
    </row>
    <row r="1208" spans="2:20" x14ac:dyDescent="0.25">
      <c r="B1208" t="s">
        <v>9717</v>
      </c>
      <c r="C1208">
        <v>501046998792</v>
      </c>
      <c r="D1208" t="s">
        <v>86</v>
      </c>
      <c r="E1208" t="s">
        <v>89</v>
      </c>
      <c r="F1208" s="1">
        <v>41498</v>
      </c>
      <c r="G1208" t="s">
        <v>90</v>
      </c>
      <c r="I1208" t="s">
        <v>530</v>
      </c>
      <c r="J1208" t="s">
        <v>773</v>
      </c>
      <c r="K1208" t="s">
        <v>284</v>
      </c>
      <c r="L1208">
        <v>34487</v>
      </c>
      <c r="M1208">
        <v>-0.77</v>
      </c>
      <c r="Q1208">
        <v>-0.77</v>
      </c>
      <c r="S1208" s="1">
        <v>40220</v>
      </c>
      <c r="T1208" t="s">
        <v>533</v>
      </c>
    </row>
    <row r="1209" spans="2:20" x14ac:dyDescent="0.25">
      <c r="B1209" t="s">
        <v>9718</v>
      </c>
      <c r="C1209">
        <v>501048575366</v>
      </c>
      <c r="D1209" t="s">
        <v>15</v>
      </c>
      <c r="E1209" t="s">
        <v>16</v>
      </c>
      <c r="F1209" s="1">
        <v>41500</v>
      </c>
      <c r="G1209" t="s">
        <v>17</v>
      </c>
      <c r="I1209" t="s">
        <v>530</v>
      </c>
      <c r="J1209" t="s">
        <v>660</v>
      </c>
      <c r="K1209" t="s">
        <v>9719</v>
      </c>
      <c r="L1209">
        <v>34850</v>
      </c>
      <c r="Q1209">
        <v>675</v>
      </c>
      <c r="S1209" s="1">
        <v>40261</v>
      </c>
      <c r="T1209" t="s">
        <v>533</v>
      </c>
    </row>
    <row r="1210" spans="2:20" x14ac:dyDescent="0.25">
      <c r="B1210" t="s">
        <v>4092</v>
      </c>
      <c r="C1210">
        <v>501090830818</v>
      </c>
      <c r="D1210" t="s">
        <v>15</v>
      </c>
      <c r="E1210" t="s">
        <v>16</v>
      </c>
      <c r="F1210" s="1">
        <v>41380</v>
      </c>
      <c r="G1210" t="s">
        <v>17</v>
      </c>
      <c r="I1210" t="s">
        <v>530</v>
      </c>
      <c r="J1210" t="s">
        <v>537</v>
      </c>
      <c r="K1210" t="s">
        <v>7498</v>
      </c>
      <c r="L1210">
        <v>34620</v>
      </c>
      <c r="Q1210">
        <v>1659</v>
      </c>
      <c r="S1210" s="1">
        <v>41163</v>
      </c>
      <c r="T1210" t="s">
        <v>533</v>
      </c>
    </row>
    <row r="1211" spans="2:20" x14ac:dyDescent="0.25">
      <c r="B1211" t="s">
        <v>4088</v>
      </c>
      <c r="C1211">
        <v>501053786726</v>
      </c>
      <c r="D1211" t="s">
        <v>15</v>
      </c>
      <c r="E1211" t="s">
        <v>16</v>
      </c>
      <c r="F1211" s="1">
        <v>41380</v>
      </c>
      <c r="G1211" t="s">
        <v>17</v>
      </c>
      <c r="I1211" t="s">
        <v>530</v>
      </c>
      <c r="J1211" t="s">
        <v>539</v>
      </c>
      <c r="K1211" t="s">
        <v>1142</v>
      </c>
      <c r="L1211">
        <v>34540</v>
      </c>
      <c r="Q1211">
        <v>-144</v>
      </c>
      <c r="S1211" s="1">
        <v>40388</v>
      </c>
      <c r="T1211" t="s">
        <v>533</v>
      </c>
    </row>
    <row r="1212" spans="2:20" x14ac:dyDescent="0.25">
      <c r="B1212" t="s">
        <v>9720</v>
      </c>
      <c r="C1212">
        <v>501046647910</v>
      </c>
      <c r="D1212" t="s">
        <v>86</v>
      </c>
      <c r="E1212" t="s">
        <v>108</v>
      </c>
      <c r="F1212" s="1">
        <v>41390</v>
      </c>
      <c r="G1212" t="s">
        <v>17</v>
      </c>
      <c r="I1212" t="s">
        <v>530</v>
      </c>
      <c r="J1212" t="s">
        <v>765</v>
      </c>
      <c r="K1212" t="s">
        <v>126</v>
      </c>
      <c r="L1212">
        <v>35965</v>
      </c>
      <c r="M1212">
        <v>-6.58</v>
      </c>
      <c r="Q1212">
        <v>-6.58</v>
      </c>
      <c r="S1212" s="1">
        <v>40210</v>
      </c>
      <c r="T1212" t="s">
        <v>533</v>
      </c>
    </row>
    <row r="1213" spans="2:20" x14ac:dyDescent="0.25">
      <c r="B1213" t="s">
        <v>4089</v>
      </c>
      <c r="C1213">
        <v>501074503662</v>
      </c>
      <c r="D1213" t="s">
        <v>15</v>
      </c>
      <c r="E1213" t="s">
        <v>16</v>
      </c>
      <c r="F1213" s="1">
        <v>41380</v>
      </c>
      <c r="G1213" t="s">
        <v>17</v>
      </c>
      <c r="I1213" t="s">
        <v>530</v>
      </c>
      <c r="J1213" t="s">
        <v>531</v>
      </c>
      <c r="K1213" t="s">
        <v>571</v>
      </c>
      <c r="L1213">
        <v>34570</v>
      </c>
      <c r="Q1213">
        <v>668</v>
      </c>
      <c r="S1213" s="1">
        <v>40863</v>
      </c>
      <c r="T1213" t="s">
        <v>533</v>
      </c>
    </row>
    <row r="1214" spans="2:20" x14ac:dyDescent="0.25">
      <c r="B1214" t="s">
        <v>9721</v>
      </c>
      <c r="C1214">
        <v>501063946047</v>
      </c>
      <c r="D1214" t="s">
        <v>15</v>
      </c>
      <c r="E1214" t="s">
        <v>16</v>
      </c>
      <c r="F1214" s="1">
        <v>41380</v>
      </c>
      <c r="G1214" t="s">
        <v>17</v>
      </c>
      <c r="I1214" t="s">
        <v>530</v>
      </c>
      <c r="J1214" t="s">
        <v>755</v>
      </c>
      <c r="K1214" t="s">
        <v>755</v>
      </c>
      <c r="L1214">
        <v>35740</v>
      </c>
      <c r="Q1214">
        <v>0</v>
      </c>
      <c r="S1214" s="1">
        <v>40625</v>
      </c>
      <c r="T1214" t="s">
        <v>533</v>
      </c>
    </row>
    <row r="1215" spans="2:20" x14ac:dyDescent="0.25">
      <c r="B1215" t="s">
        <v>9722</v>
      </c>
      <c r="C1215">
        <v>501074531853</v>
      </c>
      <c r="D1215" t="s">
        <v>86</v>
      </c>
      <c r="E1215" t="s">
        <v>108</v>
      </c>
      <c r="F1215" s="1">
        <v>41440</v>
      </c>
      <c r="G1215" t="s">
        <v>17</v>
      </c>
      <c r="I1215" t="s">
        <v>530</v>
      </c>
      <c r="J1215" t="s">
        <v>534</v>
      </c>
      <c r="K1215" t="s">
        <v>34</v>
      </c>
      <c r="L1215">
        <v>34208</v>
      </c>
      <c r="M1215">
        <v>-184.42</v>
      </c>
      <c r="Q1215">
        <v>-15.42</v>
      </c>
      <c r="S1215" s="1">
        <v>40863</v>
      </c>
      <c r="T1215" t="s">
        <v>533</v>
      </c>
    </row>
    <row r="1216" spans="2:20" x14ac:dyDescent="0.25">
      <c r="B1216" t="s">
        <v>4090</v>
      </c>
      <c r="C1216">
        <v>501081689645</v>
      </c>
      <c r="D1216" t="s">
        <v>15</v>
      </c>
      <c r="E1216" t="s">
        <v>16</v>
      </c>
      <c r="F1216" s="1">
        <v>41380</v>
      </c>
      <c r="G1216" t="s">
        <v>17</v>
      </c>
      <c r="I1216" t="s">
        <v>530</v>
      </c>
      <c r="J1216" t="s">
        <v>666</v>
      </c>
      <c r="K1216" t="s">
        <v>885</v>
      </c>
      <c r="L1216">
        <v>35600</v>
      </c>
      <c r="Q1216">
        <v>1340</v>
      </c>
      <c r="S1216" s="1">
        <v>41004</v>
      </c>
      <c r="T1216" t="s">
        <v>533</v>
      </c>
    </row>
    <row r="1217" spans="2:20" x14ac:dyDescent="0.25">
      <c r="B1217" t="s">
        <v>9723</v>
      </c>
      <c r="C1217">
        <v>501022820994</v>
      </c>
      <c r="D1217" t="s">
        <v>86</v>
      </c>
      <c r="E1217" t="s">
        <v>89</v>
      </c>
      <c r="F1217" s="1">
        <v>41439</v>
      </c>
      <c r="G1217" t="s">
        <v>90</v>
      </c>
      <c r="I1217" t="s">
        <v>530</v>
      </c>
      <c r="J1217" t="s">
        <v>748</v>
      </c>
      <c r="K1217" t="s">
        <v>749</v>
      </c>
      <c r="L1217">
        <v>35210</v>
      </c>
      <c r="M1217">
        <v>0</v>
      </c>
      <c r="Q1217">
        <v>0</v>
      </c>
      <c r="S1217" s="1">
        <v>38304</v>
      </c>
      <c r="T1217" t="s">
        <v>533</v>
      </c>
    </row>
    <row r="1218" spans="2:20" x14ac:dyDescent="0.25">
      <c r="B1218" t="s">
        <v>9724</v>
      </c>
      <c r="C1218">
        <v>501051691373</v>
      </c>
      <c r="D1218" t="s">
        <v>15</v>
      </c>
      <c r="E1218" t="s">
        <v>16</v>
      </c>
      <c r="F1218" s="1">
        <v>41502</v>
      </c>
      <c r="G1218" t="s">
        <v>17</v>
      </c>
      <c r="I1218" t="s">
        <v>530</v>
      </c>
      <c r="J1218" t="s">
        <v>553</v>
      </c>
      <c r="K1218" t="s">
        <v>560</v>
      </c>
      <c r="L1218">
        <v>34439</v>
      </c>
      <c r="Q1218">
        <v>-12</v>
      </c>
      <c r="S1218" s="1">
        <v>40336</v>
      </c>
      <c r="T1218" t="s">
        <v>533</v>
      </c>
    </row>
    <row r="1219" spans="2:20" x14ac:dyDescent="0.25">
      <c r="B1219" t="s">
        <v>9725</v>
      </c>
      <c r="C1219">
        <v>501072135152</v>
      </c>
      <c r="D1219" t="s">
        <v>15</v>
      </c>
      <c r="E1219" t="s">
        <v>16</v>
      </c>
      <c r="F1219" s="1">
        <v>41296</v>
      </c>
      <c r="G1219" t="s">
        <v>17</v>
      </c>
      <c r="I1219" t="s">
        <v>530</v>
      </c>
      <c r="J1219" t="s">
        <v>1328</v>
      </c>
      <c r="K1219" t="s">
        <v>1345</v>
      </c>
      <c r="L1219">
        <v>35484</v>
      </c>
      <c r="Q1219">
        <v>506</v>
      </c>
      <c r="S1219" s="1">
        <v>40804</v>
      </c>
      <c r="T1219" t="s">
        <v>533</v>
      </c>
    </row>
    <row r="1220" spans="2:20" x14ac:dyDescent="0.25">
      <c r="B1220" t="s">
        <v>9726</v>
      </c>
      <c r="C1220">
        <v>501063584129</v>
      </c>
      <c r="D1220" t="s">
        <v>15</v>
      </c>
      <c r="E1220" t="s">
        <v>16</v>
      </c>
      <c r="F1220" s="1">
        <v>41296</v>
      </c>
      <c r="G1220" t="s">
        <v>17</v>
      </c>
      <c r="I1220" t="s">
        <v>530</v>
      </c>
      <c r="J1220" t="s">
        <v>773</v>
      </c>
      <c r="K1220" t="s">
        <v>773</v>
      </c>
      <c r="L1220">
        <v>34496</v>
      </c>
      <c r="Q1220">
        <v>-2</v>
      </c>
      <c r="S1220" s="1">
        <v>40617</v>
      </c>
      <c r="T1220" t="s">
        <v>533</v>
      </c>
    </row>
    <row r="1221" spans="2:20" x14ac:dyDescent="0.25">
      <c r="B1221" t="s">
        <v>9727</v>
      </c>
      <c r="C1221">
        <v>501084339222</v>
      </c>
      <c r="D1221" t="s">
        <v>15</v>
      </c>
      <c r="E1221" t="s">
        <v>16</v>
      </c>
      <c r="F1221" s="1">
        <v>41291</v>
      </c>
      <c r="G1221" t="s">
        <v>17</v>
      </c>
      <c r="I1221" t="s">
        <v>530</v>
      </c>
      <c r="J1221" t="s">
        <v>750</v>
      </c>
      <c r="K1221" t="s">
        <v>9728</v>
      </c>
      <c r="L1221">
        <v>35700</v>
      </c>
      <c r="Q1221">
        <v>1859</v>
      </c>
      <c r="S1221" s="1">
        <v>41055</v>
      </c>
      <c r="T1221" t="s">
        <v>533</v>
      </c>
    </row>
    <row r="1222" spans="2:20" x14ac:dyDescent="0.25">
      <c r="B1222" t="s">
        <v>9729</v>
      </c>
      <c r="C1222">
        <v>501073955665</v>
      </c>
      <c r="D1222" t="s">
        <v>15</v>
      </c>
      <c r="E1222" t="s">
        <v>16</v>
      </c>
      <c r="F1222" s="1">
        <v>41291</v>
      </c>
      <c r="G1222" t="s">
        <v>17</v>
      </c>
      <c r="I1222" t="s">
        <v>530</v>
      </c>
      <c r="J1222" t="s">
        <v>748</v>
      </c>
      <c r="K1222" t="s">
        <v>9730</v>
      </c>
      <c r="L1222">
        <v>35245</v>
      </c>
      <c r="Q1222">
        <v>503</v>
      </c>
      <c r="S1222" s="1">
        <v>40849</v>
      </c>
      <c r="T1222" t="s">
        <v>533</v>
      </c>
    </row>
    <row r="1223" spans="2:20" x14ac:dyDescent="0.25">
      <c r="B1223" t="s">
        <v>9731</v>
      </c>
      <c r="C1223">
        <v>501087182355</v>
      </c>
      <c r="D1223" t="s">
        <v>15</v>
      </c>
      <c r="E1223" t="s">
        <v>16</v>
      </c>
      <c r="F1223" s="1">
        <v>41291</v>
      </c>
      <c r="G1223" t="s">
        <v>17</v>
      </c>
      <c r="I1223" t="s">
        <v>530</v>
      </c>
      <c r="J1223" t="s">
        <v>750</v>
      </c>
      <c r="K1223" t="s">
        <v>54</v>
      </c>
      <c r="L1223">
        <v>35700</v>
      </c>
      <c r="Q1223">
        <v>1858</v>
      </c>
      <c r="S1223" s="1">
        <v>41105</v>
      </c>
      <c r="T1223" t="s">
        <v>533</v>
      </c>
    </row>
    <row r="1224" spans="2:20" x14ac:dyDescent="0.25">
      <c r="B1224" t="s">
        <v>9732</v>
      </c>
      <c r="C1224">
        <v>501075746492</v>
      </c>
      <c r="D1224" t="s">
        <v>15</v>
      </c>
      <c r="E1224" t="s">
        <v>16</v>
      </c>
      <c r="F1224" s="1">
        <v>41291</v>
      </c>
      <c r="G1224" t="s">
        <v>17</v>
      </c>
      <c r="I1224" t="s">
        <v>530</v>
      </c>
      <c r="J1224" t="s">
        <v>765</v>
      </c>
      <c r="K1224" t="s">
        <v>768</v>
      </c>
      <c r="L1224">
        <v>35960</v>
      </c>
      <c r="Q1224">
        <v>675</v>
      </c>
      <c r="S1224" s="1">
        <v>40891</v>
      </c>
      <c r="T1224" t="s">
        <v>533</v>
      </c>
    </row>
    <row r="1225" spans="2:20" x14ac:dyDescent="0.25">
      <c r="B1225" t="s">
        <v>9733</v>
      </c>
      <c r="C1225">
        <v>501068855763</v>
      </c>
      <c r="D1225" t="s">
        <v>15</v>
      </c>
      <c r="E1225" t="s">
        <v>16</v>
      </c>
      <c r="F1225" s="1">
        <v>41294</v>
      </c>
      <c r="G1225" t="s">
        <v>17</v>
      </c>
      <c r="I1225" t="s">
        <v>530</v>
      </c>
      <c r="J1225" t="s">
        <v>756</v>
      </c>
      <c r="K1225" t="s">
        <v>1063</v>
      </c>
      <c r="L1225">
        <v>35900</v>
      </c>
      <c r="Q1225">
        <v>-1</v>
      </c>
      <c r="S1225" s="1">
        <v>40732</v>
      </c>
      <c r="T1225" t="s">
        <v>533</v>
      </c>
    </row>
    <row r="1226" spans="2:20" x14ac:dyDescent="0.25">
      <c r="B1226" t="s">
        <v>9734</v>
      </c>
      <c r="C1226">
        <v>501060833404</v>
      </c>
      <c r="D1226" t="s">
        <v>15</v>
      </c>
      <c r="E1226" t="s">
        <v>16</v>
      </c>
      <c r="F1226" s="1">
        <v>41295</v>
      </c>
      <c r="G1226" t="s">
        <v>17</v>
      </c>
      <c r="I1226" t="s">
        <v>530</v>
      </c>
      <c r="J1226" t="s">
        <v>550</v>
      </c>
      <c r="K1226" t="s">
        <v>7510</v>
      </c>
      <c r="L1226">
        <v>35380</v>
      </c>
      <c r="Q1226">
        <v>-8</v>
      </c>
      <c r="S1226" s="1">
        <v>40550</v>
      </c>
      <c r="T1226" t="s">
        <v>533</v>
      </c>
    </row>
    <row r="1227" spans="2:20" x14ac:dyDescent="0.25">
      <c r="B1227" t="s">
        <v>9735</v>
      </c>
      <c r="C1227">
        <v>501074911196</v>
      </c>
      <c r="D1227" t="s">
        <v>15</v>
      </c>
      <c r="E1227" t="s">
        <v>16</v>
      </c>
      <c r="F1227" s="1">
        <v>41276</v>
      </c>
      <c r="G1227" t="s">
        <v>17</v>
      </c>
      <c r="I1227" t="s">
        <v>530</v>
      </c>
      <c r="J1227" t="s">
        <v>765</v>
      </c>
      <c r="K1227" t="s">
        <v>9736</v>
      </c>
      <c r="L1227">
        <v>35950</v>
      </c>
      <c r="Q1227">
        <v>1183</v>
      </c>
      <c r="S1227" s="1">
        <v>40872</v>
      </c>
      <c r="T1227" t="s">
        <v>533</v>
      </c>
    </row>
    <row r="1228" spans="2:20" x14ac:dyDescent="0.25">
      <c r="B1228" t="s">
        <v>9737</v>
      </c>
      <c r="C1228">
        <v>501053201551</v>
      </c>
      <c r="D1228" t="s">
        <v>15</v>
      </c>
      <c r="E1228" t="s">
        <v>16</v>
      </c>
      <c r="F1228" s="1">
        <v>41277</v>
      </c>
      <c r="G1228" t="s">
        <v>17</v>
      </c>
      <c r="I1228" t="s">
        <v>530</v>
      </c>
      <c r="J1228" t="s">
        <v>765</v>
      </c>
      <c r="K1228" t="s">
        <v>126</v>
      </c>
      <c r="L1228">
        <v>35965</v>
      </c>
      <c r="Q1228">
        <v>-83</v>
      </c>
      <c r="S1228" s="1">
        <v>40373</v>
      </c>
      <c r="T1228" t="s">
        <v>533</v>
      </c>
    </row>
    <row r="1229" spans="2:20" x14ac:dyDescent="0.25">
      <c r="B1229" t="s">
        <v>9738</v>
      </c>
      <c r="C1229">
        <v>501062553836</v>
      </c>
      <c r="D1229" t="s">
        <v>15</v>
      </c>
      <c r="E1229" t="s">
        <v>16</v>
      </c>
      <c r="F1229" s="1">
        <v>41290</v>
      </c>
      <c r="G1229" t="s">
        <v>17</v>
      </c>
      <c r="I1229" t="s">
        <v>530</v>
      </c>
      <c r="J1229" t="s">
        <v>769</v>
      </c>
      <c r="K1229" t="s">
        <v>9485</v>
      </c>
      <c r="L1229">
        <v>35690</v>
      </c>
      <c r="Q1229">
        <v>-23</v>
      </c>
      <c r="S1229" s="1">
        <v>40592</v>
      </c>
      <c r="T1229" t="s">
        <v>533</v>
      </c>
    </row>
    <row r="1230" spans="2:20" x14ac:dyDescent="0.25">
      <c r="B1230" t="s">
        <v>9739</v>
      </c>
      <c r="C1230">
        <v>501084071791</v>
      </c>
      <c r="D1230" t="s">
        <v>15</v>
      </c>
      <c r="E1230" t="s">
        <v>16</v>
      </c>
      <c r="F1230" s="1">
        <v>41297</v>
      </c>
      <c r="G1230" t="s">
        <v>17</v>
      </c>
      <c r="I1230" t="s">
        <v>530</v>
      </c>
      <c r="J1230" t="s">
        <v>542</v>
      </c>
      <c r="K1230" t="s">
        <v>542</v>
      </c>
      <c r="L1230">
        <v>35890</v>
      </c>
      <c r="Q1230">
        <v>1521</v>
      </c>
      <c r="S1230" s="1">
        <v>41050</v>
      </c>
      <c r="T1230" t="s">
        <v>533</v>
      </c>
    </row>
    <row r="1231" spans="2:20" x14ac:dyDescent="0.25">
      <c r="B1231" t="s">
        <v>9740</v>
      </c>
      <c r="C1231">
        <v>501062769234</v>
      </c>
      <c r="D1231" t="s">
        <v>15</v>
      </c>
      <c r="E1231" t="s">
        <v>16</v>
      </c>
      <c r="F1231" s="1">
        <v>41288</v>
      </c>
      <c r="G1231" t="s">
        <v>17</v>
      </c>
      <c r="I1231" t="s">
        <v>530</v>
      </c>
      <c r="J1231" t="s">
        <v>550</v>
      </c>
      <c r="K1231" t="s">
        <v>154</v>
      </c>
      <c r="L1231">
        <v>35364</v>
      </c>
      <c r="Q1231">
        <v>-3</v>
      </c>
      <c r="S1231" s="1">
        <v>40598</v>
      </c>
      <c r="T1231" t="s">
        <v>533</v>
      </c>
    </row>
    <row r="1232" spans="2:20" x14ac:dyDescent="0.25">
      <c r="B1232" t="s">
        <v>9741</v>
      </c>
      <c r="C1232">
        <v>501053391261</v>
      </c>
      <c r="D1232" t="s">
        <v>15</v>
      </c>
      <c r="E1232" t="s">
        <v>16</v>
      </c>
      <c r="F1232" s="1">
        <v>41290</v>
      </c>
      <c r="G1232" t="s">
        <v>17</v>
      </c>
      <c r="I1232" t="s">
        <v>530</v>
      </c>
      <c r="J1232" t="s">
        <v>550</v>
      </c>
      <c r="K1232" t="s">
        <v>3314</v>
      </c>
      <c r="L1232">
        <v>35370</v>
      </c>
      <c r="Q1232">
        <v>-15</v>
      </c>
      <c r="S1232" s="1">
        <v>40378</v>
      </c>
      <c r="T1232" t="s">
        <v>533</v>
      </c>
    </row>
    <row r="1233" spans="2:20" x14ac:dyDescent="0.25">
      <c r="B1233" t="s">
        <v>9742</v>
      </c>
      <c r="C1233">
        <v>501078637797</v>
      </c>
      <c r="D1233" t="s">
        <v>15</v>
      </c>
      <c r="E1233" t="s">
        <v>16</v>
      </c>
      <c r="F1233" s="1">
        <v>41289</v>
      </c>
      <c r="G1233" t="s">
        <v>17</v>
      </c>
      <c r="I1233" t="s">
        <v>530</v>
      </c>
      <c r="J1233" t="s">
        <v>769</v>
      </c>
      <c r="K1233" t="s">
        <v>9680</v>
      </c>
      <c r="L1233">
        <v>35665</v>
      </c>
      <c r="Q1233">
        <v>1008</v>
      </c>
      <c r="S1233" s="1">
        <v>40946</v>
      </c>
      <c r="T1233" t="s">
        <v>533</v>
      </c>
    </row>
    <row r="1234" spans="2:20" x14ac:dyDescent="0.25">
      <c r="B1234" t="s">
        <v>9743</v>
      </c>
      <c r="C1234">
        <v>501049475152</v>
      </c>
      <c r="D1234" t="s">
        <v>15</v>
      </c>
      <c r="E1234" t="s">
        <v>16</v>
      </c>
      <c r="F1234" s="1">
        <v>41290</v>
      </c>
      <c r="G1234" t="s">
        <v>17</v>
      </c>
      <c r="I1234" t="s">
        <v>530</v>
      </c>
      <c r="J1234" t="s">
        <v>761</v>
      </c>
      <c r="K1234" t="s">
        <v>8948</v>
      </c>
      <c r="L1234">
        <v>35813</v>
      </c>
      <c r="Q1234">
        <v>492</v>
      </c>
      <c r="S1234" s="1">
        <v>40285</v>
      </c>
      <c r="T1234" t="s">
        <v>533</v>
      </c>
    </row>
    <row r="1235" spans="2:20" x14ac:dyDescent="0.25">
      <c r="B1235" t="s">
        <v>9744</v>
      </c>
      <c r="C1235">
        <v>501085055512</v>
      </c>
      <c r="D1235" t="s">
        <v>15</v>
      </c>
      <c r="E1235" t="s">
        <v>16</v>
      </c>
      <c r="F1235" s="1">
        <v>41289</v>
      </c>
      <c r="G1235" t="s">
        <v>17</v>
      </c>
      <c r="I1235" t="s">
        <v>530</v>
      </c>
      <c r="J1235" t="s">
        <v>750</v>
      </c>
      <c r="K1235" t="s">
        <v>54</v>
      </c>
      <c r="L1235">
        <v>35710</v>
      </c>
      <c r="Q1235">
        <v>1859</v>
      </c>
      <c r="S1235" s="1">
        <v>41069</v>
      </c>
      <c r="T1235" t="s">
        <v>533</v>
      </c>
    </row>
    <row r="1236" spans="2:20" x14ac:dyDescent="0.25">
      <c r="B1236" t="s">
        <v>9745</v>
      </c>
      <c r="C1236">
        <v>501063584293</v>
      </c>
      <c r="D1236" t="s">
        <v>15</v>
      </c>
      <c r="E1236" t="s">
        <v>16</v>
      </c>
      <c r="F1236" s="1">
        <v>41289</v>
      </c>
      <c r="G1236" t="s">
        <v>17</v>
      </c>
      <c r="I1236" t="s">
        <v>530</v>
      </c>
      <c r="J1236" t="s">
        <v>550</v>
      </c>
      <c r="K1236" t="s">
        <v>9746</v>
      </c>
      <c r="L1236">
        <v>35350</v>
      </c>
      <c r="Q1236">
        <v>-95</v>
      </c>
      <c r="S1236" s="1">
        <v>40617</v>
      </c>
      <c r="T1236" t="s">
        <v>533</v>
      </c>
    </row>
    <row r="1237" spans="2:20" x14ac:dyDescent="0.25">
      <c r="B1237" t="s">
        <v>9747</v>
      </c>
      <c r="C1237">
        <v>501089478454</v>
      </c>
      <c r="D1237" t="s">
        <v>15</v>
      </c>
      <c r="E1237" t="s">
        <v>16</v>
      </c>
      <c r="F1237" s="1">
        <v>41290</v>
      </c>
      <c r="G1237" t="s">
        <v>17</v>
      </c>
      <c r="I1237" t="s">
        <v>530</v>
      </c>
      <c r="J1237" t="s">
        <v>7497</v>
      </c>
      <c r="K1237" t="s">
        <v>573</v>
      </c>
      <c r="L1237">
        <v>34740</v>
      </c>
      <c r="Q1237">
        <v>2028</v>
      </c>
      <c r="S1237" s="1">
        <v>41139</v>
      </c>
      <c r="T1237" t="s">
        <v>533</v>
      </c>
    </row>
    <row r="1238" spans="2:20" x14ac:dyDescent="0.25">
      <c r="B1238" t="s">
        <v>9748</v>
      </c>
      <c r="C1238">
        <v>501080155028</v>
      </c>
      <c r="D1238" t="s">
        <v>15</v>
      </c>
      <c r="E1238" t="s">
        <v>16</v>
      </c>
      <c r="F1238" s="1">
        <v>41297</v>
      </c>
      <c r="G1238" t="s">
        <v>17</v>
      </c>
      <c r="I1238" t="s">
        <v>530</v>
      </c>
      <c r="J1238" t="s">
        <v>750</v>
      </c>
      <c r="K1238" t="s">
        <v>750</v>
      </c>
      <c r="L1238">
        <v>35700</v>
      </c>
      <c r="Q1238">
        <v>1690</v>
      </c>
      <c r="S1238" s="1">
        <v>40975</v>
      </c>
      <c r="T1238" t="s">
        <v>533</v>
      </c>
    </row>
    <row r="1239" spans="2:20" x14ac:dyDescent="0.25">
      <c r="B1239" t="s">
        <v>9749</v>
      </c>
      <c r="C1239">
        <v>501074911386</v>
      </c>
      <c r="D1239" t="s">
        <v>15</v>
      </c>
      <c r="E1239" t="s">
        <v>16</v>
      </c>
      <c r="F1239" s="1">
        <v>41288</v>
      </c>
      <c r="G1239" t="s">
        <v>17</v>
      </c>
      <c r="I1239" t="s">
        <v>530</v>
      </c>
      <c r="J1239" t="s">
        <v>765</v>
      </c>
      <c r="K1239" t="s">
        <v>4897</v>
      </c>
      <c r="L1239">
        <v>35950</v>
      </c>
      <c r="Q1239">
        <v>1351</v>
      </c>
      <c r="S1239" s="1">
        <v>40872</v>
      </c>
      <c r="T1239" t="s">
        <v>533</v>
      </c>
    </row>
    <row r="1240" spans="2:20" x14ac:dyDescent="0.25">
      <c r="B1240" t="s">
        <v>9750</v>
      </c>
      <c r="C1240">
        <v>501077633409</v>
      </c>
      <c r="D1240" t="s">
        <v>15</v>
      </c>
      <c r="E1240" t="s">
        <v>16</v>
      </c>
      <c r="F1240" s="1">
        <v>41285</v>
      </c>
      <c r="G1240" t="s">
        <v>17</v>
      </c>
      <c r="I1240" t="s">
        <v>530</v>
      </c>
      <c r="J1240" t="s">
        <v>750</v>
      </c>
      <c r="K1240" t="s">
        <v>54</v>
      </c>
      <c r="L1240">
        <v>35710</v>
      </c>
      <c r="Q1240">
        <v>1183</v>
      </c>
      <c r="S1240" s="1">
        <v>40926</v>
      </c>
      <c r="T1240" t="s">
        <v>533</v>
      </c>
    </row>
    <row r="1241" spans="2:20" x14ac:dyDescent="0.25">
      <c r="B1241" t="s">
        <v>9751</v>
      </c>
      <c r="C1241">
        <v>501059598661</v>
      </c>
      <c r="D1241" t="s">
        <v>15</v>
      </c>
      <c r="E1241" t="s">
        <v>16</v>
      </c>
      <c r="F1241" s="1">
        <v>41291</v>
      </c>
      <c r="G1241" t="s">
        <v>17</v>
      </c>
      <c r="I1241" t="s">
        <v>530</v>
      </c>
      <c r="J1241" t="s">
        <v>757</v>
      </c>
      <c r="K1241" t="s">
        <v>8191</v>
      </c>
      <c r="L1241">
        <v>35025</v>
      </c>
      <c r="Q1241">
        <v>-19</v>
      </c>
      <c r="S1241" s="1">
        <v>40522</v>
      </c>
      <c r="T1241" t="s">
        <v>533</v>
      </c>
    </row>
    <row r="1242" spans="2:20" x14ac:dyDescent="0.25">
      <c r="B1242" t="s">
        <v>9752</v>
      </c>
      <c r="C1242">
        <v>501075818846</v>
      </c>
      <c r="D1242" t="s">
        <v>15</v>
      </c>
      <c r="E1242" t="s">
        <v>16</v>
      </c>
      <c r="F1242" s="1">
        <v>41291</v>
      </c>
      <c r="G1242" t="s">
        <v>17</v>
      </c>
      <c r="I1242" t="s">
        <v>530</v>
      </c>
      <c r="J1242" t="s">
        <v>765</v>
      </c>
      <c r="K1242" t="s">
        <v>9753</v>
      </c>
      <c r="L1242">
        <v>35950</v>
      </c>
      <c r="Q1242">
        <v>1179</v>
      </c>
      <c r="S1242" s="1">
        <v>40892</v>
      </c>
      <c r="T1242" t="s">
        <v>533</v>
      </c>
    </row>
    <row r="1243" spans="2:20" x14ac:dyDescent="0.25">
      <c r="B1243" t="s">
        <v>9754</v>
      </c>
      <c r="C1243">
        <v>501061077415</v>
      </c>
      <c r="D1243" t="s">
        <v>15</v>
      </c>
      <c r="E1243" t="s">
        <v>16</v>
      </c>
      <c r="F1243" s="1">
        <v>41296</v>
      </c>
      <c r="G1243" t="s">
        <v>17</v>
      </c>
      <c r="I1243" t="s">
        <v>530</v>
      </c>
      <c r="J1243" t="s">
        <v>756</v>
      </c>
      <c r="K1243" t="s">
        <v>55</v>
      </c>
      <c r="L1243">
        <v>35900</v>
      </c>
      <c r="Q1243">
        <v>-14</v>
      </c>
      <c r="S1243" s="1">
        <v>40556</v>
      </c>
      <c r="T1243" t="s">
        <v>533</v>
      </c>
    </row>
    <row r="1244" spans="2:20" x14ac:dyDescent="0.25">
      <c r="B1244" t="s">
        <v>9755</v>
      </c>
      <c r="C1244">
        <v>501052313290</v>
      </c>
      <c r="D1244" t="s">
        <v>15</v>
      </c>
      <c r="E1244" t="s">
        <v>16</v>
      </c>
      <c r="F1244" s="1">
        <v>41294</v>
      </c>
      <c r="G1244" t="s">
        <v>17</v>
      </c>
      <c r="I1244" t="s">
        <v>530</v>
      </c>
      <c r="J1244" t="s">
        <v>143</v>
      </c>
      <c r="K1244" t="s">
        <v>3445</v>
      </c>
      <c r="L1244">
        <v>35310</v>
      </c>
      <c r="Q1244">
        <v>0</v>
      </c>
      <c r="S1244" s="1">
        <v>40348</v>
      </c>
      <c r="T1244" t="s">
        <v>533</v>
      </c>
    </row>
    <row r="1245" spans="2:20" x14ac:dyDescent="0.25">
      <c r="B1245" t="s">
        <v>9756</v>
      </c>
      <c r="C1245">
        <v>501048143686</v>
      </c>
      <c r="D1245" t="s">
        <v>15</v>
      </c>
      <c r="E1245" t="s">
        <v>16</v>
      </c>
      <c r="F1245" s="1">
        <v>41503</v>
      </c>
      <c r="G1245" t="s">
        <v>17</v>
      </c>
      <c r="I1245" t="s">
        <v>530</v>
      </c>
      <c r="J1245" t="s">
        <v>541</v>
      </c>
      <c r="K1245" t="s">
        <v>9757</v>
      </c>
      <c r="L1245">
        <v>34683</v>
      </c>
      <c r="Q1245">
        <v>-80</v>
      </c>
      <c r="S1245" s="1">
        <v>40250</v>
      </c>
      <c r="T1245" t="s">
        <v>533</v>
      </c>
    </row>
    <row r="1246" spans="2:20" x14ac:dyDescent="0.25">
      <c r="B1246" t="s">
        <v>9758</v>
      </c>
      <c r="C1246">
        <v>501050617080</v>
      </c>
      <c r="D1246" t="s">
        <v>86</v>
      </c>
      <c r="E1246" t="s">
        <v>89</v>
      </c>
      <c r="F1246" s="1">
        <v>41503</v>
      </c>
      <c r="G1246" t="s">
        <v>90</v>
      </c>
      <c r="I1246" t="s">
        <v>530</v>
      </c>
      <c r="J1246" t="s">
        <v>553</v>
      </c>
      <c r="K1246" t="s">
        <v>4835</v>
      </c>
      <c r="L1246">
        <v>34436</v>
      </c>
      <c r="M1246">
        <v>0</v>
      </c>
      <c r="Q1246">
        <v>0</v>
      </c>
      <c r="S1246" s="1">
        <v>40313</v>
      </c>
      <c r="T1246" t="s">
        <v>533</v>
      </c>
    </row>
    <row r="1247" spans="2:20" x14ac:dyDescent="0.25">
      <c r="B1247" t="s">
        <v>9759</v>
      </c>
      <c r="C1247">
        <v>501072393686</v>
      </c>
      <c r="D1247" t="s">
        <v>15</v>
      </c>
      <c r="E1247" t="s">
        <v>16</v>
      </c>
      <c r="F1247" s="1">
        <v>41284</v>
      </c>
      <c r="G1247" t="s">
        <v>17</v>
      </c>
      <c r="I1247" t="s">
        <v>530</v>
      </c>
      <c r="J1247" t="s">
        <v>7497</v>
      </c>
      <c r="K1247" t="s">
        <v>573</v>
      </c>
      <c r="L1247">
        <v>34740</v>
      </c>
      <c r="Q1247">
        <v>337</v>
      </c>
      <c r="S1247" s="1">
        <v>40810</v>
      </c>
      <c r="T1247" t="s">
        <v>533</v>
      </c>
    </row>
    <row r="1248" spans="2:20" x14ac:dyDescent="0.25">
      <c r="B1248" t="s">
        <v>9760</v>
      </c>
      <c r="C1248">
        <v>501075906823</v>
      </c>
      <c r="D1248" t="s">
        <v>15</v>
      </c>
      <c r="E1248" t="s">
        <v>16</v>
      </c>
      <c r="F1248" s="1">
        <v>41277</v>
      </c>
      <c r="G1248" t="s">
        <v>17</v>
      </c>
      <c r="I1248" t="s">
        <v>530</v>
      </c>
      <c r="J1248" t="s">
        <v>773</v>
      </c>
      <c r="K1248" t="s">
        <v>1464</v>
      </c>
      <c r="L1248">
        <v>34486</v>
      </c>
      <c r="Q1248">
        <v>845</v>
      </c>
      <c r="S1248" s="1">
        <v>40893</v>
      </c>
      <c r="T1248" t="s">
        <v>533</v>
      </c>
    </row>
    <row r="1249" spans="2:20" x14ac:dyDescent="0.25">
      <c r="B1249" t="s">
        <v>9761</v>
      </c>
      <c r="C1249">
        <v>501072326314</v>
      </c>
      <c r="D1249" t="s">
        <v>15</v>
      </c>
      <c r="E1249" t="s">
        <v>16</v>
      </c>
      <c r="F1249" s="1">
        <v>41281</v>
      </c>
      <c r="G1249" t="s">
        <v>17</v>
      </c>
      <c r="I1249" t="s">
        <v>530</v>
      </c>
      <c r="J1249" t="s">
        <v>550</v>
      </c>
      <c r="K1249" t="s">
        <v>929</v>
      </c>
      <c r="L1249">
        <v>35366</v>
      </c>
      <c r="Q1249">
        <v>322</v>
      </c>
      <c r="S1249" s="1">
        <v>40809</v>
      </c>
      <c r="T1249" t="s">
        <v>533</v>
      </c>
    </row>
    <row r="1250" spans="2:20" x14ac:dyDescent="0.25">
      <c r="B1250" t="s">
        <v>9762</v>
      </c>
      <c r="C1250">
        <v>501065781129</v>
      </c>
      <c r="D1250" t="s">
        <v>15</v>
      </c>
      <c r="E1250" t="s">
        <v>16</v>
      </c>
      <c r="F1250" s="1">
        <v>41284</v>
      </c>
      <c r="G1250" t="s">
        <v>17</v>
      </c>
      <c r="I1250" t="s">
        <v>530</v>
      </c>
      <c r="J1250" t="s">
        <v>761</v>
      </c>
      <c r="K1250" t="s">
        <v>9575</v>
      </c>
      <c r="L1250">
        <v>35870</v>
      </c>
      <c r="Q1250">
        <v>-2</v>
      </c>
      <c r="S1250" s="1">
        <v>40665</v>
      </c>
      <c r="T1250" t="s">
        <v>533</v>
      </c>
    </row>
    <row r="1251" spans="2:20" x14ac:dyDescent="0.25">
      <c r="B1251" t="s">
        <v>9763</v>
      </c>
      <c r="C1251">
        <v>501069502133</v>
      </c>
      <c r="D1251" t="s">
        <v>15</v>
      </c>
      <c r="E1251" t="s">
        <v>16</v>
      </c>
      <c r="F1251" s="1">
        <v>41276</v>
      </c>
      <c r="G1251" t="s">
        <v>17</v>
      </c>
      <c r="I1251" t="s">
        <v>530</v>
      </c>
      <c r="J1251" t="s">
        <v>794</v>
      </c>
      <c r="K1251" t="s">
        <v>9764</v>
      </c>
      <c r="L1251">
        <v>35510</v>
      </c>
      <c r="Q1251">
        <v>158</v>
      </c>
      <c r="S1251" s="1">
        <v>40746</v>
      </c>
      <c r="T1251" t="s">
        <v>533</v>
      </c>
    </row>
    <row r="1252" spans="2:20" x14ac:dyDescent="0.25">
      <c r="B1252" t="s">
        <v>9765</v>
      </c>
      <c r="C1252">
        <v>501069420625</v>
      </c>
      <c r="D1252" t="s">
        <v>15</v>
      </c>
      <c r="E1252" t="s">
        <v>16</v>
      </c>
      <c r="F1252" s="1">
        <v>41276</v>
      </c>
      <c r="G1252" t="s">
        <v>17</v>
      </c>
      <c r="I1252" t="s">
        <v>530</v>
      </c>
      <c r="J1252" t="s">
        <v>747</v>
      </c>
      <c r="K1252" t="s">
        <v>9620</v>
      </c>
      <c r="L1252">
        <v>35760</v>
      </c>
      <c r="Q1252">
        <v>168</v>
      </c>
      <c r="S1252" s="1">
        <v>40744</v>
      </c>
      <c r="T1252" t="s">
        <v>533</v>
      </c>
    </row>
    <row r="1253" spans="2:20" x14ac:dyDescent="0.25">
      <c r="B1253" t="s">
        <v>9766</v>
      </c>
      <c r="C1253">
        <v>501069761440</v>
      </c>
      <c r="D1253" t="s">
        <v>15</v>
      </c>
      <c r="E1253" t="s">
        <v>16</v>
      </c>
      <c r="F1253" s="1">
        <v>41276</v>
      </c>
      <c r="G1253" t="s">
        <v>17</v>
      </c>
      <c r="I1253" t="s">
        <v>530</v>
      </c>
      <c r="J1253" t="s">
        <v>794</v>
      </c>
      <c r="K1253" t="s">
        <v>1497</v>
      </c>
      <c r="L1253">
        <v>35504</v>
      </c>
      <c r="Q1253">
        <v>331</v>
      </c>
      <c r="S1253" s="1">
        <v>40752</v>
      </c>
      <c r="T1253" t="s">
        <v>533</v>
      </c>
    </row>
    <row r="1254" spans="2:20" x14ac:dyDescent="0.25">
      <c r="B1254" t="s">
        <v>9767</v>
      </c>
      <c r="C1254">
        <v>501048662842</v>
      </c>
      <c r="D1254" t="s">
        <v>15</v>
      </c>
      <c r="E1254" t="s">
        <v>16</v>
      </c>
      <c r="F1254" s="1">
        <v>41277</v>
      </c>
      <c r="G1254" t="s">
        <v>17</v>
      </c>
      <c r="I1254" t="s">
        <v>530</v>
      </c>
      <c r="J1254" t="s">
        <v>769</v>
      </c>
      <c r="K1254" t="s">
        <v>9768</v>
      </c>
      <c r="L1254">
        <v>35677</v>
      </c>
      <c r="Q1254">
        <v>-24</v>
      </c>
      <c r="S1254" s="1">
        <v>40263</v>
      </c>
      <c r="T1254" t="s">
        <v>533</v>
      </c>
    </row>
    <row r="1255" spans="2:20" x14ac:dyDescent="0.25">
      <c r="B1255" t="s">
        <v>9769</v>
      </c>
      <c r="C1255">
        <v>501059162880</v>
      </c>
      <c r="D1255" t="s">
        <v>15</v>
      </c>
      <c r="E1255" t="s">
        <v>16</v>
      </c>
      <c r="F1255" s="1">
        <v>41278</v>
      </c>
      <c r="G1255" t="s">
        <v>17</v>
      </c>
      <c r="I1255" t="s">
        <v>530</v>
      </c>
      <c r="J1255" t="s">
        <v>855</v>
      </c>
      <c r="K1255" t="s">
        <v>334</v>
      </c>
      <c r="L1255">
        <v>35290</v>
      </c>
      <c r="Q1255">
        <v>169</v>
      </c>
      <c r="S1255" s="1">
        <v>40513</v>
      </c>
      <c r="T1255" t="s">
        <v>533</v>
      </c>
    </row>
    <row r="1256" spans="2:20" x14ac:dyDescent="0.25">
      <c r="B1256" t="s">
        <v>9770</v>
      </c>
      <c r="C1256">
        <v>501065405257</v>
      </c>
      <c r="D1256" t="s">
        <v>15</v>
      </c>
      <c r="E1256" t="s">
        <v>16</v>
      </c>
      <c r="F1256" s="1">
        <v>41284</v>
      </c>
      <c r="G1256" t="s">
        <v>17</v>
      </c>
      <c r="I1256" t="s">
        <v>530</v>
      </c>
      <c r="J1256" t="s">
        <v>761</v>
      </c>
      <c r="K1256" t="s">
        <v>1467</v>
      </c>
      <c r="L1256">
        <v>35860</v>
      </c>
      <c r="Q1256">
        <v>-80</v>
      </c>
      <c r="S1256" s="1">
        <v>40656</v>
      </c>
      <c r="T1256" t="s">
        <v>533</v>
      </c>
    </row>
    <row r="1257" spans="2:20" x14ac:dyDescent="0.25">
      <c r="B1257" t="s">
        <v>9771</v>
      </c>
      <c r="C1257">
        <v>501081827575</v>
      </c>
      <c r="D1257" t="s">
        <v>15</v>
      </c>
      <c r="E1257" t="s">
        <v>16</v>
      </c>
      <c r="F1257" s="1">
        <v>41276</v>
      </c>
      <c r="G1257" t="s">
        <v>17</v>
      </c>
      <c r="I1257" t="s">
        <v>530</v>
      </c>
      <c r="J1257" t="s">
        <v>1328</v>
      </c>
      <c r="K1257" t="s">
        <v>9772</v>
      </c>
      <c r="L1257">
        <v>35450</v>
      </c>
      <c r="Q1257">
        <v>1519</v>
      </c>
      <c r="S1257" s="1">
        <v>41008</v>
      </c>
      <c r="T1257" t="s">
        <v>533</v>
      </c>
    </row>
    <row r="1258" spans="2:20" x14ac:dyDescent="0.25">
      <c r="B1258" t="s">
        <v>9773</v>
      </c>
      <c r="C1258">
        <v>501064677690</v>
      </c>
      <c r="D1258" t="s">
        <v>15</v>
      </c>
      <c r="E1258" t="s">
        <v>16</v>
      </c>
      <c r="F1258" s="1">
        <v>41284</v>
      </c>
      <c r="G1258" t="s">
        <v>17</v>
      </c>
      <c r="I1258" t="s">
        <v>530</v>
      </c>
      <c r="J1258" t="s">
        <v>761</v>
      </c>
      <c r="K1258" t="s">
        <v>9774</v>
      </c>
      <c r="L1258">
        <v>35805</v>
      </c>
      <c r="Q1258">
        <v>668</v>
      </c>
      <c r="S1258" s="1">
        <v>40640</v>
      </c>
      <c r="T1258" t="s">
        <v>533</v>
      </c>
    </row>
    <row r="1259" spans="2:20" x14ac:dyDescent="0.25">
      <c r="B1259" t="s">
        <v>9775</v>
      </c>
      <c r="C1259">
        <v>501056696237</v>
      </c>
      <c r="D1259" t="s">
        <v>15</v>
      </c>
      <c r="E1259" t="s">
        <v>16</v>
      </c>
      <c r="F1259" s="1">
        <v>41276</v>
      </c>
      <c r="G1259" t="s">
        <v>17</v>
      </c>
      <c r="I1259" t="s">
        <v>530</v>
      </c>
      <c r="J1259" t="s">
        <v>761</v>
      </c>
      <c r="K1259" t="s">
        <v>844</v>
      </c>
      <c r="L1259">
        <v>35830</v>
      </c>
      <c r="Q1259">
        <v>-161</v>
      </c>
      <c r="S1259" s="1">
        <v>40459</v>
      </c>
      <c r="T1259" t="s">
        <v>533</v>
      </c>
    </row>
    <row r="1260" spans="2:20" x14ac:dyDescent="0.25">
      <c r="B1260" t="s">
        <v>9776</v>
      </c>
      <c r="C1260">
        <v>501074560837</v>
      </c>
      <c r="D1260" t="s">
        <v>15</v>
      </c>
      <c r="E1260" t="s">
        <v>16</v>
      </c>
      <c r="F1260" s="1">
        <v>41282</v>
      </c>
      <c r="G1260" t="s">
        <v>17</v>
      </c>
      <c r="I1260" t="s">
        <v>530</v>
      </c>
      <c r="J1260" t="s">
        <v>542</v>
      </c>
      <c r="K1260" t="s">
        <v>7647</v>
      </c>
      <c r="L1260">
        <v>35880</v>
      </c>
      <c r="Q1260">
        <v>676</v>
      </c>
      <c r="S1260" s="1">
        <v>40864</v>
      </c>
      <c r="T1260" t="s">
        <v>533</v>
      </c>
    </row>
    <row r="1261" spans="2:20" x14ac:dyDescent="0.25">
      <c r="B1261" t="s">
        <v>9777</v>
      </c>
      <c r="C1261">
        <v>501083165925</v>
      </c>
      <c r="D1261" t="s">
        <v>15</v>
      </c>
      <c r="E1261" t="s">
        <v>16</v>
      </c>
      <c r="F1261" s="1">
        <v>41281</v>
      </c>
      <c r="G1261" t="s">
        <v>17</v>
      </c>
      <c r="I1261" t="s">
        <v>530</v>
      </c>
      <c r="J1261" t="s">
        <v>705</v>
      </c>
      <c r="K1261" t="s">
        <v>9778</v>
      </c>
      <c r="L1261">
        <v>34500</v>
      </c>
      <c r="Q1261">
        <v>1519</v>
      </c>
      <c r="S1261" s="1">
        <v>41033</v>
      </c>
      <c r="T1261" t="s">
        <v>533</v>
      </c>
    </row>
    <row r="1262" spans="2:20" x14ac:dyDescent="0.25">
      <c r="B1262" t="s">
        <v>9779</v>
      </c>
      <c r="C1262">
        <v>501085526512</v>
      </c>
      <c r="D1262" t="s">
        <v>15</v>
      </c>
      <c r="E1262" t="s">
        <v>16</v>
      </c>
      <c r="F1262" s="1">
        <v>41281</v>
      </c>
      <c r="G1262" t="s">
        <v>17</v>
      </c>
      <c r="I1262" t="s">
        <v>530</v>
      </c>
      <c r="J1262" t="s">
        <v>656</v>
      </c>
      <c r="K1262" t="s">
        <v>216</v>
      </c>
      <c r="L1262">
        <v>34956</v>
      </c>
      <c r="Q1262">
        <v>1859</v>
      </c>
      <c r="S1262" s="1">
        <v>41079</v>
      </c>
      <c r="T1262" t="s">
        <v>533</v>
      </c>
    </row>
    <row r="1263" spans="2:20" x14ac:dyDescent="0.25">
      <c r="B1263" t="s">
        <v>9780</v>
      </c>
      <c r="C1263">
        <v>501080283309</v>
      </c>
      <c r="D1263" t="s">
        <v>15</v>
      </c>
      <c r="E1263" t="s">
        <v>16</v>
      </c>
      <c r="F1263" s="1">
        <v>41281</v>
      </c>
      <c r="G1263" t="s">
        <v>17</v>
      </c>
      <c r="I1263" t="s">
        <v>530</v>
      </c>
      <c r="J1263" t="s">
        <v>747</v>
      </c>
      <c r="K1263" t="s">
        <v>771</v>
      </c>
      <c r="L1263">
        <v>35760</v>
      </c>
      <c r="Q1263">
        <v>1690</v>
      </c>
      <c r="S1263" s="1">
        <v>40977</v>
      </c>
      <c r="T1263" t="s">
        <v>533</v>
      </c>
    </row>
    <row r="1264" spans="2:20" x14ac:dyDescent="0.25">
      <c r="B1264" t="s">
        <v>9781</v>
      </c>
      <c r="C1264">
        <v>501079728041</v>
      </c>
      <c r="D1264" t="s">
        <v>15</v>
      </c>
      <c r="E1264" t="s">
        <v>16</v>
      </c>
      <c r="F1264" s="1">
        <v>41281</v>
      </c>
      <c r="G1264" t="s">
        <v>17</v>
      </c>
      <c r="I1264" t="s">
        <v>530</v>
      </c>
      <c r="J1264" t="s">
        <v>1328</v>
      </c>
      <c r="K1264" t="s">
        <v>9782</v>
      </c>
      <c r="L1264">
        <v>35465</v>
      </c>
      <c r="Q1264">
        <v>1182</v>
      </c>
      <c r="S1264" s="1">
        <v>40967</v>
      </c>
      <c r="T1264" t="s">
        <v>533</v>
      </c>
    </row>
    <row r="1265" spans="2:20" x14ac:dyDescent="0.25">
      <c r="B1265" t="s">
        <v>9783</v>
      </c>
      <c r="C1265">
        <v>501072807065</v>
      </c>
      <c r="D1265" t="s">
        <v>15</v>
      </c>
      <c r="E1265" t="s">
        <v>16</v>
      </c>
      <c r="F1265" s="1">
        <v>41282</v>
      </c>
      <c r="G1265" t="s">
        <v>17</v>
      </c>
      <c r="I1265" t="s">
        <v>530</v>
      </c>
      <c r="J1265" t="s">
        <v>1328</v>
      </c>
      <c r="K1265" t="s">
        <v>9784</v>
      </c>
      <c r="L1265">
        <v>35483</v>
      </c>
      <c r="Q1265">
        <v>501</v>
      </c>
      <c r="S1265" s="1">
        <v>40820</v>
      </c>
      <c r="T1265" t="s">
        <v>533</v>
      </c>
    </row>
    <row r="1266" spans="2:20" x14ac:dyDescent="0.25">
      <c r="B1266" t="s">
        <v>9785</v>
      </c>
      <c r="C1266">
        <v>501070492191</v>
      </c>
      <c r="D1266" t="s">
        <v>15</v>
      </c>
      <c r="E1266" t="s">
        <v>16</v>
      </c>
      <c r="F1266" s="1">
        <v>41279</v>
      </c>
      <c r="G1266" t="s">
        <v>17</v>
      </c>
      <c r="I1266" t="s">
        <v>530</v>
      </c>
      <c r="J1266" t="s">
        <v>757</v>
      </c>
      <c r="K1266" t="s">
        <v>9786</v>
      </c>
      <c r="L1266">
        <v>35103</v>
      </c>
      <c r="Q1266">
        <v>676</v>
      </c>
      <c r="S1266" s="1">
        <v>40767</v>
      </c>
      <c r="T1266" t="s">
        <v>533</v>
      </c>
    </row>
    <row r="1267" spans="2:20" x14ac:dyDescent="0.25">
      <c r="B1267" t="s">
        <v>9787</v>
      </c>
      <c r="C1267">
        <v>501081105972</v>
      </c>
      <c r="D1267" t="s">
        <v>15</v>
      </c>
      <c r="E1267" t="s">
        <v>16</v>
      </c>
      <c r="F1267" s="1">
        <v>41278</v>
      </c>
      <c r="G1267" t="s">
        <v>17</v>
      </c>
      <c r="I1267" t="s">
        <v>530</v>
      </c>
      <c r="J1267" t="s">
        <v>719</v>
      </c>
      <c r="K1267" t="s">
        <v>46</v>
      </c>
      <c r="L1267">
        <v>34770</v>
      </c>
      <c r="Q1267">
        <v>1520</v>
      </c>
      <c r="S1267" s="1">
        <v>40993</v>
      </c>
      <c r="T1267" t="s">
        <v>533</v>
      </c>
    </row>
    <row r="1268" spans="2:20" x14ac:dyDescent="0.25">
      <c r="B1268" t="s">
        <v>9788</v>
      </c>
      <c r="C1268">
        <v>501055262122</v>
      </c>
      <c r="D1268" t="s">
        <v>15</v>
      </c>
      <c r="E1268" t="s">
        <v>16</v>
      </c>
      <c r="F1268" s="1">
        <v>41284</v>
      </c>
      <c r="G1268" t="s">
        <v>17</v>
      </c>
      <c r="I1268" t="s">
        <v>530</v>
      </c>
      <c r="J1268" t="s">
        <v>748</v>
      </c>
      <c r="K1268" t="s">
        <v>783</v>
      </c>
      <c r="L1268">
        <v>35210</v>
      </c>
      <c r="Q1268">
        <v>-1</v>
      </c>
      <c r="S1268" s="1">
        <v>40426</v>
      </c>
      <c r="T1268" t="s">
        <v>533</v>
      </c>
    </row>
    <row r="1269" spans="2:20" x14ac:dyDescent="0.25">
      <c r="B1269" t="s">
        <v>9789</v>
      </c>
      <c r="C1269">
        <v>501064226662</v>
      </c>
      <c r="D1269" t="s">
        <v>15</v>
      </c>
      <c r="E1269" t="s">
        <v>16</v>
      </c>
      <c r="F1269" s="1">
        <v>41280</v>
      </c>
      <c r="G1269" t="s">
        <v>17</v>
      </c>
      <c r="I1269" t="s">
        <v>530</v>
      </c>
      <c r="J1269" t="s">
        <v>769</v>
      </c>
      <c r="K1269" t="s">
        <v>1189</v>
      </c>
      <c r="L1269">
        <v>35673</v>
      </c>
      <c r="Q1269">
        <v>-106</v>
      </c>
      <c r="S1269" s="1">
        <v>40631</v>
      </c>
      <c r="T1269" t="s">
        <v>533</v>
      </c>
    </row>
    <row r="1270" spans="2:20" x14ac:dyDescent="0.25">
      <c r="B1270" t="s">
        <v>9790</v>
      </c>
      <c r="C1270">
        <v>501049275560</v>
      </c>
      <c r="D1270" t="s">
        <v>15</v>
      </c>
      <c r="E1270" t="s">
        <v>16</v>
      </c>
      <c r="F1270" s="1">
        <v>41340</v>
      </c>
      <c r="G1270" t="s">
        <v>17</v>
      </c>
      <c r="I1270" t="s">
        <v>530</v>
      </c>
      <c r="J1270" t="s">
        <v>769</v>
      </c>
      <c r="K1270" t="s">
        <v>805</v>
      </c>
      <c r="L1270">
        <v>35660</v>
      </c>
      <c r="Q1270">
        <v>-146</v>
      </c>
      <c r="S1270" s="1">
        <v>40281</v>
      </c>
      <c r="T1270" t="s">
        <v>533</v>
      </c>
    </row>
    <row r="1271" spans="2:20" x14ac:dyDescent="0.25">
      <c r="B1271" t="s">
        <v>9791</v>
      </c>
      <c r="C1271">
        <v>501073833847</v>
      </c>
      <c r="D1271" t="s">
        <v>15</v>
      </c>
      <c r="E1271" t="s">
        <v>16</v>
      </c>
      <c r="F1271" s="1">
        <v>41340</v>
      </c>
      <c r="G1271" t="s">
        <v>17</v>
      </c>
      <c r="I1271" t="s">
        <v>530</v>
      </c>
      <c r="J1271" t="s">
        <v>855</v>
      </c>
      <c r="K1271" t="s">
        <v>103</v>
      </c>
      <c r="L1271">
        <v>35290</v>
      </c>
      <c r="Q1271">
        <v>338</v>
      </c>
      <c r="S1271" s="1">
        <v>40845</v>
      </c>
      <c r="T1271" t="s">
        <v>533</v>
      </c>
    </row>
    <row r="1272" spans="2:20" x14ac:dyDescent="0.25">
      <c r="B1272" t="s">
        <v>9792</v>
      </c>
      <c r="C1272">
        <v>501065173756</v>
      </c>
      <c r="D1272" t="s">
        <v>15</v>
      </c>
      <c r="E1272" t="s">
        <v>16</v>
      </c>
      <c r="F1272" s="1">
        <v>41340</v>
      </c>
      <c r="G1272" t="s">
        <v>17</v>
      </c>
      <c r="I1272" t="s">
        <v>530</v>
      </c>
      <c r="J1272" t="s">
        <v>794</v>
      </c>
      <c r="K1272" t="s">
        <v>8176</v>
      </c>
      <c r="L1272">
        <v>35519</v>
      </c>
      <c r="Q1272">
        <v>251</v>
      </c>
      <c r="S1272" s="1">
        <v>40651</v>
      </c>
      <c r="T1272" t="s">
        <v>533</v>
      </c>
    </row>
    <row r="1273" spans="2:20" x14ac:dyDescent="0.25">
      <c r="B1273" t="s">
        <v>9793</v>
      </c>
      <c r="C1273">
        <v>501085048905</v>
      </c>
      <c r="D1273" t="s">
        <v>15</v>
      </c>
      <c r="E1273" t="s">
        <v>16</v>
      </c>
      <c r="F1273" s="1">
        <v>41340</v>
      </c>
      <c r="G1273" t="s">
        <v>17</v>
      </c>
      <c r="I1273" t="s">
        <v>530</v>
      </c>
      <c r="J1273" t="s">
        <v>855</v>
      </c>
      <c r="K1273" t="s">
        <v>9794</v>
      </c>
      <c r="L1273">
        <v>35296</v>
      </c>
      <c r="Q1273">
        <v>1690</v>
      </c>
      <c r="S1273" s="1">
        <v>41069</v>
      </c>
      <c r="T1273" t="s">
        <v>533</v>
      </c>
    </row>
    <row r="1274" spans="2:20" x14ac:dyDescent="0.25">
      <c r="B1274" t="s">
        <v>9795</v>
      </c>
      <c r="C1274">
        <v>501088266074</v>
      </c>
      <c r="D1274" t="s">
        <v>15</v>
      </c>
      <c r="E1274" t="s">
        <v>16</v>
      </c>
      <c r="F1274" s="1">
        <v>41340</v>
      </c>
      <c r="G1274" t="s">
        <v>17</v>
      </c>
      <c r="I1274" t="s">
        <v>530</v>
      </c>
      <c r="J1274" t="s">
        <v>534</v>
      </c>
      <c r="K1274" t="s">
        <v>9796</v>
      </c>
      <c r="L1274">
        <v>34000</v>
      </c>
      <c r="Q1274">
        <v>1859</v>
      </c>
      <c r="S1274" s="1">
        <v>41120</v>
      </c>
      <c r="T1274" t="s">
        <v>533</v>
      </c>
    </row>
    <row r="1275" spans="2:20" x14ac:dyDescent="0.25">
      <c r="B1275" t="s">
        <v>9797</v>
      </c>
      <c r="C1275">
        <v>501088564213</v>
      </c>
      <c r="D1275" t="s">
        <v>15</v>
      </c>
      <c r="E1275" t="s">
        <v>16</v>
      </c>
      <c r="F1275" s="1">
        <v>41340</v>
      </c>
      <c r="G1275" t="s">
        <v>17</v>
      </c>
      <c r="I1275" t="s">
        <v>530</v>
      </c>
      <c r="J1275" t="s">
        <v>542</v>
      </c>
      <c r="K1275" t="s">
        <v>226</v>
      </c>
      <c r="L1275">
        <v>35890</v>
      </c>
      <c r="Q1275">
        <v>1690</v>
      </c>
      <c r="S1275" s="1">
        <v>41124</v>
      </c>
      <c r="T1275" t="s">
        <v>533</v>
      </c>
    </row>
    <row r="1276" spans="2:20" x14ac:dyDescent="0.25">
      <c r="B1276" t="s">
        <v>9798</v>
      </c>
      <c r="C1276">
        <v>501072174839</v>
      </c>
      <c r="D1276" t="s">
        <v>15</v>
      </c>
      <c r="E1276" t="s">
        <v>16</v>
      </c>
      <c r="F1276" s="1">
        <v>41340</v>
      </c>
      <c r="G1276" t="s">
        <v>17</v>
      </c>
      <c r="I1276" t="s">
        <v>530</v>
      </c>
      <c r="J1276" t="s">
        <v>855</v>
      </c>
      <c r="K1276" t="s">
        <v>855</v>
      </c>
      <c r="L1276">
        <v>35290</v>
      </c>
      <c r="Q1276">
        <v>675</v>
      </c>
      <c r="S1276" s="1">
        <v>40805</v>
      </c>
      <c r="T1276" t="s">
        <v>533</v>
      </c>
    </row>
    <row r="1277" spans="2:20" x14ac:dyDescent="0.25">
      <c r="B1277" t="s">
        <v>9799</v>
      </c>
      <c r="C1277">
        <v>501069711445</v>
      </c>
      <c r="D1277" t="s">
        <v>15</v>
      </c>
      <c r="E1277" t="s">
        <v>16</v>
      </c>
      <c r="F1277" s="1">
        <v>41340</v>
      </c>
      <c r="G1277" t="s">
        <v>17</v>
      </c>
      <c r="I1277" t="s">
        <v>530</v>
      </c>
      <c r="J1277" t="s">
        <v>773</v>
      </c>
      <c r="K1277" t="s">
        <v>9800</v>
      </c>
      <c r="L1277">
        <v>34490</v>
      </c>
      <c r="Q1277">
        <v>500</v>
      </c>
      <c r="S1277" s="1">
        <v>40751</v>
      </c>
      <c r="T1277" t="s">
        <v>533</v>
      </c>
    </row>
    <row r="1278" spans="2:20" x14ac:dyDescent="0.25">
      <c r="B1278" t="s">
        <v>9801</v>
      </c>
      <c r="C1278">
        <v>501070391021</v>
      </c>
      <c r="D1278" t="s">
        <v>15</v>
      </c>
      <c r="E1278" t="s">
        <v>16</v>
      </c>
      <c r="F1278" s="1">
        <v>41340</v>
      </c>
      <c r="G1278" t="s">
        <v>17</v>
      </c>
      <c r="I1278" t="s">
        <v>530</v>
      </c>
      <c r="J1278" t="s">
        <v>855</v>
      </c>
      <c r="K1278" t="s">
        <v>9517</v>
      </c>
      <c r="L1278">
        <v>35290</v>
      </c>
      <c r="Q1278">
        <v>842</v>
      </c>
      <c r="S1278" s="1">
        <v>40765</v>
      </c>
      <c r="T1278" t="s">
        <v>533</v>
      </c>
    </row>
    <row r="1279" spans="2:20" x14ac:dyDescent="0.25">
      <c r="B1279" t="s">
        <v>9802</v>
      </c>
      <c r="C1279">
        <v>501072891960</v>
      </c>
      <c r="D1279" t="s">
        <v>15</v>
      </c>
      <c r="E1279" t="s">
        <v>16</v>
      </c>
      <c r="F1279" s="1">
        <v>41340</v>
      </c>
      <c r="G1279" t="s">
        <v>17</v>
      </c>
      <c r="I1279" t="s">
        <v>530</v>
      </c>
      <c r="J1279" t="s">
        <v>757</v>
      </c>
      <c r="K1279" t="s">
        <v>9601</v>
      </c>
      <c r="L1279">
        <v>35101</v>
      </c>
      <c r="Q1279">
        <v>506</v>
      </c>
      <c r="S1279" s="1">
        <v>40822</v>
      </c>
      <c r="T1279" t="s">
        <v>533</v>
      </c>
    </row>
    <row r="1280" spans="2:20" x14ac:dyDescent="0.25">
      <c r="B1280" t="s">
        <v>9803</v>
      </c>
      <c r="C1280">
        <v>501050807780</v>
      </c>
      <c r="D1280" t="s">
        <v>15</v>
      </c>
      <c r="E1280" t="s">
        <v>16</v>
      </c>
      <c r="F1280" s="1">
        <v>41279</v>
      </c>
      <c r="G1280" t="s">
        <v>17</v>
      </c>
      <c r="I1280" t="s">
        <v>530</v>
      </c>
      <c r="J1280" t="s">
        <v>7497</v>
      </c>
      <c r="K1280" t="s">
        <v>2403</v>
      </c>
      <c r="L1280">
        <v>34767</v>
      </c>
      <c r="Q1280">
        <v>-80</v>
      </c>
      <c r="S1280" s="1">
        <v>40318</v>
      </c>
      <c r="T1280" t="s">
        <v>533</v>
      </c>
    </row>
    <row r="1281" spans="2:20" x14ac:dyDescent="0.25">
      <c r="B1281" t="s">
        <v>9804</v>
      </c>
      <c r="C1281">
        <v>501045077283</v>
      </c>
      <c r="D1281" t="s">
        <v>15</v>
      </c>
      <c r="E1281" t="s">
        <v>16</v>
      </c>
      <c r="F1281" s="1">
        <v>41281</v>
      </c>
      <c r="G1281" t="s">
        <v>17</v>
      </c>
      <c r="I1281" t="s">
        <v>530</v>
      </c>
      <c r="J1281" t="s">
        <v>761</v>
      </c>
      <c r="K1281" t="s">
        <v>1467</v>
      </c>
      <c r="L1281">
        <v>35860</v>
      </c>
      <c r="Q1281">
        <v>1032.07</v>
      </c>
      <c r="S1281" s="1">
        <v>40164</v>
      </c>
      <c r="T1281" t="s">
        <v>533</v>
      </c>
    </row>
    <row r="1282" spans="2:20" x14ac:dyDescent="0.25">
      <c r="B1282" t="s">
        <v>9805</v>
      </c>
      <c r="C1282">
        <v>501084341343</v>
      </c>
      <c r="D1282" t="s">
        <v>15</v>
      </c>
      <c r="E1282" t="s">
        <v>16</v>
      </c>
      <c r="F1282" s="1">
        <v>41278</v>
      </c>
      <c r="G1282" t="s">
        <v>17</v>
      </c>
      <c r="I1282" t="s">
        <v>530</v>
      </c>
      <c r="J1282" t="s">
        <v>750</v>
      </c>
      <c r="K1282" t="s">
        <v>951</v>
      </c>
      <c r="L1282">
        <v>35703</v>
      </c>
      <c r="Q1282">
        <v>1689</v>
      </c>
      <c r="S1282" s="1">
        <v>41055</v>
      </c>
      <c r="T1282" t="s">
        <v>533</v>
      </c>
    </row>
    <row r="1283" spans="2:20" x14ac:dyDescent="0.25">
      <c r="B1283" t="s">
        <v>9806</v>
      </c>
      <c r="C1283">
        <v>501064284158</v>
      </c>
      <c r="D1283" t="s">
        <v>15</v>
      </c>
      <c r="E1283" t="s">
        <v>16</v>
      </c>
      <c r="F1283" s="1">
        <v>41284</v>
      </c>
      <c r="G1283" t="s">
        <v>17</v>
      </c>
      <c r="I1283" t="s">
        <v>530</v>
      </c>
      <c r="J1283" t="s">
        <v>550</v>
      </c>
      <c r="K1283" t="s">
        <v>551</v>
      </c>
      <c r="L1283">
        <v>35381</v>
      </c>
      <c r="Q1283">
        <v>165</v>
      </c>
      <c r="S1283" s="1">
        <v>40632</v>
      </c>
      <c r="T1283" t="s">
        <v>533</v>
      </c>
    </row>
    <row r="1284" spans="2:20" x14ac:dyDescent="0.25">
      <c r="B1284" t="s">
        <v>9807</v>
      </c>
      <c r="C1284">
        <v>501088862559</v>
      </c>
      <c r="D1284" t="s">
        <v>15</v>
      </c>
      <c r="E1284" t="s">
        <v>16</v>
      </c>
      <c r="F1284" s="1">
        <v>41280</v>
      </c>
      <c r="G1284" t="s">
        <v>17</v>
      </c>
      <c r="I1284" t="s">
        <v>530</v>
      </c>
      <c r="J1284" t="s">
        <v>550</v>
      </c>
      <c r="K1284" t="s">
        <v>9808</v>
      </c>
      <c r="L1284">
        <v>35381</v>
      </c>
      <c r="Q1284">
        <v>2028</v>
      </c>
      <c r="S1284" s="1">
        <v>41129</v>
      </c>
      <c r="T1284" t="s">
        <v>533</v>
      </c>
    </row>
    <row r="1285" spans="2:20" x14ac:dyDescent="0.25">
      <c r="B1285" t="s">
        <v>9809</v>
      </c>
      <c r="C1285">
        <v>501059040078</v>
      </c>
      <c r="D1285" t="s">
        <v>15</v>
      </c>
      <c r="E1285" t="s">
        <v>16</v>
      </c>
      <c r="F1285" s="1">
        <v>41284</v>
      </c>
      <c r="G1285" t="s">
        <v>17</v>
      </c>
      <c r="I1285" t="s">
        <v>530</v>
      </c>
      <c r="J1285" t="s">
        <v>773</v>
      </c>
      <c r="K1285" t="s">
        <v>4707</v>
      </c>
      <c r="L1285">
        <v>34486</v>
      </c>
      <c r="Q1285">
        <v>-1</v>
      </c>
      <c r="S1285" s="1">
        <v>40510</v>
      </c>
      <c r="T1285" t="s">
        <v>533</v>
      </c>
    </row>
    <row r="1286" spans="2:20" x14ac:dyDescent="0.25">
      <c r="B1286" t="s">
        <v>9810</v>
      </c>
      <c r="C1286">
        <v>501088808388</v>
      </c>
      <c r="D1286" t="s">
        <v>15</v>
      </c>
      <c r="E1286" t="s">
        <v>16</v>
      </c>
      <c r="F1286" s="1">
        <v>41279</v>
      </c>
      <c r="G1286" t="s">
        <v>17</v>
      </c>
      <c r="I1286" t="s">
        <v>530</v>
      </c>
      <c r="J1286" t="s">
        <v>550</v>
      </c>
      <c r="K1286" t="s">
        <v>9811</v>
      </c>
      <c r="L1286">
        <v>35350</v>
      </c>
      <c r="Q1286">
        <v>2028</v>
      </c>
      <c r="S1286" s="1">
        <v>41128</v>
      </c>
      <c r="T1286" t="s">
        <v>533</v>
      </c>
    </row>
    <row r="1287" spans="2:20" x14ac:dyDescent="0.25">
      <c r="B1287" t="s">
        <v>9812</v>
      </c>
      <c r="C1287">
        <v>501048983925</v>
      </c>
      <c r="D1287" t="s">
        <v>15</v>
      </c>
      <c r="E1287" t="s">
        <v>16</v>
      </c>
      <c r="F1287" s="1">
        <v>41281</v>
      </c>
      <c r="G1287" t="s">
        <v>17</v>
      </c>
      <c r="I1287" t="s">
        <v>530</v>
      </c>
      <c r="J1287" t="s">
        <v>541</v>
      </c>
      <c r="K1287" t="s">
        <v>9813</v>
      </c>
      <c r="L1287">
        <v>34696</v>
      </c>
      <c r="Q1287">
        <v>-85</v>
      </c>
      <c r="S1287" s="1">
        <v>40273</v>
      </c>
      <c r="T1287" t="s">
        <v>533</v>
      </c>
    </row>
    <row r="1288" spans="2:20" x14ac:dyDescent="0.25">
      <c r="B1288" t="s">
        <v>9814</v>
      </c>
      <c r="C1288">
        <v>501051398367</v>
      </c>
      <c r="D1288" t="s">
        <v>15</v>
      </c>
      <c r="E1288" t="s">
        <v>16</v>
      </c>
      <c r="F1288" s="1">
        <v>41279</v>
      </c>
      <c r="G1288" t="s">
        <v>17</v>
      </c>
      <c r="I1288" t="s">
        <v>530</v>
      </c>
      <c r="J1288" t="s">
        <v>855</v>
      </c>
      <c r="K1288" t="s">
        <v>9815</v>
      </c>
      <c r="L1288">
        <v>35250</v>
      </c>
      <c r="Q1288">
        <v>0</v>
      </c>
      <c r="S1288" s="1">
        <v>40330</v>
      </c>
      <c r="T1288" t="s">
        <v>533</v>
      </c>
    </row>
    <row r="1289" spans="2:20" x14ac:dyDescent="0.25">
      <c r="B1289" t="s">
        <v>9816</v>
      </c>
      <c r="C1289">
        <v>501072870303</v>
      </c>
      <c r="D1289" t="s">
        <v>15</v>
      </c>
      <c r="E1289" t="s">
        <v>16</v>
      </c>
      <c r="F1289" s="1">
        <v>41279</v>
      </c>
      <c r="G1289" t="s">
        <v>17</v>
      </c>
      <c r="I1289" t="s">
        <v>530</v>
      </c>
      <c r="J1289" t="s">
        <v>709</v>
      </c>
      <c r="K1289" t="s">
        <v>9817</v>
      </c>
      <c r="L1289">
        <v>35427</v>
      </c>
      <c r="Q1289">
        <v>337</v>
      </c>
      <c r="S1289" s="1">
        <v>40821</v>
      </c>
      <c r="T1289" t="s">
        <v>533</v>
      </c>
    </row>
    <row r="1290" spans="2:20" x14ac:dyDescent="0.25">
      <c r="B1290" t="s">
        <v>9818</v>
      </c>
      <c r="C1290">
        <v>501080032938</v>
      </c>
      <c r="D1290" t="s">
        <v>15</v>
      </c>
      <c r="E1290" t="s">
        <v>16</v>
      </c>
      <c r="F1290" s="1">
        <v>41281</v>
      </c>
      <c r="G1290" t="s">
        <v>17</v>
      </c>
      <c r="I1290" t="s">
        <v>530</v>
      </c>
      <c r="J1290" t="s">
        <v>656</v>
      </c>
      <c r="K1290" t="s">
        <v>662</v>
      </c>
      <c r="L1290">
        <v>34945</v>
      </c>
      <c r="Q1290">
        <v>1178</v>
      </c>
      <c r="S1290" s="1">
        <v>40973</v>
      </c>
      <c r="T1290" t="s">
        <v>533</v>
      </c>
    </row>
    <row r="1291" spans="2:20" x14ac:dyDescent="0.25">
      <c r="B1291" t="s">
        <v>9819</v>
      </c>
      <c r="C1291">
        <v>501070357857</v>
      </c>
      <c r="D1291" t="s">
        <v>15</v>
      </c>
      <c r="E1291" t="s">
        <v>16</v>
      </c>
      <c r="F1291" s="1">
        <v>41281</v>
      </c>
      <c r="G1291" t="s">
        <v>17</v>
      </c>
      <c r="I1291" t="s">
        <v>530</v>
      </c>
      <c r="J1291" t="s">
        <v>665</v>
      </c>
      <c r="K1291" t="s">
        <v>399</v>
      </c>
      <c r="L1291">
        <v>34970</v>
      </c>
      <c r="Q1291">
        <v>681</v>
      </c>
      <c r="S1291" s="1">
        <v>40764</v>
      </c>
      <c r="T1291" t="s">
        <v>533</v>
      </c>
    </row>
    <row r="1292" spans="2:20" x14ac:dyDescent="0.25">
      <c r="B1292" t="s">
        <v>9820</v>
      </c>
      <c r="C1292">
        <v>501054535916</v>
      </c>
      <c r="D1292" t="s">
        <v>15</v>
      </c>
      <c r="E1292" t="s">
        <v>16</v>
      </c>
      <c r="F1292" s="1">
        <v>41281</v>
      </c>
      <c r="G1292" t="s">
        <v>17</v>
      </c>
      <c r="I1292" t="s">
        <v>530</v>
      </c>
      <c r="J1292" t="s">
        <v>550</v>
      </c>
      <c r="K1292" t="s">
        <v>9821</v>
      </c>
      <c r="L1292">
        <v>35374</v>
      </c>
      <c r="Q1292">
        <v>-81</v>
      </c>
      <c r="S1292" s="1">
        <v>40407</v>
      </c>
      <c r="T1292" t="s">
        <v>533</v>
      </c>
    </row>
    <row r="1293" spans="2:20" x14ac:dyDescent="0.25">
      <c r="B1293" t="s">
        <v>9822</v>
      </c>
      <c r="C1293">
        <v>501063583659</v>
      </c>
      <c r="D1293" t="s">
        <v>15</v>
      </c>
      <c r="E1293" t="s">
        <v>16</v>
      </c>
      <c r="F1293" s="1">
        <v>41279</v>
      </c>
      <c r="G1293" t="s">
        <v>17</v>
      </c>
      <c r="I1293" t="s">
        <v>530</v>
      </c>
      <c r="J1293" t="s">
        <v>550</v>
      </c>
      <c r="K1293" t="s">
        <v>628</v>
      </c>
      <c r="L1293">
        <v>35350</v>
      </c>
      <c r="Q1293">
        <v>-4</v>
      </c>
      <c r="S1293" s="1">
        <v>40617</v>
      </c>
      <c r="T1293" t="s">
        <v>533</v>
      </c>
    </row>
    <row r="1294" spans="2:20" x14ac:dyDescent="0.25">
      <c r="B1294" t="s">
        <v>9823</v>
      </c>
      <c r="C1294">
        <v>501082161065</v>
      </c>
      <c r="D1294" t="s">
        <v>15</v>
      </c>
      <c r="E1294" t="s">
        <v>16</v>
      </c>
      <c r="F1294" s="1">
        <v>41340</v>
      </c>
      <c r="G1294" t="s">
        <v>17</v>
      </c>
      <c r="I1294" t="s">
        <v>530</v>
      </c>
      <c r="J1294" t="s">
        <v>748</v>
      </c>
      <c r="K1294" t="s">
        <v>749</v>
      </c>
      <c r="L1294">
        <v>35210</v>
      </c>
      <c r="Q1294">
        <v>1519</v>
      </c>
      <c r="S1294" s="1">
        <v>41014</v>
      </c>
      <c r="T1294" t="s">
        <v>533</v>
      </c>
    </row>
    <row r="1295" spans="2:20" x14ac:dyDescent="0.25">
      <c r="B1295" t="s">
        <v>9824</v>
      </c>
      <c r="C1295">
        <v>501085200977</v>
      </c>
      <c r="D1295" t="s">
        <v>15</v>
      </c>
      <c r="E1295" t="s">
        <v>16</v>
      </c>
      <c r="F1295" s="1">
        <v>41340</v>
      </c>
      <c r="G1295" t="s">
        <v>17</v>
      </c>
      <c r="I1295" t="s">
        <v>530</v>
      </c>
      <c r="J1295" t="s">
        <v>756</v>
      </c>
      <c r="K1295" t="s">
        <v>9825</v>
      </c>
      <c r="L1295">
        <v>35900</v>
      </c>
      <c r="Q1295">
        <v>1690</v>
      </c>
      <c r="S1295" s="1">
        <v>41072</v>
      </c>
      <c r="T1295" t="s">
        <v>533</v>
      </c>
    </row>
    <row r="1296" spans="2:20" x14ac:dyDescent="0.25">
      <c r="B1296" t="s">
        <v>9826</v>
      </c>
      <c r="C1296">
        <v>501086974380</v>
      </c>
      <c r="D1296" t="s">
        <v>15</v>
      </c>
      <c r="E1296" t="s">
        <v>16</v>
      </c>
      <c r="F1296" s="1">
        <v>41340</v>
      </c>
      <c r="G1296" t="s">
        <v>17</v>
      </c>
      <c r="I1296" t="s">
        <v>530</v>
      </c>
      <c r="J1296" t="s">
        <v>761</v>
      </c>
      <c r="K1296" t="s">
        <v>105</v>
      </c>
      <c r="L1296">
        <v>35851</v>
      </c>
      <c r="Q1296">
        <v>1859</v>
      </c>
      <c r="S1296" s="1">
        <v>41102</v>
      </c>
      <c r="T1296" t="s">
        <v>533</v>
      </c>
    </row>
    <row r="1297" spans="2:20" x14ac:dyDescent="0.25">
      <c r="B1297" t="s">
        <v>9827</v>
      </c>
      <c r="C1297">
        <v>501063057399</v>
      </c>
      <c r="D1297" t="s">
        <v>15</v>
      </c>
      <c r="E1297" t="s">
        <v>16</v>
      </c>
      <c r="F1297" s="1">
        <v>41339</v>
      </c>
      <c r="G1297" t="s">
        <v>17</v>
      </c>
      <c r="I1297" t="s">
        <v>530</v>
      </c>
      <c r="J1297" t="s">
        <v>761</v>
      </c>
      <c r="K1297" t="s">
        <v>9575</v>
      </c>
      <c r="L1297">
        <v>35870</v>
      </c>
      <c r="Q1297">
        <v>1521</v>
      </c>
      <c r="S1297" s="1">
        <v>40605</v>
      </c>
      <c r="T1297" t="s">
        <v>533</v>
      </c>
    </row>
    <row r="1298" spans="2:20" x14ac:dyDescent="0.25">
      <c r="B1298" t="s">
        <v>9828</v>
      </c>
      <c r="C1298">
        <v>501089373176</v>
      </c>
      <c r="D1298" t="s">
        <v>15</v>
      </c>
      <c r="E1298" t="s">
        <v>16</v>
      </c>
      <c r="F1298" s="1">
        <v>41339</v>
      </c>
      <c r="G1298" t="s">
        <v>17</v>
      </c>
      <c r="I1298" t="s">
        <v>530</v>
      </c>
      <c r="J1298" t="s">
        <v>756</v>
      </c>
      <c r="K1298" t="s">
        <v>9829</v>
      </c>
      <c r="L1298">
        <v>35900</v>
      </c>
      <c r="Q1298">
        <v>1859</v>
      </c>
      <c r="S1298" s="1">
        <v>41138</v>
      </c>
      <c r="T1298" t="s">
        <v>533</v>
      </c>
    </row>
    <row r="1299" spans="2:20" x14ac:dyDescent="0.25">
      <c r="B1299" t="s">
        <v>9830</v>
      </c>
      <c r="C1299">
        <v>501071011636</v>
      </c>
      <c r="D1299" t="s">
        <v>15</v>
      </c>
      <c r="E1299" t="s">
        <v>16</v>
      </c>
      <c r="F1299" s="1">
        <v>41339</v>
      </c>
      <c r="G1299" t="s">
        <v>17</v>
      </c>
      <c r="I1299" t="s">
        <v>530</v>
      </c>
      <c r="J1299" t="s">
        <v>769</v>
      </c>
      <c r="K1299" t="s">
        <v>3226</v>
      </c>
      <c r="L1299">
        <v>35680</v>
      </c>
      <c r="Q1299">
        <v>336</v>
      </c>
      <c r="S1299" s="1">
        <v>40778</v>
      </c>
      <c r="T1299" t="s">
        <v>533</v>
      </c>
    </row>
    <row r="1300" spans="2:20" x14ac:dyDescent="0.25">
      <c r="B1300" t="s">
        <v>9831</v>
      </c>
      <c r="C1300">
        <v>501087989171</v>
      </c>
      <c r="D1300" t="s">
        <v>15</v>
      </c>
      <c r="E1300" t="s">
        <v>16</v>
      </c>
      <c r="F1300" s="1">
        <v>41339</v>
      </c>
      <c r="G1300" t="s">
        <v>17</v>
      </c>
      <c r="I1300" t="s">
        <v>530</v>
      </c>
      <c r="J1300" t="s">
        <v>757</v>
      </c>
      <c r="K1300" t="s">
        <v>3528</v>
      </c>
      <c r="L1300">
        <v>35110</v>
      </c>
      <c r="Q1300">
        <v>1690</v>
      </c>
      <c r="S1300" s="1">
        <v>41116</v>
      </c>
      <c r="T1300" t="s">
        <v>533</v>
      </c>
    </row>
    <row r="1301" spans="2:20" x14ac:dyDescent="0.25">
      <c r="B1301" t="s">
        <v>9832</v>
      </c>
      <c r="C1301">
        <v>501077866926</v>
      </c>
      <c r="D1301" t="s">
        <v>15</v>
      </c>
      <c r="E1301" t="s">
        <v>16</v>
      </c>
      <c r="F1301" s="1">
        <v>41341</v>
      </c>
      <c r="G1301" t="s">
        <v>17</v>
      </c>
      <c r="I1301" t="s">
        <v>530</v>
      </c>
      <c r="J1301" t="s">
        <v>757</v>
      </c>
      <c r="K1301" t="s">
        <v>9601</v>
      </c>
      <c r="L1301">
        <v>35101</v>
      </c>
      <c r="Q1301">
        <v>1690</v>
      </c>
      <c r="S1301" s="1">
        <v>40931</v>
      </c>
      <c r="T1301" t="s">
        <v>533</v>
      </c>
    </row>
    <row r="1302" spans="2:20" x14ac:dyDescent="0.25">
      <c r="B1302" t="s">
        <v>9833</v>
      </c>
      <c r="C1302">
        <v>501086187652</v>
      </c>
      <c r="D1302" t="s">
        <v>15</v>
      </c>
      <c r="E1302" t="s">
        <v>16</v>
      </c>
      <c r="F1302" s="1">
        <v>41339</v>
      </c>
      <c r="G1302" t="s">
        <v>17</v>
      </c>
      <c r="I1302" t="s">
        <v>530</v>
      </c>
      <c r="J1302" t="s">
        <v>756</v>
      </c>
      <c r="K1302" t="s">
        <v>1451</v>
      </c>
      <c r="L1302">
        <v>35900</v>
      </c>
      <c r="Q1302">
        <v>1688</v>
      </c>
      <c r="S1302" s="1">
        <v>41089</v>
      </c>
      <c r="T1302" t="s">
        <v>533</v>
      </c>
    </row>
    <row r="1303" spans="2:20" x14ac:dyDescent="0.25">
      <c r="B1303" t="s">
        <v>9834</v>
      </c>
      <c r="C1303">
        <v>501088809758</v>
      </c>
      <c r="D1303" t="s">
        <v>15</v>
      </c>
      <c r="E1303" t="s">
        <v>16</v>
      </c>
      <c r="F1303" s="1">
        <v>41339</v>
      </c>
      <c r="G1303" t="s">
        <v>17</v>
      </c>
      <c r="I1303" t="s">
        <v>530</v>
      </c>
      <c r="J1303" t="s">
        <v>550</v>
      </c>
      <c r="K1303" t="s">
        <v>806</v>
      </c>
      <c r="L1303">
        <v>35350</v>
      </c>
      <c r="Q1303">
        <v>1859</v>
      </c>
      <c r="S1303" s="1">
        <v>41128</v>
      </c>
      <c r="T1303" t="s">
        <v>533</v>
      </c>
    </row>
    <row r="1304" spans="2:20" x14ac:dyDescent="0.25">
      <c r="B1304" t="s">
        <v>9835</v>
      </c>
      <c r="C1304">
        <v>501063034133</v>
      </c>
      <c r="D1304" t="s">
        <v>15</v>
      </c>
      <c r="E1304" t="s">
        <v>16</v>
      </c>
      <c r="F1304" s="1">
        <v>41341</v>
      </c>
      <c r="G1304" t="s">
        <v>17</v>
      </c>
      <c r="I1304" t="s">
        <v>530</v>
      </c>
      <c r="J1304" t="s">
        <v>761</v>
      </c>
      <c r="K1304" t="s">
        <v>105</v>
      </c>
      <c r="L1304">
        <v>35851</v>
      </c>
      <c r="Q1304">
        <v>-2</v>
      </c>
      <c r="S1304" s="1">
        <v>40604</v>
      </c>
      <c r="T1304" t="s">
        <v>533</v>
      </c>
    </row>
    <row r="1305" spans="2:20" x14ac:dyDescent="0.25">
      <c r="B1305" t="s">
        <v>9836</v>
      </c>
      <c r="C1305">
        <v>501071442849</v>
      </c>
      <c r="D1305" t="s">
        <v>15</v>
      </c>
      <c r="E1305" t="s">
        <v>16</v>
      </c>
      <c r="F1305" s="1">
        <v>41343</v>
      </c>
      <c r="G1305" t="s">
        <v>17</v>
      </c>
      <c r="I1305" t="s">
        <v>530</v>
      </c>
      <c r="J1305" t="s">
        <v>773</v>
      </c>
      <c r="K1305" t="s">
        <v>9837</v>
      </c>
      <c r="L1305">
        <v>34488</v>
      </c>
      <c r="Q1305">
        <v>165</v>
      </c>
      <c r="S1305" s="1">
        <v>40788</v>
      </c>
      <c r="T1305" t="s">
        <v>533</v>
      </c>
    </row>
    <row r="1306" spans="2:20" x14ac:dyDescent="0.25">
      <c r="B1306" t="s">
        <v>9838</v>
      </c>
      <c r="C1306">
        <v>501051388871</v>
      </c>
      <c r="D1306" t="s">
        <v>15</v>
      </c>
      <c r="E1306" t="s">
        <v>16</v>
      </c>
      <c r="F1306" s="1">
        <v>41343</v>
      </c>
      <c r="G1306" t="s">
        <v>17</v>
      </c>
      <c r="I1306" t="s">
        <v>530</v>
      </c>
      <c r="J1306" t="s">
        <v>773</v>
      </c>
      <c r="K1306" t="s">
        <v>814</v>
      </c>
      <c r="L1306">
        <v>34488</v>
      </c>
      <c r="Q1306">
        <v>-164</v>
      </c>
      <c r="S1306" s="1">
        <v>40330</v>
      </c>
      <c r="T1306" t="s">
        <v>533</v>
      </c>
    </row>
    <row r="1307" spans="2:20" x14ac:dyDescent="0.25">
      <c r="B1307" t="s">
        <v>9839</v>
      </c>
      <c r="C1307">
        <v>501072508630</v>
      </c>
      <c r="D1307" t="s">
        <v>15</v>
      </c>
      <c r="E1307" t="s">
        <v>16</v>
      </c>
      <c r="F1307" s="1">
        <v>41343</v>
      </c>
      <c r="G1307" t="s">
        <v>17</v>
      </c>
      <c r="I1307" t="s">
        <v>530</v>
      </c>
      <c r="J1307" t="s">
        <v>747</v>
      </c>
      <c r="K1307" t="s">
        <v>9840</v>
      </c>
      <c r="L1307">
        <v>35768</v>
      </c>
      <c r="Q1307">
        <v>1352</v>
      </c>
      <c r="S1307" s="1">
        <v>40813</v>
      </c>
      <c r="T1307" t="s">
        <v>533</v>
      </c>
    </row>
    <row r="1308" spans="2:20" x14ac:dyDescent="0.25">
      <c r="B1308" t="s">
        <v>9841</v>
      </c>
      <c r="C1308">
        <v>501049416156</v>
      </c>
      <c r="D1308" t="s">
        <v>15</v>
      </c>
      <c r="E1308" t="s">
        <v>16</v>
      </c>
      <c r="F1308" s="1">
        <v>41281</v>
      </c>
      <c r="G1308" t="s">
        <v>17</v>
      </c>
      <c r="I1308" t="s">
        <v>530</v>
      </c>
      <c r="J1308" t="s">
        <v>750</v>
      </c>
      <c r="K1308" t="s">
        <v>1705</v>
      </c>
      <c r="L1308">
        <v>35747</v>
      </c>
      <c r="Q1308">
        <v>-8.01</v>
      </c>
      <c r="S1308" s="1">
        <v>40284</v>
      </c>
      <c r="T1308" t="s">
        <v>533</v>
      </c>
    </row>
    <row r="1309" spans="2:20" x14ac:dyDescent="0.25">
      <c r="B1309" t="s">
        <v>9842</v>
      </c>
      <c r="C1309">
        <v>501077526793</v>
      </c>
      <c r="D1309" t="s">
        <v>15</v>
      </c>
      <c r="E1309" t="s">
        <v>16</v>
      </c>
      <c r="F1309" s="1">
        <v>41282</v>
      </c>
      <c r="G1309" t="s">
        <v>17</v>
      </c>
      <c r="I1309" t="s">
        <v>530</v>
      </c>
      <c r="J1309" t="s">
        <v>794</v>
      </c>
      <c r="K1309" t="s">
        <v>3489</v>
      </c>
      <c r="L1309">
        <v>35540</v>
      </c>
      <c r="Q1309">
        <v>1014</v>
      </c>
      <c r="S1309" s="1">
        <v>40924</v>
      </c>
      <c r="T1309" t="s">
        <v>533</v>
      </c>
    </row>
    <row r="1310" spans="2:20" x14ac:dyDescent="0.25">
      <c r="B1310" t="s">
        <v>9843</v>
      </c>
      <c r="C1310">
        <v>501088745812</v>
      </c>
      <c r="D1310" t="s">
        <v>15</v>
      </c>
      <c r="E1310" t="s">
        <v>16</v>
      </c>
      <c r="F1310" s="1">
        <v>41279</v>
      </c>
      <c r="G1310" t="s">
        <v>17</v>
      </c>
      <c r="I1310" t="s">
        <v>530</v>
      </c>
      <c r="J1310" t="s">
        <v>550</v>
      </c>
      <c r="K1310" t="s">
        <v>9811</v>
      </c>
      <c r="L1310">
        <v>35350</v>
      </c>
      <c r="Q1310">
        <v>2028</v>
      </c>
      <c r="S1310" s="1">
        <v>41128</v>
      </c>
      <c r="T1310" t="s">
        <v>533</v>
      </c>
    </row>
    <row r="1311" spans="2:20" x14ac:dyDescent="0.25">
      <c r="B1311" t="s">
        <v>9844</v>
      </c>
      <c r="C1311">
        <v>501088808545</v>
      </c>
      <c r="D1311" t="s">
        <v>15</v>
      </c>
      <c r="E1311" t="s">
        <v>16</v>
      </c>
      <c r="F1311" s="1">
        <v>41279</v>
      </c>
      <c r="G1311" t="s">
        <v>17</v>
      </c>
      <c r="I1311" t="s">
        <v>530</v>
      </c>
      <c r="J1311" t="s">
        <v>550</v>
      </c>
      <c r="K1311" t="s">
        <v>1469</v>
      </c>
      <c r="L1311">
        <v>35350</v>
      </c>
      <c r="Q1311">
        <v>2028</v>
      </c>
      <c r="S1311" s="1">
        <v>41128</v>
      </c>
      <c r="T1311" t="s">
        <v>533</v>
      </c>
    </row>
    <row r="1312" spans="2:20" x14ac:dyDescent="0.25">
      <c r="B1312" t="s">
        <v>9845</v>
      </c>
      <c r="C1312">
        <v>501049238618</v>
      </c>
      <c r="D1312" t="s">
        <v>15</v>
      </c>
      <c r="E1312" t="s">
        <v>16</v>
      </c>
      <c r="F1312" s="1">
        <v>41343</v>
      </c>
      <c r="G1312" t="s">
        <v>17</v>
      </c>
      <c r="I1312" t="s">
        <v>530</v>
      </c>
      <c r="J1312" t="s">
        <v>750</v>
      </c>
      <c r="K1312" t="s">
        <v>750</v>
      </c>
      <c r="L1312">
        <v>35669</v>
      </c>
      <c r="Q1312">
        <v>-82</v>
      </c>
      <c r="S1312" s="1">
        <v>40280</v>
      </c>
      <c r="T1312" t="s">
        <v>533</v>
      </c>
    </row>
    <row r="1313" spans="2:20" x14ac:dyDescent="0.25">
      <c r="B1313" t="s">
        <v>9846</v>
      </c>
      <c r="C1313">
        <v>501092473690</v>
      </c>
      <c r="D1313" t="s">
        <v>15</v>
      </c>
      <c r="E1313" t="s">
        <v>16</v>
      </c>
      <c r="F1313" s="1">
        <v>41342</v>
      </c>
      <c r="G1313" t="s">
        <v>17</v>
      </c>
      <c r="I1313" t="s">
        <v>530</v>
      </c>
      <c r="J1313" t="s">
        <v>855</v>
      </c>
      <c r="K1313" t="s">
        <v>485</v>
      </c>
      <c r="L1313">
        <v>35290</v>
      </c>
      <c r="Q1313">
        <v>2028</v>
      </c>
      <c r="S1313" s="1">
        <v>41191</v>
      </c>
      <c r="T1313" t="s">
        <v>533</v>
      </c>
    </row>
    <row r="1314" spans="2:20" x14ac:dyDescent="0.25">
      <c r="B1314" t="s">
        <v>9847</v>
      </c>
      <c r="C1314">
        <v>501082484947</v>
      </c>
      <c r="D1314" t="s">
        <v>15</v>
      </c>
      <c r="E1314" t="s">
        <v>16</v>
      </c>
      <c r="F1314" s="1">
        <v>41342</v>
      </c>
      <c r="G1314" t="s">
        <v>17</v>
      </c>
      <c r="I1314" t="s">
        <v>530</v>
      </c>
      <c r="J1314" t="s">
        <v>769</v>
      </c>
      <c r="K1314" t="s">
        <v>9485</v>
      </c>
      <c r="L1314">
        <v>35690</v>
      </c>
      <c r="Q1314">
        <v>1352</v>
      </c>
      <c r="S1314" s="1">
        <v>41020</v>
      </c>
      <c r="T1314" t="s">
        <v>533</v>
      </c>
    </row>
    <row r="1315" spans="2:20" x14ac:dyDescent="0.25">
      <c r="B1315" t="s">
        <v>9848</v>
      </c>
      <c r="C1315">
        <v>501088327280</v>
      </c>
      <c r="D1315" t="s">
        <v>15</v>
      </c>
      <c r="E1315" t="s">
        <v>16</v>
      </c>
      <c r="F1315" s="1">
        <v>41342</v>
      </c>
      <c r="G1315" t="s">
        <v>17</v>
      </c>
      <c r="I1315" t="s">
        <v>530</v>
      </c>
      <c r="J1315" t="s">
        <v>757</v>
      </c>
      <c r="K1315" t="s">
        <v>9849</v>
      </c>
      <c r="L1315">
        <v>35017</v>
      </c>
      <c r="Q1315">
        <v>1690</v>
      </c>
      <c r="S1315" s="1">
        <v>41121</v>
      </c>
      <c r="T1315" t="s">
        <v>533</v>
      </c>
    </row>
    <row r="1316" spans="2:20" x14ac:dyDescent="0.25">
      <c r="B1316" t="s">
        <v>9850</v>
      </c>
      <c r="C1316">
        <v>501054821233</v>
      </c>
      <c r="D1316" t="s">
        <v>15</v>
      </c>
      <c r="E1316" t="s">
        <v>16</v>
      </c>
      <c r="F1316" s="1">
        <v>41505</v>
      </c>
      <c r="G1316" t="s">
        <v>17</v>
      </c>
      <c r="I1316" t="s">
        <v>530</v>
      </c>
      <c r="J1316" t="s">
        <v>753</v>
      </c>
      <c r="K1316" t="s">
        <v>1551</v>
      </c>
      <c r="L1316">
        <v>35150</v>
      </c>
      <c r="Q1316">
        <v>1159</v>
      </c>
      <c r="S1316" s="1">
        <v>40414</v>
      </c>
      <c r="T1316" t="s">
        <v>533</v>
      </c>
    </row>
    <row r="1317" spans="2:20" x14ac:dyDescent="0.25">
      <c r="B1317" t="s">
        <v>9851</v>
      </c>
      <c r="C1317">
        <v>501074565216</v>
      </c>
      <c r="D1317" t="s">
        <v>86</v>
      </c>
      <c r="E1317" t="s">
        <v>89</v>
      </c>
      <c r="F1317" s="1">
        <v>41443</v>
      </c>
      <c r="G1317" t="s">
        <v>90</v>
      </c>
      <c r="I1317" t="s">
        <v>530</v>
      </c>
      <c r="J1317" t="s">
        <v>757</v>
      </c>
      <c r="K1317" t="s">
        <v>444</v>
      </c>
      <c r="L1317">
        <v>35050</v>
      </c>
      <c r="M1317">
        <v>0</v>
      </c>
      <c r="Q1317">
        <v>0</v>
      </c>
      <c r="S1317" s="1">
        <v>40864</v>
      </c>
      <c r="T1317" t="s">
        <v>533</v>
      </c>
    </row>
    <row r="1318" spans="2:20" x14ac:dyDescent="0.25">
      <c r="B1318" t="s">
        <v>9852</v>
      </c>
      <c r="C1318">
        <v>501070864910</v>
      </c>
      <c r="D1318" t="s">
        <v>86</v>
      </c>
      <c r="E1318" t="s">
        <v>227</v>
      </c>
      <c r="F1318" s="1">
        <v>41444</v>
      </c>
      <c r="G1318" t="s">
        <v>90</v>
      </c>
      <c r="I1318" t="s">
        <v>530</v>
      </c>
      <c r="J1318" t="s">
        <v>534</v>
      </c>
      <c r="K1318" t="s">
        <v>1092</v>
      </c>
      <c r="L1318">
        <v>34227</v>
      </c>
      <c r="M1318">
        <v>397.01</v>
      </c>
      <c r="Q1318">
        <v>601.01</v>
      </c>
      <c r="S1318" s="1">
        <v>40774</v>
      </c>
      <c r="T1318" t="s">
        <v>533</v>
      </c>
    </row>
    <row r="1319" spans="2:20" x14ac:dyDescent="0.25">
      <c r="B1319" t="s">
        <v>4125</v>
      </c>
      <c r="C1319">
        <v>501085964176</v>
      </c>
      <c r="D1319" t="s">
        <v>15</v>
      </c>
      <c r="E1319" t="s">
        <v>16</v>
      </c>
      <c r="F1319" s="1">
        <v>41384</v>
      </c>
      <c r="G1319" t="s">
        <v>17</v>
      </c>
      <c r="I1319" t="s">
        <v>530</v>
      </c>
      <c r="J1319" t="s">
        <v>656</v>
      </c>
      <c r="K1319" t="s">
        <v>214</v>
      </c>
      <c r="L1319">
        <v>34945</v>
      </c>
      <c r="Q1319">
        <v>1352</v>
      </c>
      <c r="S1319" s="1">
        <v>41086</v>
      </c>
      <c r="T1319" t="s">
        <v>533</v>
      </c>
    </row>
    <row r="1320" spans="2:20" x14ac:dyDescent="0.25">
      <c r="B1320" t="s">
        <v>9853</v>
      </c>
      <c r="C1320">
        <v>501058698322</v>
      </c>
      <c r="D1320" t="s">
        <v>86</v>
      </c>
      <c r="E1320" t="s">
        <v>16</v>
      </c>
      <c r="F1320" s="1">
        <v>41444</v>
      </c>
      <c r="G1320" t="s">
        <v>24</v>
      </c>
      <c r="I1320" t="s">
        <v>530</v>
      </c>
      <c r="J1320" t="s">
        <v>757</v>
      </c>
      <c r="K1320" t="s">
        <v>9854</v>
      </c>
      <c r="L1320">
        <v>35134</v>
      </c>
      <c r="M1320">
        <v>1323.99</v>
      </c>
      <c r="Q1320">
        <v>2647.98</v>
      </c>
      <c r="S1320" s="1">
        <v>40502</v>
      </c>
      <c r="T1320" t="s">
        <v>533</v>
      </c>
    </row>
    <row r="1321" spans="2:20" x14ac:dyDescent="0.25">
      <c r="B1321" t="s">
        <v>9855</v>
      </c>
      <c r="C1321">
        <v>501075964400</v>
      </c>
      <c r="D1321" t="s">
        <v>86</v>
      </c>
      <c r="E1321" t="s">
        <v>89</v>
      </c>
      <c r="F1321" s="1">
        <v>41443</v>
      </c>
      <c r="G1321" t="s">
        <v>90</v>
      </c>
      <c r="I1321" t="s">
        <v>530</v>
      </c>
      <c r="J1321" t="s">
        <v>534</v>
      </c>
      <c r="K1321" t="s">
        <v>9856</v>
      </c>
      <c r="L1321">
        <v>34237</v>
      </c>
      <c r="M1321">
        <v>0</v>
      </c>
      <c r="Q1321">
        <v>0</v>
      </c>
      <c r="S1321" s="1">
        <v>40894</v>
      </c>
      <c r="T1321" t="s">
        <v>533</v>
      </c>
    </row>
    <row r="1322" spans="2:20" x14ac:dyDescent="0.25">
      <c r="B1322" t="s">
        <v>9857</v>
      </c>
      <c r="C1322">
        <v>501073334713</v>
      </c>
      <c r="D1322" t="s">
        <v>86</v>
      </c>
      <c r="E1322" t="s">
        <v>89</v>
      </c>
      <c r="F1322" s="1">
        <v>41443</v>
      </c>
      <c r="G1322" t="s">
        <v>90</v>
      </c>
      <c r="I1322" t="s">
        <v>530</v>
      </c>
      <c r="J1322" t="s">
        <v>757</v>
      </c>
      <c r="K1322" t="s">
        <v>827</v>
      </c>
      <c r="L1322">
        <v>35000</v>
      </c>
      <c r="M1322">
        <v>-0.75</v>
      </c>
      <c r="Q1322">
        <v>-0.75</v>
      </c>
      <c r="S1322" s="1">
        <v>40833</v>
      </c>
      <c r="T1322" t="s">
        <v>533</v>
      </c>
    </row>
    <row r="1323" spans="2:20" x14ac:dyDescent="0.25">
      <c r="B1323" t="s">
        <v>4124</v>
      </c>
      <c r="C1323">
        <v>501070557191</v>
      </c>
      <c r="D1323" t="s">
        <v>15</v>
      </c>
      <c r="E1323" t="s">
        <v>16</v>
      </c>
      <c r="F1323" s="1">
        <v>41384</v>
      </c>
      <c r="G1323" t="s">
        <v>17</v>
      </c>
      <c r="I1323" t="s">
        <v>530</v>
      </c>
      <c r="J1323" t="s">
        <v>709</v>
      </c>
      <c r="K1323" t="s">
        <v>1150</v>
      </c>
      <c r="L1323">
        <v>35424</v>
      </c>
      <c r="Q1323">
        <v>-88</v>
      </c>
      <c r="S1323" s="1">
        <v>40768</v>
      </c>
      <c r="T1323" t="s">
        <v>533</v>
      </c>
    </row>
    <row r="1324" spans="2:20" x14ac:dyDescent="0.25">
      <c r="B1324" t="s">
        <v>4127</v>
      </c>
      <c r="C1324">
        <v>501094846919</v>
      </c>
      <c r="D1324" t="s">
        <v>15</v>
      </c>
      <c r="E1324" t="s">
        <v>16</v>
      </c>
      <c r="F1324" s="1">
        <v>41384</v>
      </c>
      <c r="G1324" t="s">
        <v>17</v>
      </c>
      <c r="I1324" t="s">
        <v>530</v>
      </c>
      <c r="J1324" t="s">
        <v>1446</v>
      </c>
      <c r="K1324" t="s">
        <v>1447</v>
      </c>
      <c r="L1324">
        <v>38699</v>
      </c>
      <c r="Q1324">
        <v>2028</v>
      </c>
      <c r="S1324" s="1">
        <v>41233</v>
      </c>
      <c r="T1324" t="s">
        <v>533</v>
      </c>
    </row>
    <row r="1325" spans="2:20" x14ac:dyDescent="0.25">
      <c r="B1325" t="s">
        <v>9858</v>
      </c>
      <c r="C1325">
        <v>501076809323</v>
      </c>
      <c r="D1325" t="s">
        <v>15</v>
      </c>
      <c r="E1325" t="s">
        <v>16</v>
      </c>
      <c r="F1325" s="1">
        <v>41384</v>
      </c>
      <c r="G1325" t="s">
        <v>17</v>
      </c>
      <c r="I1325" t="s">
        <v>530</v>
      </c>
      <c r="J1325" t="s">
        <v>534</v>
      </c>
      <c r="K1325" t="s">
        <v>9859</v>
      </c>
      <c r="L1325">
        <v>34205</v>
      </c>
      <c r="Q1325">
        <v>1690</v>
      </c>
      <c r="S1325" s="1">
        <v>40911</v>
      </c>
      <c r="T1325" t="s">
        <v>533</v>
      </c>
    </row>
    <row r="1326" spans="2:20" x14ac:dyDescent="0.25">
      <c r="B1326" t="s">
        <v>4121</v>
      </c>
      <c r="C1326">
        <v>501058748671</v>
      </c>
      <c r="D1326" t="s">
        <v>15</v>
      </c>
      <c r="E1326" t="s">
        <v>16</v>
      </c>
      <c r="F1326" s="1">
        <v>41384</v>
      </c>
      <c r="G1326" t="s">
        <v>17</v>
      </c>
      <c r="I1326" t="s">
        <v>530</v>
      </c>
      <c r="J1326" t="s">
        <v>539</v>
      </c>
      <c r="K1326" t="s">
        <v>902</v>
      </c>
      <c r="L1326">
        <v>34540</v>
      </c>
      <c r="Q1326">
        <v>-103</v>
      </c>
      <c r="S1326" s="1">
        <v>40504</v>
      </c>
      <c r="T1326" t="s">
        <v>533</v>
      </c>
    </row>
    <row r="1327" spans="2:20" x14ac:dyDescent="0.25">
      <c r="B1327" t="s">
        <v>4122</v>
      </c>
      <c r="C1327">
        <v>501058660876</v>
      </c>
      <c r="D1327" t="s">
        <v>15</v>
      </c>
      <c r="E1327" t="s">
        <v>16</v>
      </c>
      <c r="F1327" s="1">
        <v>41384</v>
      </c>
      <c r="G1327" t="s">
        <v>17</v>
      </c>
      <c r="I1327" t="s">
        <v>530</v>
      </c>
      <c r="J1327" t="s">
        <v>712</v>
      </c>
      <c r="K1327" t="s">
        <v>839</v>
      </c>
      <c r="L1327">
        <v>34463</v>
      </c>
      <c r="Q1327">
        <v>-103</v>
      </c>
      <c r="S1327" s="1">
        <v>40502</v>
      </c>
      <c r="T1327" t="s">
        <v>533</v>
      </c>
    </row>
    <row r="1328" spans="2:20" x14ac:dyDescent="0.25">
      <c r="B1328" t="s">
        <v>9860</v>
      </c>
      <c r="C1328">
        <v>501031716498</v>
      </c>
      <c r="D1328" t="s">
        <v>86</v>
      </c>
      <c r="E1328" t="s">
        <v>16</v>
      </c>
      <c r="F1328" s="1">
        <v>41444</v>
      </c>
      <c r="G1328" t="s">
        <v>24</v>
      </c>
      <c r="I1328" t="s">
        <v>530</v>
      </c>
      <c r="J1328" t="s">
        <v>534</v>
      </c>
      <c r="K1328" t="s">
        <v>9861</v>
      </c>
      <c r="L1328">
        <v>34217</v>
      </c>
      <c r="M1328">
        <v>1129.08</v>
      </c>
      <c r="Q1328">
        <v>2258.16</v>
      </c>
      <c r="S1328" s="1">
        <v>39133</v>
      </c>
      <c r="T1328" t="s">
        <v>533</v>
      </c>
    </row>
    <row r="1329" spans="2:20" x14ac:dyDescent="0.25">
      <c r="B1329" t="s">
        <v>9862</v>
      </c>
      <c r="C1329">
        <v>501032170372</v>
      </c>
      <c r="D1329" t="s">
        <v>86</v>
      </c>
      <c r="E1329" t="s">
        <v>16</v>
      </c>
      <c r="F1329" s="1">
        <v>41444</v>
      </c>
      <c r="G1329" t="s">
        <v>24</v>
      </c>
      <c r="I1329" t="s">
        <v>530</v>
      </c>
      <c r="J1329" t="s">
        <v>534</v>
      </c>
      <c r="K1329" t="s">
        <v>285</v>
      </c>
      <c r="L1329">
        <v>34139</v>
      </c>
      <c r="M1329">
        <v>1072</v>
      </c>
      <c r="Q1329">
        <v>2212</v>
      </c>
      <c r="S1329" s="1">
        <v>39192</v>
      </c>
      <c r="T1329" t="s">
        <v>533</v>
      </c>
    </row>
    <row r="1330" spans="2:20" x14ac:dyDescent="0.25">
      <c r="B1330" t="s">
        <v>9863</v>
      </c>
      <c r="C1330">
        <v>501073682830</v>
      </c>
      <c r="D1330" t="s">
        <v>15</v>
      </c>
      <c r="E1330" t="s">
        <v>16</v>
      </c>
      <c r="F1330" s="1">
        <v>41504</v>
      </c>
      <c r="G1330" t="s">
        <v>17</v>
      </c>
      <c r="I1330" t="s">
        <v>530</v>
      </c>
      <c r="J1330" t="s">
        <v>709</v>
      </c>
      <c r="K1330" t="s">
        <v>1088</v>
      </c>
      <c r="L1330">
        <v>35400</v>
      </c>
      <c r="Q1330">
        <v>-100</v>
      </c>
      <c r="S1330" s="1">
        <v>40842</v>
      </c>
      <c r="T1330" t="s">
        <v>533</v>
      </c>
    </row>
    <row r="1331" spans="2:20" x14ac:dyDescent="0.25">
      <c r="B1331" t="s">
        <v>9864</v>
      </c>
      <c r="C1331">
        <v>501080826990</v>
      </c>
      <c r="D1331" t="s">
        <v>15</v>
      </c>
      <c r="E1331" t="s">
        <v>16</v>
      </c>
      <c r="F1331" s="1">
        <v>41375</v>
      </c>
      <c r="G1331" t="s">
        <v>24</v>
      </c>
      <c r="I1331" t="s">
        <v>530</v>
      </c>
      <c r="J1331" t="s">
        <v>750</v>
      </c>
      <c r="K1331" t="s">
        <v>9865</v>
      </c>
      <c r="L1331">
        <v>35700</v>
      </c>
      <c r="Q1331">
        <v>1352</v>
      </c>
      <c r="S1331" s="1">
        <v>40988</v>
      </c>
      <c r="T1331" t="s">
        <v>533</v>
      </c>
    </row>
    <row r="1332" spans="2:20" x14ac:dyDescent="0.25">
      <c r="B1332" t="s">
        <v>9866</v>
      </c>
      <c r="C1332">
        <v>501079297351</v>
      </c>
      <c r="D1332" t="s">
        <v>15</v>
      </c>
      <c r="E1332" t="s">
        <v>16</v>
      </c>
      <c r="F1332" s="1">
        <v>41354</v>
      </c>
      <c r="G1332" t="s">
        <v>24</v>
      </c>
      <c r="I1332" t="s">
        <v>530</v>
      </c>
      <c r="J1332" t="s">
        <v>757</v>
      </c>
      <c r="K1332" t="s">
        <v>9867</v>
      </c>
      <c r="L1332">
        <v>35025</v>
      </c>
      <c r="Q1332">
        <v>1520</v>
      </c>
      <c r="S1332" s="1">
        <v>40959</v>
      </c>
      <c r="T1332" t="s">
        <v>533</v>
      </c>
    </row>
    <row r="1333" spans="2:20" x14ac:dyDescent="0.25">
      <c r="B1333" t="s">
        <v>9868</v>
      </c>
      <c r="C1333">
        <v>501070460305</v>
      </c>
      <c r="D1333" t="s">
        <v>15</v>
      </c>
      <c r="E1333" t="s">
        <v>16</v>
      </c>
      <c r="F1333" s="1">
        <v>41345</v>
      </c>
      <c r="G1333" t="s">
        <v>24</v>
      </c>
      <c r="I1333" t="s">
        <v>530</v>
      </c>
      <c r="J1333" t="s">
        <v>753</v>
      </c>
      <c r="K1333" t="s">
        <v>3196</v>
      </c>
      <c r="L1333">
        <v>35163</v>
      </c>
      <c r="Q1333">
        <v>79</v>
      </c>
      <c r="S1333" s="1">
        <v>40766</v>
      </c>
      <c r="T1333" t="s">
        <v>533</v>
      </c>
    </row>
    <row r="1334" spans="2:20" x14ac:dyDescent="0.25">
      <c r="B1334" t="s">
        <v>9869</v>
      </c>
      <c r="C1334">
        <v>501090759389</v>
      </c>
      <c r="D1334" t="s">
        <v>15</v>
      </c>
      <c r="E1334" t="s">
        <v>16</v>
      </c>
      <c r="F1334" s="1">
        <v>41358</v>
      </c>
      <c r="G1334" t="s">
        <v>17</v>
      </c>
      <c r="I1334" t="s">
        <v>530</v>
      </c>
      <c r="J1334" t="s">
        <v>757</v>
      </c>
      <c r="K1334" t="s">
        <v>1548</v>
      </c>
      <c r="L1334">
        <v>35107</v>
      </c>
      <c r="Q1334">
        <v>1859</v>
      </c>
      <c r="S1334" s="1">
        <v>41162</v>
      </c>
      <c r="T1334" t="s">
        <v>533</v>
      </c>
    </row>
    <row r="1335" spans="2:20" x14ac:dyDescent="0.25">
      <c r="B1335" t="s">
        <v>9870</v>
      </c>
      <c r="C1335">
        <v>501057658962</v>
      </c>
      <c r="D1335" t="s">
        <v>15</v>
      </c>
      <c r="E1335" t="s">
        <v>16</v>
      </c>
      <c r="F1335" s="1">
        <v>41354</v>
      </c>
      <c r="G1335" t="s">
        <v>17</v>
      </c>
      <c r="I1335" t="s">
        <v>530</v>
      </c>
      <c r="J1335" t="s">
        <v>855</v>
      </c>
      <c r="K1335" t="s">
        <v>1579</v>
      </c>
      <c r="L1335">
        <v>35290</v>
      </c>
      <c r="Q1335">
        <v>-82</v>
      </c>
      <c r="S1335" s="1">
        <v>40480</v>
      </c>
      <c r="T1335" t="s">
        <v>533</v>
      </c>
    </row>
    <row r="1336" spans="2:20" x14ac:dyDescent="0.25">
      <c r="B1336" t="s">
        <v>9871</v>
      </c>
      <c r="C1336">
        <v>501084865184</v>
      </c>
      <c r="D1336" t="s">
        <v>15</v>
      </c>
      <c r="E1336" t="s">
        <v>16</v>
      </c>
      <c r="F1336" s="1">
        <v>41354</v>
      </c>
      <c r="G1336" t="s">
        <v>17</v>
      </c>
      <c r="I1336" t="s">
        <v>530</v>
      </c>
      <c r="J1336" t="s">
        <v>855</v>
      </c>
      <c r="K1336" t="s">
        <v>1314</v>
      </c>
      <c r="L1336">
        <v>35290</v>
      </c>
      <c r="Q1336">
        <v>1521</v>
      </c>
      <c r="S1336" s="1">
        <v>41066</v>
      </c>
      <c r="T1336" t="s">
        <v>533</v>
      </c>
    </row>
    <row r="1337" spans="2:20" x14ac:dyDescent="0.25">
      <c r="B1337" t="s">
        <v>9872</v>
      </c>
      <c r="C1337">
        <v>501065642750</v>
      </c>
      <c r="D1337" t="s">
        <v>15</v>
      </c>
      <c r="E1337" t="s">
        <v>16</v>
      </c>
      <c r="F1337" s="1">
        <v>41354</v>
      </c>
      <c r="G1337" t="s">
        <v>17</v>
      </c>
      <c r="I1337" t="s">
        <v>530</v>
      </c>
      <c r="J1337" t="s">
        <v>794</v>
      </c>
      <c r="K1337" t="s">
        <v>808</v>
      </c>
      <c r="L1337">
        <v>35527</v>
      </c>
      <c r="Q1337">
        <v>-80</v>
      </c>
      <c r="S1337" s="1">
        <v>40662</v>
      </c>
      <c r="T1337" t="s">
        <v>533</v>
      </c>
    </row>
    <row r="1338" spans="2:20" x14ac:dyDescent="0.25">
      <c r="B1338" t="s">
        <v>9873</v>
      </c>
      <c r="C1338">
        <v>501080124982</v>
      </c>
      <c r="D1338" t="s">
        <v>15</v>
      </c>
      <c r="E1338" t="s">
        <v>16</v>
      </c>
      <c r="F1338" s="1">
        <v>41354</v>
      </c>
      <c r="G1338" t="s">
        <v>17</v>
      </c>
      <c r="I1338" t="s">
        <v>530</v>
      </c>
      <c r="J1338" t="s">
        <v>748</v>
      </c>
      <c r="K1338" t="s">
        <v>1433</v>
      </c>
      <c r="L1338">
        <v>35239</v>
      </c>
      <c r="Q1338">
        <v>1351</v>
      </c>
      <c r="S1338" s="1">
        <v>40974</v>
      </c>
      <c r="T1338" t="s">
        <v>533</v>
      </c>
    </row>
    <row r="1339" spans="2:20" x14ac:dyDescent="0.25">
      <c r="B1339" t="s">
        <v>9874</v>
      </c>
      <c r="C1339">
        <v>501090691111</v>
      </c>
      <c r="D1339" t="s">
        <v>15</v>
      </c>
      <c r="E1339" t="s">
        <v>16</v>
      </c>
      <c r="F1339" s="1">
        <v>41354</v>
      </c>
      <c r="G1339" t="s">
        <v>17</v>
      </c>
      <c r="I1339" t="s">
        <v>530</v>
      </c>
      <c r="J1339" t="s">
        <v>748</v>
      </c>
      <c r="K1339" t="s">
        <v>9875</v>
      </c>
      <c r="L1339">
        <v>35238</v>
      </c>
      <c r="Q1339">
        <v>1859</v>
      </c>
      <c r="S1339" s="1">
        <v>41161</v>
      </c>
      <c r="T1339" t="s">
        <v>533</v>
      </c>
    </row>
    <row r="1340" spans="2:20" x14ac:dyDescent="0.25">
      <c r="B1340" t="s">
        <v>9876</v>
      </c>
      <c r="C1340">
        <v>501046409501</v>
      </c>
      <c r="D1340" t="s">
        <v>15</v>
      </c>
      <c r="E1340" t="s">
        <v>16</v>
      </c>
      <c r="F1340" s="1">
        <v>41356</v>
      </c>
      <c r="G1340" t="s">
        <v>17</v>
      </c>
      <c r="I1340" t="s">
        <v>530</v>
      </c>
      <c r="J1340" t="s">
        <v>794</v>
      </c>
      <c r="K1340" t="s">
        <v>9877</v>
      </c>
      <c r="L1340">
        <v>35532</v>
      </c>
      <c r="Q1340">
        <v>-42</v>
      </c>
      <c r="S1340" s="1">
        <v>40204</v>
      </c>
      <c r="T1340" t="s">
        <v>533</v>
      </c>
    </row>
    <row r="1341" spans="2:20" x14ac:dyDescent="0.25">
      <c r="B1341" t="s">
        <v>9878</v>
      </c>
      <c r="C1341">
        <v>501077505540</v>
      </c>
      <c r="D1341" t="s">
        <v>15</v>
      </c>
      <c r="E1341" t="s">
        <v>16</v>
      </c>
      <c r="F1341" s="1">
        <v>41356</v>
      </c>
      <c r="G1341" t="s">
        <v>17</v>
      </c>
      <c r="I1341" t="s">
        <v>530</v>
      </c>
      <c r="J1341" t="s">
        <v>769</v>
      </c>
      <c r="K1341" t="s">
        <v>9879</v>
      </c>
      <c r="L1341">
        <v>35670</v>
      </c>
      <c r="Q1341">
        <v>499</v>
      </c>
      <c r="S1341" s="1">
        <v>40924</v>
      </c>
      <c r="T1341" t="s">
        <v>533</v>
      </c>
    </row>
    <row r="1342" spans="2:20" x14ac:dyDescent="0.25">
      <c r="B1342" t="s">
        <v>9880</v>
      </c>
      <c r="C1342">
        <v>501090907525</v>
      </c>
      <c r="D1342" t="s">
        <v>15</v>
      </c>
      <c r="E1342" t="s">
        <v>16</v>
      </c>
      <c r="F1342" s="1">
        <v>41355</v>
      </c>
      <c r="G1342" t="s">
        <v>17</v>
      </c>
      <c r="I1342" t="s">
        <v>530</v>
      </c>
      <c r="J1342" t="s">
        <v>542</v>
      </c>
      <c r="K1342" t="s">
        <v>1451</v>
      </c>
      <c r="L1342">
        <v>35895</v>
      </c>
      <c r="Q1342">
        <v>1859</v>
      </c>
      <c r="S1342" s="1">
        <v>41165</v>
      </c>
      <c r="T1342" t="s">
        <v>533</v>
      </c>
    </row>
    <row r="1343" spans="2:20" x14ac:dyDescent="0.25">
      <c r="B1343" t="s">
        <v>9881</v>
      </c>
      <c r="C1343">
        <v>501069040340</v>
      </c>
      <c r="D1343" t="s">
        <v>15</v>
      </c>
      <c r="E1343" t="s">
        <v>16</v>
      </c>
      <c r="F1343" s="1">
        <v>41355</v>
      </c>
      <c r="G1343" t="s">
        <v>24</v>
      </c>
      <c r="I1343" t="s">
        <v>530</v>
      </c>
      <c r="J1343" t="s">
        <v>534</v>
      </c>
      <c r="K1343" t="s">
        <v>844</v>
      </c>
      <c r="L1343">
        <v>34049</v>
      </c>
      <c r="Q1343">
        <v>0</v>
      </c>
      <c r="S1343" s="1">
        <v>40737</v>
      </c>
      <c r="T1343" t="s">
        <v>533</v>
      </c>
    </row>
    <row r="1344" spans="2:20" x14ac:dyDescent="0.25">
      <c r="B1344" t="s">
        <v>9882</v>
      </c>
      <c r="C1344">
        <v>501090982429</v>
      </c>
      <c r="D1344" t="s">
        <v>15</v>
      </c>
      <c r="E1344" t="s">
        <v>16</v>
      </c>
      <c r="F1344" s="1">
        <v>41355</v>
      </c>
      <c r="G1344" t="s">
        <v>17</v>
      </c>
      <c r="I1344" t="s">
        <v>530</v>
      </c>
      <c r="J1344" t="s">
        <v>534</v>
      </c>
      <c r="K1344" t="s">
        <v>9883</v>
      </c>
      <c r="L1344">
        <v>34045</v>
      </c>
      <c r="Q1344">
        <v>1829</v>
      </c>
      <c r="S1344" s="1">
        <v>41166</v>
      </c>
      <c r="T1344" t="s">
        <v>533</v>
      </c>
    </row>
    <row r="1345" spans="2:20" x14ac:dyDescent="0.25">
      <c r="B1345" t="s">
        <v>9884</v>
      </c>
      <c r="C1345">
        <v>501064081208</v>
      </c>
      <c r="D1345" t="s">
        <v>15</v>
      </c>
      <c r="E1345" t="s">
        <v>16</v>
      </c>
      <c r="F1345" s="1">
        <v>41355</v>
      </c>
      <c r="G1345" t="s">
        <v>17</v>
      </c>
      <c r="I1345" t="s">
        <v>530</v>
      </c>
      <c r="J1345" t="s">
        <v>550</v>
      </c>
      <c r="K1345" t="s">
        <v>9885</v>
      </c>
      <c r="L1345">
        <v>35375</v>
      </c>
      <c r="Q1345">
        <v>-2</v>
      </c>
      <c r="S1345" s="1">
        <v>40628</v>
      </c>
      <c r="T1345" t="s">
        <v>533</v>
      </c>
    </row>
    <row r="1346" spans="2:20" x14ac:dyDescent="0.25">
      <c r="B1346" t="s">
        <v>9886</v>
      </c>
      <c r="C1346">
        <v>501073198332</v>
      </c>
      <c r="D1346" t="s">
        <v>15</v>
      </c>
      <c r="E1346" t="s">
        <v>16</v>
      </c>
      <c r="F1346" s="1">
        <v>41360</v>
      </c>
      <c r="G1346" t="s">
        <v>17</v>
      </c>
      <c r="I1346" t="s">
        <v>530</v>
      </c>
      <c r="J1346" t="s">
        <v>769</v>
      </c>
      <c r="K1346" t="s">
        <v>9887</v>
      </c>
      <c r="L1346">
        <v>35665</v>
      </c>
      <c r="Q1346">
        <v>-68</v>
      </c>
      <c r="S1346" s="1">
        <v>40830</v>
      </c>
      <c r="T1346" t="s">
        <v>533</v>
      </c>
    </row>
    <row r="1347" spans="2:20" x14ac:dyDescent="0.25">
      <c r="B1347" t="s">
        <v>9888</v>
      </c>
      <c r="C1347">
        <v>501074833515</v>
      </c>
      <c r="D1347" t="s">
        <v>15</v>
      </c>
      <c r="E1347" t="s">
        <v>16</v>
      </c>
      <c r="F1347" s="1">
        <v>41360</v>
      </c>
      <c r="G1347" t="s">
        <v>17</v>
      </c>
      <c r="I1347" t="s">
        <v>530</v>
      </c>
      <c r="J1347" t="s">
        <v>750</v>
      </c>
      <c r="K1347" t="s">
        <v>429</v>
      </c>
      <c r="L1347">
        <v>35700</v>
      </c>
      <c r="Q1347">
        <v>1181</v>
      </c>
      <c r="S1347" s="1">
        <v>40871</v>
      </c>
      <c r="T1347" t="s">
        <v>533</v>
      </c>
    </row>
    <row r="1348" spans="2:20" x14ac:dyDescent="0.25">
      <c r="B1348" t="s">
        <v>9889</v>
      </c>
      <c r="C1348">
        <v>501058654655</v>
      </c>
      <c r="D1348" t="s">
        <v>15</v>
      </c>
      <c r="E1348" t="s">
        <v>16</v>
      </c>
      <c r="F1348" s="1">
        <v>41372</v>
      </c>
      <c r="G1348" t="s">
        <v>17</v>
      </c>
      <c r="I1348" t="s">
        <v>530</v>
      </c>
      <c r="J1348" t="s">
        <v>753</v>
      </c>
      <c r="K1348" t="s">
        <v>1325</v>
      </c>
      <c r="L1348">
        <v>35153</v>
      </c>
      <c r="Q1348">
        <v>-11</v>
      </c>
      <c r="S1348" s="1">
        <v>40502</v>
      </c>
      <c r="T1348" t="s">
        <v>533</v>
      </c>
    </row>
    <row r="1349" spans="2:20" x14ac:dyDescent="0.25">
      <c r="B1349" t="s">
        <v>9890</v>
      </c>
      <c r="C1349">
        <v>501075891546</v>
      </c>
      <c r="D1349" t="s">
        <v>15</v>
      </c>
      <c r="E1349" t="s">
        <v>16</v>
      </c>
      <c r="F1349" s="1">
        <v>41345</v>
      </c>
      <c r="G1349" t="s">
        <v>24</v>
      </c>
      <c r="I1349" t="s">
        <v>530</v>
      </c>
      <c r="J1349" t="s">
        <v>753</v>
      </c>
      <c r="K1349" t="s">
        <v>9891</v>
      </c>
      <c r="L1349">
        <v>35158</v>
      </c>
      <c r="Q1349">
        <v>1014</v>
      </c>
      <c r="S1349" s="1">
        <v>40893</v>
      </c>
      <c r="T1349" t="s">
        <v>533</v>
      </c>
    </row>
    <row r="1350" spans="2:20" x14ac:dyDescent="0.25">
      <c r="B1350" t="s">
        <v>9892</v>
      </c>
      <c r="C1350">
        <v>501079796121</v>
      </c>
      <c r="D1350" t="s">
        <v>15</v>
      </c>
      <c r="E1350" t="s">
        <v>16</v>
      </c>
      <c r="F1350" s="1">
        <v>41350</v>
      </c>
      <c r="G1350" t="s">
        <v>24</v>
      </c>
      <c r="I1350" t="s">
        <v>530</v>
      </c>
      <c r="J1350" t="s">
        <v>753</v>
      </c>
      <c r="K1350" t="s">
        <v>446</v>
      </c>
      <c r="L1350">
        <v>35159</v>
      </c>
      <c r="Q1350">
        <v>1690</v>
      </c>
      <c r="S1350" s="1">
        <v>40968</v>
      </c>
      <c r="T1350" t="s">
        <v>533</v>
      </c>
    </row>
    <row r="1351" spans="2:20" x14ac:dyDescent="0.25">
      <c r="B1351" t="s">
        <v>9893</v>
      </c>
      <c r="C1351">
        <v>501081777390</v>
      </c>
      <c r="D1351" t="s">
        <v>15</v>
      </c>
      <c r="E1351" t="s">
        <v>16</v>
      </c>
      <c r="F1351" s="1">
        <v>41353</v>
      </c>
      <c r="G1351" t="s">
        <v>17</v>
      </c>
      <c r="I1351" t="s">
        <v>530</v>
      </c>
      <c r="J1351" t="s">
        <v>756</v>
      </c>
      <c r="K1351" t="s">
        <v>756</v>
      </c>
      <c r="L1351">
        <v>35917</v>
      </c>
      <c r="Q1351">
        <v>1010</v>
      </c>
      <c r="S1351" s="1">
        <v>41006</v>
      </c>
      <c r="T1351" t="s">
        <v>533</v>
      </c>
    </row>
    <row r="1352" spans="2:20" x14ac:dyDescent="0.25">
      <c r="B1352" t="s">
        <v>9894</v>
      </c>
      <c r="C1352">
        <v>501075080355</v>
      </c>
      <c r="D1352" t="s">
        <v>15</v>
      </c>
      <c r="E1352" t="s">
        <v>16</v>
      </c>
      <c r="F1352" s="1">
        <v>41353</v>
      </c>
      <c r="G1352" t="s">
        <v>17</v>
      </c>
      <c r="I1352" t="s">
        <v>530</v>
      </c>
      <c r="J1352" t="s">
        <v>757</v>
      </c>
      <c r="K1352" t="s">
        <v>9895</v>
      </c>
      <c r="L1352">
        <v>35100</v>
      </c>
      <c r="Q1352">
        <v>211</v>
      </c>
      <c r="S1352" s="1">
        <v>40877</v>
      </c>
      <c r="T1352" t="s">
        <v>533</v>
      </c>
    </row>
    <row r="1353" spans="2:20" x14ac:dyDescent="0.25">
      <c r="B1353" t="s">
        <v>9896</v>
      </c>
      <c r="C1353">
        <v>501081769462</v>
      </c>
      <c r="D1353" t="s">
        <v>15</v>
      </c>
      <c r="E1353" t="s">
        <v>16</v>
      </c>
      <c r="F1353" s="1">
        <v>41353</v>
      </c>
      <c r="G1353" t="s">
        <v>17</v>
      </c>
      <c r="I1353" t="s">
        <v>530</v>
      </c>
      <c r="J1353" t="s">
        <v>761</v>
      </c>
      <c r="K1353" t="s">
        <v>9575</v>
      </c>
      <c r="L1353">
        <v>35870</v>
      </c>
      <c r="Q1353">
        <v>1351</v>
      </c>
      <c r="S1353" s="1">
        <v>41006</v>
      </c>
      <c r="T1353" t="s">
        <v>533</v>
      </c>
    </row>
    <row r="1354" spans="2:20" x14ac:dyDescent="0.25">
      <c r="B1354" t="s">
        <v>9897</v>
      </c>
      <c r="C1354">
        <v>501088221475</v>
      </c>
      <c r="D1354" t="s">
        <v>15</v>
      </c>
      <c r="E1354" t="s">
        <v>16</v>
      </c>
      <c r="F1354" s="1">
        <v>41353</v>
      </c>
      <c r="G1354" t="s">
        <v>17</v>
      </c>
      <c r="I1354" t="s">
        <v>530</v>
      </c>
      <c r="J1354" t="s">
        <v>755</v>
      </c>
      <c r="K1354" t="s">
        <v>650</v>
      </c>
      <c r="L1354">
        <v>35740</v>
      </c>
      <c r="Q1354">
        <v>1859</v>
      </c>
      <c r="S1354" s="1">
        <v>41120</v>
      </c>
      <c r="T1354" t="s">
        <v>533</v>
      </c>
    </row>
    <row r="1355" spans="2:20" x14ac:dyDescent="0.25">
      <c r="B1355" t="s">
        <v>9898</v>
      </c>
      <c r="C1355">
        <v>501084868584</v>
      </c>
      <c r="D1355" t="s">
        <v>15</v>
      </c>
      <c r="E1355" t="s">
        <v>16</v>
      </c>
      <c r="F1355" s="1">
        <v>41353</v>
      </c>
      <c r="G1355" t="s">
        <v>17</v>
      </c>
      <c r="I1355" t="s">
        <v>530</v>
      </c>
      <c r="J1355" t="s">
        <v>855</v>
      </c>
      <c r="K1355" t="s">
        <v>9899</v>
      </c>
      <c r="L1355">
        <v>35265</v>
      </c>
      <c r="Q1355">
        <v>1352</v>
      </c>
      <c r="S1355" s="1">
        <v>41066</v>
      </c>
      <c r="T1355" t="s">
        <v>533</v>
      </c>
    </row>
    <row r="1356" spans="2:20" x14ac:dyDescent="0.25">
      <c r="B1356" t="s">
        <v>9900</v>
      </c>
      <c r="C1356">
        <v>501070268336</v>
      </c>
      <c r="D1356" t="s">
        <v>15</v>
      </c>
      <c r="E1356" t="s">
        <v>16</v>
      </c>
      <c r="F1356" s="1">
        <v>41354</v>
      </c>
      <c r="G1356" t="s">
        <v>17</v>
      </c>
      <c r="I1356" t="s">
        <v>530</v>
      </c>
      <c r="J1356" t="s">
        <v>748</v>
      </c>
      <c r="K1356" t="s">
        <v>749</v>
      </c>
      <c r="L1356">
        <v>35210</v>
      </c>
      <c r="Q1356">
        <v>330</v>
      </c>
      <c r="S1356" s="1">
        <v>40762</v>
      </c>
      <c r="T1356" t="s">
        <v>533</v>
      </c>
    </row>
    <row r="1357" spans="2:20" x14ac:dyDescent="0.25">
      <c r="B1357" t="s">
        <v>9901</v>
      </c>
      <c r="C1357">
        <v>501071270323</v>
      </c>
      <c r="D1357" t="s">
        <v>15</v>
      </c>
      <c r="E1357" t="s">
        <v>16</v>
      </c>
      <c r="F1357" s="1">
        <v>41504</v>
      </c>
      <c r="G1357" t="s">
        <v>17</v>
      </c>
      <c r="I1357" t="s">
        <v>530</v>
      </c>
      <c r="J1357" t="s">
        <v>656</v>
      </c>
      <c r="K1357" t="s">
        <v>9902</v>
      </c>
      <c r="L1357">
        <v>34940</v>
      </c>
      <c r="Q1357">
        <v>-3</v>
      </c>
      <c r="S1357" s="1">
        <v>40784</v>
      </c>
      <c r="T1357" t="s">
        <v>533</v>
      </c>
    </row>
    <row r="1358" spans="2:20" x14ac:dyDescent="0.25">
      <c r="B1358" t="s">
        <v>9903</v>
      </c>
      <c r="C1358">
        <v>501097992603</v>
      </c>
      <c r="D1358" t="s">
        <v>15</v>
      </c>
      <c r="E1358" t="s">
        <v>16</v>
      </c>
      <c r="F1358" s="1">
        <v>41505</v>
      </c>
      <c r="G1358" t="s">
        <v>17</v>
      </c>
      <c r="I1358" t="s">
        <v>530</v>
      </c>
      <c r="J1358" t="s">
        <v>666</v>
      </c>
      <c r="K1358" t="s">
        <v>7709</v>
      </c>
      <c r="L1358">
        <v>35600</v>
      </c>
      <c r="Q1358">
        <v>1690</v>
      </c>
      <c r="S1358" s="1">
        <v>41290</v>
      </c>
      <c r="T1358" t="s">
        <v>533</v>
      </c>
    </row>
    <row r="1359" spans="2:20" x14ac:dyDescent="0.25">
      <c r="B1359" t="s">
        <v>10915</v>
      </c>
      <c r="C1359">
        <v>501079371321</v>
      </c>
      <c r="D1359" t="s">
        <v>15</v>
      </c>
      <c r="E1359" t="s">
        <v>16</v>
      </c>
      <c r="F1359" s="1">
        <v>41384</v>
      </c>
      <c r="G1359" t="s">
        <v>17</v>
      </c>
      <c r="I1359" t="s">
        <v>530</v>
      </c>
      <c r="J1359" t="s">
        <v>757</v>
      </c>
      <c r="K1359" t="s">
        <v>916</v>
      </c>
      <c r="L1359">
        <v>35024</v>
      </c>
      <c r="Q1359">
        <v>998</v>
      </c>
      <c r="S1359" s="1">
        <v>40960</v>
      </c>
      <c r="T1359" t="s">
        <v>533</v>
      </c>
    </row>
    <row r="1360" spans="2:20" x14ac:dyDescent="0.25">
      <c r="B1360" t="s">
        <v>10916</v>
      </c>
      <c r="C1360">
        <v>501080434001</v>
      </c>
      <c r="D1360" t="s">
        <v>15</v>
      </c>
      <c r="E1360" t="s">
        <v>16</v>
      </c>
      <c r="F1360" s="1">
        <v>41385</v>
      </c>
      <c r="G1360" t="s">
        <v>17</v>
      </c>
      <c r="I1360" t="s">
        <v>530</v>
      </c>
      <c r="J1360" t="s">
        <v>757</v>
      </c>
      <c r="K1360" t="s">
        <v>1290</v>
      </c>
      <c r="L1360">
        <v>35015</v>
      </c>
      <c r="Q1360">
        <v>676</v>
      </c>
      <c r="S1360" s="1">
        <v>40980</v>
      </c>
      <c r="T1360" t="s">
        <v>533</v>
      </c>
    </row>
    <row r="1361" spans="2:20" x14ac:dyDescent="0.25">
      <c r="B1361" t="s">
        <v>10917</v>
      </c>
      <c r="C1361">
        <v>501069394713</v>
      </c>
      <c r="D1361" t="s">
        <v>15</v>
      </c>
      <c r="E1361" t="s">
        <v>16</v>
      </c>
      <c r="F1361" s="1">
        <v>41383</v>
      </c>
      <c r="G1361" t="s">
        <v>17</v>
      </c>
      <c r="I1361" t="s">
        <v>530</v>
      </c>
      <c r="J1361" t="s">
        <v>765</v>
      </c>
      <c r="K1361" t="s">
        <v>10918</v>
      </c>
      <c r="L1361">
        <v>35973</v>
      </c>
      <c r="Q1361">
        <v>-7</v>
      </c>
      <c r="S1361" s="1">
        <v>40744</v>
      </c>
      <c r="T1361" t="s">
        <v>533</v>
      </c>
    </row>
    <row r="1362" spans="2:20" x14ac:dyDescent="0.25">
      <c r="B1362" t="s">
        <v>10919</v>
      </c>
      <c r="C1362">
        <v>501089363870</v>
      </c>
      <c r="D1362" t="s">
        <v>15</v>
      </c>
      <c r="E1362" t="s">
        <v>16</v>
      </c>
      <c r="F1362" s="1">
        <v>41386</v>
      </c>
      <c r="G1362" t="s">
        <v>17</v>
      </c>
      <c r="I1362" t="s">
        <v>530</v>
      </c>
      <c r="J1362" t="s">
        <v>761</v>
      </c>
      <c r="K1362" t="s">
        <v>355</v>
      </c>
      <c r="L1362">
        <v>35863</v>
      </c>
      <c r="Q1362">
        <v>1859</v>
      </c>
      <c r="S1362" s="1">
        <v>41138</v>
      </c>
      <c r="T1362" t="s">
        <v>533</v>
      </c>
    </row>
    <row r="1363" spans="2:20" x14ac:dyDescent="0.25">
      <c r="B1363" t="s">
        <v>10920</v>
      </c>
      <c r="C1363">
        <v>501090901270</v>
      </c>
      <c r="D1363" t="s">
        <v>15</v>
      </c>
      <c r="E1363" t="s">
        <v>16</v>
      </c>
      <c r="F1363" s="1">
        <v>41386</v>
      </c>
      <c r="G1363" t="s">
        <v>17</v>
      </c>
      <c r="I1363" t="s">
        <v>530</v>
      </c>
      <c r="J1363" t="s">
        <v>757</v>
      </c>
      <c r="K1363" t="s">
        <v>10921</v>
      </c>
      <c r="L1363">
        <v>35049</v>
      </c>
      <c r="Q1363">
        <v>1859</v>
      </c>
      <c r="S1363" s="1">
        <v>41164</v>
      </c>
      <c r="T1363" t="s">
        <v>533</v>
      </c>
    </row>
    <row r="1364" spans="2:20" x14ac:dyDescent="0.25">
      <c r="B1364" t="s">
        <v>10922</v>
      </c>
      <c r="C1364">
        <v>501084701827</v>
      </c>
      <c r="D1364" t="s">
        <v>15</v>
      </c>
      <c r="E1364" t="s">
        <v>16</v>
      </c>
      <c r="F1364" s="1">
        <v>41383</v>
      </c>
      <c r="G1364" t="s">
        <v>17</v>
      </c>
      <c r="I1364" t="s">
        <v>530</v>
      </c>
      <c r="J1364" t="s">
        <v>757</v>
      </c>
      <c r="K1364" t="s">
        <v>1167</v>
      </c>
      <c r="L1364">
        <v>35015</v>
      </c>
      <c r="Q1364">
        <v>1518</v>
      </c>
      <c r="S1364" s="1">
        <v>41062</v>
      </c>
      <c r="T1364" t="s">
        <v>533</v>
      </c>
    </row>
    <row r="1365" spans="2:20" x14ac:dyDescent="0.25">
      <c r="B1365" t="s">
        <v>10923</v>
      </c>
      <c r="C1365">
        <v>501091849734</v>
      </c>
      <c r="D1365" t="s">
        <v>15</v>
      </c>
      <c r="E1365" t="s">
        <v>16</v>
      </c>
      <c r="F1365" s="1">
        <v>41386</v>
      </c>
      <c r="G1365" t="s">
        <v>17</v>
      </c>
      <c r="I1365" t="s">
        <v>530</v>
      </c>
      <c r="J1365" t="s">
        <v>757</v>
      </c>
      <c r="K1365" t="s">
        <v>1274</v>
      </c>
      <c r="L1365">
        <v>35049</v>
      </c>
      <c r="Q1365">
        <v>1859</v>
      </c>
      <c r="S1365" s="1">
        <v>41180</v>
      </c>
      <c r="T1365" t="s">
        <v>533</v>
      </c>
    </row>
    <row r="1366" spans="2:20" x14ac:dyDescent="0.25">
      <c r="B1366" t="s">
        <v>10924</v>
      </c>
      <c r="C1366">
        <v>501092456927</v>
      </c>
      <c r="D1366" t="s">
        <v>15</v>
      </c>
      <c r="E1366" t="s">
        <v>16</v>
      </c>
      <c r="F1366" s="1">
        <v>41386</v>
      </c>
      <c r="G1366" t="s">
        <v>17</v>
      </c>
      <c r="I1366" t="s">
        <v>530</v>
      </c>
      <c r="J1366" t="s">
        <v>753</v>
      </c>
      <c r="K1366" t="s">
        <v>1298</v>
      </c>
      <c r="L1366">
        <v>35157</v>
      </c>
      <c r="Q1366">
        <v>1859</v>
      </c>
      <c r="S1366" s="1">
        <v>41191</v>
      </c>
      <c r="T1366" t="s">
        <v>533</v>
      </c>
    </row>
    <row r="1367" spans="2:20" x14ac:dyDescent="0.25">
      <c r="B1367" t="s">
        <v>10925</v>
      </c>
      <c r="C1367">
        <v>501092599395</v>
      </c>
      <c r="D1367" t="s">
        <v>15</v>
      </c>
      <c r="E1367" t="s">
        <v>16</v>
      </c>
      <c r="F1367" s="1">
        <v>41386</v>
      </c>
      <c r="G1367" t="s">
        <v>17</v>
      </c>
      <c r="I1367" t="s">
        <v>530</v>
      </c>
      <c r="J1367" t="s">
        <v>753</v>
      </c>
      <c r="K1367" t="s">
        <v>1276</v>
      </c>
      <c r="L1367">
        <v>35163</v>
      </c>
      <c r="Q1367">
        <v>1859</v>
      </c>
      <c r="S1367" s="1">
        <v>41193</v>
      </c>
      <c r="T1367" t="s">
        <v>533</v>
      </c>
    </row>
    <row r="1368" spans="2:20" x14ac:dyDescent="0.25">
      <c r="B1368" t="s">
        <v>4130</v>
      </c>
      <c r="C1368">
        <v>501089299678</v>
      </c>
      <c r="D1368" t="s">
        <v>15</v>
      </c>
      <c r="E1368" t="s">
        <v>16</v>
      </c>
      <c r="F1368" s="1">
        <v>41385</v>
      </c>
      <c r="G1368" t="s">
        <v>17</v>
      </c>
      <c r="I1368" t="s">
        <v>530</v>
      </c>
      <c r="J1368" t="s">
        <v>656</v>
      </c>
      <c r="K1368" t="s">
        <v>1151</v>
      </c>
      <c r="L1368">
        <v>34964</v>
      </c>
      <c r="Q1368">
        <v>1683</v>
      </c>
      <c r="S1368" s="1">
        <v>41137</v>
      </c>
      <c r="T1368" t="s">
        <v>533</v>
      </c>
    </row>
    <row r="1369" spans="2:20" x14ac:dyDescent="0.25">
      <c r="B1369" t="s">
        <v>9904</v>
      </c>
      <c r="C1369">
        <v>501088745440</v>
      </c>
      <c r="D1369" t="s">
        <v>15</v>
      </c>
      <c r="E1369" t="s">
        <v>16</v>
      </c>
      <c r="F1369" s="1">
        <v>41385</v>
      </c>
      <c r="G1369" t="s">
        <v>17</v>
      </c>
      <c r="I1369" t="s">
        <v>530</v>
      </c>
      <c r="J1369" t="s">
        <v>550</v>
      </c>
      <c r="K1369" t="s">
        <v>9811</v>
      </c>
      <c r="L1369">
        <v>35350</v>
      </c>
      <c r="Q1369">
        <v>1521</v>
      </c>
      <c r="S1369" s="1">
        <v>41128</v>
      </c>
      <c r="T1369" t="s">
        <v>533</v>
      </c>
    </row>
    <row r="1370" spans="2:20" x14ac:dyDescent="0.25">
      <c r="B1370" t="s">
        <v>9905</v>
      </c>
      <c r="C1370">
        <v>501094923734</v>
      </c>
      <c r="D1370" t="s">
        <v>15</v>
      </c>
      <c r="E1370" t="s">
        <v>16</v>
      </c>
      <c r="F1370" s="1">
        <v>41385</v>
      </c>
      <c r="G1370" t="s">
        <v>17</v>
      </c>
      <c r="I1370" t="s">
        <v>530</v>
      </c>
      <c r="J1370" t="s">
        <v>7497</v>
      </c>
      <c r="K1370" t="s">
        <v>107</v>
      </c>
      <c r="L1370">
        <v>34749</v>
      </c>
      <c r="Q1370">
        <v>2028</v>
      </c>
      <c r="S1370" s="1">
        <v>41234</v>
      </c>
      <c r="T1370" t="s">
        <v>533</v>
      </c>
    </row>
    <row r="1371" spans="2:20" x14ac:dyDescent="0.25">
      <c r="B1371" t="s">
        <v>9906</v>
      </c>
      <c r="C1371">
        <v>501061074305</v>
      </c>
      <c r="D1371" t="s">
        <v>15</v>
      </c>
      <c r="E1371" t="s">
        <v>16</v>
      </c>
      <c r="F1371" s="1">
        <v>41386</v>
      </c>
      <c r="G1371" t="s">
        <v>17</v>
      </c>
      <c r="I1371" t="s">
        <v>530</v>
      </c>
      <c r="J1371" t="s">
        <v>761</v>
      </c>
      <c r="K1371" t="s">
        <v>1283</v>
      </c>
      <c r="L1371">
        <v>35852</v>
      </c>
      <c r="Q1371">
        <v>-90</v>
      </c>
      <c r="S1371" s="1">
        <v>40556</v>
      </c>
      <c r="T1371" t="s">
        <v>533</v>
      </c>
    </row>
    <row r="1372" spans="2:20" x14ac:dyDescent="0.25">
      <c r="B1372" t="s">
        <v>9907</v>
      </c>
      <c r="C1372">
        <v>501092912077</v>
      </c>
      <c r="D1372" t="s">
        <v>15</v>
      </c>
      <c r="E1372" t="s">
        <v>16</v>
      </c>
      <c r="F1372" s="1">
        <v>41387</v>
      </c>
      <c r="G1372" t="s">
        <v>17</v>
      </c>
      <c r="I1372" t="s">
        <v>530</v>
      </c>
      <c r="J1372" t="s">
        <v>750</v>
      </c>
      <c r="K1372" t="s">
        <v>159</v>
      </c>
      <c r="L1372">
        <v>35706</v>
      </c>
      <c r="Q1372">
        <v>1859</v>
      </c>
      <c r="S1372" s="1">
        <v>41198</v>
      </c>
      <c r="T1372" t="s">
        <v>533</v>
      </c>
    </row>
    <row r="1373" spans="2:20" x14ac:dyDescent="0.25">
      <c r="B1373" t="s">
        <v>9908</v>
      </c>
      <c r="C1373">
        <v>501079173016</v>
      </c>
      <c r="D1373" t="s">
        <v>15</v>
      </c>
      <c r="E1373" t="s">
        <v>16</v>
      </c>
      <c r="F1373" s="1">
        <v>41386</v>
      </c>
      <c r="G1373" t="s">
        <v>17</v>
      </c>
      <c r="I1373" t="s">
        <v>530</v>
      </c>
      <c r="J1373" t="s">
        <v>748</v>
      </c>
      <c r="K1373" t="s">
        <v>9909</v>
      </c>
      <c r="L1373">
        <v>35200</v>
      </c>
      <c r="Q1373">
        <v>1340</v>
      </c>
      <c r="S1373" s="1">
        <v>40956</v>
      </c>
      <c r="T1373" t="s">
        <v>533</v>
      </c>
    </row>
    <row r="1374" spans="2:20" x14ac:dyDescent="0.25">
      <c r="B1374" t="s">
        <v>9910</v>
      </c>
      <c r="C1374">
        <v>501070949505</v>
      </c>
      <c r="D1374" t="s">
        <v>15</v>
      </c>
      <c r="E1374" t="s">
        <v>16</v>
      </c>
      <c r="F1374" s="1">
        <v>41304</v>
      </c>
      <c r="G1374" t="s">
        <v>17</v>
      </c>
      <c r="I1374" t="s">
        <v>530</v>
      </c>
      <c r="J1374" t="s">
        <v>855</v>
      </c>
      <c r="K1374" t="s">
        <v>9499</v>
      </c>
      <c r="L1374">
        <v>35298</v>
      </c>
      <c r="Q1374">
        <v>0</v>
      </c>
      <c r="S1374" s="1">
        <v>40777</v>
      </c>
      <c r="T1374" t="s">
        <v>533</v>
      </c>
    </row>
    <row r="1375" spans="2:20" x14ac:dyDescent="0.25">
      <c r="B1375" t="s">
        <v>9911</v>
      </c>
      <c r="C1375">
        <v>501079414147</v>
      </c>
      <c r="D1375" t="s">
        <v>15</v>
      </c>
      <c r="E1375" t="s">
        <v>16</v>
      </c>
      <c r="F1375" s="1">
        <v>41333</v>
      </c>
      <c r="G1375" t="s">
        <v>17</v>
      </c>
      <c r="I1375" t="s">
        <v>530</v>
      </c>
      <c r="J1375" t="s">
        <v>855</v>
      </c>
      <c r="K1375" t="s">
        <v>3192</v>
      </c>
      <c r="L1375">
        <v>35298</v>
      </c>
      <c r="Q1375">
        <v>840</v>
      </c>
      <c r="S1375" s="1">
        <v>40961</v>
      </c>
      <c r="T1375" t="s">
        <v>533</v>
      </c>
    </row>
    <row r="1376" spans="2:20" x14ac:dyDescent="0.25">
      <c r="B1376" t="s">
        <v>9912</v>
      </c>
      <c r="C1376">
        <v>501090027324</v>
      </c>
      <c r="D1376" t="s">
        <v>15</v>
      </c>
      <c r="E1376" t="s">
        <v>16</v>
      </c>
      <c r="F1376" s="1">
        <v>41343</v>
      </c>
      <c r="G1376" t="s">
        <v>17</v>
      </c>
      <c r="I1376" t="s">
        <v>530</v>
      </c>
      <c r="J1376" t="s">
        <v>747</v>
      </c>
      <c r="K1376" t="s">
        <v>9913</v>
      </c>
      <c r="L1376">
        <v>35799</v>
      </c>
      <c r="Q1376">
        <v>1859</v>
      </c>
      <c r="S1376" s="1">
        <v>41149</v>
      </c>
      <c r="T1376" t="s">
        <v>533</v>
      </c>
    </row>
    <row r="1377" spans="2:20" x14ac:dyDescent="0.25">
      <c r="B1377" t="s">
        <v>9914</v>
      </c>
      <c r="C1377">
        <v>501036876347</v>
      </c>
      <c r="D1377" t="s">
        <v>86</v>
      </c>
      <c r="E1377" t="s">
        <v>89</v>
      </c>
      <c r="F1377" s="1">
        <v>41445</v>
      </c>
      <c r="G1377" t="s">
        <v>90</v>
      </c>
      <c r="I1377" t="s">
        <v>530</v>
      </c>
      <c r="J1377" t="s">
        <v>534</v>
      </c>
      <c r="K1377" t="s">
        <v>9915</v>
      </c>
      <c r="L1377">
        <v>34219</v>
      </c>
      <c r="M1377">
        <v>-55.84</v>
      </c>
      <c r="Q1377">
        <v>-55.84</v>
      </c>
      <c r="S1377" s="1">
        <v>39526</v>
      </c>
      <c r="T1377" t="s">
        <v>533</v>
      </c>
    </row>
    <row r="1378" spans="2:20" x14ac:dyDescent="0.25">
      <c r="B1378" t="s">
        <v>4129</v>
      </c>
      <c r="C1378">
        <v>501083868130</v>
      </c>
      <c r="D1378" t="s">
        <v>15</v>
      </c>
      <c r="E1378" t="s">
        <v>16</v>
      </c>
      <c r="F1378" s="1">
        <v>41385</v>
      </c>
      <c r="G1378" t="s">
        <v>17</v>
      </c>
      <c r="I1378" t="s">
        <v>530</v>
      </c>
      <c r="J1378" t="s">
        <v>531</v>
      </c>
      <c r="K1378" t="s">
        <v>727</v>
      </c>
      <c r="L1378">
        <v>34590</v>
      </c>
      <c r="Q1378">
        <v>1002</v>
      </c>
      <c r="S1378" s="1">
        <v>41046</v>
      </c>
      <c r="T1378" t="s">
        <v>533</v>
      </c>
    </row>
    <row r="1379" spans="2:20" x14ac:dyDescent="0.25">
      <c r="B1379" t="s">
        <v>9916</v>
      </c>
      <c r="C1379">
        <v>501098929117</v>
      </c>
      <c r="D1379" t="s">
        <v>15</v>
      </c>
      <c r="E1379" t="s">
        <v>16</v>
      </c>
      <c r="F1379" s="1">
        <v>41505</v>
      </c>
      <c r="G1379" t="s">
        <v>17</v>
      </c>
      <c r="I1379" t="s">
        <v>530</v>
      </c>
      <c r="J1379" t="s">
        <v>665</v>
      </c>
      <c r="K1379" t="s">
        <v>9917</v>
      </c>
      <c r="L1379">
        <v>34980</v>
      </c>
      <c r="Q1379">
        <v>1859</v>
      </c>
      <c r="S1379" s="1">
        <v>41307</v>
      </c>
      <c r="T1379" t="s">
        <v>533</v>
      </c>
    </row>
    <row r="1380" spans="2:20" x14ac:dyDescent="0.25">
      <c r="B1380" t="s">
        <v>9918</v>
      </c>
      <c r="C1380">
        <v>501059847837</v>
      </c>
      <c r="D1380" t="s">
        <v>86</v>
      </c>
      <c r="E1380" t="s">
        <v>16</v>
      </c>
      <c r="F1380" s="1">
        <v>41492</v>
      </c>
      <c r="G1380" t="s">
        <v>314</v>
      </c>
      <c r="I1380" t="s">
        <v>530</v>
      </c>
      <c r="J1380" t="s">
        <v>757</v>
      </c>
      <c r="K1380" t="s">
        <v>451</v>
      </c>
      <c r="L1380">
        <v>35020</v>
      </c>
      <c r="M1380">
        <v>849.88</v>
      </c>
      <c r="Q1380">
        <v>1767.76</v>
      </c>
      <c r="S1380" s="1">
        <v>40528</v>
      </c>
      <c r="T1380" t="s">
        <v>533</v>
      </c>
    </row>
    <row r="1381" spans="2:20" x14ac:dyDescent="0.25">
      <c r="B1381" t="s">
        <v>10926</v>
      </c>
      <c r="C1381">
        <v>501085387105</v>
      </c>
      <c r="D1381" t="s">
        <v>15</v>
      </c>
      <c r="E1381" t="s">
        <v>16</v>
      </c>
      <c r="F1381" s="1">
        <v>41276</v>
      </c>
      <c r="G1381" t="s">
        <v>17</v>
      </c>
      <c r="I1381" t="s">
        <v>530</v>
      </c>
      <c r="J1381" t="s">
        <v>757</v>
      </c>
      <c r="K1381" t="s">
        <v>1320</v>
      </c>
      <c r="L1381">
        <v>35029</v>
      </c>
      <c r="Q1381">
        <v>1858</v>
      </c>
      <c r="S1381" s="1">
        <v>41076</v>
      </c>
      <c r="T1381" t="s">
        <v>533</v>
      </c>
    </row>
    <row r="1382" spans="2:20" x14ac:dyDescent="0.25">
      <c r="B1382" t="s">
        <v>10927</v>
      </c>
      <c r="C1382">
        <v>501085632799</v>
      </c>
      <c r="D1382" t="s">
        <v>15</v>
      </c>
      <c r="E1382" t="s">
        <v>16</v>
      </c>
      <c r="F1382" s="1">
        <v>41276</v>
      </c>
      <c r="G1382" t="s">
        <v>17</v>
      </c>
      <c r="I1382" t="s">
        <v>530</v>
      </c>
      <c r="J1382" t="s">
        <v>757</v>
      </c>
      <c r="K1382" t="s">
        <v>10928</v>
      </c>
      <c r="L1382">
        <v>35016</v>
      </c>
      <c r="Q1382">
        <v>1859</v>
      </c>
      <c r="S1382" s="1">
        <v>41080</v>
      </c>
      <c r="T1382" t="s">
        <v>533</v>
      </c>
    </row>
    <row r="1383" spans="2:20" x14ac:dyDescent="0.25">
      <c r="B1383" t="s">
        <v>10929</v>
      </c>
      <c r="C1383">
        <v>501086163133</v>
      </c>
      <c r="D1383" t="s">
        <v>15</v>
      </c>
      <c r="E1383" t="s">
        <v>16</v>
      </c>
      <c r="F1383" s="1">
        <v>41276</v>
      </c>
      <c r="G1383" t="s">
        <v>17</v>
      </c>
      <c r="I1383" t="s">
        <v>530</v>
      </c>
      <c r="J1383" t="s">
        <v>761</v>
      </c>
      <c r="K1383" t="s">
        <v>951</v>
      </c>
      <c r="L1383">
        <v>35870</v>
      </c>
      <c r="Q1383">
        <v>1859</v>
      </c>
      <c r="S1383" s="1">
        <v>41089</v>
      </c>
      <c r="T1383" t="s">
        <v>533</v>
      </c>
    </row>
    <row r="1384" spans="2:20" x14ac:dyDescent="0.25">
      <c r="B1384" t="s">
        <v>10930</v>
      </c>
      <c r="C1384">
        <v>501085945522</v>
      </c>
      <c r="D1384" t="s">
        <v>15</v>
      </c>
      <c r="E1384" t="s">
        <v>16</v>
      </c>
      <c r="F1384" s="1">
        <v>41276</v>
      </c>
      <c r="G1384" t="s">
        <v>17</v>
      </c>
      <c r="I1384" t="s">
        <v>530</v>
      </c>
      <c r="J1384" t="s">
        <v>748</v>
      </c>
      <c r="K1384" t="s">
        <v>783</v>
      </c>
      <c r="L1384">
        <v>35200</v>
      </c>
      <c r="Q1384">
        <v>1859</v>
      </c>
      <c r="S1384" s="1">
        <v>41085</v>
      </c>
      <c r="T1384" t="s">
        <v>533</v>
      </c>
    </row>
    <row r="1385" spans="2:20" x14ac:dyDescent="0.25">
      <c r="B1385" t="s">
        <v>10931</v>
      </c>
      <c r="C1385">
        <v>501085692694</v>
      </c>
      <c r="D1385" t="s">
        <v>15</v>
      </c>
      <c r="E1385" t="s">
        <v>16</v>
      </c>
      <c r="F1385" s="1">
        <v>41276</v>
      </c>
      <c r="G1385" t="s">
        <v>17</v>
      </c>
      <c r="I1385" t="s">
        <v>530</v>
      </c>
      <c r="J1385" t="s">
        <v>761</v>
      </c>
      <c r="K1385" t="s">
        <v>109</v>
      </c>
      <c r="L1385">
        <v>35850</v>
      </c>
      <c r="Q1385">
        <v>1859</v>
      </c>
      <c r="S1385" s="1">
        <v>41081</v>
      </c>
      <c r="T1385" t="s">
        <v>533</v>
      </c>
    </row>
    <row r="1386" spans="2:20" x14ac:dyDescent="0.25">
      <c r="B1386" t="s">
        <v>10932</v>
      </c>
      <c r="C1386">
        <v>501081815679</v>
      </c>
      <c r="D1386" t="s">
        <v>15</v>
      </c>
      <c r="E1386" t="s">
        <v>16</v>
      </c>
      <c r="F1386" s="1">
        <v>41387</v>
      </c>
      <c r="G1386" t="s">
        <v>17</v>
      </c>
      <c r="I1386" t="s">
        <v>530</v>
      </c>
      <c r="J1386" t="s">
        <v>757</v>
      </c>
      <c r="K1386" t="s">
        <v>10933</v>
      </c>
      <c r="L1386">
        <v>35013</v>
      </c>
      <c r="Q1386">
        <v>1518</v>
      </c>
      <c r="S1386" s="1">
        <v>41007</v>
      </c>
      <c r="T1386" t="s">
        <v>533</v>
      </c>
    </row>
    <row r="1387" spans="2:20" x14ac:dyDescent="0.25">
      <c r="B1387" t="s">
        <v>10934</v>
      </c>
      <c r="C1387">
        <v>501092703450</v>
      </c>
      <c r="D1387" t="s">
        <v>15</v>
      </c>
      <c r="E1387" t="s">
        <v>16</v>
      </c>
      <c r="F1387" s="1">
        <v>41387</v>
      </c>
      <c r="G1387" t="s">
        <v>17</v>
      </c>
      <c r="I1387" t="s">
        <v>530</v>
      </c>
      <c r="J1387" t="s">
        <v>855</v>
      </c>
      <c r="K1387" t="s">
        <v>103</v>
      </c>
      <c r="L1387">
        <v>35290</v>
      </c>
      <c r="Q1387">
        <v>1859</v>
      </c>
      <c r="S1387" s="1">
        <v>41195</v>
      </c>
      <c r="T1387" t="s">
        <v>533</v>
      </c>
    </row>
    <row r="1388" spans="2:20" x14ac:dyDescent="0.25">
      <c r="B1388" t="s">
        <v>10935</v>
      </c>
      <c r="C1388">
        <v>501092582425</v>
      </c>
      <c r="D1388" t="s">
        <v>15</v>
      </c>
      <c r="E1388" t="s">
        <v>16</v>
      </c>
      <c r="F1388" s="1">
        <v>41387</v>
      </c>
      <c r="G1388" t="s">
        <v>17</v>
      </c>
      <c r="I1388" t="s">
        <v>530</v>
      </c>
      <c r="J1388" t="s">
        <v>753</v>
      </c>
      <c r="K1388" t="s">
        <v>150</v>
      </c>
      <c r="L1388">
        <v>35155</v>
      </c>
      <c r="Q1388">
        <v>1859</v>
      </c>
      <c r="S1388" s="1">
        <v>41193</v>
      </c>
      <c r="T1388" t="s">
        <v>533</v>
      </c>
    </row>
    <row r="1389" spans="2:20" x14ac:dyDescent="0.25">
      <c r="B1389" t="s">
        <v>9919</v>
      </c>
      <c r="C1389">
        <v>501042474319</v>
      </c>
      <c r="D1389" t="s">
        <v>86</v>
      </c>
      <c r="E1389" t="s">
        <v>16</v>
      </c>
      <c r="F1389" s="1">
        <v>41390</v>
      </c>
      <c r="G1389" t="s">
        <v>24</v>
      </c>
      <c r="I1389" t="s">
        <v>530</v>
      </c>
      <c r="J1389" t="s">
        <v>1328</v>
      </c>
      <c r="K1389" t="s">
        <v>9920</v>
      </c>
      <c r="L1389">
        <v>35481</v>
      </c>
      <c r="M1389">
        <v>755.18</v>
      </c>
      <c r="Q1389">
        <v>1646.36</v>
      </c>
      <c r="S1389" s="1">
        <v>40019</v>
      </c>
      <c r="T1389" t="s">
        <v>533</v>
      </c>
    </row>
    <row r="1390" spans="2:20" x14ac:dyDescent="0.25">
      <c r="B1390" t="s">
        <v>9921</v>
      </c>
      <c r="C1390">
        <v>401007288160</v>
      </c>
      <c r="D1390" t="s">
        <v>86</v>
      </c>
      <c r="E1390" t="s">
        <v>89</v>
      </c>
      <c r="F1390" s="1">
        <v>41391</v>
      </c>
      <c r="G1390" t="s">
        <v>90</v>
      </c>
      <c r="I1390" t="s">
        <v>530</v>
      </c>
      <c r="J1390" t="s">
        <v>753</v>
      </c>
      <c r="K1390" t="s">
        <v>1551</v>
      </c>
      <c r="L1390">
        <v>35150</v>
      </c>
      <c r="M1390">
        <v>0</v>
      </c>
      <c r="Q1390">
        <v>0</v>
      </c>
      <c r="S1390" s="1">
        <v>36825</v>
      </c>
      <c r="T1390" t="s">
        <v>533</v>
      </c>
    </row>
    <row r="1391" spans="2:20" x14ac:dyDescent="0.25">
      <c r="B1391" t="s">
        <v>9922</v>
      </c>
      <c r="C1391">
        <v>501040226273</v>
      </c>
      <c r="D1391" t="s">
        <v>86</v>
      </c>
      <c r="E1391" t="s">
        <v>89</v>
      </c>
      <c r="F1391" s="1">
        <v>41393</v>
      </c>
      <c r="G1391" t="s">
        <v>90</v>
      </c>
      <c r="I1391" t="s">
        <v>530</v>
      </c>
      <c r="J1391" t="s">
        <v>761</v>
      </c>
      <c r="K1391" t="s">
        <v>1467</v>
      </c>
      <c r="L1391">
        <v>35860</v>
      </c>
      <c r="M1391">
        <v>467</v>
      </c>
      <c r="Q1391">
        <v>467</v>
      </c>
      <c r="S1391" s="1">
        <v>39810</v>
      </c>
      <c r="T1391" t="s">
        <v>533</v>
      </c>
    </row>
    <row r="1392" spans="2:20" x14ac:dyDescent="0.25">
      <c r="B1392" t="s">
        <v>9923</v>
      </c>
      <c r="C1392">
        <v>501044394358</v>
      </c>
      <c r="D1392" t="s">
        <v>15</v>
      </c>
      <c r="E1392" t="s">
        <v>16</v>
      </c>
      <c r="F1392" s="1">
        <v>41393</v>
      </c>
      <c r="G1392" t="s">
        <v>17</v>
      </c>
      <c r="I1392" t="s">
        <v>530</v>
      </c>
      <c r="J1392" t="s">
        <v>757</v>
      </c>
      <c r="K1392" t="s">
        <v>326</v>
      </c>
      <c r="L1392">
        <v>35048</v>
      </c>
      <c r="Q1392">
        <v>0</v>
      </c>
      <c r="S1392" s="1">
        <v>40137</v>
      </c>
      <c r="T1392" t="s">
        <v>533</v>
      </c>
    </row>
    <row r="1393" spans="2:20" x14ac:dyDescent="0.25">
      <c r="B1393" t="s">
        <v>10936</v>
      </c>
      <c r="C1393">
        <v>501055218488</v>
      </c>
      <c r="D1393" t="s">
        <v>15</v>
      </c>
      <c r="E1393" t="s">
        <v>737</v>
      </c>
      <c r="F1393" s="1">
        <v>41506</v>
      </c>
      <c r="G1393" t="s">
        <v>90</v>
      </c>
      <c r="I1393" t="s">
        <v>530</v>
      </c>
      <c r="J1393" t="s">
        <v>656</v>
      </c>
      <c r="K1393" t="s">
        <v>10937</v>
      </c>
      <c r="L1393">
        <v>34942</v>
      </c>
      <c r="M1393">
        <v>0</v>
      </c>
      <c r="Q1393">
        <v>1</v>
      </c>
      <c r="S1393" s="1">
        <v>40425</v>
      </c>
      <c r="T1393" t="s">
        <v>533</v>
      </c>
    </row>
    <row r="1394" spans="2:20" x14ac:dyDescent="0.25">
      <c r="B1394" t="s">
        <v>10938</v>
      </c>
      <c r="C1394">
        <v>501075041639</v>
      </c>
      <c r="D1394" t="s">
        <v>15</v>
      </c>
      <c r="E1394" t="s">
        <v>737</v>
      </c>
      <c r="F1394" s="1">
        <v>41506</v>
      </c>
      <c r="G1394" t="s">
        <v>90</v>
      </c>
      <c r="I1394" t="s">
        <v>530</v>
      </c>
      <c r="J1394" t="s">
        <v>656</v>
      </c>
      <c r="K1394" t="s">
        <v>282</v>
      </c>
      <c r="L1394">
        <v>34942</v>
      </c>
      <c r="M1394">
        <v>0</v>
      </c>
      <c r="Q1394">
        <v>1</v>
      </c>
      <c r="S1394" s="1">
        <v>40876</v>
      </c>
      <c r="T1394" t="s">
        <v>533</v>
      </c>
    </row>
    <row r="1395" spans="2:20" x14ac:dyDescent="0.25">
      <c r="B1395" t="s">
        <v>10939</v>
      </c>
      <c r="C1395">
        <v>501037946628</v>
      </c>
      <c r="D1395" t="s">
        <v>86</v>
      </c>
      <c r="E1395" t="s">
        <v>16</v>
      </c>
      <c r="F1395" s="1">
        <v>41506</v>
      </c>
      <c r="G1395" t="s">
        <v>314</v>
      </c>
      <c r="I1395" t="s">
        <v>530</v>
      </c>
      <c r="J1395" t="s">
        <v>537</v>
      </c>
      <c r="K1395" t="s">
        <v>7498</v>
      </c>
      <c r="L1395">
        <v>34621</v>
      </c>
      <c r="M1395">
        <v>978.84</v>
      </c>
      <c r="Q1395">
        <v>1250.8399999999999</v>
      </c>
      <c r="S1395" s="1">
        <v>39613</v>
      </c>
      <c r="T1395" t="s">
        <v>533</v>
      </c>
    </row>
    <row r="1396" spans="2:20" x14ac:dyDescent="0.25">
      <c r="B1396" t="s">
        <v>10940</v>
      </c>
      <c r="C1396">
        <v>501065067438</v>
      </c>
      <c r="D1396" t="s">
        <v>15</v>
      </c>
      <c r="E1396" t="s">
        <v>16</v>
      </c>
      <c r="F1396" s="1">
        <v>41509</v>
      </c>
      <c r="G1396" t="s">
        <v>17</v>
      </c>
      <c r="I1396" t="s">
        <v>530</v>
      </c>
      <c r="J1396" t="s">
        <v>553</v>
      </c>
      <c r="K1396" t="s">
        <v>560</v>
      </c>
      <c r="L1396">
        <v>34427</v>
      </c>
      <c r="Q1396">
        <v>-1</v>
      </c>
      <c r="S1396" s="1">
        <v>40648</v>
      </c>
      <c r="T1396" t="s">
        <v>533</v>
      </c>
    </row>
    <row r="1397" spans="2:20" x14ac:dyDescent="0.25">
      <c r="B1397" t="s">
        <v>10941</v>
      </c>
      <c r="C1397">
        <v>501077430921</v>
      </c>
      <c r="D1397" t="s">
        <v>15</v>
      </c>
      <c r="E1397" t="s">
        <v>16</v>
      </c>
      <c r="F1397" s="1">
        <v>41509</v>
      </c>
      <c r="G1397" t="s">
        <v>17</v>
      </c>
      <c r="I1397" t="s">
        <v>530</v>
      </c>
      <c r="J1397" t="s">
        <v>773</v>
      </c>
      <c r="K1397" t="s">
        <v>10942</v>
      </c>
      <c r="L1397">
        <v>34490</v>
      </c>
      <c r="Q1397">
        <v>783</v>
      </c>
      <c r="S1397" s="1">
        <v>40922</v>
      </c>
      <c r="T1397" t="s">
        <v>533</v>
      </c>
    </row>
    <row r="1398" spans="2:20" x14ac:dyDescent="0.25">
      <c r="B1398" t="s">
        <v>10943</v>
      </c>
      <c r="C1398">
        <v>501044450218</v>
      </c>
      <c r="D1398" t="s">
        <v>86</v>
      </c>
      <c r="E1398" t="s">
        <v>16</v>
      </c>
      <c r="F1398" s="1">
        <v>41508</v>
      </c>
      <c r="G1398" t="s">
        <v>314</v>
      </c>
      <c r="I1398" t="s">
        <v>530</v>
      </c>
      <c r="J1398" t="s">
        <v>531</v>
      </c>
      <c r="K1398" t="s">
        <v>10944</v>
      </c>
      <c r="L1398">
        <v>34595</v>
      </c>
      <c r="M1398">
        <v>698.16</v>
      </c>
      <c r="Q1398">
        <v>766.16</v>
      </c>
      <c r="S1398" s="1">
        <v>40140</v>
      </c>
      <c r="T1398" t="s">
        <v>533</v>
      </c>
    </row>
    <row r="1399" spans="2:20" x14ac:dyDescent="0.25">
      <c r="B1399" t="s">
        <v>10945</v>
      </c>
      <c r="C1399">
        <v>501099737550</v>
      </c>
      <c r="D1399" t="s">
        <v>15</v>
      </c>
      <c r="E1399" t="s">
        <v>16</v>
      </c>
      <c r="F1399" s="1">
        <v>41509</v>
      </c>
      <c r="G1399" t="s">
        <v>17</v>
      </c>
      <c r="I1399" t="s">
        <v>530</v>
      </c>
      <c r="J1399" t="s">
        <v>719</v>
      </c>
      <c r="K1399" t="s">
        <v>7593</v>
      </c>
      <c r="L1399">
        <v>34799</v>
      </c>
      <c r="Q1399">
        <v>1858</v>
      </c>
      <c r="S1399" s="1">
        <v>41322</v>
      </c>
      <c r="T1399" t="s">
        <v>533</v>
      </c>
    </row>
    <row r="1400" spans="2:20" x14ac:dyDescent="0.25">
      <c r="B1400" t="s">
        <v>10946</v>
      </c>
      <c r="C1400">
        <v>501044398235</v>
      </c>
      <c r="D1400" t="s">
        <v>86</v>
      </c>
      <c r="E1400" t="s">
        <v>16</v>
      </c>
      <c r="F1400" s="1">
        <v>41510</v>
      </c>
      <c r="G1400" t="s">
        <v>314</v>
      </c>
      <c r="I1400" t="s">
        <v>530</v>
      </c>
      <c r="J1400" t="s">
        <v>656</v>
      </c>
      <c r="K1400" t="s">
        <v>658</v>
      </c>
      <c r="L1400">
        <v>34958</v>
      </c>
      <c r="M1400">
        <v>1401.16</v>
      </c>
      <c r="Q1400">
        <v>1537.16</v>
      </c>
      <c r="S1400" s="1">
        <v>40137</v>
      </c>
      <c r="T1400" t="s">
        <v>533</v>
      </c>
    </row>
    <row r="1401" spans="2:20" x14ac:dyDescent="0.25">
      <c r="B1401" t="s">
        <v>10947</v>
      </c>
      <c r="C1401">
        <v>501066899516</v>
      </c>
      <c r="D1401" t="s">
        <v>15</v>
      </c>
      <c r="E1401" t="s">
        <v>16</v>
      </c>
      <c r="F1401" s="1">
        <v>41509</v>
      </c>
      <c r="G1401" t="s">
        <v>24</v>
      </c>
      <c r="I1401" t="s">
        <v>530</v>
      </c>
      <c r="J1401" t="s">
        <v>665</v>
      </c>
      <c r="K1401" t="s">
        <v>1070</v>
      </c>
      <c r="L1401">
        <v>34987</v>
      </c>
      <c r="Q1401">
        <v>477</v>
      </c>
      <c r="S1401" s="1">
        <v>40689</v>
      </c>
      <c r="T1401" t="s">
        <v>533</v>
      </c>
    </row>
    <row r="1402" spans="2:20" x14ac:dyDescent="0.25">
      <c r="B1402" t="s">
        <v>3125</v>
      </c>
      <c r="C1402">
        <v>501074270791</v>
      </c>
      <c r="D1402" t="s">
        <v>739</v>
      </c>
      <c r="E1402" t="s">
        <v>16</v>
      </c>
      <c r="F1402" s="1">
        <v>41038</v>
      </c>
      <c r="G1402" t="s">
        <v>17</v>
      </c>
      <c r="H1402" t="s">
        <v>739</v>
      </c>
      <c r="I1402" t="s">
        <v>530</v>
      </c>
      <c r="J1402" t="s">
        <v>541</v>
      </c>
      <c r="K1402" t="s">
        <v>1068</v>
      </c>
      <c r="L1402">
        <v>34690</v>
      </c>
      <c r="N1402">
        <v>630</v>
      </c>
      <c r="O1402">
        <v>1100</v>
      </c>
      <c r="P1402">
        <v>630</v>
      </c>
      <c r="Q1402">
        <v>2028</v>
      </c>
      <c r="R1402" t="s">
        <v>1062</v>
      </c>
      <c r="S1402" s="1">
        <v>40857</v>
      </c>
      <c r="T1402" t="s">
        <v>533</v>
      </c>
    </row>
    <row r="1403" spans="2:20" x14ac:dyDescent="0.25">
      <c r="B1403" t="s">
        <v>3126</v>
      </c>
      <c r="C1403">
        <v>501074290914</v>
      </c>
      <c r="D1403" t="s">
        <v>739</v>
      </c>
      <c r="E1403" t="s">
        <v>16</v>
      </c>
      <c r="F1403" s="1">
        <v>41038</v>
      </c>
      <c r="G1403" t="s">
        <v>17</v>
      </c>
      <c r="H1403" t="s">
        <v>739</v>
      </c>
      <c r="I1403" t="s">
        <v>530</v>
      </c>
      <c r="J1403" t="s">
        <v>403</v>
      </c>
      <c r="K1403" t="s">
        <v>1069</v>
      </c>
      <c r="L1403">
        <v>34890</v>
      </c>
      <c r="N1403">
        <v>630</v>
      </c>
      <c r="O1403">
        <v>1100</v>
      </c>
      <c r="P1403">
        <v>630</v>
      </c>
      <c r="Q1403">
        <v>2028</v>
      </c>
      <c r="R1403" t="s">
        <v>1062</v>
      </c>
      <c r="S1403" s="1">
        <v>40857</v>
      </c>
      <c r="T1403" t="s">
        <v>533</v>
      </c>
    </row>
    <row r="1404" spans="2:20" x14ac:dyDescent="0.25">
      <c r="B1404" t="s">
        <v>3124</v>
      </c>
      <c r="C1404">
        <v>501074269140</v>
      </c>
      <c r="D1404" t="s">
        <v>739</v>
      </c>
      <c r="E1404" t="s">
        <v>16</v>
      </c>
      <c r="F1404" s="1">
        <v>41038</v>
      </c>
      <c r="G1404" t="s">
        <v>17</v>
      </c>
      <c r="H1404" t="s">
        <v>739</v>
      </c>
      <c r="I1404" t="s">
        <v>530</v>
      </c>
      <c r="J1404" t="s">
        <v>756</v>
      </c>
      <c r="K1404" t="s">
        <v>1067</v>
      </c>
      <c r="L1404">
        <v>35901</v>
      </c>
      <c r="N1404">
        <v>630</v>
      </c>
      <c r="O1404">
        <v>1100</v>
      </c>
      <c r="P1404">
        <v>630</v>
      </c>
      <c r="Q1404">
        <v>2028</v>
      </c>
      <c r="R1404" t="s">
        <v>1062</v>
      </c>
      <c r="S1404" s="1">
        <v>40857</v>
      </c>
      <c r="T1404" t="s">
        <v>533</v>
      </c>
    </row>
    <row r="1405" spans="2:20" x14ac:dyDescent="0.25">
      <c r="B1405" t="s">
        <v>3118</v>
      </c>
      <c r="C1405">
        <v>501053169378</v>
      </c>
      <c r="D1405" t="s">
        <v>15</v>
      </c>
      <c r="E1405" t="s">
        <v>16</v>
      </c>
      <c r="F1405" s="1">
        <v>41016</v>
      </c>
      <c r="G1405" t="s">
        <v>17</v>
      </c>
      <c r="I1405" t="s">
        <v>530</v>
      </c>
      <c r="J1405" t="s">
        <v>531</v>
      </c>
      <c r="K1405" t="s">
        <v>612</v>
      </c>
      <c r="L1405">
        <v>34580</v>
      </c>
      <c r="Q1405">
        <v>413</v>
      </c>
      <c r="S1405" s="1">
        <v>40372</v>
      </c>
      <c r="T1405" t="s">
        <v>533</v>
      </c>
    </row>
    <row r="1406" spans="2:20" x14ac:dyDescent="0.25">
      <c r="B1406" t="s">
        <v>3098</v>
      </c>
      <c r="C1406">
        <v>501068403671</v>
      </c>
      <c r="D1406" t="s">
        <v>739</v>
      </c>
      <c r="E1406" t="s">
        <v>16</v>
      </c>
      <c r="F1406" s="1">
        <v>40903</v>
      </c>
      <c r="G1406" t="s">
        <v>17</v>
      </c>
      <c r="H1406" t="s">
        <v>739</v>
      </c>
      <c r="I1406" t="s">
        <v>530</v>
      </c>
      <c r="J1406" t="s">
        <v>756</v>
      </c>
      <c r="K1406" t="s">
        <v>1063</v>
      </c>
      <c r="L1406">
        <v>35900</v>
      </c>
      <c r="N1406">
        <v>630</v>
      </c>
      <c r="O1406">
        <v>1100</v>
      </c>
      <c r="P1406">
        <v>630</v>
      </c>
      <c r="Q1406">
        <v>2028</v>
      </c>
      <c r="R1406" t="s">
        <v>1062</v>
      </c>
      <c r="S1406" s="1">
        <v>40722</v>
      </c>
      <c r="T1406" t="s">
        <v>533</v>
      </c>
    </row>
    <row r="1407" spans="2:20" x14ac:dyDescent="0.25">
      <c r="B1407" t="s">
        <v>3108</v>
      </c>
      <c r="C1407">
        <v>501071355819</v>
      </c>
      <c r="D1407" t="s">
        <v>739</v>
      </c>
      <c r="E1407" t="s">
        <v>16</v>
      </c>
      <c r="F1407" s="1">
        <v>40967</v>
      </c>
      <c r="G1407" t="s">
        <v>17</v>
      </c>
      <c r="H1407" t="s">
        <v>739</v>
      </c>
      <c r="I1407" t="s">
        <v>530</v>
      </c>
      <c r="J1407" t="s">
        <v>709</v>
      </c>
      <c r="K1407" t="s">
        <v>1064</v>
      </c>
      <c r="L1407">
        <v>35400</v>
      </c>
      <c r="N1407">
        <v>630</v>
      </c>
      <c r="O1407">
        <v>1100</v>
      </c>
      <c r="P1407">
        <v>630</v>
      </c>
      <c r="Q1407">
        <v>2028</v>
      </c>
      <c r="R1407" t="s">
        <v>1062</v>
      </c>
      <c r="S1407" s="1">
        <v>40786</v>
      </c>
      <c r="T1407" t="s">
        <v>533</v>
      </c>
    </row>
    <row r="1408" spans="2:20" x14ac:dyDescent="0.25">
      <c r="B1408" t="s">
        <v>3103</v>
      </c>
      <c r="C1408">
        <v>501069675525</v>
      </c>
      <c r="D1408" t="s">
        <v>739</v>
      </c>
      <c r="E1408" t="s">
        <v>16</v>
      </c>
      <c r="F1408" s="1">
        <v>40931</v>
      </c>
      <c r="G1408" t="s">
        <v>17</v>
      </c>
      <c r="H1408" t="s">
        <v>739</v>
      </c>
      <c r="I1408" t="s">
        <v>530</v>
      </c>
      <c r="J1408" t="s">
        <v>537</v>
      </c>
      <c r="K1408" t="s">
        <v>7498</v>
      </c>
      <c r="L1408">
        <v>34621</v>
      </c>
      <c r="N1408">
        <v>630</v>
      </c>
      <c r="O1408">
        <v>1100</v>
      </c>
      <c r="P1408">
        <v>630</v>
      </c>
      <c r="Q1408">
        <v>2028</v>
      </c>
      <c r="R1408" t="s">
        <v>1062</v>
      </c>
      <c r="S1408" s="1">
        <v>40750</v>
      </c>
      <c r="T1408" t="s">
        <v>533</v>
      </c>
    </row>
    <row r="1409" spans="2:20" x14ac:dyDescent="0.25">
      <c r="B1409" t="s">
        <v>3104</v>
      </c>
      <c r="C1409">
        <v>501069968680</v>
      </c>
      <c r="D1409" t="s">
        <v>739</v>
      </c>
      <c r="E1409" t="s">
        <v>16</v>
      </c>
      <c r="F1409" s="1">
        <v>40937</v>
      </c>
      <c r="G1409" t="s">
        <v>17</v>
      </c>
      <c r="H1409" t="s">
        <v>739</v>
      </c>
      <c r="I1409" t="s">
        <v>530</v>
      </c>
      <c r="J1409" t="s">
        <v>660</v>
      </c>
      <c r="K1409" t="s">
        <v>1011</v>
      </c>
      <c r="L1409">
        <v>34880</v>
      </c>
      <c r="N1409">
        <v>630</v>
      </c>
      <c r="O1409">
        <v>1100</v>
      </c>
      <c r="P1409">
        <v>630</v>
      </c>
      <c r="Q1409">
        <v>2028</v>
      </c>
      <c r="R1409" t="s">
        <v>1062</v>
      </c>
      <c r="S1409" s="1">
        <v>40756</v>
      </c>
      <c r="T1409" t="s">
        <v>533</v>
      </c>
    </row>
    <row r="1410" spans="2:20" x14ac:dyDescent="0.25">
      <c r="B1410" t="s">
        <v>3122</v>
      </c>
      <c r="C1410">
        <v>501073756063</v>
      </c>
      <c r="D1410" t="s">
        <v>739</v>
      </c>
      <c r="E1410" t="s">
        <v>16</v>
      </c>
      <c r="F1410" s="1">
        <v>41024</v>
      </c>
      <c r="G1410" t="s">
        <v>17</v>
      </c>
      <c r="H1410" t="s">
        <v>739</v>
      </c>
      <c r="I1410" t="s">
        <v>530</v>
      </c>
      <c r="J1410" t="s">
        <v>391</v>
      </c>
      <c r="K1410" t="s">
        <v>745</v>
      </c>
      <c r="L1410">
        <v>34700</v>
      </c>
      <c r="N1410">
        <v>630</v>
      </c>
      <c r="O1410">
        <v>1100</v>
      </c>
      <c r="P1410">
        <v>630</v>
      </c>
      <c r="Q1410">
        <v>2028</v>
      </c>
      <c r="R1410" t="s">
        <v>1062</v>
      </c>
      <c r="S1410" s="1">
        <v>40843</v>
      </c>
      <c r="T1410" t="s">
        <v>533</v>
      </c>
    </row>
    <row r="1411" spans="2:20" x14ac:dyDescent="0.25">
      <c r="B1411" t="s">
        <v>3896</v>
      </c>
      <c r="C1411">
        <v>501094717227</v>
      </c>
      <c r="D1411" t="s">
        <v>1073</v>
      </c>
      <c r="E1411" t="s">
        <v>1073</v>
      </c>
      <c r="F1411" s="1">
        <v>41350</v>
      </c>
      <c r="G1411" t="s">
        <v>17</v>
      </c>
      <c r="H1411" t="s">
        <v>1074</v>
      </c>
      <c r="I1411" t="s">
        <v>530</v>
      </c>
      <c r="J1411" t="s">
        <v>391</v>
      </c>
      <c r="K1411" t="s">
        <v>728</v>
      </c>
      <c r="L1411">
        <v>34706</v>
      </c>
      <c r="N1411">
        <v>1242.3499999999999</v>
      </c>
      <c r="O1411">
        <v>1692.86</v>
      </c>
      <c r="P1411">
        <v>172.35</v>
      </c>
      <c r="Q1411">
        <v>4280.29</v>
      </c>
      <c r="R1411" t="s">
        <v>1062</v>
      </c>
      <c r="S1411" s="1">
        <v>41230</v>
      </c>
      <c r="T1411" t="s">
        <v>533</v>
      </c>
    </row>
    <row r="1412" spans="2:20" x14ac:dyDescent="0.25">
      <c r="B1412" t="s">
        <v>3972</v>
      </c>
      <c r="C1412">
        <v>501095235880</v>
      </c>
      <c r="D1412" t="s">
        <v>1073</v>
      </c>
      <c r="E1412" t="s">
        <v>1073</v>
      </c>
      <c r="F1412" s="1">
        <v>41359</v>
      </c>
      <c r="G1412" t="s">
        <v>410</v>
      </c>
      <c r="H1412" t="s">
        <v>1074</v>
      </c>
      <c r="I1412" t="s">
        <v>530</v>
      </c>
      <c r="J1412" t="s">
        <v>553</v>
      </c>
      <c r="K1412" t="s">
        <v>1118</v>
      </c>
      <c r="L1412">
        <v>34418</v>
      </c>
      <c r="N1412">
        <v>1707.68</v>
      </c>
      <c r="O1412">
        <v>2177.59</v>
      </c>
      <c r="P1412">
        <v>-1582.32</v>
      </c>
      <c r="Q1412">
        <v>6768.07</v>
      </c>
      <c r="R1412" t="s">
        <v>1062</v>
      </c>
      <c r="S1412" s="1">
        <v>41239</v>
      </c>
      <c r="T1412" t="s">
        <v>533</v>
      </c>
    </row>
    <row r="1413" spans="2:20" x14ac:dyDescent="0.25">
      <c r="B1413" t="s">
        <v>3971</v>
      </c>
      <c r="C1413">
        <v>501057513480</v>
      </c>
      <c r="D1413" t="s">
        <v>1073</v>
      </c>
      <c r="E1413" t="s">
        <v>1073</v>
      </c>
      <c r="F1413" s="1">
        <v>41359</v>
      </c>
      <c r="G1413" t="s">
        <v>410</v>
      </c>
      <c r="H1413" t="s">
        <v>1074</v>
      </c>
      <c r="I1413" t="s">
        <v>530</v>
      </c>
      <c r="J1413" t="s">
        <v>656</v>
      </c>
      <c r="K1413" t="s">
        <v>1113</v>
      </c>
      <c r="L1413">
        <v>34942</v>
      </c>
      <c r="N1413">
        <v>2835</v>
      </c>
      <c r="O1413">
        <v>3351.88</v>
      </c>
      <c r="P1413">
        <v>-2549.8200000000002</v>
      </c>
      <c r="Q1413">
        <v>6531.5</v>
      </c>
      <c r="R1413" t="s">
        <v>1062</v>
      </c>
      <c r="S1413" s="1">
        <v>40477</v>
      </c>
      <c r="T1413" t="s">
        <v>533</v>
      </c>
    </row>
    <row r="1414" spans="2:20" x14ac:dyDescent="0.25">
      <c r="B1414" t="s">
        <v>4181</v>
      </c>
      <c r="C1414">
        <v>501057608652</v>
      </c>
      <c r="D1414" t="s">
        <v>15</v>
      </c>
      <c r="E1414" t="s">
        <v>16</v>
      </c>
      <c r="F1414" s="1">
        <v>41390</v>
      </c>
      <c r="G1414" t="s">
        <v>17</v>
      </c>
      <c r="I1414" t="s">
        <v>530</v>
      </c>
      <c r="J1414" t="s">
        <v>656</v>
      </c>
      <c r="K1414" t="s">
        <v>955</v>
      </c>
      <c r="L1414">
        <v>34940</v>
      </c>
      <c r="Q1414">
        <v>-1</v>
      </c>
      <c r="S1414" s="1">
        <v>40479</v>
      </c>
      <c r="T1414" t="s">
        <v>533</v>
      </c>
    </row>
    <row r="1415" spans="2:20" x14ac:dyDescent="0.25">
      <c r="B1415" t="s">
        <v>4182</v>
      </c>
      <c r="C1415">
        <v>501058741858</v>
      </c>
      <c r="D1415" t="s">
        <v>15</v>
      </c>
      <c r="E1415" t="s">
        <v>16</v>
      </c>
      <c r="F1415" s="1">
        <v>41390</v>
      </c>
      <c r="G1415" t="s">
        <v>17</v>
      </c>
      <c r="I1415" t="s">
        <v>530</v>
      </c>
      <c r="J1415" t="s">
        <v>750</v>
      </c>
      <c r="K1415" t="s">
        <v>798</v>
      </c>
      <c r="L1415">
        <v>35730</v>
      </c>
      <c r="Q1415">
        <v>0</v>
      </c>
      <c r="S1415" s="1">
        <v>40504</v>
      </c>
      <c r="T1415" t="s">
        <v>533</v>
      </c>
    </row>
    <row r="1416" spans="2:20" x14ac:dyDescent="0.25">
      <c r="B1416" t="s">
        <v>4180</v>
      </c>
      <c r="C1416">
        <v>501048934399</v>
      </c>
      <c r="D1416" t="s">
        <v>15</v>
      </c>
      <c r="E1416" t="s">
        <v>16</v>
      </c>
      <c r="F1416" s="1">
        <v>41390</v>
      </c>
      <c r="G1416" t="s">
        <v>17</v>
      </c>
      <c r="I1416" t="s">
        <v>530</v>
      </c>
      <c r="J1416" t="s">
        <v>712</v>
      </c>
      <c r="K1416" t="s">
        <v>423</v>
      </c>
      <c r="L1416">
        <v>34466</v>
      </c>
      <c r="Q1416">
        <v>-122</v>
      </c>
      <c r="S1416" s="1">
        <v>40271</v>
      </c>
      <c r="T1416" t="s">
        <v>533</v>
      </c>
    </row>
    <row r="1417" spans="2:20" x14ac:dyDescent="0.25">
      <c r="B1417" t="s">
        <v>4117</v>
      </c>
      <c r="C1417">
        <v>501091526910</v>
      </c>
      <c r="D1417" t="s">
        <v>15</v>
      </c>
      <c r="E1417" t="s">
        <v>16</v>
      </c>
      <c r="F1417" s="1">
        <v>41383</v>
      </c>
      <c r="G1417" t="s">
        <v>17</v>
      </c>
      <c r="I1417" t="s">
        <v>530</v>
      </c>
      <c r="J1417" t="s">
        <v>757</v>
      </c>
      <c r="K1417" t="s">
        <v>1190</v>
      </c>
      <c r="L1417">
        <v>35090</v>
      </c>
      <c r="Q1417">
        <v>1858</v>
      </c>
      <c r="S1417" s="1">
        <v>41175</v>
      </c>
      <c r="T1417" t="s">
        <v>533</v>
      </c>
    </row>
    <row r="1418" spans="2:20" x14ac:dyDescent="0.25">
      <c r="B1418" t="s">
        <v>4183</v>
      </c>
      <c r="C1418">
        <v>501069834734</v>
      </c>
      <c r="D1418" t="s">
        <v>15</v>
      </c>
      <c r="E1418" t="s">
        <v>16</v>
      </c>
      <c r="F1418" s="1">
        <v>41390</v>
      </c>
      <c r="G1418" t="s">
        <v>17</v>
      </c>
      <c r="I1418" t="s">
        <v>530</v>
      </c>
      <c r="J1418" t="s">
        <v>855</v>
      </c>
      <c r="K1418" t="s">
        <v>1319</v>
      </c>
      <c r="L1418">
        <v>35256</v>
      </c>
      <c r="Q1418">
        <v>0</v>
      </c>
      <c r="S1418" s="1">
        <v>40753</v>
      </c>
      <c r="T1418" t="s">
        <v>533</v>
      </c>
    </row>
    <row r="1419" spans="2:20" x14ac:dyDescent="0.25">
      <c r="B1419" t="s">
        <v>4134</v>
      </c>
      <c r="C1419">
        <v>501075814209</v>
      </c>
      <c r="D1419" t="s">
        <v>15</v>
      </c>
      <c r="E1419" t="s">
        <v>16</v>
      </c>
      <c r="F1419" s="1">
        <v>41386</v>
      </c>
      <c r="G1419" t="s">
        <v>17</v>
      </c>
      <c r="I1419" t="s">
        <v>530</v>
      </c>
      <c r="J1419" t="s">
        <v>750</v>
      </c>
      <c r="K1419" t="s">
        <v>1291</v>
      </c>
      <c r="L1419">
        <v>35730</v>
      </c>
      <c r="Q1419">
        <v>1183</v>
      </c>
      <c r="S1419" s="1">
        <v>40892</v>
      </c>
      <c r="T1419" t="s">
        <v>533</v>
      </c>
    </row>
    <row r="1420" spans="2:20" x14ac:dyDescent="0.25">
      <c r="B1420" t="s">
        <v>4116</v>
      </c>
      <c r="C1420">
        <v>501089916016</v>
      </c>
      <c r="D1420" t="s">
        <v>15</v>
      </c>
      <c r="E1420" t="s">
        <v>16</v>
      </c>
      <c r="F1420" s="1">
        <v>41383</v>
      </c>
      <c r="G1420" t="s">
        <v>17</v>
      </c>
      <c r="I1420" t="s">
        <v>530</v>
      </c>
      <c r="J1420" t="s">
        <v>750</v>
      </c>
      <c r="K1420" t="s">
        <v>750</v>
      </c>
      <c r="L1420">
        <v>35700</v>
      </c>
      <c r="Q1420">
        <v>1859</v>
      </c>
      <c r="S1420" s="1">
        <v>41148</v>
      </c>
      <c r="T1420" t="s">
        <v>533</v>
      </c>
    </row>
    <row r="1421" spans="2:20" x14ac:dyDescent="0.25">
      <c r="B1421" t="s">
        <v>4118</v>
      </c>
      <c r="C1421">
        <v>501092420949</v>
      </c>
      <c r="D1421" t="s">
        <v>15</v>
      </c>
      <c r="E1421" t="s">
        <v>16</v>
      </c>
      <c r="F1421" s="1">
        <v>41383</v>
      </c>
      <c r="G1421" t="s">
        <v>17</v>
      </c>
      <c r="I1421" t="s">
        <v>530</v>
      </c>
      <c r="J1421" t="s">
        <v>855</v>
      </c>
      <c r="K1421" t="s">
        <v>103</v>
      </c>
      <c r="L1421">
        <v>35290</v>
      </c>
      <c r="Q1421">
        <v>1859</v>
      </c>
      <c r="S1421" s="1">
        <v>41190</v>
      </c>
      <c r="T1421" t="s">
        <v>533</v>
      </c>
    </row>
    <row r="1422" spans="2:20" x14ac:dyDescent="0.25">
      <c r="B1422" t="s">
        <v>4164</v>
      </c>
      <c r="C1422">
        <v>501089626227</v>
      </c>
      <c r="D1422" t="s">
        <v>15</v>
      </c>
      <c r="E1422" t="s">
        <v>16</v>
      </c>
      <c r="F1422" s="1">
        <v>41388</v>
      </c>
      <c r="G1422" t="s">
        <v>17</v>
      </c>
      <c r="I1422" t="s">
        <v>530</v>
      </c>
      <c r="J1422" t="s">
        <v>757</v>
      </c>
      <c r="K1422" t="s">
        <v>80</v>
      </c>
      <c r="L1422">
        <v>35040</v>
      </c>
      <c r="Q1422">
        <v>1521</v>
      </c>
      <c r="S1422" s="1">
        <v>41142</v>
      </c>
      <c r="T1422" t="s">
        <v>533</v>
      </c>
    </row>
    <row r="1423" spans="2:20" x14ac:dyDescent="0.25">
      <c r="B1423" t="s">
        <v>4144</v>
      </c>
      <c r="C1423">
        <v>501089838640</v>
      </c>
      <c r="D1423" t="s">
        <v>15</v>
      </c>
      <c r="E1423" t="s">
        <v>16</v>
      </c>
      <c r="F1423" s="1">
        <v>41386</v>
      </c>
      <c r="G1423" t="s">
        <v>17</v>
      </c>
      <c r="I1423" t="s">
        <v>530</v>
      </c>
      <c r="J1423" t="s">
        <v>757</v>
      </c>
      <c r="K1423" t="s">
        <v>1285</v>
      </c>
      <c r="L1423">
        <v>35015</v>
      </c>
      <c r="Q1423">
        <v>1859</v>
      </c>
      <c r="S1423" s="1">
        <v>41146</v>
      </c>
      <c r="T1423" t="s">
        <v>533</v>
      </c>
    </row>
    <row r="1424" spans="2:20" x14ac:dyDescent="0.25">
      <c r="B1424" t="s">
        <v>4163</v>
      </c>
      <c r="C1424">
        <v>501079307689</v>
      </c>
      <c r="D1424" t="s">
        <v>15</v>
      </c>
      <c r="E1424" t="s">
        <v>16</v>
      </c>
      <c r="F1424" s="1">
        <v>41388</v>
      </c>
      <c r="G1424" t="s">
        <v>17</v>
      </c>
      <c r="I1424" t="s">
        <v>530</v>
      </c>
      <c r="J1424" t="s">
        <v>757</v>
      </c>
      <c r="K1424" t="s">
        <v>1310</v>
      </c>
      <c r="L1424">
        <v>35040</v>
      </c>
      <c r="Q1424">
        <v>1014</v>
      </c>
      <c r="S1424" s="1">
        <v>40959</v>
      </c>
      <c r="T1424" t="s">
        <v>533</v>
      </c>
    </row>
    <row r="1425" spans="2:20" x14ac:dyDescent="0.25">
      <c r="B1425" t="s">
        <v>4166</v>
      </c>
      <c r="C1425">
        <v>501089566290</v>
      </c>
      <c r="D1425" t="s">
        <v>15</v>
      </c>
      <c r="E1425" t="s">
        <v>16</v>
      </c>
      <c r="F1425" s="1">
        <v>41388</v>
      </c>
      <c r="G1425" t="s">
        <v>17</v>
      </c>
      <c r="I1425" t="s">
        <v>530</v>
      </c>
      <c r="J1425" t="s">
        <v>757</v>
      </c>
      <c r="K1425" t="s">
        <v>1313</v>
      </c>
      <c r="L1425">
        <v>35111</v>
      </c>
      <c r="Q1425">
        <v>1858</v>
      </c>
      <c r="S1425" s="1">
        <v>41141</v>
      </c>
      <c r="T1425" t="s">
        <v>533</v>
      </c>
    </row>
    <row r="1426" spans="2:20" x14ac:dyDescent="0.25">
      <c r="B1426" t="s">
        <v>4165</v>
      </c>
      <c r="C1426">
        <v>501092969994</v>
      </c>
      <c r="D1426" t="s">
        <v>15</v>
      </c>
      <c r="E1426" t="s">
        <v>16</v>
      </c>
      <c r="F1426" s="1">
        <v>41388</v>
      </c>
      <c r="G1426" t="s">
        <v>17</v>
      </c>
      <c r="I1426" t="s">
        <v>530</v>
      </c>
      <c r="J1426" t="s">
        <v>757</v>
      </c>
      <c r="K1426" t="s">
        <v>1283</v>
      </c>
      <c r="L1426">
        <v>35016</v>
      </c>
      <c r="Q1426">
        <v>1859</v>
      </c>
      <c r="S1426" s="1">
        <v>41199</v>
      </c>
      <c r="T1426" t="s">
        <v>533</v>
      </c>
    </row>
    <row r="1427" spans="2:20" x14ac:dyDescent="0.25">
      <c r="B1427" t="s">
        <v>4137</v>
      </c>
      <c r="C1427">
        <v>501088601916</v>
      </c>
      <c r="D1427" t="s">
        <v>15</v>
      </c>
      <c r="E1427" t="s">
        <v>16</v>
      </c>
      <c r="F1427" s="1">
        <v>41386</v>
      </c>
      <c r="G1427" t="s">
        <v>17</v>
      </c>
      <c r="I1427" t="s">
        <v>530</v>
      </c>
      <c r="J1427" t="s">
        <v>757</v>
      </c>
      <c r="K1427" t="s">
        <v>1293</v>
      </c>
      <c r="L1427">
        <v>35050</v>
      </c>
      <c r="Q1427">
        <v>1521</v>
      </c>
      <c r="S1427" s="1">
        <v>41125</v>
      </c>
      <c r="T1427" t="s">
        <v>533</v>
      </c>
    </row>
    <row r="1428" spans="2:20" x14ac:dyDescent="0.25">
      <c r="B1428" t="s">
        <v>4146</v>
      </c>
      <c r="C1428">
        <v>501089837097</v>
      </c>
      <c r="D1428" t="s">
        <v>15</v>
      </c>
      <c r="E1428" t="s">
        <v>16</v>
      </c>
      <c r="F1428" s="1">
        <v>41386</v>
      </c>
      <c r="G1428" t="s">
        <v>17</v>
      </c>
      <c r="I1428" t="s">
        <v>530</v>
      </c>
      <c r="J1428" t="s">
        <v>757</v>
      </c>
      <c r="K1428" t="s">
        <v>1273</v>
      </c>
      <c r="L1428">
        <v>35023</v>
      </c>
      <c r="Q1428">
        <v>1859</v>
      </c>
      <c r="S1428" s="1">
        <v>41146</v>
      </c>
      <c r="T1428" t="s">
        <v>533</v>
      </c>
    </row>
    <row r="1429" spans="2:20" x14ac:dyDescent="0.25">
      <c r="B1429" t="s">
        <v>4148</v>
      </c>
      <c r="C1429">
        <v>501091761400</v>
      </c>
      <c r="D1429" t="s">
        <v>15</v>
      </c>
      <c r="E1429" t="s">
        <v>16</v>
      </c>
      <c r="F1429" s="1">
        <v>41386</v>
      </c>
      <c r="G1429" t="s">
        <v>17</v>
      </c>
      <c r="I1429" t="s">
        <v>530</v>
      </c>
      <c r="J1429" t="s">
        <v>753</v>
      </c>
      <c r="K1429" t="s">
        <v>1261</v>
      </c>
      <c r="L1429">
        <v>35182</v>
      </c>
      <c r="Q1429">
        <v>1858</v>
      </c>
      <c r="S1429" s="1">
        <v>41179</v>
      </c>
      <c r="T1429" t="s">
        <v>533</v>
      </c>
    </row>
    <row r="1430" spans="2:20" x14ac:dyDescent="0.25">
      <c r="B1430" t="s">
        <v>4152</v>
      </c>
      <c r="C1430">
        <v>501085476593</v>
      </c>
      <c r="D1430" t="s">
        <v>15</v>
      </c>
      <c r="E1430" t="s">
        <v>16</v>
      </c>
      <c r="F1430" s="1">
        <v>41387</v>
      </c>
      <c r="G1430" t="s">
        <v>17</v>
      </c>
      <c r="I1430" t="s">
        <v>530</v>
      </c>
      <c r="J1430" t="s">
        <v>757</v>
      </c>
      <c r="K1430" t="s">
        <v>1303</v>
      </c>
      <c r="L1430">
        <v>35066</v>
      </c>
      <c r="Q1430">
        <v>1182</v>
      </c>
      <c r="S1430" s="1">
        <v>41078</v>
      </c>
      <c r="T1430" t="s">
        <v>533</v>
      </c>
    </row>
    <row r="1431" spans="2:20" x14ac:dyDescent="0.25">
      <c r="B1431" t="s">
        <v>4157</v>
      </c>
      <c r="C1431">
        <v>501095088644</v>
      </c>
      <c r="D1431" t="s">
        <v>15</v>
      </c>
      <c r="E1431" t="s">
        <v>16</v>
      </c>
      <c r="F1431" s="1">
        <v>41387</v>
      </c>
      <c r="G1431" t="s">
        <v>17</v>
      </c>
      <c r="I1431" t="s">
        <v>530</v>
      </c>
      <c r="J1431" t="s">
        <v>534</v>
      </c>
      <c r="K1431" t="s">
        <v>617</v>
      </c>
      <c r="L1431">
        <v>34399</v>
      </c>
      <c r="Q1431">
        <v>2028</v>
      </c>
      <c r="S1431" s="1">
        <v>41236</v>
      </c>
      <c r="T1431" t="s">
        <v>533</v>
      </c>
    </row>
    <row r="1432" spans="2:20" x14ac:dyDescent="0.25">
      <c r="B1432" t="s">
        <v>4006</v>
      </c>
      <c r="C1432">
        <v>501088343865</v>
      </c>
      <c r="D1432" t="s">
        <v>15</v>
      </c>
      <c r="E1432" t="s">
        <v>16</v>
      </c>
      <c r="F1432" s="1">
        <v>41365</v>
      </c>
      <c r="G1432" t="s">
        <v>17</v>
      </c>
      <c r="I1432" t="s">
        <v>530</v>
      </c>
      <c r="J1432" t="s">
        <v>712</v>
      </c>
      <c r="K1432" t="s">
        <v>890</v>
      </c>
      <c r="L1432">
        <v>34445</v>
      </c>
      <c r="Q1432">
        <v>1689</v>
      </c>
      <c r="S1432" s="1">
        <v>41121</v>
      </c>
      <c r="T1432" t="s">
        <v>533</v>
      </c>
    </row>
    <row r="1433" spans="2:20" x14ac:dyDescent="0.25">
      <c r="B1433" t="s">
        <v>4007</v>
      </c>
      <c r="C1433">
        <v>501088581886</v>
      </c>
      <c r="D1433" t="s">
        <v>15</v>
      </c>
      <c r="E1433" t="s">
        <v>16</v>
      </c>
      <c r="F1433" s="1">
        <v>41365</v>
      </c>
      <c r="G1433" t="s">
        <v>17</v>
      </c>
      <c r="I1433" t="s">
        <v>530</v>
      </c>
      <c r="J1433" t="s">
        <v>665</v>
      </c>
      <c r="K1433" t="s">
        <v>977</v>
      </c>
      <c r="L1433">
        <v>34990</v>
      </c>
      <c r="Q1433">
        <v>1859</v>
      </c>
      <c r="S1433" s="1">
        <v>41125</v>
      </c>
      <c r="T1433" t="s">
        <v>533</v>
      </c>
    </row>
    <row r="1434" spans="2:20" x14ac:dyDescent="0.25">
      <c r="B1434" t="s">
        <v>4372</v>
      </c>
      <c r="C1434">
        <v>501045470108</v>
      </c>
      <c r="D1434" t="s">
        <v>739</v>
      </c>
      <c r="E1434" t="s">
        <v>16</v>
      </c>
      <c r="F1434" s="1">
        <v>41401</v>
      </c>
      <c r="G1434" t="s">
        <v>90</v>
      </c>
      <c r="H1434" t="s">
        <v>739</v>
      </c>
      <c r="I1434" t="s">
        <v>530</v>
      </c>
      <c r="J1434" t="s">
        <v>541</v>
      </c>
      <c r="K1434" t="s">
        <v>1462</v>
      </c>
      <c r="L1434">
        <v>34690</v>
      </c>
      <c r="N1434">
        <v>359</v>
      </c>
      <c r="O1434">
        <v>799</v>
      </c>
      <c r="P1434">
        <v>359</v>
      </c>
      <c r="Q1434">
        <v>37</v>
      </c>
      <c r="R1434" t="s">
        <v>1062</v>
      </c>
      <c r="S1434" s="1">
        <v>40176</v>
      </c>
      <c r="T1434" t="s">
        <v>533</v>
      </c>
    </row>
    <row r="1435" spans="2:20" x14ac:dyDescent="0.25">
      <c r="B1435" t="s">
        <v>4373</v>
      </c>
      <c r="C1435">
        <v>501059420544</v>
      </c>
      <c r="D1435" t="s">
        <v>739</v>
      </c>
      <c r="E1435" t="s">
        <v>16</v>
      </c>
      <c r="F1435" s="1">
        <v>41401</v>
      </c>
      <c r="G1435" t="s">
        <v>90</v>
      </c>
      <c r="H1435" t="s">
        <v>739</v>
      </c>
      <c r="I1435" t="s">
        <v>530</v>
      </c>
      <c r="J1435" t="s">
        <v>660</v>
      </c>
      <c r="K1435" t="s">
        <v>821</v>
      </c>
      <c r="L1435">
        <v>34880</v>
      </c>
      <c r="N1435">
        <v>629</v>
      </c>
      <c r="O1435">
        <v>1099</v>
      </c>
      <c r="P1435">
        <v>629</v>
      </c>
      <c r="Q1435">
        <v>-1</v>
      </c>
      <c r="R1435" t="s">
        <v>1062</v>
      </c>
      <c r="S1435" s="1">
        <v>40518</v>
      </c>
      <c r="T1435" t="s">
        <v>533</v>
      </c>
    </row>
    <row r="1436" spans="2:20" x14ac:dyDescent="0.25">
      <c r="B1436" t="s">
        <v>4418</v>
      </c>
      <c r="C1436">
        <v>501090447779</v>
      </c>
      <c r="D1436" t="s">
        <v>15</v>
      </c>
      <c r="E1436" t="s">
        <v>16</v>
      </c>
      <c r="F1436" s="1">
        <v>41404</v>
      </c>
      <c r="G1436" t="s">
        <v>17</v>
      </c>
      <c r="I1436" t="s">
        <v>530</v>
      </c>
      <c r="J1436" t="s">
        <v>663</v>
      </c>
      <c r="K1436" t="s">
        <v>797</v>
      </c>
      <c r="L1436">
        <v>34659</v>
      </c>
      <c r="Q1436">
        <v>1519</v>
      </c>
      <c r="S1436" s="1">
        <v>41157</v>
      </c>
      <c r="T1436" t="s">
        <v>533</v>
      </c>
    </row>
    <row r="1437" spans="2:20" x14ac:dyDescent="0.25">
      <c r="B1437" t="s">
        <v>4402</v>
      </c>
      <c r="C1437">
        <v>501091217221</v>
      </c>
      <c r="D1437" t="s">
        <v>15</v>
      </c>
      <c r="E1437" t="s">
        <v>16</v>
      </c>
      <c r="F1437" s="1">
        <v>41402</v>
      </c>
      <c r="G1437" t="s">
        <v>17</v>
      </c>
      <c r="I1437" t="s">
        <v>530</v>
      </c>
      <c r="J1437" t="s">
        <v>757</v>
      </c>
      <c r="K1437" t="s">
        <v>1293</v>
      </c>
      <c r="L1437">
        <v>35050</v>
      </c>
      <c r="Q1437">
        <v>1859</v>
      </c>
      <c r="S1437" s="1">
        <v>41170</v>
      </c>
      <c r="T1437" t="s">
        <v>533</v>
      </c>
    </row>
    <row r="1438" spans="2:20" x14ac:dyDescent="0.25">
      <c r="B1438" t="s">
        <v>3954</v>
      </c>
      <c r="C1438">
        <v>501088309429</v>
      </c>
      <c r="D1438" t="s">
        <v>15</v>
      </c>
      <c r="E1438" t="s">
        <v>16</v>
      </c>
      <c r="F1438" s="1">
        <v>41358</v>
      </c>
      <c r="G1438" t="s">
        <v>17</v>
      </c>
      <c r="I1438" t="s">
        <v>530</v>
      </c>
      <c r="J1438" t="s">
        <v>757</v>
      </c>
      <c r="K1438" t="s">
        <v>1439</v>
      </c>
      <c r="L1438">
        <v>35079</v>
      </c>
      <c r="Q1438">
        <v>1859</v>
      </c>
      <c r="S1438" s="1">
        <v>41121</v>
      </c>
      <c r="T1438" t="s">
        <v>533</v>
      </c>
    </row>
    <row r="1439" spans="2:20" x14ac:dyDescent="0.25">
      <c r="B1439" t="s">
        <v>3993</v>
      </c>
      <c r="C1439">
        <v>501093601778</v>
      </c>
      <c r="D1439" t="s">
        <v>15</v>
      </c>
      <c r="E1439" t="s">
        <v>16</v>
      </c>
      <c r="F1439" s="1">
        <v>41361</v>
      </c>
      <c r="G1439" t="s">
        <v>17</v>
      </c>
      <c r="I1439" t="s">
        <v>530</v>
      </c>
      <c r="J1439" t="s">
        <v>757</v>
      </c>
      <c r="K1439" t="s">
        <v>1326</v>
      </c>
      <c r="L1439">
        <v>35010</v>
      </c>
      <c r="Q1439">
        <v>2028</v>
      </c>
      <c r="S1439" s="1">
        <v>41210</v>
      </c>
      <c r="T1439" t="s">
        <v>533</v>
      </c>
    </row>
    <row r="1440" spans="2:20" x14ac:dyDescent="0.25">
      <c r="B1440" t="s">
        <v>4029</v>
      </c>
      <c r="C1440">
        <v>501071644279</v>
      </c>
      <c r="D1440" t="s">
        <v>15</v>
      </c>
      <c r="E1440" t="s">
        <v>16</v>
      </c>
      <c r="F1440" s="1">
        <v>41370</v>
      </c>
      <c r="G1440" t="s">
        <v>17</v>
      </c>
      <c r="I1440" t="s">
        <v>530</v>
      </c>
      <c r="J1440" t="s">
        <v>757</v>
      </c>
      <c r="K1440" t="s">
        <v>1441</v>
      </c>
      <c r="L1440">
        <v>35049</v>
      </c>
      <c r="Q1440">
        <v>334</v>
      </c>
      <c r="S1440" s="1">
        <v>40792</v>
      </c>
      <c r="T1440" t="s">
        <v>533</v>
      </c>
    </row>
    <row r="1441" spans="2:20" x14ac:dyDescent="0.25">
      <c r="B1441" t="s">
        <v>4059</v>
      </c>
      <c r="C1441">
        <v>501089267253</v>
      </c>
      <c r="D1441" t="s">
        <v>15</v>
      </c>
      <c r="E1441" t="s">
        <v>16</v>
      </c>
      <c r="F1441" s="1">
        <v>41375</v>
      </c>
      <c r="G1441" t="s">
        <v>17</v>
      </c>
      <c r="I1441" t="s">
        <v>530</v>
      </c>
      <c r="J1441" t="s">
        <v>757</v>
      </c>
      <c r="K1441" t="s">
        <v>1445</v>
      </c>
      <c r="L1441">
        <v>35100</v>
      </c>
      <c r="Q1441">
        <v>1690</v>
      </c>
      <c r="S1441" s="1">
        <v>41136</v>
      </c>
      <c r="T1441" t="s">
        <v>533</v>
      </c>
    </row>
    <row r="1442" spans="2:20" x14ac:dyDescent="0.25">
      <c r="B1442" t="s">
        <v>4087</v>
      </c>
      <c r="C1442">
        <v>501091963568</v>
      </c>
      <c r="D1442" t="s">
        <v>15</v>
      </c>
      <c r="E1442" t="s">
        <v>16</v>
      </c>
      <c r="F1442" s="1">
        <v>41379</v>
      </c>
      <c r="G1442" t="s">
        <v>17</v>
      </c>
      <c r="I1442" t="s">
        <v>530</v>
      </c>
      <c r="J1442" t="s">
        <v>757</v>
      </c>
      <c r="K1442" t="s">
        <v>1441</v>
      </c>
      <c r="L1442">
        <v>35049</v>
      </c>
      <c r="Q1442">
        <v>1859</v>
      </c>
      <c r="S1442" s="1">
        <v>41182</v>
      </c>
      <c r="T1442" t="s">
        <v>533</v>
      </c>
    </row>
    <row r="1443" spans="2:20" x14ac:dyDescent="0.25">
      <c r="B1443" t="s">
        <v>3894</v>
      </c>
      <c r="C1443">
        <v>501062975765</v>
      </c>
      <c r="D1443" t="s">
        <v>15</v>
      </c>
      <c r="E1443" t="s">
        <v>16</v>
      </c>
      <c r="F1443" s="1">
        <v>41349</v>
      </c>
      <c r="G1443" t="s">
        <v>17</v>
      </c>
      <c r="I1443" t="s">
        <v>530</v>
      </c>
      <c r="J1443" t="s">
        <v>757</v>
      </c>
      <c r="K1443" t="s">
        <v>382</v>
      </c>
      <c r="L1443">
        <v>35015</v>
      </c>
      <c r="Q1443">
        <v>-2</v>
      </c>
      <c r="S1443" s="1">
        <v>40603</v>
      </c>
      <c r="T1443" t="s">
        <v>533</v>
      </c>
    </row>
    <row r="1444" spans="2:20" x14ac:dyDescent="0.25">
      <c r="B1444" t="s">
        <v>4026</v>
      </c>
      <c r="C1444">
        <v>501081123314</v>
      </c>
      <c r="D1444" t="s">
        <v>15</v>
      </c>
      <c r="E1444" t="s">
        <v>16</v>
      </c>
      <c r="F1444" s="1">
        <v>41369</v>
      </c>
      <c r="G1444" t="s">
        <v>17</v>
      </c>
      <c r="I1444" t="s">
        <v>530</v>
      </c>
      <c r="J1444" t="s">
        <v>757</v>
      </c>
      <c r="K1444" t="s">
        <v>1190</v>
      </c>
      <c r="L1444">
        <v>35090</v>
      </c>
      <c r="Q1444">
        <v>1183</v>
      </c>
      <c r="S1444" s="1">
        <v>40994</v>
      </c>
      <c r="T1444" t="s">
        <v>533</v>
      </c>
    </row>
    <row r="1445" spans="2:20" x14ac:dyDescent="0.25">
      <c r="B1445" t="s">
        <v>3958</v>
      </c>
      <c r="C1445">
        <v>501091369675</v>
      </c>
      <c r="D1445" t="s">
        <v>15</v>
      </c>
      <c r="E1445" t="s">
        <v>16</v>
      </c>
      <c r="F1445" s="1">
        <v>41358</v>
      </c>
      <c r="G1445" t="s">
        <v>17</v>
      </c>
      <c r="I1445" t="s">
        <v>530</v>
      </c>
      <c r="J1445" t="s">
        <v>757</v>
      </c>
      <c r="K1445" t="s">
        <v>382</v>
      </c>
      <c r="L1445">
        <v>35015</v>
      </c>
      <c r="Q1445">
        <v>1859</v>
      </c>
      <c r="S1445" s="1">
        <v>41172</v>
      </c>
      <c r="T1445" t="s">
        <v>533</v>
      </c>
    </row>
    <row r="1446" spans="2:20" x14ac:dyDescent="0.25">
      <c r="B1446" t="s">
        <v>4399</v>
      </c>
      <c r="C1446">
        <v>501083729027</v>
      </c>
      <c r="D1446" t="s">
        <v>15</v>
      </c>
      <c r="E1446" t="s">
        <v>16</v>
      </c>
      <c r="F1446" s="1">
        <v>41402</v>
      </c>
      <c r="G1446" t="s">
        <v>17</v>
      </c>
      <c r="I1446" t="s">
        <v>530</v>
      </c>
      <c r="J1446" t="s">
        <v>705</v>
      </c>
      <c r="K1446" t="s">
        <v>727</v>
      </c>
      <c r="L1446">
        <v>34510</v>
      </c>
      <c r="Q1446">
        <v>1008</v>
      </c>
      <c r="S1446" s="1">
        <v>41044</v>
      </c>
      <c r="T1446" t="s">
        <v>533</v>
      </c>
    </row>
    <row r="1447" spans="2:20" x14ac:dyDescent="0.25">
      <c r="B1447" t="s">
        <v>4400</v>
      </c>
      <c r="C1447">
        <v>501084097028</v>
      </c>
      <c r="D1447" t="s">
        <v>15</v>
      </c>
      <c r="E1447" t="s">
        <v>16</v>
      </c>
      <c r="F1447" s="1">
        <v>41402</v>
      </c>
      <c r="G1447" t="s">
        <v>17</v>
      </c>
      <c r="I1447" t="s">
        <v>530</v>
      </c>
      <c r="J1447" t="s">
        <v>753</v>
      </c>
      <c r="K1447" t="s">
        <v>786</v>
      </c>
      <c r="L1447">
        <v>35163</v>
      </c>
      <c r="Q1447">
        <v>1014</v>
      </c>
      <c r="S1447" s="1">
        <v>41051</v>
      </c>
      <c r="T1447" t="s">
        <v>533</v>
      </c>
    </row>
    <row r="1448" spans="2:20" x14ac:dyDescent="0.25">
      <c r="B1448" t="s">
        <v>4401</v>
      </c>
      <c r="C1448">
        <v>501087476930</v>
      </c>
      <c r="D1448" t="s">
        <v>15</v>
      </c>
      <c r="E1448" t="s">
        <v>16</v>
      </c>
      <c r="F1448" s="1">
        <v>41402</v>
      </c>
      <c r="G1448" t="s">
        <v>17</v>
      </c>
      <c r="I1448" t="s">
        <v>530</v>
      </c>
      <c r="J1448" t="s">
        <v>7497</v>
      </c>
      <c r="K1448" t="s">
        <v>1473</v>
      </c>
      <c r="L1448">
        <v>34753</v>
      </c>
      <c r="Q1448">
        <v>1520</v>
      </c>
      <c r="S1448" s="1">
        <v>41109</v>
      </c>
      <c r="T1448" t="s">
        <v>533</v>
      </c>
    </row>
    <row r="1449" spans="2:20" x14ac:dyDescent="0.25">
      <c r="B1449" t="s">
        <v>4311</v>
      </c>
      <c r="C1449">
        <v>501083585114</v>
      </c>
      <c r="D1449" t="s">
        <v>15</v>
      </c>
      <c r="E1449" t="s">
        <v>16</v>
      </c>
      <c r="F1449" s="1">
        <v>41397</v>
      </c>
      <c r="G1449" t="s">
        <v>17</v>
      </c>
      <c r="I1449" t="s">
        <v>530</v>
      </c>
      <c r="J1449" t="s">
        <v>550</v>
      </c>
      <c r="K1449" t="s">
        <v>1369</v>
      </c>
      <c r="L1449">
        <v>34929</v>
      </c>
      <c r="Q1449">
        <v>1320</v>
      </c>
      <c r="S1449" s="1">
        <v>41041</v>
      </c>
      <c r="T1449" t="s">
        <v>533</v>
      </c>
    </row>
    <row r="1450" spans="2:20" x14ac:dyDescent="0.25">
      <c r="B1450" t="s">
        <v>3209</v>
      </c>
      <c r="C1450">
        <v>501093741814</v>
      </c>
      <c r="D1450" t="s">
        <v>1073</v>
      </c>
      <c r="E1450" t="s">
        <v>1073</v>
      </c>
      <c r="F1450" s="1">
        <v>41272</v>
      </c>
      <c r="G1450" t="s">
        <v>24</v>
      </c>
      <c r="H1450" t="s">
        <v>1074</v>
      </c>
      <c r="I1450" t="s">
        <v>530</v>
      </c>
      <c r="J1450" t="s">
        <v>541</v>
      </c>
      <c r="K1450" t="s">
        <v>572</v>
      </c>
      <c r="L1450">
        <v>34676</v>
      </c>
      <c r="N1450">
        <v>1535.4</v>
      </c>
      <c r="O1450">
        <v>1998.13</v>
      </c>
      <c r="P1450">
        <v>1535.4</v>
      </c>
      <c r="Q1450">
        <v>7917.5</v>
      </c>
      <c r="R1450" t="s">
        <v>1062</v>
      </c>
      <c r="S1450" s="1">
        <v>41212</v>
      </c>
      <c r="T1450" t="s">
        <v>533</v>
      </c>
    </row>
    <row r="1451" spans="2:20" x14ac:dyDescent="0.25">
      <c r="B1451" t="s">
        <v>4312</v>
      </c>
      <c r="C1451">
        <v>501085270335</v>
      </c>
      <c r="D1451" t="s">
        <v>15</v>
      </c>
      <c r="E1451" t="s">
        <v>16</v>
      </c>
      <c r="F1451" s="1">
        <v>41397</v>
      </c>
      <c r="G1451" t="s">
        <v>17</v>
      </c>
      <c r="I1451" t="s">
        <v>530</v>
      </c>
      <c r="J1451" t="s">
        <v>656</v>
      </c>
      <c r="K1451" t="s">
        <v>1127</v>
      </c>
      <c r="L1451">
        <v>34950</v>
      </c>
      <c r="Q1451">
        <v>1372</v>
      </c>
      <c r="S1451" s="1">
        <v>41074</v>
      </c>
      <c r="T1451" t="s">
        <v>533</v>
      </c>
    </row>
    <row r="1452" spans="2:20" x14ac:dyDescent="0.25">
      <c r="B1452" t="s">
        <v>4397</v>
      </c>
      <c r="C1452">
        <v>501074436319</v>
      </c>
      <c r="D1452" t="s">
        <v>15</v>
      </c>
      <c r="E1452" t="s">
        <v>16</v>
      </c>
      <c r="F1452" s="1">
        <v>41402</v>
      </c>
      <c r="G1452" t="s">
        <v>17</v>
      </c>
      <c r="I1452" t="s">
        <v>530</v>
      </c>
      <c r="J1452" t="s">
        <v>709</v>
      </c>
      <c r="K1452" t="s">
        <v>970</v>
      </c>
      <c r="L1452">
        <v>35400</v>
      </c>
      <c r="Q1452">
        <v>329</v>
      </c>
      <c r="S1452" s="1">
        <v>40861</v>
      </c>
      <c r="T1452" t="s">
        <v>533</v>
      </c>
    </row>
    <row r="1453" spans="2:20" x14ac:dyDescent="0.25">
      <c r="B1453" t="s">
        <v>4398</v>
      </c>
      <c r="C1453">
        <v>501077989660</v>
      </c>
      <c r="D1453" t="s">
        <v>15</v>
      </c>
      <c r="E1453" t="s">
        <v>16</v>
      </c>
      <c r="F1453" s="1">
        <v>41402</v>
      </c>
      <c r="G1453" t="s">
        <v>17</v>
      </c>
      <c r="I1453" t="s">
        <v>530</v>
      </c>
      <c r="J1453" t="s">
        <v>709</v>
      </c>
      <c r="K1453" t="s">
        <v>1472</v>
      </c>
      <c r="L1453">
        <v>34551</v>
      </c>
      <c r="Q1453">
        <v>328</v>
      </c>
      <c r="S1453" s="1">
        <v>40933</v>
      </c>
      <c r="T1453" t="s">
        <v>533</v>
      </c>
    </row>
    <row r="1454" spans="2:20" x14ac:dyDescent="0.25">
      <c r="B1454" t="s">
        <v>4393</v>
      </c>
      <c r="C1454">
        <v>501063848383</v>
      </c>
      <c r="D1454" t="s">
        <v>739</v>
      </c>
      <c r="E1454" t="s">
        <v>16</v>
      </c>
      <c r="F1454" s="1">
        <v>41402</v>
      </c>
      <c r="G1454" t="s">
        <v>24</v>
      </c>
      <c r="H1454" t="s">
        <v>739</v>
      </c>
      <c r="I1454" t="s">
        <v>530</v>
      </c>
      <c r="J1454" t="s">
        <v>665</v>
      </c>
      <c r="K1454" t="s">
        <v>858</v>
      </c>
      <c r="L1454">
        <v>34980</v>
      </c>
      <c r="N1454">
        <v>659</v>
      </c>
      <c r="O1454">
        <v>1099</v>
      </c>
      <c r="P1454">
        <v>659</v>
      </c>
      <c r="Q1454">
        <v>168</v>
      </c>
      <c r="R1454" t="s">
        <v>1062</v>
      </c>
      <c r="S1454" s="1">
        <v>40623</v>
      </c>
      <c r="T1454" t="s">
        <v>533</v>
      </c>
    </row>
    <row r="1455" spans="2:20" x14ac:dyDescent="0.25">
      <c r="B1455" t="s">
        <v>4404</v>
      </c>
      <c r="C1455">
        <v>501089225673</v>
      </c>
      <c r="D1455" t="s">
        <v>15</v>
      </c>
      <c r="E1455" t="s">
        <v>16</v>
      </c>
      <c r="F1455" s="1">
        <v>41402</v>
      </c>
      <c r="G1455" t="s">
        <v>17</v>
      </c>
      <c r="I1455" t="s">
        <v>530</v>
      </c>
      <c r="J1455" t="s">
        <v>757</v>
      </c>
      <c r="K1455" t="s">
        <v>1356</v>
      </c>
      <c r="L1455">
        <v>35060</v>
      </c>
      <c r="Q1455">
        <v>1518</v>
      </c>
      <c r="S1455" s="1">
        <v>41135</v>
      </c>
      <c r="T1455" t="s">
        <v>533</v>
      </c>
    </row>
    <row r="1456" spans="2:20" x14ac:dyDescent="0.25">
      <c r="B1456" t="s">
        <v>4420</v>
      </c>
      <c r="C1456">
        <v>501096033037</v>
      </c>
      <c r="D1456" t="s">
        <v>15</v>
      </c>
      <c r="E1456" t="s">
        <v>16</v>
      </c>
      <c r="F1456" s="1">
        <v>41404</v>
      </c>
      <c r="G1456" t="s">
        <v>17</v>
      </c>
      <c r="I1456" t="s">
        <v>530</v>
      </c>
      <c r="J1456" t="s">
        <v>539</v>
      </c>
      <c r="K1456" t="s">
        <v>299</v>
      </c>
      <c r="L1456">
        <v>34545</v>
      </c>
      <c r="Q1456">
        <v>2028</v>
      </c>
      <c r="S1456" s="1">
        <v>41253</v>
      </c>
      <c r="T1456" t="s">
        <v>533</v>
      </c>
    </row>
    <row r="1457" spans="2:20" x14ac:dyDescent="0.25">
      <c r="B1457" t="s">
        <v>4419</v>
      </c>
      <c r="C1457">
        <v>501096057853</v>
      </c>
      <c r="D1457" t="s">
        <v>15</v>
      </c>
      <c r="E1457" t="s">
        <v>16</v>
      </c>
      <c r="F1457" s="1">
        <v>41404</v>
      </c>
      <c r="G1457" t="s">
        <v>17</v>
      </c>
      <c r="I1457" t="s">
        <v>530</v>
      </c>
      <c r="J1457" t="s">
        <v>537</v>
      </c>
      <c r="K1457" t="s">
        <v>1482</v>
      </c>
      <c r="L1457">
        <v>34613</v>
      </c>
      <c r="Q1457">
        <v>2028</v>
      </c>
      <c r="S1457" s="1">
        <v>41253</v>
      </c>
      <c r="T1457" t="s">
        <v>533</v>
      </c>
    </row>
    <row r="1458" spans="2:20" x14ac:dyDescent="0.25">
      <c r="B1458" t="s">
        <v>4064</v>
      </c>
      <c r="C1458">
        <v>501089563990</v>
      </c>
      <c r="D1458" t="s">
        <v>15</v>
      </c>
      <c r="E1458" t="s">
        <v>16</v>
      </c>
      <c r="F1458" s="1">
        <v>41376</v>
      </c>
      <c r="G1458" t="s">
        <v>17</v>
      </c>
      <c r="I1458" t="s">
        <v>530</v>
      </c>
      <c r="J1458" t="s">
        <v>757</v>
      </c>
      <c r="K1458" t="s">
        <v>1313</v>
      </c>
      <c r="L1458">
        <v>35110</v>
      </c>
      <c r="Q1458">
        <v>1688</v>
      </c>
      <c r="S1458" s="1">
        <v>41141</v>
      </c>
      <c r="T1458" t="s">
        <v>533</v>
      </c>
    </row>
    <row r="1459" spans="2:20" x14ac:dyDescent="0.25">
      <c r="B1459" t="s">
        <v>4403</v>
      </c>
      <c r="C1459">
        <v>501090799518</v>
      </c>
      <c r="D1459" t="s">
        <v>15</v>
      </c>
      <c r="E1459" t="s">
        <v>16</v>
      </c>
      <c r="F1459" s="1">
        <v>41402</v>
      </c>
      <c r="G1459" t="s">
        <v>17</v>
      </c>
      <c r="I1459" t="s">
        <v>530</v>
      </c>
      <c r="J1459" t="s">
        <v>765</v>
      </c>
      <c r="K1459" t="s">
        <v>1474</v>
      </c>
      <c r="L1459">
        <v>35950</v>
      </c>
      <c r="Q1459">
        <v>1689</v>
      </c>
      <c r="S1459" s="1">
        <v>41163</v>
      </c>
      <c r="T1459" t="s">
        <v>533</v>
      </c>
    </row>
    <row r="1460" spans="2:20" x14ac:dyDescent="0.25">
      <c r="B1460" t="s">
        <v>4354</v>
      </c>
      <c r="C1460">
        <v>501093893250</v>
      </c>
      <c r="D1460" t="s">
        <v>15</v>
      </c>
      <c r="E1460" t="s">
        <v>16</v>
      </c>
      <c r="F1460" s="1">
        <v>41400</v>
      </c>
      <c r="G1460" t="s">
        <v>17</v>
      </c>
      <c r="I1460" t="s">
        <v>530</v>
      </c>
      <c r="J1460" t="s">
        <v>753</v>
      </c>
      <c r="K1460" t="s">
        <v>446</v>
      </c>
      <c r="L1460">
        <v>35180</v>
      </c>
      <c r="Q1460">
        <v>1859</v>
      </c>
      <c r="S1460" s="1">
        <v>41215</v>
      </c>
      <c r="T1460" t="s">
        <v>533</v>
      </c>
    </row>
    <row r="1461" spans="2:20" x14ac:dyDescent="0.25">
      <c r="B1461" t="s">
        <v>4352</v>
      </c>
      <c r="C1461">
        <v>501081089994</v>
      </c>
      <c r="D1461" t="s">
        <v>15</v>
      </c>
      <c r="E1461" t="s">
        <v>16</v>
      </c>
      <c r="F1461" s="1">
        <v>41400</v>
      </c>
      <c r="G1461" t="s">
        <v>17</v>
      </c>
      <c r="I1461" t="s">
        <v>530</v>
      </c>
      <c r="J1461" t="s">
        <v>747</v>
      </c>
      <c r="K1461" t="s">
        <v>1455</v>
      </c>
      <c r="L1461">
        <v>35765</v>
      </c>
      <c r="Q1461">
        <v>675</v>
      </c>
      <c r="S1461" s="1">
        <v>40993</v>
      </c>
      <c r="T1461" t="s">
        <v>533</v>
      </c>
    </row>
    <row r="1462" spans="2:20" x14ac:dyDescent="0.25">
      <c r="B1462" t="s">
        <v>4353</v>
      </c>
      <c r="C1462">
        <v>501060879019</v>
      </c>
      <c r="D1462" t="s">
        <v>15</v>
      </c>
      <c r="E1462" t="s">
        <v>16</v>
      </c>
      <c r="F1462" s="1">
        <v>41400</v>
      </c>
      <c r="G1462" t="s">
        <v>17</v>
      </c>
      <c r="I1462" t="s">
        <v>530</v>
      </c>
      <c r="J1462" t="s">
        <v>761</v>
      </c>
      <c r="K1462" t="s">
        <v>7766</v>
      </c>
      <c r="L1462">
        <v>35812</v>
      </c>
      <c r="Q1462">
        <v>-96</v>
      </c>
      <c r="S1462" s="1">
        <v>40551</v>
      </c>
      <c r="T1462" t="s">
        <v>533</v>
      </c>
    </row>
    <row r="1463" spans="2:20" x14ac:dyDescent="0.25">
      <c r="B1463" t="s">
        <v>4362</v>
      </c>
      <c r="C1463">
        <v>501046676331</v>
      </c>
      <c r="D1463" t="s">
        <v>739</v>
      </c>
      <c r="E1463" t="s">
        <v>16</v>
      </c>
      <c r="F1463" s="1">
        <v>41400</v>
      </c>
      <c r="G1463" t="s">
        <v>90</v>
      </c>
      <c r="H1463" t="s">
        <v>739</v>
      </c>
      <c r="I1463" t="s">
        <v>530</v>
      </c>
      <c r="J1463" t="s">
        <v>541</v>
      </c>
      <c r="K1463" t="s">
        <v>541</v>
      </c>
      <c r="L1463">
        <v>34690</v>
      </c>
      <c r="N1463">
        <v>615</v>
      </c>
      <c r="O1463">
        <v>1085</v>
      </c>
      <c r="P1463">
        <v>615</v>
      </c>
      <c r="Q1463">
        <v>-15</v>
      </c>
      <c r="R1463" t="s">
        <v>1062</v>
      </c>
      <c r="S1463" s="1">
        <v>40211</v>
      </c>
      <c r="T1463" t="s">
        <v>533</v>
      </c>
    </row>
    <row r="1464" spans="2:20" x14ac:dyDescent="0.25">
      <c r="B1464" t="s">
        <v>4315</v>
      </c>
      <c r="C1464">
        <v>401010469997</v>
      </c>
      <c r="D1464" t="s">
        <v>739</v>
      </c>
      <c r="E1464" t="s">
        <v>16</v>
      </c>
      <c r="F1464" s="1">
        <v>41397</v>
      </c>
      <c r="G1464" t="s">
        <v>90</v>
      </c>
      <c r="H1464" t="s">
        <v>739</v>
      </c>
      <c r="I1464" t="s">
        <v>530</v>
      </c>
      <c r="J1464" t="s">
        <v>855</v>
      </c>
      <c r="K1464" t="s">
        <v>1448</v>
      </c>
      <c r="L1464">
        <v>35298</v>
      </c>
      <c r="N1464">
        <v>623.14</v>
      </c>
      <c r="O1464">
        <v>1063.1400000000001</v>
      </c>
      <c r="P1464">
        <v>623.14</v>
      </c>
      <c r="Q1464">
        <v>-36.86</v>
      </c>
      <c r="R1464" t="s">
        <v>1062</v>
      </c>
      <c r="S1464" s="1">
        <v>37272</v>
      </c>
      <c r="T1464" t="s">
        <v>533</v>
      </c>
    </row>
    <row r="1465" spans="2:20" x14ac:dyDescent="0.25">
      <c r="B1465" t="s">
        <v>4355</v>
      </c>
      <c r="C1465">
        <v>501068175360</v>
      </c>
      <c r="D1465" t="s">
        <v>15</v>
      </c>
      <c r="E1465" t="s">
        <v>16</v>
      </c>
      <c r="F1465" s="1">
        <v>41400</v>
      </c>
      <c r="G1465" t="s">
        <v>17</v>
      </c>
      <c r="I1465" t="s">
        <v>530</v>
      </c>
      <c r="J1465" t="s">
        <v>666</v>
      </c>
      <c r="K1465" t="s">
        <v>131</v>
      </c>
      <c r="L1465">
        <v>35600</v>
      </c>
      <c r="Q1465">
        <v>-1</v>
      </c>
      <c r="S1465" s="1">
        <v>40716</v>
      </c>
      <c r="T1465" t="s">
        <v>533</v>
      </c>
    </row>
    <row r="1466" spans="2:20" x14ac:dyDescent="0.25">
      <c r="B1466" t="s">
        <v>4363</v>
      </c>
      <c r="C1466">
        <v>501048611039</v>
      </c>
      <c r="D1466" t="s">
        <v>739</v>
      </c>
      <c r="E1466" t="s">
        <v>16</v>
      </c>
      <c r="F1466" s="1">
        <v>41400</v>
      </c>
      <c r="G1466" t="s">
        <v>90</v>
      </c>
      <c r="H1466" t="s">
        <v>739</v>
      </c>
      <c r="I1466" t="s">
        <v>530</v>
      </c>
      <c r="J1466" t="s">
        <v>719</v>
      </c>
      <c r="K1466" t="s">
        <v>126</v>
      </c>
      <c r="L1466">
        <v>34770</v>
      </c>
      <c r="N1466">
        <v>630</v>
      </c>
      <c r="O1466">
        <v>1100</v>
      </c>
      <c r="P1466">
        <v>630</v>
      </c>
      <c r="Q1466">
        <v>0</v>
      </c>
      <c r="R1466" t="s">
        <v>1062</v>
      </c>
      <c r="S1466" s="1">
        <v>40262</v>
      </c>
      <c r="T1466" t="s">
        <v>533</v>
      </c>
    </row>
    <row r="1467" spans="2:20" x14ac:dyDescent="0.25">
      <c r="B1467" t="s">
        <v>4394</v>
      </c>
      <c r="C1467">
        <v>501046407042</v>
      </c>
      <c r="D1467" t="s">
        <v>739</v>
      </c>
      <c r="E1467" t="s">
        <v>16</v>
      </c>
      <c r="F1467" s="1">
        <v>41402</v>
      </c>
      <c r="G1467" t="s">
        <v>90</v>
      </c>
      <c r="H1467" t="s">
        <v>739</v>
      </c>
      <c r="I1467" t="s">
        <v>530</v>
      </c>
      <c r="J1467" t="s">
        <v>660</v>
      </c>
      <c r="K1467" t="s">
        <v>664</v>
      </c>
      <c r="L1467">
        <v>34850</v>
      </c>
      <c r="N1467">
        <v>622</v>
      </c>
      <c r="O1467">
        <v>1092</v>
      </c>
      <c r="P1467">
        <v>622</v>
      </c>
      <c r="Q1467">
        <v>-8</v>
      </c>
      <c r="R1467" t="s">
        <v>1062</v>
      </c>
      <c r="S1467" s="1">
        <v>40204</v>
      </c>
      <c r="T1467" t="s">
        <v>533</v>
      </c>
    </row>
    <row r="1468" spans="2:20" x14ac:dyDescent="0.25">
      <c r="B1468" t="s">
        <v>4364</v>
      </c>
      <c r="C1468">
        <v>501036419536</v>
      </c>
      <c r="D1468" t="s">
        <v>739</v>
      </c>
      <c r="E1468" t="s">
        <v>16</v>
      </c>
      <c r="F1468" s="1">
        <v>41400</v>
      </c>
      <c r="G1468" t="s">
        <v>90</v>
      </c>
      <c r="H1468" t="s">
        <v>739</v>
      </c>
      <c r="I1468" t="s">
        <v>530</v>
      </c>
      <c r="J1468" t="s">
        <v>548</v>
      </c>
      <c r="K1468" t="s">
        <v>1459</v>
      </c>
      <c r="L1468">
        <v>34801</v>
      </c>
      <c r="N1468">
        <v>606.67999999999995</v>
      </c>
      <c r="O1468">
        <v>1046.68</v>
      </c>
      <c r="P1468">
        <v>606.67999999999995</v>
      </c>
      <c r="Q1468">
        <v>-53.32</v>
      </c>
      <c r="R1468" t="s">
        <v>1062</v>
      </c>
      <c r="S1468" s="1">
        <v>39487</v>
      </c>
      <c r="T1468" t="s">
        <v>533</v>
      </c>
    </row>
    <row r="1469" spans="2:20" x14ac:dyDescent="0.25">
      <c r="B1469" t="s">
        <v>4365</v>
      </c>
      <c r="C1469">
        <v>501039576209</v>
      </c>
      <c r="D1469" t="s">
        <v>739</v>
      </c>
      <c r="E1469" t="s">
        <v>16</v>
      </c>
      <c r="F1469" s="1">
        <v>41400</v>
      </c>
      <c r="G1469" t="s">
        <v>90</v>
      </c>
      <c r="H1469" t="s">
        <v>739</v>
      </c>
      <c r="I1469" t="s">
        <v>530</v>
      </c>
      <c r="J1469" t="s">
        <v>753</v>
      </c>
      <c r="K1469" t="s">
        <v>1260</v>
      </c>
      <c r="L1469">
        <v>35180</v>
      </c>
      <c r="N1469">
        <v>629</v>
      </c>
      <c r="O1469">
        <v>1099</v>
      </c>
      <c r="P1469">
        <v>629</v>
      </c>
      <c r="Q1469">
        <v>-1</v>
      </c>
      <c r="R1469" t="s">
        <v>1062</v>
      </c>
      <c r="S1469" s="1">
        <v>39753</v>
      </c>
      <c r="T1469" t="s">
        <v>533</v>
      </c>
    </row>
    <row r="1470" spans="2:20" x14ac:dyDescent="0.25">
      <c r="B1470" t="s">
        <v>4366</v>
      </c>
      <c r="C1470">
        <v>501048033150</v>
      </c>
      <c r="D1470" t="s">
        <v>739</v>
      </c>
      <c r="E1470" t="s">
        <v>16</v>
      </c>
      <c r="F1470" s="1">
        <v>41400</v>
      </c>
      <c r="G1470" t="s">
        <v>24</v>
      </c>
      <c r="H1470" t="s">
        <v>739</v>
      </c>
      <c r="I1470" t="s">
        <v>530</v>
      </c>
      <c r="J1470" t="s">
        <v>541</v>
      </c>
      <c r="K1470" t="s">
        <v>1460</v>
      </c>
      <c r="L1470">
        <v>34670</v>
      </c>
      <c r="N1470">
        <v>526</v>
      </c>
      <c r="O1470">
        <v>996</v>
      </c>
      <c r="P1470">
        <v>526</v>
      </c>
      <c r="Q1470">
        <v>-104</v>
      </c>
      <c r="R1470" t="s">
        <v>1062</v>
      </c>
      <c r="S1470" s="1">
        <v>40247</v>
      </c>
      <c r="T1470" t="s">
        <v>533</v>
      </c>
    </row>
    <row r="1471" spans="2:20" x14ac:dyDescent="0.25">
      <c r="B1471" t="s">
        <v>4412</v>
      </c>
      <c r="C1471">
        <v>501092070504</v>
      </c>
      <c r="D1471" t="s">
        <v>15</v>
      </c>
      <c r="E1471" t="s">
        <v>16</v>
      </c>
      <c r="F1471" s="1">
        <v>41403</v>
      </c>
      <c r="G1471" t="s">
        <v>17</v>
      </c>
      <c r="I1471" t="s">
        <v>530</v>
      </c>
      <c r="J1471" t="s">
        <v>709</v>
      </c>
      <c r="K1471" t="s">
        <v>962</v>
      </c>
      <c r="L1471">
        <v>35400</v>
      </c>
      <c r="Q1471">
        <v>1690</v>
      </c>
      <c r="S1471" s="1">
        <v>41184</v>
      </c>
      <c r="T1471" t="s">
        <v>533</v>
      </c>
    </row>
    <row r="1472" spans="2:20" x14ac:dyDescent="0.25">
      <c r="B1472" t="s">
        <v>4416</v>
      </c>
      <c r="C1472">
        <v>501084539821</v>
      </c>
      <c r="D1472" t="s">
        <v>15</v>
      </c>
      <c r="E1472" t="s">
        <v>16</v>
      </c>
      <c r="F1472" s="1">
        <v>41404</v>
      </c>
      <c r="G1472" t="s">
        <v>17</v>
      </c>
      <c r="I1472" t="s">
        <v>530</v>
      </c>
      <c r="J1472" t="s">
        <v>712</v>
      </c>
      <c r="K1472" t="s">
        <v>1481</v>
      </c>
      <c r="L1472">
        <v>34464</v>
      </c>
      <c r="Q1472">
        <v>1007</v>
      </c>
      <c r="S1472" s="1">
        <v>41059</v>
      </c>
      <c r="T1472" t="s">
        <v>533</v>
      </c>
    </row>
    <row r="1473" spans="2:20" x14ac:dyDescent="0.25">
      <c r="B1473" t="s">
        <v>4042</v>
      </c>
      <c r="C1473">
        <v>501091928454</v>
      </c>
      <c r="D1473" t="s">
        <v>15</v>
      </c>
      <c r="E1473" t="s">
        <v>16</v>
      </c>
      <c r="F1473" s="1">
        <v>41372</v>
      </c>
      <c r="G1473" t="s">
        <v>17</v>
      </c>
      <c r="I1473" t="s">
        <v>530</v>
      </c>
      <c r="J1473" t="s">
        <v>757</v>
      </c>
      <c r="K1473" t="s">
        <v>1274</v>
      </c>
      <c r="L1473">
        <v>35049</v>
      </c>
      <c r="Q1473">
        <v>1859</v>
      </c>
      <c r="S1473" s="1">
        <v>41182</v>
      </c>
      <c r="T1473" t="s">
        <v>533</v>
      </c>
    </row>
    <row r="1474" spans="2:20" x14ac:dyDescent="0.25">
      <c r="B1474" t="s">
        <v>4014</v>
      </c>
      <c r="C1474">
        <v>501085349311</v>
      </c>
      <c r="D1474" t="s">
        <v>15</v>
      </c>
      <c r="E1474" t="s">
        <v>16</v>
      </c>
      <c r="F1474" s="1">
        <v>41366</v>
      </c>
      <c r="G1474" t="s">
        <v>17</v>
      </c>
      <c r="I1474" t="s">
        <v>530</v>
      </c>
      <c r="J1474" t="s">
        <v>757</v>
      </c>
      <c r="K1474" t="s">
        <v>1286</v>
      </c>
      <c r="L1474">
        <v>35024</v>
      </c>
      <c r="Q1474">
        <v>1521</v>
      </c>
      <c r="S1474" s="1">
        <v>41075</v>
      </c>
      <c r="T1474" t="s">
        <v>533</v>
      </c>
    </row>
    <row r="1475" spans="2:20" x14ac:dyDescent="0.25">
      <c r="B1475" t="s">
        <v>3865</v>
      </c>
      <c r="C1475">
        <v>501089511643</v>
      </c>
      <c r="D1475" t="s">
        <v>15</v>
      </c>
      <c r="E1475" t="s">
        <v>16</v>
      </c>
      <c r="F1475" s="1">
        <v>41343</v>
      </c>
      <c r="G1475" t="s">
        <v>17</v>
      </c>
      <c r="I1475" t="s">
        <v>530</v>
      </c>
      <c r="J1475" t="s">
        <v>757</v>
      </c>
      <c r="K1475" t="s">
        <v>1313</v>
      </c>
      <c r="L1475">
        <v>35112</v>
      </c>
      <c r="Q1475">
        <v>1859</v>
      </c>
      <c r="S1475" s="1">
        <v>41140</v>
      </c>
      <c r="T1475" t="s">
        <v>533</v>
      </c>
    </row>
    <row r="1476" spans="2:20" x14ac:dyDescent="0.25">
      <c r="B1476" t="s">
        <v>4022</v>
      </c>
      <c r="C1476">
        <v>501091465077</v>
      </c>
      <c r="D1476" t="s">
        <v>15</v>
      </c>
      <c r="E1476" t="s">
        <v>16</v>
      </c>
      <c r="F1476" s="1">
        <v>41369</v>
      </c>
      <c r="G1476" t="s">
        <v>17</v>
      </c>
      <c r="I1476" t="s">
        <v>530</v>
      </c>
      <c r="J1476" t="s">
        <v>757</v>
      </c>
      <c r="K1476" t="s">
        <v>1308</v>
      </c>
      <c r="L1476">
        <v>35015</v>
      </c>
      <c r="Q1476">
        <v>1849</v>
      </c>
      <c r="S1476" s="1">
        <v>41174</v>
      </c>
      <c r="T1476" t="s">
        <v>533</v>
      </c>
    </row>
    <row r="1477" spans="2:20" x14ac:dyDescent="0.25">
      <c r="B1477" t="s">
        <v>4031</v>
      </c>
      <c r="C1477">
        <v>501083990629</v>
      </c>
      <c r="D1477" t="s">
        <v>15</v>
      </c>
      <c r="E1477" t="s">
        <v>16</v>
      </c>
      <c r="F1477" s="1">
        <v>41370</v>
      </c>
      <c r="G1477" t="s">
        <v>17</v>
      </c>
      <c r="I1477" t="s">
        <v>530</v>
      </c>
      <c r="J1477" t="s">
        <v>757</v>
      </c>
      <c r="K1477" t="s">
        <v>1442</v>
      </c>
      <c r="L1477">
        <v>35015</v>
      </c>
      <c r="Q1477">
        <v>1352</v>
      </c>
      <c r="S1477" s="1">
        <v>41048</v>
      </c>
      <c r="T1477" t="s">
        <v>533</v>
      </c>
    </row>
    <row r="1478" spans="2:20" x14ac:dyDescent="0.25">
      <c r="B1478" t="s">
        <v>4413</v>
      </c>
      <c r="C1478">
        <v>501050646055</v>
      </c>
      <c r="D1478" t="s">
        <v>739</v>
      </c>
      <c r="E1478" t="s">
        <v>16</v>
      </c>
      <c r="F1478" s="1">
        <v>41403</v>
      </c>
      <c r="G1478" t="s">
        <v>90</v>
      </c>
      <c r="H1478" t="s">
        <v>739</v>
      </c>
      <c r="I1478" t="s">
        <v>530</v>
      </c>
      <c r="J1478" t="s">
        <v>7497</v>
      </c>
      <c r="K1478" t="s">
        <v>1145</v>
      </c>
      <c r="L1478">
        <v>34761</v>
      </c>
      <c r="N1478">
        <v>630</v>
      </c>
      <c r="O1478">
        <v>1100</v>
      </c>
      <c r="P1478">
        <v>630</v>
      </c>
      <c r="Q1478">
        <v>0</v>
      </c>
      <c r="R1478" t="s">
        <v>1062</v>
      </c>
      <c r="S1478" s="1">
        <v>40314</v>
      </c>
      <c r="T1478" t="s">
        <v>533</v>
      </c>
    </row>
    <row r="1479" spans="2:20" x14ac:dyDescent="0.25">
      <c r="B1479" t="s">
        <v>4437</v>
      </c>
      <c r="C1479">
        <v>501052876841</v>
      </c>
      <c r="D1479" t="s">
        <v>739</v>
      </c>
      <c r="E1479" t="s">
        <v>16</v>
      </c>
      <c r="F1479" s="1">
        <v>41404</v>
      </c>
      <c r="G1479" t="s">
        <v>90</v>
      </c>
      <c r="H1479" t="s">
        <v>739</v>
      </c>
      <c r="I1479" t="s">
        <v>530</v>
      </c>
      <c r="J1479" t="s">
        <v>705</v>
      </c>
      <c r="K1479" t="s">
        <v>705</v>
      </c>
      <c r="L1479">
        <v>34500</v>
      </c>
      <c r="N1479">
        <v>636</v>
      </c>
      <c r="O1479">
        <v>1076</v>
      </c>
      <c r="P1479">
        <v>636</v>
      </c>
      <c r="Q1479">
        <v>-24</v>
      </c>
      <c r="R1479" t="s">
        <v>1062</v>
      </c>
      <c r="S1479" s="1">
        <v>40363</v>
      </c>
      <c r="T1479" t="s">
        <v>533</v>
      </c>
    </row>
    <row r="1480" spans="2:20" x14ac:dyDescent="0.25">
      <c r="B1480" t="s">
        <v>4438</v>
      </c>
      <c r="C1480">
        <v>501066124675</v>
      </c>
      <c r="D1480" t="s">
        <v>739</v>
      </c>
      <c r="E1480" t="s">
        <v>16</v>
      </c>
      <c r="F1480" s="1">
        <v>41404</v>
      </c>
      <c r="G1480" t="s">
        <v>90</v>
      </c>
      <c r="H1480" t="s">
        <v>739</v>
      </c>
      <c r="I1480" t="s">
        <v>530</v>
      </c>
      <c r="J1480" t="s">
        <v>531</v>
      </c>
      <c r="K1480" t="s">
        <v>1486</v>
      </c>
      <c r="L1480">
        <v>34570</v>
      </c>
      <c r="N1480">
        <v>568</v>
      </c>
      <c r="O1480">
        <v>1038</v>
      </c>
      <c r="P1480">
        <v>568</v>
      </c>
      <c r="Q1480">
        <v>445</v>
      </c>
      <c r="R1480" t="s">
        <v>1062</v>
      </c>
      <c r="S1480" s="1">
        <v>40672</v>
      </c>
      <c r="T1480" t="s">
        <v>533</v>
      </c>
    </row>
    <row r="1481" spans="2:20" x14ac:dyDescent="0.25">
      <c r="B1481" t="s">
        <v>4439</v>
      </c>
      <c r="C1481">
        <v>501074451573</v>
      </c>
      <c r="D1481" t="s">
        <v>739</v>
      </c>
      <c r="E1481" t="s">
        <v>16</v>
      </c>
      <c r="F1481" s="1">
        <v>41404</v>
      </c>
      <c r="G1481" t="s">
        <v>90</v>
      </c>
      <c r="H1481" t="s">
        <v>739</v>
      </c>
      <c r="I1481" t="s">
        <v>530</v>
      </c>
      <c r="J1481" t="s">
        <v>541</v>
      </c>
      <c r="K1481" t="s">
        <v>1413</v>
      </c>
      <c r="L1481">
        <v>34670</v>
      </c>
      <c r="N1481">
        <v>630</v>
      </c>
      <c r="O1481">
        <v>1100</v>
      </c>
      <c r="P1481">
        <v>630</v>
      </c>
      <c r="Q1481">
        <v>1183</v>
      </c>
      <c r="R1481" t="s">
        <v>1062</v>
      </c>
      <c r="S1481" s="1">
        <v>40861</v>
      </c>
      <c r="T1481" t="s">
        <v>533</v>
      </c>
    </row>
    <row r="1482" spans="2:20" x14ac:dyDescent="0.25">
      <c r="B1482" t="s">
        <v>4440</v>
      </c>
      <c r="C1482">
        <v>501072612077</v>
      </c>
      <c r="D1482" t="s">
        <v>739</v>
      </c>
      <c r="E1482" t="s">
        <v>16</v>
      </c>
      <c r="F1482" s="1">
        <v>41404</v>
      </c>
      <c r="G1482" t="s">
        <v>24</v>
      </c>
      <c r="H1482" t="s">
        <v>739</v>
      </c>
      <c r="I1482" t="s">
        <v>530</v>
      </c>
      <c r="J1482" t="s">
        <v>750</v>
      </c>
      <c r="K1482" t="s">
        <v>1487</v>
      </c>
      <c r="L1482">
        <v>35700</v>
      </c>
      <c r="N1482">
        <v>626</v>
      </c>
      <c r="O1482">
        <v>1096</v>
      </c>
      <c r="P1482">
        <v>626</v>
      </c>
      <c r="Q1482">
        <v>672</v>
      </c>
      <c r="R1482" t="s">
        <v>1062</v>
      </c>
      <c r="S1482" s="1">
        <v>40815</v>
      </c>
      <c r="T1482" t="s">
        <v>533</v>
      </c>
    </row>
    <row r="1483" spans="2:20" x14ac:dyDescent="0.25">
      <c r="B1483" t="s">
        <v>4441</v>
      </c>
      <c r="C1483">
        <v>501067162229</v>
      </c>
      <c r="D1483" t="s">
        <v>739</v>
      </c>
      <c r="E1483" t="s">
        <v>16</v>
      </c>
      <c r="F1483" s="1">
        <v>41404</v>
      </c>
      <c r="G1483" t="s">
        <v>24</v>
      </c>
      <c r="H1483" t="s">
        <v>739</v>
      </c>
      <c r="I1483" t="s">
        <v>530</v>
      </c>
      <c r="J1483" t="s">
        <v>656</v>
      </c>
      <c r="K1483" t="s">
        <v>140</v>
      </c>
      <c r="L1483">
        <v>34950</v>
      </c>
      <c r="N1483">
        <v>630</v>
      </c>
      <c r="O1483">
        <v>1100</v>
      </c>
      <c r="P1483">
        <v>630</v>
      </c>
      <c r="Q1483">
        <v>0</v>
      </c>
      <c r="R1483" t="s">
        <v>1062</v>
      </c>
      <c r="S1483" s="1">
        <v>40694</v>
      </c>
      <c r="T1483" t="s">
        <v>533</v>
      </c>
    </row>
    <row r="1484" spans="2:20" x14ac:dyDescent="0.25">
      <c r="B1484" t="s">
        <v>4444</v>
      </c>
      <c r="C1484">
        <v>501049952630</v>
      </c>
      <c r="D1484" t="s">
        <v>739</v>
      </c>
      <c r="E1484" t="s">
        <v>16</v>
      </c>
      <c r="F1484" s="1">
        <v>41404</v>
      </c>
      <c r="G1484" t="s">
        <v>90</v>
      </c>
      <c r="H1484" t="s">
        <v>739</v>
      </c>
      <c r="I1484" t="s">
        <v>530</v>
      </c>
      <c r="J1484" t="s">
        <v>712</v>
      </c>
      <c r="K1484" t="s">
        <v>839</v>
      </c>
      <c r="L1484">
        <v>34450</v>
      </c>
      <c r="N1484">
        <v>595</v>
      </c>
      <c r="O1484">
        <v>1035</v>
      </c>
      <c r="P1484">
        <v>595</v>
      </c>
      <c r="Q1484">
        <v>-65</v>
      </c>
      <c r="R1484" t="s">
        <v>1062</v>
      </c>
      <c r="S1484" s="1">
        <v>40297</v>
      </c>
      <c r="T1484" t="s">
        <v>533</v>
      </c>
    </row>
    <row r="1485" spans="2:20" x14ac:dyDescent="0.25">
      <c r="B1485" t="s">
        <v>4445</v>
      </c>
      <c r="C1485">
        <v>501068065173</v>
      </c>
      <c r="D1485" t="s">
        <v>739</v>
      </c>
      <c r="E1485" t="s">
        <v>16</v>
      </c>
      <c r="F1485" s="1">
        <v>41404</v>
      </c>
      <c r="G1485" t="s">
        <v>90</v>
      </c>
      <c r="H1485" t="s">
        <v>739</v>
      </c>
      <c r="I1485" t="s">
        <v>530</v>
      </c>
      <c r="J1485" t="s">
        <v>531</v>
      </c>
      <c r="K1485" t="s">
        <v>571</v>
      </c>
      <c r="L1485">
        <v>34580</v>
      </c>
      <c r="N1485">
        <v>619</v>
      </c>
      <c r="O1485">
        <v>1089</v>
      </c>
      <c r="P1485">
        <v>619</v>
      </c>
      <c r="Q1485">
        <v>158</v>
      </c>
      <c r="R1485" t="s">
        <v>1062</v>
      </c>
      <c r="S1485" s="1">
        <v>40714</v>
      </c>
      <c r="T1485" t="s">
        <v>533</v>
      </c>
    </row>
    <row r="1486" spans="2:20" x14ac:dyDescent="0.25">
      <c r="B1486" t="s">
        <v>4446</v>
      </c>
      <c r="C1486">
        <v>501080270678</v>
      </c>
      <c r="D1486" t="s">
        <v>739</v>
      </c>
      <c r="E1486" t="s">
        <v>16</v>
      </c>
      <c r="F1486" s="1">
        <v>41404</v>
      </c>
      <c r="G1486" t="s">
        <v>90</v>
      </c>
      <c r="H1486" t="s">
        <v>739</v>
      </c>
      <c r="I1486" t="s">
        <v>530</v>
      </c>
      <c r="J1486" t="s">
        <v>750</v>
      </c>
      <c r="K1486" t="s">
        <v>1488</v>
      </c>
      <c r="L1486">
        <v>35700</v>
      </c>
      <c r="N1486">
        <v>630</v>
      </c>
      <c r="O1486">
        <v>1100</v>
      </c>
      <c r="P1486">
        <v>630</v>
      </c>
      <c r="Q1486">
        <v>1859</v>
      </c>
      <c r="R1486" t="s">
        <v>1062</v>
      </c>
      <c r="S1486" s="1">
        <v>40977</v>
      </c>
      <c r="T1486" t="s">
        <v>533</v>
      </c>
    </row>
    <row r="1487" spans="2:20" x14ac:dyDescent="0.25">
      <c r="B1487" t="s">
        <v>4447</v>
      </c>
      <c r="C1487">
        <v>501073947548</v>
      </c>
      <c r="D1487" t="s">
        <v>739</v>
      </c>
      <c r="E1487" t="s">
        <v>16</v>
      </c>
      <c r="F1487" s="1">
        <v>41404</v>
      </c>
      <c r="G1487" t="s">
        <v>24</v>
      </c>
      <c r="H1487" t="s">
        <v>739</v>
      </c>
      <c r="I1487" t="s">
        <v>530</v>
      </c>
      <c r="J1487" t="s">
        <v>548</v>
      </c>
      <c r="K1487" t="s">
        <v>595</v>
      </c>
      <c r="L1487">
        <v>34804</v>
      </c>
      <c r="N1487">
        <v>629</v>
      </c>
      <c r="O1487">
        <v>1099</v>
      </c>
      <c r="P1487">
        <v>629</v>
      </c>
      <c r="Q1487">
        <v>1689</v>
      </c>
      <c r="R1487" t="s">
        <v>1062</v>
      </c>
      <c r="S1487" s="1">
        <v>40848</v>
      </c>
      <c r="T1487" t="s">
        <v>533</v>
      </c>
    </row>
    <row r="1488" spans="2:20" x14ac:dyDescent="0.25">
      <c r="B1488" t="s">
        <v>4448</v>
      </c>
      <c r="C1488">
        <v>501073787506</v>
      </c>
      <c r="D1488" t="s">
        <v>739</v>
      </c>
      <c r="E1488" t="s">
        <v>16</v>
      </c>
      <c r="F1488" s="1">
        <v>41404</v>
      </c>
      <c r="G1488" t="s">
        <v>24</v>
      </c>
      <c r="H1488" t="s">
        <v>739</v>
      </c>
      <c r="I1488" t="s">
        <v>530</v>
      </c>
      <c r="J1488" t="s">
        <v>660</v>
      </c>
      <c r="K1488" t="s">
        <v>1011</v>
      </c>
      <c r="L1488">
        <v>34880</v>
      </c>
      <c r="N1488">
        <v>629</v>
      </c>
      <c r="O1488">
        <v>1099</v>
      </c>
      <c r="P1488">
        <v>629</v>
      </c>
      <c r="Q1488">
        <v>1013</v>
      </c>
      <c r="R1488" t="s">
        <v>1062</v>
      </c>
      <c r="S1488" s="1">
        <v>40844</v>
      </c>
      <c r="T1488" t="s">
        <v>533</v>
      </c>
    </row>
    <row r="1489" spans="2:20" x14ac:dyDescent="0.25">
      <c r="B1489" t="s">
        <v>4421</v>
      </c>
      <c r="C1489">
        <v>501058195360</v>
      </c>
      <c r="D1489" t="s">
        <v>739</v>
      </c>
      <c r="E1489" t="s">
        <v>16</v>
      </c>
      <c r="F1489" s="1">
        <v>41404</v>
      </c>
      <c r="G1489" t="s">
        <v>90</v>
      </c>
      <c r="H1489" t="s">
        <v>739</v>
      </c>
      <c r="I1489" t="s">
        <v>530</v>
      </c>
      <c r="J1489" t="s">
        <v>537</v>
      </c>
      <c r="K1489" t="s">
        <v>7498</v>
      </c>
      <c r="L1489">
        <v>34621</v>
      </c>
      <c r="N1489">
        <v>616</v>
      </c>
      <c r="O1489">
        <v>1086</v>
      </c>
      <c r="P1489">
        <v>616</v>
      </c>
      <c r="Q1489">
        <v>-14</v>
      </c>
      <c r="R1489" t="s">
        <v>1062</v>
      </c>
      <c r="S1489" s="1">
        <v>40492</v>
      </c>
      <c r="T1489" t="s">
        <v>533</v>
      </c>
    </row>
    <row r="1490" spans="2:20" x14ac:dyDescent="0.25">
      <c r="B1490" t="s">
        <v>4422</v>
      </c>
      <c r="C1490">
        <v>501074215580</v>
      </c>
      <c r="D1490" t="s">
        <v>739</v>
      </c>
      <c r="E1490" t="s">
        <v>16</v>
      </c>
      <c r="F1490" s="1">
        <v>41404</v>
      </c>
      <c r="G1490" t="s">
        <v>90</v>
      </c>
      <c r="H1490" t="s">
        <v>739</v>
      </c>
      <c r="I1490" t="s">
        <v>530</v>
      </c>
      <c r="J1490" t="s">
        <v>794</v>
      </c>
      <c r="K1490" t="s">
        <v>794</v>
      </c>
      <c r="L1490">
        <v>35500</v>
      </c>
      <c r="N1490">
        <v>626</v>
      </c>
      <c r="O1490">
        <v>1096</v>
      </c>
      <c r="P1490">
        <v>626</v>
      </c>
      <c r="Q1490">
        <v>1179</v>
      </c>
      <c r="R1490" t="s">
        <v>1062</v>
      </c>
      <c r="S1490" s="1">
        <v>40856</v>
      </c>
      <c r="T1490" t="s">
        <v>533</v>
      </c>
    </row>
    <row r="1491" spans="2:20" x14ac:dyDescent="0.25">
      <c r="B1491" t="s">
        <v>4423</v>
      </c>
      <c r="C1491">
        <v>501066488849</v>
      </c>
      <c r="D1491" t="s">
        <v>739</v>
      </c>
      <c r="E1491" t="s">
        <v>16</v>
      </c>
      <c r="F1491" s="1">
        <v>41404</v>
      </c>
      <c r="G1491" t="s">
        <v>90</v>
      </c>
      <c r="H1491" t="s">
        <v>739</v>
      </c>
      <c r="I1491" t="s">
        <v>530</v>
      </c>
      <c r="J1491" t="s">
        <v>531</v>
      </c>
      <c r="K1491" t="s">
        <v>493</v>
      </c>
      <c r="L1491">
        <v>34570</v>
      </c>
      <c r="N1491">
        <v>549</v>
      </c>
      <c r="O1491">
        <v>1019</v>
      </c>
      <c r="P1491">
        <v>549</v>
      </c>
      <c r="Q1491">
        <v>1271</v>
      </c>
      <c r="R1491" t="s">
        <v>1062</v>
      </c>
      <c r="S1491" s="1">
        <v>40680</v>
      </c>
      <c r="T1491" t="s">
        <v>533</v>
      </c>
    </row>
    <row r="1492" spans="2:20" x14ac:dyDescent="0.25">
      <c r="B1492" t="s">
        <v>4424</v>
      </c>
      <c r="C1492">
        <v>501063661455</v>
      </c>
      <c r="D1492" t="s">
        <v>739</v>
      </c>
      <c r="E1492" t="s">
        <v>16</v>
      </c>
      <c r="F1492" s="1">
        <v>41404</v>
      </c>
      <c r="G1492" t="s">
        <v>24</v>
      </c>
      <c r="H1492" t="s">
        <v>739</v>
      </c>
      <c r="I1492" t="s">
        <v>530</v>
      </c>
      <c r="J1492" t="s">
        <v>773</v>
      </c>
      <c r="K1492" t="s">
        <v>782</v>
      </c>
      <c r="L1492">
        <v>34490</v>
      </c>
      <c r="N1492">
        <v>629</v>
      </c>
      <c r="O1492">
        <v>1099</v>
      </c>
      <c r="P1492">
        <v>629</v>
      </c>
      <c r="Q1492">
        <v>337</v>
      </c>
      <c r="R1492" t="s">
        <v>1062</v>
      </c>
      <c r="S1492" s="1">
        <v>40618</v>
      </c>
      <c r="T1492" t="s">
        <v>533</v>
      </c>
    </row>
    <row r="1493" spans="2:20" x14ac:dyDescent="0.25">
      <c r="B1493" t="s">
        <v>4425</v>
      </c>
      <c r="C1493">
        <v>501073719020</v>
      </c>
      <c r="D1493" t="s">
        <v>739</v>
      </c>
      <c r="E1493" t="s">
        <v>16</v>
      </c>
      <c r="F1493" s="1">
        <v>41404</v>
      </c>
      <c r="G1493" t="s">
        <v>24</v>
      </c>
      <c r="H1493" t="s">
        <v>739</v>
      </c>
      <c r="I1493" t="s">
        <v>530</v>
      </c>
      <c r="J1493" t="s">
        <v>712</v>
      </c>
      <c r="K1493" t="s">
        <v>1483</v>
      </c>
      <c r="L1493">
        <v>34465</v>
      </c>
      <c r="N1493">
        <v>626</v>
      </c>
      <c r="O1493">
        <v>1096</v>
      </c>
      <c r="P1493">
        <v>626</v>
      </c>
      <c r="Q1493">
        <v>1348</v>
      </c>
      <c r="R1493" t="s">
        <v>1062</v>
      </c>
      <c r="S1493" s="1">
        <v>40842</v>
      </c>
      <c r="T1493" t="s">
        <v>533</v>
      </c>
    </row>
    <row r="1494" spans="2:20" x14ac:dyDescent="0.25">
      <c r="B1494" t="s">
        <v>4427</v>
      </c>
      <c r="C1494">
        <v>501063090994</v>
      </c>
      <c r="D1494" t="s">
        <v>739</v>
      </c>
      <c r="E1494" t="s">
        <v>16</v>
      </c>
      <c r="F1494" s="1">
        <v>41404</v>
      </c>
      <c r="G1494" t="s">
        <v>90</v>
      </c>
      <c r="H1494" t="s">
        <v>739</v>
      </c>
      <c r="I1494" t="s">
        <v>530</v>
      </c>
      <c r="J1494" t="s">
        <v>712</v>
      </c>
      <c r="K1494" t="s">
        <v>471</v>
      </c>
      <c r="L1494">
        <v>34401</v>
      </c>
      <c r="N1494">
        <v>623</v>
      </c>
      <c r="O1494">
        <v>1093</v>
      </c>
      <c r="P1494">
        <v>623</v>
      </c>
      <c r="Q1494">
        <v>331</v>
      </c>
      <c r="R1494" t="s">
        <v>1062</v>
      </c>
      <c r="S1494" s="1">
        <v>40606</v>
      </c>
      <c r="T1494" t="s">
        <v>533</v>
      </c>
    </row>
    <row r="1495" spans="2:20" x14ac:dyDescent="0.25">
      <c r="B1495" t="s">
        <v>4428</v>
      </c>
      <c r="C1495">
        <v>501082750800</v>
      </c>
      <c r="D1495" t="s">
        <v>739</v>
      </c>
      <c r="E1495" t="s">
        <v>16</v>
      </c>
      <c r="F1495" s="1">
        <v>41404</v>
      </c>
      <c r="G1495" t="s">
        <v>24</v>
      </c>
      <c r="H1495" t="s">
        <v>739</v>
      </c>
      <c r="I1495" t="s">
        <v>530</v>
      </c>
      <c r="J1495" t="s">
        <v>750</v>
      </c>
      <c r="K1495" t="s">
        <v>1484</v>
      </c>
      <c r="L1495">
        <v>35710</v>
      </c>
      <c r="N1495">
        <v>623</v>
      </c>
      <c r="O1495">
        <v>1093</v>
      </c>
      <c r="P1495">
        <v>623</v>
      </c>
      <c r="Q1495">
        <v>1852</v>
      </c>
      <c r="R1495" t="s">
        <v>1062</v>
      </c>
      <c r="S1495" s="1">
        <v>41025</v>
      </c>
      <c r="T1495" t="s">
        <v>533</v>
      </c>
    </row>
    <row r="1496" spans="2:20" x14ac:dyDescent="0.25">
      <c r="B1496" t="s">
        <v>4429</v>
      </c>
      <c r="C1496">
        <v>501061967789</v>
      </c>
      <c r="D1496" t="s">
        <v>739</v>
      </c>
      <c r="E1496" t="s">
        <v>16</v>
      </c>
      <c r="F1496" s="1">
        <v>41404</v>
      </c>
      <c r="G1496" t="s">
        <v>24</v>
      </c>
      <c r="H1496" t="s">
        <v>739</v>
      </c>
      <c r="I1496" t="s">
        <v>530</v>
      </c>
      <c r="J1496" t="s">
        <v>539</v>
      </c>
      <c r="K1496" t="s">
        <v>601</v>
      </c>
      <c r="L1496">
        <v>34541</v>
      </c>
      <c r="N1496">
        <v>620</v>
      </c>
      <c r="O1496">
        <v>1090</v>
      </c>
      <c r="P1496">
        <v>620</v>
      </c>
      <c r="Q1496">
        <v>-10</v>
      </c>
      <c r="R1496" t="s">
        <v>1062</v>
      </c>
      <c r="S1496" s="1">
        <v>40577</v>
      </c>
      <c r="T1496" t="s">
        <v>533</v>
      </c>
    </row>
    <row r="1497" spans="2:20" x14ac:dyDescent="0.25">
      <c r="B1497" t="s">
        <v>4430</v>
      </c>
      <c r="C1497">
        <v>501079643513</v>
      </c>
      <c r="D1497" t="s">
        <v>739</v>
      </c>
      <c r="E1497" t="s">
        <v>16</v>
      </c>
      <c r="F1497" s="1">
        <v>41404</v>
      </c>
      <c r="G1497" t="s">
        <v>24</v>
      </c>
      <c r="H1497" t="s">
        <v>739</v>
      </c>
      <c r="I1497" t="s">
        <v>530</v>
      </c>
      <c r="J1497" t="s">
        <v>656</v>
      </c>
      <c r="K1497" t="s">
        <v>887</v>
      </c>
      <c r="L1497">
        <v>34956</v>
      </c>
      <c r="N1497">
        <v>629</v>
      </c>
      <c r="O1497">
        <v>1099</v>
      </c>
      <c r="P1497">
        <v>629</v>
      </c>
      <c r="Q1497">
        <v>1520</v>
      </c>
      <c r="R1497" t="s">
        <v>1062</v>
      </c>
      <c r="S1497" s="1">
        <v>40965</v>
      </c>
      <c r="T1497" t="s">
        <v>533</v>
      </c>
    </row>
    <row r="1498" spans="2:20" x14ac:dyDescent="0.25">
      <c r="B1498" t="s">
        <v>4426</v>
      </c>
      <c r="C1498">
        <v>501064285197</v>
      </c>
      <c r="D1498" t="s">
        <v>739</v>
      </c>
      <c r="E1498" t="s">
        <v>16</v>
      </c>
      <c r="F1498" s="1">
        <v>41404</v>
      </c>
      <c r="G1498" t="s">
        <v>24</v>
      </c>
      <c r="H1498" t="s">
        <v>739</v>
      </c>
      <c r="I1498" t="s">
        <v>530</v>
      </c>
      <c r="J1498" t="s">
        <v>537</v>
      </c>
      <c r="K1498" t="s">
        <v>562</v>
      </c>
      <c r="L1498">
        <v>34639</v>
      </c>
      <c r="N1498">
        <v>660</v>
      </c>
      <c r="O1498">
        <v>1100</v>
      </c>
      <c r="P1498">
        <v>660</v>
      </c>
      <c r="Q1498">
        <v>0</v>
      </c>
      <c r="R1498" t="s">
        <v>1062</v>
      </c>
      <c r="S1498" s="1">
        <v>40632</v>
      </c>
      <c r="T1498" t="s">
        <v>533</v>
      </c>
    </row>
    <row r="1499" spans="2:20" x14ac:dyDescent="0.25">
      <c r="B1499" t="s">
        <v>4432</v>
      </c>
      <c r="C1499">
        <v>501052792055</v>
      </c>
      <c r="D1499" t="s">
        <v>739</v>
      </c>
      <c r="E1499" t="s">
        <v>16</v>
      </c>
      <c r="F1499" s="1">
        <v>41404</v>
      </c>
      <c r="G1499" t="s">
        <v>90</v>
      </c>
      <c r="H1499" t="s">
        <v>739</v>
      </c>
      <c r="I1499" t="s">
        <v>530</v>
      </c>
      <c r="J1499" t="s">
        <v>541</v>
      </c>
      <c r="K1499" t="s">
        <v>704</v>
      </c>
      <c r="L1499">
        <v>34690</v>
      </c>
      <c r="N1499">
        <v>581</v>
      </c>
      <c r="O1499">
        <v>1021</v>
      </c>
      <c r="P1499">
        <v>581</v>
      </c>
      <c r="Q1499">
        <v>-79</v>
      </c>
      <c r="R1499" t="s">
        <v>1062</v>
      </c>
      <c r="S1499" s="1">
        <v>40361</v>
      </c>
      <c r="T1499" t="s">
        <v>533</v>
      </c>
    </row>
    <row r="1500" spans="2:20" x14ac:dyDescent="0.25">
      <c r="B1500" t="s">
        <v>4433</v>
      </c>
      <c r="C1500">
        <v>501073913813</v>
      </c>
      <c r="D1500" t="s">
        <v>739</v>
      </c>
      <c r="E1500" t="s">
        <v>16</v>
      </c>
      <c r="F1500" s="1">
        <v>41404</v>
      </c>
      <c r="G1500" t="s">
        <v>90</v>
      </c>
      <c r="H1500" t="s">
        <v>739</v>
      </c>
      <c r="I1500" t="s">
        <v>530</v>
      </c>
      <c r="J1500" t="s">
        <v>531</v>
      </c>
      <c r="K1500" t="s">
        <v>571</v>
      </c>
      <c r="L1500">
        <v>34551</v>
      </c>
      <c r="N1500">
        <v>630</v>
      </c>
      <c r="O1500">
        <v>1100</v>
      </c>
      <c r="P1500">
        <v>630</v>
      </c>
      <c r="Q1500">
        <v>1690</v>
      </c>
      <c r="R1500" t="s">
        <v>1062</v>
      </c>
      <c r="S1500" s="1">
        <v>40847</v>
      </c>
      <c r="T1500" t="s">
        <v>533</v>
      </c>
    </row>
    <row r="1501" spans="2:20" x14ac:dyDescent="0.25">
      <c r="B1501" t="s">
        <v>4434</v>
      </c>
      <c r="C1501">
        <v>501057312156</v>
      </c>
      <c r="D1501" t="s">
        <v>739</v>
      </c>
      <c r="E1501" t="s">
        <v>16</v>
      </c>
      <c r="F1501" s="1">
        <v>41404</v>
      </c>
      <c r="G1501" t="s">
        <v>90</v>
      </c>
      <c r="H1501" t="s">
        <v>739</v>
      </c>
      <c r="I1501" t="s">
        <v>530</v>
      </c>
      <c r="J1501" t="s">
        <v>553</v>
      </c>
      <c r="K1501" t="s">
        <v>1137</v>
      </c>
      <c r="L1501">
        <v>34430</v>
      </c>
      <c r="N1501">
        <v>658</v>
      </c>
      <c r="O1501">
        <v>1098</v>
      </c>
      <c r="P1501">
        <v>658</v>
      </c>
      <c r="Q1501">
        <v>505</v>
      </c>
      <c r="R1501" t="s">
        <v>1062</v>
      </c>
      <c r="S1501" s="1">
        <v>40472</v>
      </c>
      <c r="T1501" t="s">
        <v>533</v>
      </c>
    </row>
    <row r="1502" spans="2:20" x14ac:dyDescent="0.25">
      <c r="B1502" t="s">
        <v>4435</v>
      </c>
      <c r="C1502">
        <v>501082738722</v>
      </c>
      <c r="D1502" t="s">
        <v>739</v>
      </c>
      <c r="E1502" t="s">
        <v>16</v>
      </c>
      <c r="F1502" s="1">
        <v>41404</v>
      </c>
      <c r="G1502" t="s">
        <v>24</v>
      </c>
      <c r="H1502" t="s">
        <v>739</v>
      </c>
      <c r="I1502" t="s">
        <v>530</v>
      </c>
      <c r="J1502" t="s">
        <v>656</v>
      </c>
      <c r="K1502" t="s">
        <v>345</v>
      </c>
      <c r="L1502">
        <v>34947</v>
      </c>
      <c r="N1502">
        <v>660</v>
      </c>
      <c r="O1502">
        <v>1100</v>
      </c>
      <c r="P1502">
        <v>660</v>
      </c>
      <c r="Q1502">
        <v>1859</v>
      </c>
      <c r="R1502" t="s">
        <v>1062</v>
      </c>
      <c r="S1502" s="1">
        <v>41025</v>
      </c>
      <c r="T1502" t="s">
        <v>533</v>
      </c>
    </row>
    <row r="1503" spans="2:20" x14ac:dyDescent="0.25">
      <c r="B1503" t="s">
        <v>4436</v>
      </c>
      <c r="C1503">
        <v>501066113868</v>
      </c>
      <c r="D1503" t="s">
        <v>739</v>
      </c>
      <c r="E1503" t="s">
        <v>16</v>
      </c>
      <c r="F1503" s="1">
        <v>41404</v>
      </c>
      <c r="G1503" t="s">
        <v>24</v>
      </c>
      <c r="H1503" t="s">
        <v>739</v>
      </c>
      <c r="I1503" t="s">
        <v>530</v>
      </c>
      <c r="J1503" t="s">
        <v>666</v>
      </c>
      <c r="K1503" t="s">
        <v>1485</v>
      </c>
      <c r="L1503">
        <v>35600</v>
      </c>
      <c r="N1503">
        <v>630</v>
      </c>
      <c r="O1503">
        <v>1100</v>
      </c>
      <c r="P1503">
        <v>630</v>
      </c>
      <c r="Q1503">
        <v>0</v>
      </c>
      <c r="R1503" t="s">
        <v>1062</v>
      </c>
      <c r="S1503" s="1">
        <v>40672</v>
      </c>
      <c r="T1503" t="s">
        <v>533</v>
      </c>
    </row>
    <row r="1504" spans="2:20" x14ac:dyDescent="0.25">
      <c r="B1504" t="s">
        <v>4575</v>
      </c>
      <c r="C1504">
        <v>501073864206</v>
      </c>
      <c r="D1504" t="s">
        <v>15</v>
      </c>
      <c r="E1504" t="s">
        <v>16</v>
      </c>
      <c r="F1504" s="1">
        <v>41413</v>
      </c>
      <c r="G1504" t="s">
        <v>17</v>
      </c>
      <c r="I1504" t="s">
        <v>530</v>
      </c>
      <c r="J1504" t="s">
        <v>531</v>
      </c>
      <c r="K1504" t="s">
        <v>670</v>
      </c>
      <c r="L1504">
        <v>34575</v>
      </c>
      <c r="Q1504">
        <v>844</v>
      </c>
      <c r="S1504" s="1">
        <v>40846</v>
      </c>
      <c r="T1504" t="s">
        <v>533</v>
      </c>
    </row>
    <row r="1505" spans="2:20" x14ac:dyDescent="0.25">
      <c r="B1505" t="s">
        <v>4628</v>
      </c>
      <c r="C1505">
        <v>501077590278</v>
      </c>
      <c r="D1505" t="s">
        <v>15</v>
      </c>
      <c r="E1505" t="s">
        <v>16</v>
      </c>
      <c r="F1505" s="1">
        <v>41416</v>
      </c>
      <c r="G1505" t="s">
        <v>17</v>
      </c>
      <c r="I1505" t="s">
        <v>530</v>
      </c>
      <c r="J1505" t="s">
        <v>666</v>
      </c>
      <c r="K1505" t="s">
        <v>781</v>
      </c>
      <c r="L1505">
        <v>35600</v>
      </c>
      <c r="Q1505">
        <v>169</v>
      </c>
      <c r="S1505" s="1">
        <v>40926</v>
      </c>
      <c r="T1505" t="s">
        <v>533</v>
      </c>
    </row>
    <row r="1506" spans="2:20" x14ac:dyDescent="0.25">
      <c r="B1506" t="s">
        <v>4629</v>
      </c>
      <c r="C1506">
        <v>501079703267</v>
      </c>
      <c r="D1506" t="s">
        <v>15</v>
      </c>
      <c r="E1506" t="s">
        <v>16</v>
      </c>
      <c r="F1506" s="1">
        <v>41416</v>
      </c>
      <c r="G1506" t="s">
        <v>17</v>
      </c>
      <c r="I1506" t="s">
        <v>530</v>
      </c>
      <c r="J1506" t="s">
        <v>660</v>
      </c>
      <c r="K1506" t="s">
        <v>1574</v>
      </c>
      <c r="L1506">
        <v>34880</v>
      </c>
      <c r="Q1506">
        <v>843</v>
      </c>
      <c r="S1506" s="1">
        <v>40967</v>
      </c>
      <c r="T1506" t="s">
        <v>533</v>
      </c>
    </row>
    <row r="1507" spans="2:20" x14ac:dyDescent="0.25">
      <c r="B1507" t="s">
        <v>4536</v>
      </c>
      <c r="C1507">
        <v>501086405369</v>
      </c>
      <c r="D1507" t="s">
        <v>15</v>
      </c>
      <c r="E1507" t="s">
        <v>16</v>
      </c>
      <c r="F1507" s="1">
        <v>41409</v>
      </c>
      <c r="G1507" t="s">
        <v>17</v>
      </c>
      <c r="I1507" t="s">
        <v>530</v>
      </c>
      <c r="J1507" t="s">
        <v>656</v>
      </c>
      <c r="K1507" t="s">
        <v>656</v>
      </c>
      <c r="L1507">
        <v>34960</v>
      </c>
      <c r="Q1507">
        <v>1183</v>
      </c>
      <c r="S1507" s="1">
        <v>41093</v>
      </c>
      <c r="T1507" t="s">
        <v>533</v>
      </c>
    </row>
    <row r="1508" spans="2:20" x14ac:dyDescent="0.25">
      <c r="B1508" t="s">
        <v>4622</v>
      </c>
      <c r="C1508">
        <v>501065972595</v>
      </c>
      <c r="D1508" t="s">
        <v>15</v>
      </c>
      <c r="E1508" t="s">
        <v>16</v>
      </c>
      <c r="F1508" s="1">
        <v>41416</v>
      </c>
      <c r="G1508" t="s">
        <v>17</v>
      </c>
      <c r="I1508" t="s">
        <v>530</v>
      </c>
      <c r="J1508" t="s">
        <v>719</v>
      </c>
      <c r="K1508" t="s">
        <v>1572</v>
      </c>
      <c r="L1508">
        <v>34791</v>
      </c>
      <c r="Q1508">
        <v>-54</v>
      </c>
      <c r="S1508" s="1">
        <v>40669</v>
      </c>
      <c r="T1508" t="s">
        <v>533</v>
      </c>
    </row>
    <row r="1509" spans="2:20" x14ac:dyDescent="0.25">
      <c r="B1509" t="s">
        <v>4603</v>
      </c>
      <c r="C1509">
        <v>501062755407</v>
      </c>
      <c r="D1509" t="s">
        <v>15</v>
      </c>
      <c r="E1509" t="s">
        <v>16</v>
      </c>
      <c r="F1509" s="1">
        <v>41415</v>
      </c>
      <c r="G1509" t="s">
        <v>17</v>
      </c>
      <c r="I1509" t="s">
        <v>530</v>
      </c>
      <c r="J1509" t="s">
        <v>761</v>
      </c>
      <c r="K1509" t="s">
        <v>7767</v>
      </c>
      <c r="L1509">
        <v>35810</v>
      </c>
      <c r="Q1509">
        <v>-96</v>
      </c>
      <c r="S1509" s="1">
        <v>40597</v>
      </c>
      <c r="T1509" t="s">
        <v>533</v>
      </c>
    </row>
    <row r="1510" spans="2:20" x14ac:dyDescent="0.25">
      <c r="B1510" t="s">
        <v>4616</v>
      </c>
      <c r="C1510">
        <v>401003273794</v>
      </c>
      <c r="D1510" t="s">
        <v>15</v>
      </c>
      <c r="E1510" t="s">
        <v>16</v>
      </c>
      <c r="F1510" s="1">
        <v>41416</v>
      </c>
      <c r="G1510" t="s">
        <v>17</v>
      </c>
      <c r="I1510" t="s">
        <v>530</v>
      </c>
      <c r="J1510" t="s">
        <v>750</v>
      </c>
      <c r="K1510" t="s">
        <v>1570</v>
      </c>
      <c r="L1510">
        <v>35710</v>
      </c>
      <c r="Q1510">
        <v>-1</v>
      </c>
      <c r="S1510" s="1">
        <v>36208</v>
      </c>
      <c r="T1510" t="s">
        <v>533</v>
      </c>
    </row>
    <row r="1511" spans="2:20" x14ac:dyDescent="0.25">
      <c r="B1511" t="s">
        <v>4618</v>
      </c>
      <c r="C1511">
        <v>501053123888</v>
      </c>
      <c r="D1511" t="s">
        <v>15</v>
      </c>
      <c r="E1511" t="s">
        <v>16</v>
      </c>
      <c r="F1511" s="1">
        <v>41416</v>
      </c>
      <c r="G1511" t="s">
        <v>17</v>
      </c>
      <c r="I1511" t="s">
        <v>530</v>
      </c>
      <c r="J1511" t="s">
        <v>666</v>
      </c>
      <c r="K1511" t="s">
        <v>650</v>
      </c>
      <c r="L1511">
        <v>35600</v>
      </c>
      <c r="Q1511">
        <v>-89</v>
      </c>
      <c r="S1511" s="1">
        <v>40371</v>
      </c>
      <c r="T1511" t="s">
        <v>533</v>
      </c>
    </row>
    <row r="1512" spans="2:20" x14ac:dyDescent="0.25">
      <c r="B1512" t="s">
        <v>4604</v>
      </c>
      <c r="C1512">
        <v>501072834663</v>
      </c>
      <c r="D1512" t="s">
        <v>15</v>
      </c>
      <c r="E1512" t="s">
        <v>16</v>
      </c>
      <c r="F1512" s="1">
        <v>41415</v>
      </c>
      <c r="G1512" t="s">
        <v>17</v>
      </c>
      <c r="I1512" t="s">
        <v>530</v>
      </c>
      <c r="J1512" t="s">
        <v>750</v>
      </c>
      <c r="K1512" t="s">
        <v>94</v>
      </c>
      <c r="L1512">
        <v>35720</v>
      </c>
      <c r="Q1512">
        <v>84.4</v>
      </c>
      <c r="S1512" s="1">
        <v>40820</v>
      </c>
      <c r="T1512" t="s">
        <v>533</v>
      </c>
    </row>
    <row r="1513" spans="2:20" x14ac:dyDescent="0.25">
      <c r="B1513" t="s">
        <v>3397</v>
      </c>
      <c r="C1513">
        <v>501091493202</v>
      </c>
      <c r="D1513" t="s">
        <v>1073</v>
      </c>
      <c r="E1513" t="s">
        <v>1073</v>
      </c>
      <c r="F1513" s="1">
        <v>41293</v>
      </c>
      <c r="G1513" t="s">
        <v>24</v>
      </c>
      <c r="H1513" t="s">
        <v>1074</v>
      </c>
      <c r="I1513" t="s">
        <v>530</v>
      </c>
      <c r="J1513" t="s">
        <v>537</v>
      </c>
      <c r="K1513" t="s">
        <v>779</v>
      </c>
      <c r="L1513">
        <v>34600</v>
      </c>
      <c r="N1513">
        <v>2292.19</v>
      </c>
      <c r="O1513">
        <v>2786.45</v>
      </c>
      <c r="P1513">
        <v>2292.19</v>
      </c>
      <c r="Q1513">
        <v>11050.16</v>
      </c>
      <c r="R1513" t="s">
        <v>1062</v>
      </c>
      <c r="S1513" s="1">
        <v>41174</v>
      </c>
      <c r="T1513" t="s">
        <v>533</v>
      </c>
    </row>
    <row r="1514" spans="2:20" x14ac:dyDescent="0.25">
      <c r="B1514" t="s">
        <v>4615</v>
      </c>
      <c r="C1514">
        <v>501031506675</v>
      </c>
      <c r="D1514" t="s">
        <v>15</v>
      </c>
      <c r="E1514" t="s">
        <v>16</v>
      </c>
      <c r="F1514" s="1">
        <v>41416</v>
      </c>
      <c r="G1514" t="s">
        <v>17</v>
      </c>
      <c r="I1514" t="s">
        <v>530</v>
      </c>
      <c r="J1514" t="s">
        <v>541</v>
      </c>
      <c r="K1514" t="s">
        <v>564</v>
      </c>
      <c r="L1514">
        <v>34690</v>
      </c>
      <c r="Q1514">
        <v>-26.33</v>
      </c>
      <c r="S1514" s="1">
        <v>39107</v>
      </c>
      <c r="T1514" t="s">
        <v>533</v>
      </c>
    </row>
    <row r="1515" spans="2:20" x14ac:dyDescent="0.25">
      <c r="B1515" t="s">
        <v>4619</v>
      </c>
      <c r="C1515">
        <v>501042647484</v>
      </c>
      <c r="D1515" t="s">
        <v>15</v>
      </c>
      <c r="E1515" t="s">
        <v>16</v>
      </c>
      <c r="F1515" s="1">
        <v>41416</v>
      </c>
      <c r="G1515" t="s">
        <v>17</v>
      </c>
      <c r="I1515" t="s">
        <v>530</v>
      </c>
      <c r="J1515" t="s">
        <v>534</v>
      </c>
      <c r="K1515" t="s">
        <v>1571</v>
      </c>
      <c r="L1515">
        <v>34043</v>
      </c>
      <c r="Q1515">
        <v>-1.67</v>
      </c>
      <c r="S1515" s="1">
        <v>40032</v>
      </c>
      <c r="T1515" t="s">
        <v>533</v>
      </c>
    </row>
    <row r="1516" spans="2:20" x14ac:dyDescent="0.25">
      <c r="B1516" t="s">
        <v>4621</v>
      </c>
      <c r="C1516">
        <v>501049676403</v>
      </c>
      <c r="D1516" t="s">
        <v>15</v>
      </c>
      <c r="E1516" t="s">
        <v>16</v>
      </c>
      <c r="F1516" s="1">
        <v>41416</v>
      </c>
      <c r="G1516" t="s">
        <v>17</v>
      </c>
      <c r="I1516" t="s">
        <v>530</v>
      </c>
      <c r="J1516" t="s">
        <v>541</v>
      </c>
      <c r="K1516" t="s">
        <v>679</v>
      </c>
      <c r="L1516">
        <v>34671</v>
      </c>
      <c r="Q1516">
        <v>-82</v>
      </c>
      <c r="S1516" s="1">
        <v>40290</v>
      </c>
      <c r="T1516" t="s">
        <v>533</v>
      </c>
    </row>
    <row r="1517" spans="2:20" x14ac:dyDescent="0.25">
      <c r="B1517" t="s">
        <v>4620</v>
      </c>
      <c r="C1517">
        <v>501048370552</v>
      </c>
      <c r="D1517" t="s">
        <v>15</v>
      </c>
      <c r="E1517" t="s">
        <v>16</v>
      </c>
      <c r="F1517" s="1">
        <v>41416</v>
      </c>
      <c r="G1517" t="s">
        <v>17</v>
      </c>
      <c r="I1517" t="s">
        <v>530</v>
      </c>
      <c r="J1517" t="s">
        <v>709</v>
      </c>
      <c r="K1517" t="s">
        <v>1321</v>
      </c>
      <c r="L1517">
        <v>35400</v>
      </c>
      <c r="Q1517">
        <v>-18</v>
      </c>
      <c r="S1517" s="1">
        <v>40256</v>
      </c>
      <c r="T1517" t="s">
        <v>533</v>
      </c>
    </row>
    <row r="1518" spans="2:20" x14ac:dyDescent="0.25">
      <c r="B1518" t="s">
        <v>4537</v>
      </c>
      <c r="C1518">
        <v>501088595704</v>
      </c>
      <c r="D1518" t="s">
        <v>15</v>
      </c>
      <c r="E1518" t="s">
        <v>16</v>
      </c>
      <c r="F1518" s="1">
        <v>41409</v>
      </c>
      <c r="G1518" t="s">
        <v>17</v>
      </c>
      <c r="I1518" t="s">
        <v>530</v>
      </c>
      <c r="J1518" t="s">
        <v>656</v>
      </c>
      <c r="K1518" t="s">
        <v>731</v>
      </c>
      <c r="L1518">
        <v>34955</v>
      </c>
      <c r="Q1518">
        <v>1350</v>
      </c>
      <c r="S1518" s="1">
        <v>41125</v>
      </c>
      <c r="T1518" t="s">
        <v>533</v>
      </c>
    </row>
    <row r="1519" spans="2:20" x14ac:dyDescent="0.25">
      <c r="B1519" t="s">
        <v>4627</v>
      </c>
      <c r="C1519">
        <v>501077442835</v>
      </c>
      <c r="D1519" t="s">
        <v>15</v>
      </c>
      <c r="E1519" t="s">
        <v>16</v>
      </c>
      <c r="F1519" s="1">
        <v>41416</v>
      </c>
      <c r="G1519" t="s">
        <v>17</v>
      </c>
      <c r="I1519" t="s">
        <v>530</v>
      </c>
      <c r="J1519" t="s">
        <v>756</v>
      </c>
      <c r="K1519" t="s">
        <v>756</v>
      </c>
      <c r="L1519">
        <v>35900</v>
      </c>
      <c r="Q1519">
        <v>838</v>
      </c>
      <c r="S1519" s="1">
        <v>40922</v>
      </c>
      <c r="T1519" t="s">
        <v>533</v>
      </c>
    </row>
    <row r="1520" spans="2:20" x14ac:dyDescent="0.25">
      <c r="B1520" t="s">
        <v>4574</v>
      </c>
      <c r="C1520">
        <v>501068038980</v>
      </c>
      <c r="D1520" t="s">
        <v>15</v>
      </c>
      <c r="E1520" t="s">
        <v>16</v>
      </c>
      <c r="F1520" s="1">
        <v>41413</v>
      </c>
      <c r="G1520" t="s">
        <v>17</v>
      </c>
      <c r="I1520" t="s">
        <v>530</v>
      </c>
      <c r="J1520" t="s">
        <v>665</v>
      </c>
      <c r="K1520" t="s">
        <v>1550</v>
      </c>
      <c r="L1520">
        <v>34989</v>
      </c>
      <c r="Q1520">
        <v>-166</v>
      </c>
      <c r="S1520" s="1">
        <v>40713</v>
      </c>
      <c r="T1520" t="s">
        <v>533</v>
      </c>
    </row>
    <row r="1521" spans="2:20" x14ac:dyDescent="0.25">
      <c r="B1521" t="s">
        <v>4623</v>
      </c>
      <c r="C1521">
        <v>501068988408</v>
      </c>
      <c r="D1521" t="s">
        <v>15</v>
      </c>
      <c r="E1521" t="s">
        <v>16</v>
      </c>
      <c r="F1521" s="1">
        <v>41416</v>
      </c>
      <c r="G1521" t="s">
        <v>17</v>
      </c>
      <c r="I1521" t="s">
        <v>530</v>
      </c>
      <c r="J1521" t="s">
        <v>537</v>
      </c>
      <c r="K1521" t="s">
        <v>7498</v>
      </c>
      <c r="L1521">
        <v>34621</v>
      </c>
      <c r="Q1521">
        <v>94</v>
      </c>
      <c r="S1521" s="1">
        <v>40736</v>
      </c>
      <c r="T1521" t="s">
        <v>533</v>
      </c>
    </row>
    <row r="1522" spans="2:20" x14ac:dyDescent="0.25">
      <c r="B1522" t="s">
        <v>4624</v>
      </c>
      <c r="C1522">
        <v>501066616993</v>
      </c>
      <c r="D1522" t="s">
        <v>15</v>
      </c>
      <c r="E1522" t="s">
        <v>16</v>
      </c>
      <c r="F1522" s="1">
        <v>41416</v>
      </c>
      <c r="G1522" t="s">
        <v>17</v>
      </c>
      <c r="I1522" t="s">
        <v>530</v>
      </c>
      <c r="J1522" t="s">
        <v>7497</v>
      </c>
      <c r="K1522" t="s">
        <v>7497</v>
      </c>
      <c r="L1522">
        <v>34740</v>
      </c>
      <c r="Q1522">
        <v>327</v>
      </c>
      <c r="S1522" s="1">
        <v>40682</v>
      </c>
      <c r="T1522" t="s">
        <v>533</v>
      </c>
    </row>
    <row r="1523" spans="2:20" x14ac:dyDescent="0.25">
      <c r="B1523" t="s">
        <v>4573</v>
      </c>
      <c r="C1523">
        <v>501068216024</v>
      </c>
      <c r="D1523" t="s">
        <v>15</v>
      </c>
      <c r="E1523" t="s">
        <v>16</v>
      </c>
      <c r="F1523" s="1">
        <v>41413</v>
      </c>
      <c r="G1523" t="s">
        <v>17</v>
      </c>
      <c r="I1523" t="s">
        <v>530</v>
      </c>
      <c r="J1523" t="s">
        <v>531</v>
      </c>
      <c r="K1523" t="s">
        <v>1549</v>
      </c>
      <c r="L1523">
        <v>34570</v>
      </c>
      <c r="Q1523">
        <v>-31</v>
      </c>
      <c r="S1523" s="1">
        <v>40717</v>
      </c>
      <c r="T1523" t="s">
        <v>533</v>
      </c>
    </row>
    <row r="1524" spans="2:20" x14ac:dyDescent="0.25">
      <c r="B1524" t="s">
        <v>4570</v>
      </c>
      <c r="C1524">
        <v>501093204490</v>
      </c>
      <c r="D1524" t="s">
        <v>1073</v>
      </c>
      <c r="E1524" t="s">
        <v>1073</v>
      </c>
      <c r="F1524" s="1">
        <v>41413</v>
      </c>
      <c r="G1524" t="s">
        <v>24</v>
      </c>
      <c r="H1524" t="s">
        <v>1074</v>
      </c>
      <c r="I1524" t="s">
        <v>530</v>
      </c>
      <c r="J1524" t="s">
        <v>548</v>
      </c>
      <c r="K1524" t="s">
        <v>568</v>
      </c>
      <c r="L1524">
        <v>34823</v>
      </c>
      <c r="N1524">
        <v>1182.04</v>
      </c>
      <c r="O1524">
        <v>1630.04</v>
      </c>
      <c r="P1524">
        <v>1182.04</v>
      </c>
      <c r="Q1524">
        <v>3778.03</v>
      </c>
      <c r="R1524" t="s">
        <v>1062</v>
      </c>
      <c r="S1524" s="1">
        <v>41203</v>
      </c>
      <c r="T1524" t="s">
        <v>533</v>
      </c>
    </row>
    <row r="1525" spans="2:20" x14ac:dyDescent="0.25">
      <c r="B1525" t="s">
        <v>4567</v>
      </c>
      <c r="C1525">
        <v>501090998144</v>
      </c>
      <c r="D1525" t="s">
        <v>15</v>
      </c>
      <c r="E1525" t="s">
        <v>16</v>
      </c>
      <c r="F1525" s="1">
        <v>41412</v>
      </c>
      <c r="G1525" t="s">
        <v>17</v>
      </c>
      <c r="I1525" t="s">
        <v>530</v>
      </c>
      <c r="J1525" t="s">
        <v>537</v>
      </c>
      <c r="K1525" t="s">
        <v>647</v>
      </c>
      <c r="L1525">
        <v>34646</v>
      </c>
      <c r="Q1525">
        <v>1521</v>
      </c>
      <c r="S1525" s="1">
        <v>41166</v>
      </c>
      <c r="T1525" t="s">
        <v>533</v>
      </c>
    </row>
    <row r="1526" spans="2:20" x14ac:dyDescent="0.25">
      <c r="B1526" t="s">
        <v>4617</v>
      </c>
      <c r="C1526">
        <v>501047477655</v>
      </c>
      <c r="D1526" t="s">
        <v>1073</v>
      </c>
      <c r="E1526" t="s">
        <v>1073</v>
      </c>
      <c r="F1526" s="1">
        <v>41416</v>
      </c>
      <c r="G1526" t="s">
        <v>24</v>
      </c>
      <c r="H1526" t="s">
        <v>1074</v>
      </c>
      <c r="I1526" t="s">
        <v>530</v>
      </c>
      <c r="J1526" t="s">
        <v>712</v>
      </c>
      <c r="K1526" t="s">
        <v>264</v>
      </c>
      <c r="L1526">
        <v>34464</v>
      </c>
      <c r="N1526">
        <v>1266.92</v>
      </c>
      <c r="O1526">
        <v>1718.46</v>
      </c>
      <c r="P1526">
        <v>1266.92</v>
      </c>
      <c r="Q1526">
        <v>3486.77</v>
      </c>
      <c r="R1526" t="s">
        <v>1062</v>
      </c>
      <c r="S1526" s="1">
        <v>40233</v>
      </c>
      <c r="T1526" t="s">
        <v>533</v>
      </c>
    </row>
    <row r="1527" spans="2:20" x14ac:dyDescent="0.25">
      <c r="B1527" t="s">
        <v>4634</v>
      </c>
      <c r="C1527">
        <v>501087180573</v>
      </c>
      <c r="D1527" t="s">
        <v>15</v>
      </c>
      <c r="E1527" t="s">
        <v>16</v>
      </c>
      <c r="F1527" s="1">
        <v>41416</v>
      </c>
      <c r="G1527" t="s">
        <v>17</v>
      </c>
      <c r="I1527" t="s">
        <v>530</v>
      </c>
      <c r="J1527" t="s">
        <v>753</v>
      </c>
      <c r="K1527" t="s">
        <v>94</v>
      </c>
      <c r="L1527">
        <v>35163</v>
      </c>
      <c r="Q1527">
        <v>1183</v>
      </c>
      <c r="S1527" s="1">
        <v>41105</v>
      </c>
      <c r="T1527" t="s">
        <v>533</v>
      </c>
    </row>
    <row r="1528" spans="2:20" x14ac:dyDescent="0.25">
      <c r="B1528" t="s">
        <v>4635</v>
      </c>
      <c r="C1528">
        <v>501090632065</v>
      </c>
      <c r="D1528" t="s">
        <v>15</v>
      </c>
      <c r="E1528" t="s">
        <v>16</v>
      </c>
      <c r="F1528" s="1">
        <v>41416</v>
      </c>
      <c r="G1528" t="s">
        <v>17</v>
      </c>
      <c r="I1528" t="s">
        <v>530</v>
      </c>
      <c r="J1528" t="s">
        <v>757</v>
      </c>
      <c r="K1528" t="s">
        <v>1578</v>
      </c>
      <c r="L1528">
        <v>35015</v>
      </c>
      <c r="Q1528">
        <v>1521</v>
      </c>
      <c r="S1528" s="1">
        <v>41160</v>
      </c>
      <c r="T1528" t="s">
        <v>533</v>
      </c>
    </row>
    <row r="1529" spans="2:20" x14ac:dyDescent="0.25">
      <c r="B1529" t="s">
        <v>4004</v>
      </c>
      <c r="C1529">
        <v>501088583163</v>
      </c>
      <c r="D1529" t="s">
        <v>15</v>
      </c>
      <c r="E1529" t="s">
        <v>16</v>
      </c>
      <c r="F1529" s="1">
        <v>41365</v>
      </c>
      <c r="G1529" t="s">
        <v>17</v>
      </c>
      <c r="I1529" t="s">
        <v>530</v>
      </c>
      <c r="J1529" t="s">
        <v>665</v>
      </c>
      <c r="K1529" t="s">
        <v>4005</v>
      </c>
      <c r="L1529">
        <v>34990</v>
      </c>
      <c r="Q1529">
        <v>1859</v>
      </c>
      <c r="S1529" s="1">
        <v>41125</v>
      </c>
      <c r="T1529" t="s">
        <v>533</v>
      </c>
    </row>
    <row r="1530" spans="2:20" x14ac:dyDescent="0.25">
      <c r="B1530" t="s">
        <v>3553</v>
      </c>
      <c r="C1530">
        <v>501085442264</v>
      </c>
      <c r="D1530" t="s">
        <v>15</v>
      </c>
      <c r="E1530" t="s">
        <v>16</v>
      </c>
      <c r="F1530" s="1">
        <v>41306</v>
      </c>
      <c r="G1530" t="s">
        <v>17</v>
      </c>
      <c r="I1530" t="s">
        <v>530</v>
      </c>
      <c r="J1530" t="s">
        <v>665</v>
      </c>
      <c r="K1530" t="s">
        <v>941</v>
      </c>
      <c r="L1530">
        <v>34990</v>
      </c>
      <c r="Q1530">
        <v>1859</v>
      </c>
      <c r="S1530" s="1">
        <v>41077</v>
      </c>
      <c r="T1530" t="s">
        <v>533</v>
      </c>
    </row>
    <row r="1531" spans="2:20" x14ac:dyDescent="0.25">
      <c r="B1531" t="s">
        <v>3547</v>
      </c>
      <c r="C1531">
        <v>501085438783</v>
      </c>
      <c r="D1531" t="s">
        <v>15</v>
      </c>
      <c r="E1531" t="s">
        <v>16</v>
      </c>
      <c r="F1531" s="1">
        <v>41306</v>
      </c>
      <c r="G1531" t="s">
        <v>17</v>
      </c>
      <c r="I1531" t="s">
        <v>530</v>
      </c>
      <c r="J1531" t="s">
        <v>665</v>
      </c>
      <c r="K1531" t="s">
        <v>941</v>
      </c>
      <c r="L1531">
        <v>34990</v>
      </c>
      <c r="Q1531">
        <v>1859</v>
      </c>
      <c r="S1531" s="1">
        <v>41077</v>
      </c>
      <c r="T1531" t="s">
        <v>533</v>
      </c>
    </row>
    <row r="1532" spans="2:20" x14ac:dyDescent="0.25">
      <c r="B1532" t="s">
        <v>4080</v>
      </c>
      <c r="C1532">
        <v>501089220245</v>
      </c>
      <c r="D1532" t="s">
        <v>15</v>
      </c>
      <c r="E1532" t="s">
        <v>16</v>
      </c>
      <c r="F1532" s="1">
        <v>41379</v>
      </c>
      <c r="G1532" t="s">
        <v>17</v>
      </c>
      <c r="I1532" t="s">
        <v>530</v>
      </c>
      <c r="J1532" t="s">
        <v>665</v>
      </c>
      <c r="K1532" t="s">
        <v>4081</v>
      </c>
      <c r="L1532">
        <v>34987</v>
      </c>
      <c r="Q1532">
        <v>1859</v>
      </c>
      <c r="S1532" s="1">
        <v>41135</v>
      </c>
      <c r="T1532" t="s">
        <v>533</v>
      </c>
    </row>
    <row r="1533" spans="2:20" x14ac:dyDescent="0.25">
      <c r="B1533" t="s">
        <v>4392</v>
      </c>
      <c r="C1533">
        <v>501085428750</v>
      </c>
      <c r="D1533" t="s">
        <v>15</v>
      </c>
      <c r="E1533" t="s">
        <v>16</v>
      </c>
      <c r="F1533" s="1">
        <v>41401</v>
      </c>
      <c r="G1533" t="s">
        <v>24</v>
      </c>
      <c r="I1533" t="s">
        <v>530</v>
      </c>
      <c r="J1533" t="s">
        <v>665</v>
      </c>
      <c r="K1533" t="s">
        <v>934</v>
      </c>
      <c r="L1533">
        <v>34990</v>
      </c>
      <c r="Q1533">
        <v>1690</v>
      </c>
      <c r="S1533" s="1">
        <v>41076</v>
      </c>
      <c r="T1533" t="s">
        <v>533</v>
      </c>
    </row>
    <row r="1534" spans="2:20" x14ac:dyDescent="0.25">
      <c r="B1534" t="s">
        <v>4220</v>
      </c>
      <c r="C1534">
        <v>501086302046</v>
      </c>
      <c r="D1534" t="s">
        <v>15</v>
      </c>
      <c r="E1534" t="s">
        <v>16</v>
      </c>
      <c r="F1534" s="1">
        <v>41393</v>
      </c>
      <c r="G1534" t="s">
        <v>17</v>
      </c>
      <c r="I1534" t="s">
        <v>530</v>
      </c>
      <c r="J1534" t="s">
        <v>665</v>
      </c>
      <c r="K1534" t="s">
        <v>4221</v>
      </c>
      <c r="L1534">
        <v>34990</v>
      </c>
      <c r="Q1534">
        <v>1859</v>
      </c>
      <c r="S1534" s="1">
        <v>41091</v>
      </c>
      <c r="T1534" t="s">
        <v>533</v>
      </c>
    </row>
    <row r="1535" spans="2:20" x14ac:dyDescent="0.25">
      <c r="B1535" t="s">
        <v>3848</v>
      </c>
      <c r="C1535">
        <v>501085425087</v>
      </c>
      <c r="D1535" t="s">
        <v>15</v>
      </c>
      <c r="E1535" t="s">
        <v>16</v>
      </c>
      <c r="F1535" s="1">
        <v>41340</v>
      </c>
      <c r="G1535" t="s">
        <v>17</v>
      </c>
      <c r="I1535" t="s">
        <v>530</v>
      </c>
      <c r="J1535" t="s">
        <v>665</v>
      </c>
      <c r="K1535" t="s">
        <v>3849</v>
      </c>
      <c r="L1535">
        <v>34990</v>
      </c>
      <c r="Q1535">
        <v>1690</v>
      </c>
      <c r="S1535" s="1">
        <v>41076</v>
      </c>
      <c r="T1535" t="s">
        <v>533</v>
      </c>
    </row>
    <row r="1536" spans="2:20" x14ac:dyDescent="0.25">
      <c r="B1536" t="s">
        <v>4594</v>
      </c>
      <c r="C1536">
        <v>501078668156</v>
      </c>
      <c r="D1536" t="s">
        <v>15</v>
      </c>
      <c r="E1536" t="s">
        <v>16</v>
      </c>
      <c r="F1536" s="1">
        <v>41414</v>
      </c>
      <c r="G1536" t="s">
        <v>17</v>
      </c>
      <c r="I1536" t="s">
        <v>530</v>
      </c>
      <c r="J1536" t="s">
        <v>757</v>
      </c>
      <c r="K1536" t="s">
        <v>1290</v>
      </c>
      <c r="L1536">
        <v>35015</v>
      </c>
      <c r="Q1536">
        <v>845</v>
      </c>
      <c r="S1536" s="1">
        <v>40946</v>
      </c>
      <c r="T1536" t="s">
        <v>533</v>
      </c>
    </row>
    <row r="1537" spans="2:20" x14ac:dyDescent="0.25">
      <c r="B1537" t="s">
        <v>4591</v>
      </c>
      <c r="C1537">
        <v>501080485482</v>
      </c>
      <c r="D1537" t="s">
        <v>15</v>
      </c>
      <c r="E1537" t="s">
        <v>16</v>
      </c>
      <c r="F1537" s="1">
        <v>41414</v>
      </c>
      <c r="G1537" t="s">
        <v>17</v>
      </c>
      <c r="I1537" t="s">
        <v>530</v>
      </c>
      <c r="J1537" t="s">
        <v>537</v>
      </c>
      <c r="K1537" t="s">
        <v>1558</v>
      </c>
      <c r="L1537">
        <v>34624</v>
      </c>
      <c r="Q1537">
        <v>498</v>
      </c>
      <c r="S1537" s="1">
        <v>40981</v>
      </c>
      <c r="T1537" t="s">
        <v>533</v>
      </c>
    </row>
    <row r="1538" spans="2:20" x14ac:dyDescent="0.25">
      <c r="B1538" t="s">
        <v>4589</v>
      </c>
      <c r="C1538">
        <v>501073320423</v>
      </c>
      <c r="D1538" t="s">
        <v>15</v>
      </c>
      <c r="E1538" t="s">
        <v>16</v>
      </c>
      <c r="F1538" s="1">
        <v>41414</v>
      </c>
      <c r="G1538" t="s">
        <v>17</v>
      </c>
      <c r="I1538" t="s">
        <v>530</v>
      </c>
      <c r="J1538" t="s">
        <v>656</v>
      </c>
      <c r="K1538" t="s">
        <v>1557</v>
      </c>
      <c r="L1538">
        <v>34946</v>
      </c>
      <c r="Q1538">
        <v>0</v>
      </c>
      <c r="S1538" s="1">
        <v>40833</v>
      </c>
      <c r="T1538" t="s">
        <v>533</v>
      </c>
    </row>
    <row r="1539" spans="2:20" x14ac:dyDescent="0.25">
      <c r="B1539" t="s">
        <v>4595</v>
      </c>
      <c r="C1539">
        <v>501080998674</v>
      </c>
      <c r="D1539" t="s">
        <v>15</v>
      </c>
      <c r="E1539" t="s">
        <v>16</v>
      </c>
      <c r="F1539" s="1">
        <v>41414</v>
      </c>
      <c r="G1539" t="s">
        <v>17</v>
      </c>
      <c r="I1539" t="s">
        <v>530</v>
      </c>
      <c r="J1539" t="s">
        <v>761</v>
      </c>
      <c r="K1539" t="s">
        <v>105</v>
      </c>
      <c r="L1539">
        <v>35851</v>
      </c>
      <c r="Q1539">
        <v>987</v>
      </c>
      <c r="S1539" s="1">
        <v>40991</v>
      </c>
      <c r="T1539" t="s">
        <v>533</v>
      </c>
    </row>
    <row r="1540" spans="2:20" x14ac:dyDescent="0.25">
      <c r="B1540" t="s">
        <v>4577</v>
      </c>
      <c r="C1540">
        <v>501094051668</v>
      </c>
      <c r="D1540" t="s">
        <v>15</v>
      </c>
      <c r="E1540" t="s">
        <v>16</v>
      </c>
      <c r="F1540" s="1">
        <v>41413</v>
      </c>
      <c r="G1540" t="s">
        <v>17</v>
      </c>
      <c r="I1540" t="s">
        <v>530</v>
      </c>
      <c r="J1540" t="s">
        <v>656</v>
      </c>
      <c r="K1540" t="s">
        <v>1553</v>
      </c>
      <c r="L1540">
        <v>34950</v>
      </c>
      <c r="Q1540">
        <v>1858</v>
      </c>
      <c r="S1540" s="1">
        <v>41219</v>
      </c>
      <c r="T1540" t="s">
        <v>533</v>
      </c>
    </row>
    <row r="1541" spans="2:20" x14ac:dyDescent="0.25">
      <c r="B1541" t="s">
        <v>4641</v>
      </c>
      <c r="C1541">
        <v>501061340474</v>
      </c>
      <c r="D1541" t="s">
        <v>15</v>
      </c>
      <c r="E1541" t="s">
        <v>16</v>
      </c>
      <c r="F1541" s="1">
        <v>41417</v>
      </c>
      <c r="G1541" t="s">
        <v>17</v>
      </c>
      <c r="I1541" t="s">
        <v>530</v>
      </c>
      <c r="J1541" t="s">
        <v>750</v>
      </c>
      <c r="K1541" t="s">
        <v>750</v>
      </c>
      <c r="L1541">
        <v>35700</v>
      </c>
      <c r="Q1541">
        <v>-7</v>
      </c>
      <c r="S1541" s="1">
        <v>40562</v>
      </c>
      <c r="T1541" t="s">
        <v>533</v>
      </c>
    </row>
    <row r="1542" spans="2:20" x14ac:dyDescent="0.25">
      <c r="B1542" t="s">
        <v>4586</v>
      </c>
      <c r="C1542">
        <v>501067627759</v>
      </c>
      <c r="D1542" t="s">
        <v>15</v>
      </c>
      <c r="E1542" t="s">
        <v>16</v>
      </c>
      <c r="F1542" s="1">
        <v>41414</v>
      </c>
      <c r="G1542" t="s">
        <v>17</v>
      </c>
      <c r="I1542" t="s">
        <v>530</v>
      </c>
      <c r="J1542" t="s">
        <v>873</v>
      </c>
      <c r="K1542" t="s">
        <v>1555</v>
      </c>
      <c r="L1542">
        <v>34476</v>
      </c>
      <c r="Q1542">
        <v>-1</v>
      </c>
      <c r="S1542" s="1">
        <v>40704</v>
      </c>
      <c r="T1542" t="s">
        <v>533</v>
      </c>
    </row>
    <row r="1543" spans="2:20" x14ac:dyDescent="0.25">
      <c r="B1543" t="s">
        <v>4592</v>
      </c>
      <c r="C1543">
        <v>501077642905</v>
      </c>
      <c r="D1543" t="s">
        <v>15</v>
      </c>
      <c r="E1543" t="s">
        <v>16</v>
      </c>
      <c r="F1543" s="1">
        <v>41414</v>
      </c>
      <c r="G1543" t="s">
        <v>17</v>
      </c>
      <c r="I1543" t="s">
        <v>530</v>
      </c>
      <c r="J1543" t="s">
        <v>755</v>
      </c>
      <c r="K1543" t="s">
        <v>1559</v>
      </c>
      <c r="L1543">
        <v>35740</v>
      </c>
      <c r="Q1543">
        <v>1013</v>
      </c>
      <c r="S1543" s="1">
        <v>40926</v>
      </c>
      <c r="T1543" t="s">
        <v>533</v>
      </c>
    </row>
    <row r="1544" spans="2:20" x14ac:dyDescent="0.25">
      <c r="B1544" t="s">
        <v>4643</v>
      </c>
      <c r="C1544">
        <v>501068700142</v>
      </c>
      <c r="D1544" t="s">
        <v>15</v>
      </c>
      <c r="E1544" t="s">
        <v>16</v>
      </c>
      <c r="F1544" s="1">
        <v>41417</v>
      </c>
      <c r="G1544" t="s">
        <v>17</v>
      </c>
      <c r="I1544" t="s">
        <v>530</v>
      </c>
      <c r="J1544" t="s">
        <v>709</v>
      </c>
      <c r="K1544" t="s">
        <v>846</v>
      </c>
      <c r="L1544">
        <v>35430</v>
      </c>
      <c r="Q1544">
        <v>-93</v>
      </c>
      <c r="S1544" s="1">
        <v>40729</v>
      </c>
      <c r="T1544" t="s">
        <v>533</v>
      </c>
    </row>
    <row r="1545" spans="2:20" x14ac:dyDescent="0.25">
      <c r="B1545" t="s">
        <v>4644</v>
      </c>
      <c r="C1545">
        <v>501074550226</v>
      </c>
      <c r="D1545" t="s">
        <v>15</v>
      </c>
      <c r="E1545" t="s">
        <v>16</v>
      </c>
      <c r="F1545" s="1">
        <v>41417</v>
      </c>
      <c r="G1545" t="s">
        <v>17</v>
      </c>
      <c r="I1545" t="s">
        <v>530</v>
      </c>
      <c r="J1545" t="s">
        <v>750</v>
      </c>
      <c r="K1545" t="s">
        <v>1580</v>
      </c>
      <c r="L1545">
        <v>35730</v>
      </c>
      <c r="Q1545">
        <v>-7</v>
      </c>
      <c r="S1545" s="1">
        <v>40864</v>
      </c>
      <c r="T1545" t="s">
        <v>533</v>
      </c>
    </row>
    <row r="1546" spans="2:20" x14ac:dyDescent="0.25">
      <c r="B1546" t="s">
        <v>4587</v>
      </c>
      <c r="C1546">
        <v>501068680039</v>
      </c>
      <c r="D1546" t="s">
        <v>15</v>
      </c>
      <c r="E1546" t="s">
        <v>16</v>
      </c>
      <c r="F1546" s="1">
        <v>41414</v>
      </c>
      <c r="G1546" t="s">
        <v>17</v>
      </c>
      <c r="I1546" t="s">
        <v>530</v>
      </c>
      <c r="J1546" t="s">
        <v>709</v>
      </c>
      <c r="K1546" t="s">
        <v>976</v>
      </c>
      <c r="L1546">
        <v>35400</v>
      </c>
      <c r="Q1546">
        <v>-69</v>
      </c>
      <c r="S1546" s="1">
        <v>40729</v>
      </c>
      <c r="T1546" t="s">
        <v>533</v>
      </c>
    </row>
    <row r="1547" spans="2:20" x14ac:dyDescent="0.25">
      <c r="B1547" t="s">
        <v>4569</v>
      </c>
      <c r="C1547">
        <v>501061411721</v>
      </c>
      <c r="D1547" t="s">
        <v>1073</v>
      </c>
      <c r="E1547" t="s">
        <v>1073</v>
      </c>
      <c r="F1547" s="1">
        <v>41413</v>
      </c>
      <c r="G1547" t="s">
        <v>24</v>
      </c>
      <c r="H1547" t="s">
        <v>1074</v>
      </c>
      <c r="I1547" t="s">
        <v>530</v>
      </c>
      <c r="J1547" t="s">
        <v>553</v>
      </c>
      <c r="K1547" t="s">
        <v>1000</v>
      </c>
      <c r="L1547">
        <v>34430</v>
      </c>
      <c r="N1547">
        <v>3053.11</v>
      </c>
      <c r="O1547">
        <v>3579.08</v>
      </c>
      <c r="P1547">
        <v>3053.11</v>
      </c>
      <c r="Q1547">
        <v>11590.26</v>
      </c>
      <c r="R1547" t="s">
        <v>1062</v>
      </c>
      <c r="S1547" s="1">
        <v>40564</v>
      </c>
      <c r="T1547" t="s">
        <v>533</v>
      </c>
    </row>
    <row r="1548" spans="2:20" x14ac:dyDescent="0.25">
      <c r="B1548" t="s">
        <v>4633</v>
      </c>
      <c r="C1548">
        <v>501088985152</v>
      </c>
      <c r="D1548" t="s">
        <v>15</v>
      </c>
      <c r="E1548" t="s">
        <v>16</v>
      </c>
      <c r="F1548" s="1">
        <v>41416</v>
      </c>
      <c r="G1548" t="s">
        <v>17</v>
      </c>
      <c r="I1548" t="s">
        <v>530</v>
      </c>
      <c r="J1548" t="s">
        <v>757</v>
      </c>
      <c r="K1548" t="s">
        <v>1577</v>
      </c>
      <c r="L1548">
        <v>35067</v>
      </c>
      <c r="Q1548">
        <v>1331</v>
      </c>
      <c r="S1548" s="1">
        <v>41131</v>
      </c>
      <c r="T1548" t="s">
        <v>533</v>
      </c>
    </row>
    <row r="1549" spans="2:20" x14ac:dyDescent="0.25">
      <c r="B1549" t="s">
        <v>4588</v>
      </c>
      <c r="C1549">
        <v>501072558338</v>
      </c>
      <c r="D1549" t="s">
        <v>15</v>
      </c>
      <c r="E1549" t="s">
        <v>16</v>
      </c>
      <c r="F1549" s="1">
        <v>41414</v>
      </c>
      <c r="G1549" t="s">
        <v>17</v>
      </c>
      <c r="I1549" t="s">
        <v>530</v>
      </c>
      <c r="J1549" t="s">
        <v>709</v>
      </c>
      <c r="K1549" t="s">
        <v>1556</v>
      </c>
      <c r="L1549">
        <v>35400</v>
      </c>
      <c r="Q1549">
        <v>-92</v>
      </c>
      <c r="S1549" s="1">
        <v>40814</v>
      </c>
      <c r="T1549" t="s">
        <v>533</v>
      </c>
    </row>
    <row r="1550" spans="2:20" x14ac:dyDescent="0.25">
      <c r="B1550" t="s">
        <v>4640</v>
      </c>
      <c r="C1550">
        <v>501068023883</v>
      </c>
      <c r="D1550" t="s">
        <v>15</v>
      </c>
      <c r="E1550" t="s">
        <v>16</v>
      </c>
      <c r="F1550" s="1">
        <v>41417</v>
      </c>
      <c r="G1550" t="s">
        <v>17</v>
      </c>
      <c r="I1550" t="s">
        <v>530</v>
      </c>
      <c r="J1550" t="s">
        <v>537</v>
      </c>
      <c r="K1550" t="s">
        <v>7498</v>
      </c>
      <c r="L1550">
        <v>34621</v>
      </c>
      <c r="Q1550">
        <v>-13</v>
      </c>
      <c r="S1550" s="1">
        <v>40712</v>
      </c>
      <c r="T1550" t="s">
        <v>533</v>
      </c>
    </row>
    <row r="1551" spans="2:20" x14ac:dyDescent="0.25">
      <c r="B1551" t="s">
        <v>4642</v>
      </c>
      <c r="C1551">
        <v>501064720128</v>
      </c>
      <c r="D1551" t="s">
        <v>15</v>
      </c>
      <c r="E1551" t="s">
        <v>16</v>
      </c>
      <c r="F1551" s="1">
        <v>41417</v>
      </c>
      <c r="G1551" t="s">
        <v>17</v>
      </c>
      <c r="I1551" t="s">
        <v>530</v>
      </c>
      <c r="J1551" t="s">
        <v>748</v>
      </c>
      <c r="K1551" t="s">
        <v>7499</v>
      </c>
      <c r="L1551">
        <v>35213</v>
      </c>
      <c r="Q1551">
        <v>-5</v>
      </c>
      <c r="S1551" s="1">
        <v>40641</v>
      </c>
      <c r="T1551" t="s">
        <v>533</v>
      </c>
    </row>
    <row r="1552" spans="2:20" x14ac:dyDescent="0.25">
      <c r="B1552" t="s">
        <v>4568</v>
      </c>
      <c r="C1552">
        <v>501096507717</v>
      </c>
      <c r="D1552" t="s">
        <v>15</v>
      </c>
      <c r="E1552" t="s">
        <v>16</v>
      </c>
      <c r="F1552" s="1">
        <v>41412</v>
      </c>
      <c r="G1552" t="s">
        <v>17</v>
      </c>
      <c r="I1552" t="s">
        <v>530</v>
      </c>
      <c r="J1552" t="s">
        <v>757</v>
      </c>
      <c r="K1552" t="s">
        <v>1542</v>
      </c>
      <c r="L1552">
        <v>35015</v>
      </c>
      <c r="Q1552">
        <v>2028</v>
      </c>
      <c r="S1552" s="1">
        <v>41261</v>
      </c>
      <c r="T1552" t="s">
        <v>533</v>
      </c>
    </row>
    <row r="1553" spans="2:20" x14ac:dyDescent="0.25">
      <c r="B1553" t="s">
        <v>4593</v>
      </c>
      <c r="C1553">
        <v>501078565022</v>
      </c>
      <c r="D1553" t="s">
        <v>15</v>
      </c>
      <c r="E1553" t="s">
        <v>16</v>
      </c>
      <c r="F1553" s="1">
        <v>41414</v>
      </c>
      <c r="G1553" t="s">
        <v>17</v>
      </c>
      <c r="I1553" t="s">
        <v>530</v>
      </c>
      <c r="J1553" t="s">
        <v>757</v>
      </c>
      <c r="K1553" t="s">
        <v>1258</v>
      </c>
      <c r="L1553">
        <v>35049</v>
      </c>
      <c r="Q1553">
        <v>502</v>
      </c>
      <c r="S1553" s="1">
        <v>40944</v>
      </c>
      <c r="T1553" t="s">
        <v>533</v>
      </c>
    </row>
    <row r="1554" spans="2:20" x14ac:dyDescent="0.25">
      <c r="B1554" t="s">
        <v>4590</v>
      </c>
      <c r="C1554">
        <v>501075785508</v>
      </c>
      <c r="D1554" t="s">
        <v>15</v>
      </c>
      <c r="E1554" t="s">
        <v>16</v>
      </c>
      <c r="F1554" s="1">
        <v>41414</v>
      </c>
      <c r="G1554" t="s">
        <v>17</v>
      </c>
      <c r="I1554" t="s">
        <v>530</v>
      </c>
      <c r="J1554" t="s">
        <v>143</v>
      </c>
      <c r="K1554" t="s">
        <v>758</v>
      </c>
      <c r="L1554">
        <v>35336</v>
      </c>
      <c r="Q1554">
        <v>672</v>
      </c>
      <c r="S1554" s="1">
        <v>40891</v>
      </c>
      <c r="T1554" t="s">
        <v>533</v>
      </c>
    </row>
    <row r="1555" spans="2:20" x14ac:dyDescent="0.25">
      <c r="B1555" t="s">
        <v>4576</v>
      </c>
      <c r="C1555">
        <v>501094497275</v>
      </c>
      <c r="D1555" t="s">
        <v>15</v>
      </c>
      <c r="E1555" t="s">
        <v>16</v>
      </c>
      <c r="F1555" s="1">
        <v>41413</v>
      </c>
      <c r="G1555" t="s">
        <v>17</v>
      </c>
      <c r="I1555" t="s">
        <v>530</v>
      </c>
      <c r="J1555" t="s">
        <v>757</v>
      </c>
      <c r="K1555" t="s">
        <v>1552</v>
      </c>
      <c r="L1555">
        <v>35027</v>
      </c>
      <c r="Q1555">
        <v>1859</v>
      </c>
      <c r="S1555" s="1">
        <v>41226</v>
      </c>
      <c r="T1555" t="s">
        <v>533</v>
      </c>
    </row>
    <row r="1556" spans="2:20" x14ac:dyDescent="0.25">
      <c r="B1556" t="s">
        <v>4638</v>
      </c>
      <c r="C1556">
        <v>501055856766</v>
      </c>
      <c r="D1556" t="s">
        <v>15</v>
      </c>
      <c r="E1556" t="s">
        <v>16</v>
      </c>
      <c r="F1556" s="1">
        <v>41417</v>
      </c>
      <c r="G1556" t="s">
        <v>17</v>
      </c>
      <c r="I1556" t="s">
        <v>530</v>
      </c>
      <c r="J1556" t="s">
        <v>855</v>
      </c>
      <c r="K1556" t="s">
        <v>1579</v>
      </c>
      <c r="L1556">
        <v>35290</v>
      </c>
      <c r="Q1556">
        <v>-164</v>
      </c>
      <c r="S1556" s="1">
        <v>40441</v>
      </c>
      <c r="T1556" t="s">
        <v>533</v>
      </c>
    </row>
    <row r="1557" spans="2:20" x14ac:dyDescent="0.25">
      <c r="B1557" t="s">
        <v>4578</v>
      </c>
      <c r="C1557">
        <v>501094345896</v>
      </c>
      <c r="D1557" t="s">
        <v>15</v>
      </c>
      <c r="E1557" t="s">
        <v>16</v>
      </c>
      <c r="F1557" s="1">
        <v>41413</v>
      </c>
      <c r="G1557" t="s">
        <v>17</v>
      </c>
      <c r="I1557" t="s">
        <v>530</v>
      </c>
      <c r="J1557" t="s">
        <v>753</v>
      </c>
      <c r="K1557" t="s">
        <v>334</v>
      </c>
      <c r="L1557">
        <v>35156</v>
      </c>
      <c r="Q1557">
        <v>1858</v>
      </c>
      <c r="S1557" s="1">
        <v>41223</v>
      </c>
      <c r="T1557" t="s">
        <v>533</v>
      </c>
    </row>
    <row r="1558" spans="2:20" x14ac:dyDescent="0.25">
      <c r="B1558" t="s">
        <v>4639</v>
      </c>
      <c r="C1558">
        <v>501056477661</v>
      </c>
      <c r="D1558" t="s">
        <v>15</v>
      </c>
      <c r="E1558" t="s">
        <v>16</v>
      </c>
      <c r="F1558" s="1">
        <v>41417</v>
      </c>
      <c r="G1558" t="s">
        <v>17</v>
      </c>
      <c r="I1558" t="s">
        <v>530</v>
      </c>
      <c r="J1558" t="s">
        <v>757</v>
      </c>
      <c r="K1558" t="s">
        <v>1290</v>
      </c>
      <c r="L1558">
        <v>35015</v>
      </c>
      <c r="Q1558">
        <v>169</v>
      </c>
      <c r="S1558" s="1">
        <v>40455</v>
      </c>
      <c r="T1558" t="s">
        <v>533</v>
      </c>
    </row>
    <row r="1559" spans="2:20" x14ac:dyDescent="0.25">
      <c r="B1559" t="s">
        <v>4580</v>
      </c>
      <c r="C1559">
        <v>501096540338</v>
      </c>
      <c r="D1559" t="s">
        <v>15</v>
      </c>
      <c r="E1559" t="s">
        <v>16</v>
      </c>
      <c r="F1559" s="1">
        <v>41413</v>
      </c>
      <c r="G1559" t="s">
        <v>17</v>
      </c>
      <c r="I1559" t="s">
        <v>530</v>
      </c>
      <c r="J1559" t="s">
        <v>753</v>
      </c>
      <c r="K1559" t="s">
        <v>1348</v>
      </c>
      <c r="L1559">
        <v>35154</v>
      </c>
      <c r="Q1559">
        <v>2028</v>
      </c>
      <c r="S1559" s="1">
        <v>41262</v>
      </c>
      <c r="T1559" t="s">
        <v>533</v>
      </c>
    </row>
    <row r="1560" spans="2:20" x14ac:dyDescent="0.25">
      <c r="B1560" t="s">
        <v>4632</v>
      </c>
      <c r="C1560">
        <v>501087188329</v>
      </c>
      <c r="D1560" t="s">
        <v>15</v>
      </c>
      <c r="E1560" t="s">
        <v>16</v>
      </c>
      <c r="F1560" s="1">
        <v>41416</v>
      </c>
      <c r="G1560" t="s">
        <v>17</v>
      </c>
      <c r="I1560" t="s">
        <v>530</v>
      </c>
      <c r="J1560" t="s">
        <v>750</v>
      </c>
      <c r="K1560" t="s">
        <v>54</v>
      </c>
      <c r="L1560">
        <v>35710</v>
      </c>
      <c r="Q1560">
        <v>1351</v>
      </c>
      <c r="S1560" s="1">
        <v>41105</v>
      </c>
      <c r="T1560" t="s">
        <v>533</v>
      </c>
    </row>
    <row r="1561" spans="2:20" x14ac:dyDescent="0.25">
      <c r="B1561" t="s">
        <v>4636</v>
      </c>
      <c r="C1561">
        <v>501094212021</v>
      </c>
      <c r="D1561" t="s">
        <v>15</v>
      </c>
      <c r="E1561" t="s">
        <v>16</v>
      </c>
      <c r="F1561" s="1">
        <v>41416</v>
      </c>
      <c r="G1561" t="s">
        <v>17</v>
      </c>
      <c r="I1561" t="s">
        <v>530</v>
      </c>
      <c r="J1561" t="s">
        <v>757</v>
      </c>
      <c r="K1561" t="s">
        <v>1316</v>
      </c>
      <c r="L1561">
        <v>35025</v>
      </c>
      <c r="Q1561">
        <v>1859</v>
      </c>
      <c r="S1561" s="1">
        <v>41221</v>
      </c>
      <c r="T1561" t="s">
        <v>533</v>
      </c>
    </row>
    <row r="1562" spans="2:20" x14ac:dyDescent="0.25">
      <c r="B1562" t="s">
        <v>3720</v>
      </c>
      <c r="C1562">
        <v>501070353484</v>
      </c>
      <c r="D1562" t="s">
        <v>15</v>
      </c>
      <c r="E1562" t="s">
        <v>16</v>
      </c>
      <c r="F1562" s="1">
        <v>41325</v>
      </c>
      <c r="G1562" t="s">
        <v>17</v>
      </c>
      <c r="I1562" t="s">
        <v>530</v>
      </c>
      <c r="J1562" t="s">
        <v>773</v>
      </c>
      <c r="K1562" t="s">
        <v>814</v>
      </c>
      <c r="L1562">
        <v>34488</v>
      </c>
      <c r="Q1562">
        <v>1014</v>
      </c>
      <c r="S1562" s="1">
        <v>40764</v>
      </c>
      <c r="T1562" t="s">
        <v>533</v>
      </c>
    </row>
    <row r="1563" spans="2:20" x14ac:dyDescent="0.25">
      <c r="B1563" t="s">
        <v>4579</v>
      </c>
      <c r="C1563">
        <v>501096563009</v>
      </c>
      <c r="D1563" t="s">
        <v>15</v>
      </c>
      <c r="E1563" t="s">
        <v>16</v>
      </c>
      <c r="F1563" s="1">
        <v>41413</v>
      </c>
      <c r="G1563" t="s">
        <v>17</v>
      </c>
      <c r="I1563" t="s">
        <v>530</v>
      </c>
      <c r="J1563" t="s">
        <v>550</v>
      </c>
      <c r="K1563" t="s">
        <v>799</v>
      </c>
      <c r="L1563">
        <v>35383</v>
      </c>
      <c r="Q1563">
        <v>2028</v>
      </c>
      <c r="S1563" s="1">
        <v>41262</v>
      </c>
      <c r="T1563" t="s">
        <v>533</v>
      </c>
    </row>
    <row r="1564" spans="2:20" x14ac:dyDescent="0.25">
      <c r="B1564" t="s">
        <v>4637</v>
      </c>
      <c r="C1564">
        <v>501091323219</v>
      </c>
      <c r="D1564" t="s">
        <v>15</v>
      </c>
      <c r="E1564" t="s">
        <v>16</v>
      </c>
      <c r="F1564" s="1">
        <v>41416</v>
      </c>
      <c r="G1564" t="s">
        <v>17</v>
      </c>
      <c r="I1564" t="s">
        <v>530</v>
      </c>
      <c r="J1564" t="s">
        <v>794</v>
      </c>
      <c r="K1564" t="s">
        <v>1435</v>
      </c>
      <c r="L1564">
        <v>35540</v>
      </c>
      <c r="Q1564">
        <v>1519</v>
      </c>
      <c r="S1564" s="1">
        <v>41172</v>
      </c>
      <c r="T1564" t="s">
        <v>533</v>
      </c>
    </row>
    <row r="1565" spans="2:20" x14ac:dyDescent="0.25">
      <c r="B1565" t="s">
        <v>4631</v>
      </c>
      <c r="C1565">
        <v>501085220710</v>
      </c>
      <c r="D1565" t="s">
        <v>15</v>
      </c>
      <c r="E1565" t="s">
        <v>16</v>
      </c>
      <c r="F1565" s="1">
        <v>41416</v>
      </c>
      <c r="G1565" t="s">
        <v>17</v>
      </c>
      <c r="I1565" t="s">
        <v>530</v>
      </c>
      <c r="J1565" t="s">
        <v>539</v>
      </c>
      <c r="K1565" t="s">
        <v>1576</v>
      </c>
      <c r="L1565">
        <v>34540</v>
      </c>
      <c r="Q1565">
        <v>1180</v>
      </c>
      <c r="S1565" s="1">
        <v>41073</v>
      </c>
      <c r="T1565" t="s">
        <v>533</v>
      </c>
    </row>
    <row r="1566" spans="2:20" x14ac:dyDescent="0.25">
      <c r="B1566" t="s">
        <v>4581</v>
      </c>
      <c r="C1566">
        <v>501096567471</v>
      </c>
      <c r="D1566" t="s">
        <v>15</v>
      </c>
      <c r="E1566" t="s">
        <v>16</v>
      </c>
      <c r="F1566" s="1">
        <v>41413</v>
      </c>
      <c r="G1566" t="s">
        <v>17</v>
      </c>
      <c r="I1566" t="s">
        <v>530</v>
      </c>
      <c r="J1566" t="s">
        <v>537</v>
      </c>
      <c r="K1566" t="s">
        <v>7498</v>
      </c>
      <c r="L1566">
        <v>34621</v>
      </c>
      <c r="Q1566">
        <v>2028</v>
      </c>
      <c r="S1566" s="1">
        <v>41262</v>
      </c>
      <c r="T1566" t="s">
        <v>533</v>
      </c>
    </row>
    <row r="1567" spans="2:20" x14ac:dyDescent="0.25">
      <c r="B1567" t="s">
        <v>4630</v>
      </c>
      <c r="C1567">
        <v>501085349691</v>
      </c>
      <c r="D1567" t="s">
        <v>15</v>
      </c>
      <c r="E1567" t="s">
        <v>16</v>
      </c>
      <c r="F1567" s="1">
        <v>41416</v>
      </c>
      <c r="G1567" t="s">
        <v>17</v>
      </c>
      <c r="I1567" t="s">
        <v>530</v>
      </c>
      <c r="J1567" t="s">
        <v>757</v>
      </c>
      <c r="K1567" t="s">
        <v>1575</v>
      </c>
      <c r="L1567">
        <v>35027</v>
      </c>
      <c r="Q1567">
        <v>1150</v>
      </c>
      <c r="S1567" s="1">
        <v>41075</v>
      </c>
      <c r="T1567" t="s">
        <v>533</v>
      </c>
    </row>
    <row r="1568" spans="2:20" x14ac:dyDescent="0.25">
      <c r="B1568" t="s">
        <v>4646</v>
      </c>
      <c r="C1568">
        <v>501079793607</v>
      </c>
      <c r="D1568" t="s">
        <v>15</v>
      </c>
      <c r="E1568" t="s">
        <v>16</v>
      </c>
      <c r="F1568" s="1">
        <v>41417</v>
      </c>
      <c r="G1568" t="s">
        <v>17</v>
      </c>
      <c r="I1568" t="s">
        <v>530</v>
      </c>
      <c r="J1568" t="s">
        <v>665</v>
      </c>
      <c r="K1568" t="s">
        <v>930</v>
      </c>
      <c r="L1568">
        <v>34990</v>
      </c>
      <c r="Q1568">
        <v>676</v>
      </c>
      <c r="S1568" s="1">
        <v>40968</v>
      </c>
      <c r="T1568" t="s">
        <v>533</v>
      </c>
    </row>
    <row r="1569" spans="2:20" x14ac:dyDescent="0.25">
      <c r="B1569" t="s">
        <v>4645</v>
      </c>
      <c r="C1569">
        <v>501074201614</v>
      </c>
      <c r="D1569" t="s">
        <v>15</v>
      </c>
      <c r="E1569" t="s">
        <v>16</v>
      </c>
      <c r="F1569" s="1">
        <v>41417</v>
      </c>
      <c r="G1569" t="s">
        <v>17</v>
      </c>
      <c r="I1569" t="s">
        <v>530</v>
      </c>
      <c r="J1569" t="s">
        <v>748</v>
      </c>
      <c r="K1569" t="s">
        <v>831</v>
      </c>
      <c r="L1569">
        <v>35230</v>
      </c>
      <c r="Q1569">
        <v>0</v>
      </c>
      <c r="S1569" s="1">
        <v>40855</v>
      </c>
      <c r="T1569" t="s">
        <v>533</v>
      </c>
    </row>
    <row r="1570" spans="2:20" x14ac:dyDescent="0.25">
      <c r="B1570" t="s">
        <v>4658</v>
      </c>
      <c r="C1570">
        <v>501096819823</v>
      </c>
      <c r="D1570" t="s">
        <v>15</v>
      </c>
      <c r="E1570" t="s">
        <v>16</v>
      </c>
      <c r="F1570" s="1">
        <v>41418</v>
      </c>
      <c r="G1570" t="s">
        <v>17</v>
      </c>
      <c r="I1570" t="s">
        <v>530</v>
      </c>
      <c r="J1570" t="s">
        <v>531</v>
      </c>
      <c r="K1570" t="s">
        <v>543</v>
      </c>
      <c r="L1570">
        <v>34589</v>
      </c>
      <c r="Q1570">
        <v>2028</v>
      </c>
      <c r="S1570" s="1">
        <v>41267</v>
      </c>
      <c r="T1570" t="s">
        <v>533</v>
      </c>
    </row>
    <row r="1571" spans="2:20" x14ac:dyDescent="0.25">
      <c r="B1571" t="s">
        <v>4659</v>
      </c>
      <c r="C1571">
        <v>501096853343</v>
      </c>
      <c r="D1571" t="s">
        <v>15</v>
      </c>
      <c r="E1571" t="s">
        <v>16</v>
      </c>
      <c r="F1571" s="1">
        <v>41418</v>
      </c>
      <c r="G1571" t="s">
        <v>17</v>
      </c>
      <c r="I1571" t="s">
        <v>530</v>
      </c>
      <c r="J1571" t="s">
        <v>773</v>
      </c>
      <c r="K1571" t="s">
        <v>4654</v>
      </c>
      <c r="L1571">
        <v>34493</v>
      </c>
      <c r="Q1571">
        <v>2028</v>
      </c>
      <c r="S1571" s="1">
        <v>41267</v>
      </c>
      <c r="T1571" t="s">
        <v>533</v>
      </c>
    </row>
    <row r="1572" spans="2:20" x14ac:dyDescent="0.25">
      <c r="B1572" t="s">
        <v>4648</v>
      </c>
      <c r="C1572">
        <v>501088199572</v>
      </c>
      <c r="D1572" t="s">
        <v>15</v>
      </c>
      <c r="E1572" t="s">
        <v>16</v>
      </c>
      <c r="F1572" s="1">
        <v>41417</v>
      </c>
      <c r="G1572" t="s">
        <v>17</v>
      </c>
      <c r="I1572" t="s">
        <v>530</v>
      </c>
      <c r="J1572" t="s">
        <v>665</v>
      </c>
      <c r="K1572" t="s">
        <v>399</v>
      </c>
      <c r="L1572">
        <v>34970</v>
      </c>
      <c r="Q1572">
        <v>1521</v>
      </c>
      <c r="S1572" s="1">
        <v>41120</v>
      </c>
      <c r="T1572" t="s">
        <v>533</v>
      </c>
    </row>
    <row r="1573" spans="2:20" x14ac:dyDescent="0.25">
      <c r="B1573" t="s">
        <v>4667</v>
      </c>
      <c r="C1573">
        <v>501087768930</v>
      </c>
      <c r="D1573" t="s">
        <v>15</v>
      </c>
      <c r="E1573" t="s">
        <v>16</v>
      </c>
      <c r="F1573" s="1">
        <v>41419</v>
      </c>
      <c r="G1573" t="s">
        <v>17</v>
      </c>
      <c r="I1573" t="s">
        <v>530</v>
      </c>
      <c r="J1573" t="s">
        <v>663</v>
      </c>
      <c r="K1573" t="s">
        <v>663</v>
      </c>
      <c r="L1573">
        <v>34650</v>
      </c>
      <c r="Q1573">
        <v>1183</v>
      </c>
      <c r="S1573" s="1">
        <v>41114</v>
      </c>
      <c r="T1573" t="s">
        <v>533</v>
      </c>
    </row>
    <row r="1574" spans="2:20" x14ac:dyDescent="0.25">
      <c r="B1574" t="s">
        <v>4647</v>
      </c>
      <c r="C1574">
        <v>501081730365</v>
      </c>
      <c r="D1574" t="s">
        <v>15</v>
      </c>
      <c r="E1574" t="s">
        <v>16</v>
      </c>
      <c r="F1574" s="1">
        <v>41417</v>
      </c>
      <c r="G1574" t="s">
        <v>17</v>
      </c>
      <c r="I1574" t="s">
        <v>530</v>
      </c>
      <c r="J1574" t="s">
        <v>719</v>
      </c>
      <c r="K1574" t="s">
        <v>764</v>
      </c>
      <c r="L1574">
        <v>34790</v>
      </c>
      <c r="Q1574">
        <v>668</v>
      </c>
      <c r="S1574" s="1">
        <v>41004</v>
      </c>
      <c r="T1574" t="s">
        <v>533</v>
      </c>
    </row>
    <row r="1575" spans="2:20" x14ac:dyDescent="0.25">
      <c r="B1575" t="s">
        <v>4649</v>
      </c>
      <c r="C1575">
        <v>501088199457</v>
      </c>
      <c r="D1575" t="s">
        <v>15</v>
      </c>
      <c r="E1575" t="s">
        <v>16</v>
      </c>
      <c r="F1575" s="1">
        <v>41417</v>
      </c>
      <c r="G1575" t="s">
        <v>17</v>
      </c>
      <c r="I1575" t="s">
        <v>530</v>
      </c>
      <c r="J1575" t="s">
        <v>665</v>
      </c>
      <c r="K1575" t="s">
        <v>399</v>
      </c>
      <c r="L1575">
        <v>34970</v>
      </c>
      <c r="Q1575">
        <v>1352</v>
      </c>
      <c r="S1575" s="1">
        <v>41120</v>
      </c>
      <c r="T1575" t="s">
        <v>533</v>
      </c>
    </row>
    <row r="1576" spans="2:20" x14ac:dyDescent="0.25">
      <c r="B1576" t="s">
        <v>4668</v>
      </c>
      <c r="C1576">
        <v>501087572233</v>
      </c>
      <c r="D1576" t="s">
        <v>15</v>
      </c>
      <c r="E1576" t="s">
        <v>16</v>
      </c>
      <c r="F1576" s="1">
        <v>41419</v>
      </c>
      <c r="G1576" t="s">
        <v>17</v>
      </c>
      <c r="I1576" t="s">
        <v>530</v>
      </c>
      <c r="J1576" t="s">
        <v>531</v>
      </c>
      <c r="K1576" t="s">
        <v>4669</v>
      </c>
      <c r="L1576">
        <v>34587</v>
      </c>
      <c r="Q1576">
        <v>1178</v>
      </c>
      <c r="S1576" s="1">
        <v>41110</v>
      </c>
      <c r="T1576" t="s">
        <v>533</v>
      </c>
    </row>
    <row r="1577" spans="2:20" x14ac:dyDescent="0.25">
      <c r="B1577" t="s">
        <v>4666</v>
      </c>
      <c r="C1577">
        <v>501080653220</v>
      </c>
      <c r="D1577" t="s">
        <v>15</v>
      </c>
      <c r="E1577" t="s">
        <v>16</v>
      </c>
      <c r="F1577" s="1">
        <v>41419</v>
      </c>
      <c r="G1577" t="s">
        <v>17</v>
      </c>
      <c r="I1577" t="s">
        <v>530</v>
      </c>
      <c r="J1577" t="s">
        <v>537</v>
      </c>
      <c r="K1577" t="s">
        <v>7498</v>
      </c>
      <c r="L1577">
        <v>34621</v>
      </c>
      <c r="Q1577">
        <v>676</v>
      </c>
      <c r="S1577" s="1">
        <v>40984</v>
      </c>
      <c r="T1577" t="s">
        <v>533</v>
      </c>
    </row>
    <row r="1578" spans="2:20" x14ac:dyDescent="0.25">
      <c r="B1578" t="s">
        <v>4799</v>
      </c>
      <c r="C1578">
        <v>501095662877</v>
      </c>
      <c r="D1578" t="s">
        <v>15</v>
      </c>
      <c r="E1578" t="s">
        <v>16</v>
      </c>
      <c r="F1578" s="1">
        <v>41431</v>
      </c>
      <c r="G1578" t="s">
        <v>17</v>
      </c>
      <c r="I1578" t="s">
        <v>530</v>
      </c>
      <c r="J1578" t="s">
        <v>531</v>
      </c>
      <c r="K1578" t="s">
        <v>536</v>
      </c>
      <c r="L1578">
        <v>34581</v>
      </c>
      <c r="Q1578">
        <v>1858</v>
      </c>
      <c r="S1578" s="1">
        <v>41247</v>
      </c>
      <c r="T1578" t="s">
        <v>533</v>
      </c>
    </row>
    <row r="1579" spans="2:20" x14ac:dyDescent="0.25">
      <c r="B1579" t="s">
        <v>4777</v>
      </c>
      <c r="C1579">
        <v>501074734556</v>
      </c>
      <c r="D1579" t="s">
        <v>15</v>
      </c>
      <c r="E1579" t="s">
        <v>16</v>
      </c>
      <c r="F1579" s="1">
        <v>41430</v>
      </c>
      <c r="G1579" t="s">
        <v>17</v>
      </c>
      <c r="I1579" t="s">
        <v>530</v>
      </c>
      <c r="J1579" t="s">
        <v>656</v>
      </c>
      <c r="K1579" t="s">
        <v>650</v>
      </c>
      <c r="L1579">
        <v>34940</v>
      </c>
      <c r="Q1579">
        <v>0</v>
      </c>
      <c r="S1579" s="1">
        <v>40869</v>
      </c>
      <c r="T1579" t="s">
        <v>533</v>
      </c>
    </row>
    <row r="1580" spans="2:20" x14ac:dyDescent="0.25">
      <c r="B1580" t="s">
        <v>4802</v>
      </c>
      <c r="C1580">
        <v>501102736177</v>
      </c>
      <c r="D1580" t="s">
        <v>1073</v>
      </c>
      <c r="E1580" t="s">
        <v>1073</v>
      </c>
      <c r="F1580" s="1">
        <v>41432</v>
      </c>
      <c r="G1580" t="s">
        <v>24</v>
      </c>
      <c r="H1580" t="s">
        <v>1074</v>
      </c>
      <c r="I1580" t="s">
        <v>530</v>
      </c>
      <c r="J1580" t="s">
        <v>712</v>
      </c>
      <c r="K1580" t="s">
        <v>224</v>
      </c>
      <c r="L1580">
        <v>34460</v>
      </c>
      <c r="N1580">
        <v>1173.44</v>
      </c>
      <c r="O1580">
        <v>1621.09</v>
      </c>
      <c r="P1580">
        <v>1173.44</v>
      </c>
      <c r="Q1580">
        <v>3960.87</v>
      </c>
      <c r="R1580" t="s">
        <v>1062</v>
      </c>
      <c r="S1580" s="1">
        <v>41373</v>
      </c>
      <c r="T1580" t="s">
        <v>533</v>
      </c>
    </row>
    <row r="1581" spans="2:20" x14ac:dyDescent="0.25">
      <c r="B1581" t="s">
        <v>4819</v>
      </c>
      <c r="C1581">
        <v>501077988068</v>
      </c>
      <c r="D1581" t="s">
        <v>15</v>
      </c>
      <c r="E1581" t="s">
        <v>16</v>
      </c>
      <c r="F1581" s="1">
        <v>41433</v>
      </c>
      <c r="G1581" t="s">
        <v>17</v>
      </c>
      <c r="I1581" t="s">
        <v>530</v>
      </c>
      <c r="J1581" t="s">
        <v>709</v>
      </c>
      <c r="K1581" t="s">
        <v>4820</v>
      </c>
      <c r="L1581">
        <v>34551</v>
      </c>
      <c r="Q1581">
        <v>78</v>
      </c>
      <c r="S1581" s="1">
        <v>40933</v>
      </c>
      <c r="T1581" t="s">
        <v>533</v>
      </c>
    </row>
    <row r="1582" spans="2:20" x14ac:dyDescent="0.25">
      <c r="B1582" t="s">
        <v>4800</v>
      </c>
      <c r="C1582">
        <v>501068895926</v>
      </c>
      <c r="D1582" t="s">
        <v>1073</v>
      </c>
      <c r="E1582" t="s">
        <v>1073</v>
      </c>
      <c r="F1582" s="1">
        <v>41432</v>
      </c>
      <c r="G1582" t="s">
        <v>24</v>
      </c>
      <c r="H1582" t="s">
        <v>1074</v>
      </c>
      <c r="I1582" t="s">
        <v>530</v>
      </c>
      <c r="J1582" t="s">
        <v>773</v>
      </c>
      <c r="K1582" t="s">
        <v>4801</v>
      </c>
      <c r="L1582">
        <v>34490</v>
      </c>
      <c r="N1582">
        <v>1304.2</v>
      </c>
      <c r="O1582">
        <v>1757.29</v>
      </c>
      <c r="P1582">
        <v>1304.2</v>
      </c>
      <c r="Q1582">
        <v>2740.83</v>
      </c>
      <c r="R1582" t="s">
        <v>1062</v>
      </c>
      <c r="S1582" s="1">
        <v>40733</v>
      </c>
      <c r="T1582" t="s">
        <v>533</v>
      </c>
    </row>
    <row r="1583" spans="2:20" x14ac:dyDescent="0.25">
      <c r="B1583" t="s">
        <v>4746</v>
      </c>
      <c r="C1583">
        <v>501065223981</v>
      </c>
      <c r="D1583" t="s">
        <v>15</v>
      </c>
      <c r="E1583" t="s">
        <v>16</v>
      </c>
      <c r="F1583" s="1">
        <v>41428</v>
      </c>
      <c r="G1583" t="s">
        <v>17</v>
      </c>
      <c r="I1583" t="s">
        <v>530</v>
      </c>
      <c r="J1583" t="s">
        <v>539</v>
      </c>
      <c r="K1583" t="s">
        <v>4747</v>
      </c>
      <c r="L1583">
        <v>34556</v>
      </c>
      <c r="Q1583">
        <v>-158</v>
      </c>
      <c r="S1583" s="1">
        <v>40652</v>
      </c>
      <c r="T1583" t="s">
        <v>533</v>
      </c>
    </row>
    <row r="1584" spans="2:20" x14ac:dyDescent="0.25">
      <c r="B1584" t="s">
        <v>4760</v>
      </c>
      <c r="C1584">
        <v>501081090711</v>
      </c>
      <c r="D1584" t="s">
        <v>15</v>
      </c>
      <c r="E1584" t="s">
        <v>16</v>
      </c>
      <c r="F1584" s="1">
        <v>41429</v>
      </c>
      <c r="G1584" t="s">
        <v>17</v>
      </c>
      <c r="I1584" t="s">
        <v>530</v>
      </c>
      <c r="J1584" t="s">
        <v>666</v>
      </c>
      <c r="K1584" t="s">
        <v>1043</v>
      </c>
      <c r="L1584">
        <v>35606</v>
      </c>
      <c r="Q1584">
        <v>845</v>
      </c>
      <c r="S1584" s="1">
        <v>40993</v>
      </c>
      <c r="T1584" t="s">
        <v>533</v>
      </c>
    </row>
    <row r="1585" spans="2:20" x14ac:dyDescent="0.25">
      <c r="B1585" t="s">
        <v>4817</v>
      </c>
      <c r="C1585">
        <v>501071689639</v>
      </c>
      <c r="D1585" t="s">
        <v>15</v>
      </c>
      <c r="E1585" t="s">
        <v>16</v>
      </c>
      <c r="F1585" s="1">
        <v>41433</v>
      </c>
      <c r="G1585" t="s">
        <v>17</v>
      </c>
      <c r="I1585" t="s">
        <v>530</v>
      </c>
      <c r="J1585" t="s">
        <v>873</v>
      </c>
      <c r="K1585" t="s">
        <v>4818</v>
      </c>
      <c r="L1585">
        <v>34476</v>
      </c>
      <c r="Q1585">
        <v>-11</v>
      </c>
      <c r="S1585" s="1">
        <v>40793</v>
      </c>
      <c r="T1585" t="s">
        <v>533</v>
      </c>
    </row>
    <row r="1586" spans="2:20" x14ac:dyDescent="0.25">
      <c r="B1586" t="s">
        <v>4816</v>
      </c>
      <c r="C1586">
        <v>501068213351</v>
      </c>
      <c r="D1586" t="s">
        <v>15</v>
      </c>
      <c r="E1586" t="s">
        <v>16</v>
      </c>
      <c r="F1586" s="1">
        <v>41433</v>
      </c>
      <c r="G1586" t="s">
        <v>17</v>
      </c>
      <c r="I1586" t="s">
        <v>530</v>
      </c>
      <c r="J1586" t="s">
        <v>709</v>
      </c>
      <c r="K1586" t="s">
        <v>744</v>
      </c>
      <c r="L1586">
        <v>35430</v>
      </c>
      <c r="Q1586">
        <v>255</v>
      </c>
      <c r="S1586" s="1">
        <v>40717</v>
      </c>
      <c r="T1586" t="s">
        <v>533</v>
      </c>
    </row>
    <row r="1587" spans="2:20" x14ac:dyDescent="0.25">
      <c r="B1587" t="s">
        <v>4761</v>
      </c>
      <c r="C1587">
        <v>501090128742</v>
      </c>
      <c r="D1587" t="s">
        <v>15</v>
      </c>
      <c r="E1587" t="s">
        <v>16</v>
      </c>
      <c r="F1587" s="1">
        <v>41429</v>
      </c>
      <c r="G1587" t="s">
        <v>17</v>
      </c>
      <c r="I1587" t="s">
        <v>530</v>
      </c>
      <c r="J1587" t="s">
        <v>719</v>
      </c>
      <c r="K1587" t="s">
        <v>789</v>
      </c>
      <c r="L1587">
        <v>34794</v>
      </c>
      <c r="Q1587">
        <v>1352</v>
      </c>
      <c r="S1587" s="1">
        <v>41151</v>
      </c>
      <c r="T1587" t="s">
        <v>533</v>
      </c>
    </row>
    <row r="1588" spans="2:20" x14ac:dyDescent="0.25">
      <c r="B1588" t="s">
        <v>4822</v>
      </c>
      <c r="C1588">
        <v>501095853161</v>
      </c>
      <c r="D1588" t="s">
        <v>15</v>
      </c>
      <c r="E1588" t="s">
        <v>16</v>
      </c>
      <c r="F1588" s="1">
        <v>41433</v>
      </c>
      <c r="G1588" t="s">
        <v>17</v>
      </c>
      <c r="I1588" t="s">
        <v>530</v>
      </c>
      <c r="J1588" t="s">
        <v>531</v>
      </c>
      <c r="K1588" t="s">
        <v>575</v>
      </c>
      <c r="L1588">
        <v>34580</v>
      </c>
      <c r="Q1588">
        <v>1858</v>
      </c>
      <c r="S1588" s="1">
        <v>41250</v>
      </c>
      <c r="T1588" t="s">
        <v>533</v>
      </c>
    </row>
    <row r="1589" spans="2:20" x14ac:dyDescent="0.25">
      <c r="B1589" t="s">
        <v>4782</v>
      </c>
      <c r="C1589">
        <v>501090246353</v>
      </c>
      <c r="D1589" t="s">
        <v>15</v>
      </c>
      <c r="E1589" t="s">
        <v>16</v>
      </c>
      <c r="F1589" s="1">
        <v>41430</v>
      </c>
      <c r="G1589" t="s">
        <v>17</v>
      </c>
      <c r="I1589" t="s">
        <v>530</v>
      </c>
      <c r="J1589" t="s">
        <v>656</v>
      </c>
      <c r="K1589" t="s">
        <v>4783</v>
      </c>
      <c r="L1589">
        <v>34960</v>
      </c>
      <c r="Q1589">
        <v>1352</v>
      </c>
      <c r="S1589" s="1">
        <v>41153</v>
      </c>
      <c r="T1589" t="s">
        <v>533</v>
      </c>
    </row>
    <row r="1590" spans="2:20" x14ac:dyDescent="0.25">
      <c r="B1590" t="s">
        <v>4809</v>
      </c>
      <c r="C1590">
        <v>501087936867</v>
      </c>
      <c r="D1590" t="s">
        <v>15</v>
      </c>
      <c r="E1590" t="s">
        <v>16</v>
      </c>
      <c r="F1590" s="1">
        <v>41432</v>
      </c>
      <c r="G1590" t="s">
        <v>17</v>
      </c>
      <c r="I1590" t="s">
        <v>530</v>
      </c>
      <c r="J1590" t="s">
        <v>773</v>
      </c>
      <c r="K1590" t="s">
        <v>773</v>
      </c>
      <c r="L1590">
        <v>34490</v>
      </c>
      <c r="Q1590">
        <v>1519</v>
      </c>
      <c r="S1590" s="1">
        <v>41116</v>
      </c>
      <c r="T1590" t="s">
        <v>533</v>
      </c>
    </row>
    <row r="1591" spans="2:20" x14ac:dyDescent="0.25">
      <c r="B1591" t="s">
        <v>4810</v>
      </c>
      <c r="C1591">
        <v>501088474280</v>
      </c>
      <c r="D1591" t="s">
        <v>15</v>
      </c>
      <c r="E1591" t="s">
        <v>16</v>
      </c>
      <c r="F1591" s="1">
        <v>41432</v>
      </c>
      <c r="G1591" t="s">
        <v>17</v>
      </c>
      <c r="I1591" t="s">
        <v>530</v>
      </c>
      <c r="J1591" t="s">
        <v>537</v>
      </c>
      <c r="K1591" t="s">
        <v>677</v>
      </c>
      <c r="L1591">
        <v>34638</v>
      </c>
      <c r="Q1591">
        <v>1182</v>
      </c>
      <c r="S1591" s="1">
        <v>41123</v>
      </c>
      <c r="T1591" t="s">
        <v>533</v>
      </c>
    </row>
    <row r="1592" spans="2:20" x14ac:dyDescent="0.25">
      <c r="B1592" t="s">
        <v>4867</v>
      </c>
      <c r="C1592">
        <v>501054923864</v>
      </c>
      <c r="D1592" t="s">
        <v>15</v>
      </c>
      <c r="E1592" t="s">
        <v>16</v>
      </c>
      <c r="F1592" s="1">
        <v>41437</v>
      </c>
      <c r="G1592" t="s">
        <v>17</v>
      </c>
      <c r="I1592" t="s">
        <v>530</v>
      </c>
      <c r="J1592" t="s">
        <v>656</v>
      </c>
      <c r="K1592" t="s">
        <v>6698</v>
      </c>
      <c r="L1592">
        <v>34950</v>
      </c>
      <c r="Q1592">
        <v>-87</v>
      </c>
      <c r="S1592" s="1">
        <v>40417</v>
      </c>
      <c r="T1592" t="s">
        <v>533</v>
      </c>
    </row>
    <row r="1593" spans="2:20" x14ac:dyDescent="0.25">
      <c r="B1593" t="s">
        <v>4826</v>
      </c>
      <c r="C1593">
        <v>501063066440</v>
      </c>
      <c r="D1593" t="s">
        <v>15</v>
      </c>
      <c r="E1593" t="s">
        <v>16</v>
      </c>
      <c r="F1593" s="1">
        <v>41434</v>
      </c>
      <c r="G1593" t="s">
        <v>17</v>
      </c>
      <c r="I1593" t="s">
        <v>530</v>
      </c>
      <c r="J1593" t="s">
        <v>541</v>
      </c>
      <c r="K1593" t="s">
        <v>991</v>
      </c>
      <c r="L1593">
        <v>34686</v>
      </c>
      <c r="Q1593">
        <v>-1</v>
      </c>
      <c r="S1593" s="1">
        <v>40605</v>
      </c>
      <c r="T1593" t="s">
        <v>533</v>
      </c>
    </row>
    <row r="1594" spans="2:20" x14ac:dyDescent="0.25">
      <c r="B1594" t="s">
        <v>4883</v>
      </c>
      <c r="C1594">
        <v>501061719016</v>
      </c>
      <c r="D1594" t="s">
        <v>15</v>
      </c>
      <c r="E1594" t="s">
        <v>16</v>
      </c>
      <c r="F1594" s="1">
        <v>41439</v>
      </c>
      <c r="G1594" t="s">
        <v>17</v>
      </c>
      <c r="I1594" t="s">
        <v>530</v>
      </c>
      <c r="J1594" t="s">
        <v>531</v>
      </c>
      <c r="K1594" t="s">
        <v>543</v>
      </c>
      <c r="L1594">
        <v>34589</v>
      </c>
      <c r="Q1594">
        <v>-81</v>
      </c>
      <c r="S1594" s="1">
        <v>40571</v>
      </c>
      <c r="T1594" t="s">
        <v>533</v>
      </c>
    </row>
    <row r="1595" spans="2:20" x14ac:dyDescent="0.25">
      <c r="B1595" t="s">
        <v>4882</v>
      </c>
      <c r="C1595">
        <v>501094675169</v>
      </c>
      <c r="D1595" t="s">
        <v>1073</v>
      </c>
      <c r="E1595" t="s">
        <v>1073</v>
      </c>
      <c r="F1595" s="1">
        <v>41439</v>
      </c>
      <c r="G1595" t="s">
        <v>24</v>
      </c>
      <c r="H1595" t="s">
        <v>1074</v>
      </c>
      <c r="I1595" t="s">
        <v>530</v>
      </c>
      <c r="J1595" t="s">
        <v>553</v>
      </c>
      <c r="K1595" t="s">
        <v>553</v>
      </c>
      <c r="L1595">
        <v>34410</v>
      </c>
      <c r="N1595">
        <v>1286.5999999999999</v>
      </c>
      <c r="O1595">
        <v>1738.96</v>
      </c>
      <c r="P1595">
        <v>1286.5999999999999</v>
      </c>
      <c r="Q1595">
        <v>4268.17</v>
      </c>
      <c r="R1595" t="s">
        <v>1062</v>
      </c>
      <c r="S1595" s="1">
        <v>41229</v>
      </c>
      <c r="T1595" t="s">
        <v>533</v>
      </c>
    </row>
    <row r="1596" spans="2:20" x14ac:dyDescent="0.25">
      <c r="B1596" t="s">
        <v>4866</v>
      </c>
      <c r="C1596">
        <v>501046345945</v>
      </c>
      <c r="D1596" t="s">
        <v>15</v>
      </c>
      <c r="E1596" t="s">
        <v>16</v>
      </c>
      <c r="F1596" s="1">
        <v>41437</v>
      </c>
      <c r="G1596" t="s">
        <v>17</v>
      </c>
      <c r="I1596" t="s">
        <v>530</v>
      </c>
      <c r="J1596" t="s">
        <v>660</v>
      </c>
      <c r="K1596" t="s">
        <v>763</v>
      </c>
      <c r="L1596">
        <v>34880</v>
      </c>
      <c r="Q1596">
        <v>-84</v>
      </c>
      <c r="S1596" s="1">
        <v>40202</v>
      </c>
      <c r="T1596" t="s">
        <v>533</v>
      </c>
    </row>
    <row r="1597" spans="2:20" x14ac:dyDescent="0.25">
      <c r="B1597" t="s">
        <v>4827</v>
      </c>
      <c r="C1597">
        <v>501081231521</v>
      </c>
      <c r="D1597" t="s">
        <v>15</v>
      </c>
      <c r="E1597" t="s">
        <v>16</v>
      </c>
      <c r="F1597" s="1">
        <v>41434</v>
      </c>
      <c r="G1597" t="s">
        <v>17</v>
      </c>
      <c r="I1597" t="s">
        <v>530</v>
      </c>
      <c r="J1597" t="s">
        <v>709</v>
      </c>
      <c r="K1597" t="s">
        <v>650</v>
      </c>
      <c r="L1597">
        <v>35400</v>
      </c>
      <c r="Q1597">
        <v>498</v>
      </c>
      <c r="S1597" s="1">
        <v>40996</v>
      </c>
      <c r="T1597" t="s">
        <v>533</v>
      </c>
    </row>
    <row r="1598" spans="2:20" x14ac:dyDescent="0.25">
      <c r="B1598" t="s">
        <v>4821</v>
      </c>
      <c r="C1598">
        <v>501095379639</v>
      </c>
      <c r="D1598" t="s">
        <v>15</v>
      </c>
      <c r="E1598" t="s">
        <v>16</v>
      </c>
      <c r="F1598" s="1">
        <v>41433</v>
      </c>
      <c r="G1598" t="s">
        <v>17</v>
      </c>
      <c r="I1598" t="s">
        <v>530</v>
      </c>
      <c r="J1598" t="s">
        <v>709</v>
      </c>
      <c r="K1598" t="s">
        <v>801</v>
      </c>
      <c r="L1598">
        <v>35424</v>
      </c>
      <c r="Q1598">
        <v>1859</v>
      </c>
      <c r="S1598" s="1">
        <v>41241</v>
      </c>
      <c r="T1598" t="s">
        <v>533</v>
      </c>
    </row>
    <row r="1599" spans="2:20" x14ac:dyDescent="0.25">
      <c r="B1599" t="s">
        <v>3414</v>
      </c>
      <c r="C1599">
        <v>501086015812</v>
      </c>
      <c r="D1599" t="s">
        <v>15</v>
      </c>
      <c r="E1599" t="s">
        <v>16</v>
      </c>
      <c r="F1599" s="1">
        <v>41296</v>
      </c>
      <c r="G1599" t="s">
        <v>17</v>
      </c>
      <c r="I1599" t="s">
        <v>530</v>
      </c>
      <c r="J1599" t="s">
        <v>548</v>
      </c>
      <c r="K1599" t="s">
        <v>103</v>
      </c>
      <c r="L1599">
        <v>34800</v>
      </c>
      <c r="Q1599">
        <v>1858</v>
      </c>
      <c r="S1599" s="1">
        <v>41086</v>
      </c>
      <c r="T1599" t="s">
        <v>533</v>
      </c>
    </row>
    <row r="1600" spans="2:20" x14ac:dyDescent="0.25">
      <c r="B1600" t="s">
        <v>4808</v>
      </c>
      <c r="C1600">
        <v>501085938337</v>
      </c>
      <c r="D1600" t="s">
        <v>15</v>
      </c>
      <c r="E1600" t="s">
        <v>16</v>
      </c>
      <c r="F1600" s="1">
        <v>41432</v>
      </c>
      <c r="G1600" t="s">
        <v>17</v>
      </c>
      <c r="I1600" t="s">
        <v>530</v>
      </c>
      <c r="J1600" t="s">
        <v>873</v>
      </c>
      <c r="K1600" t="s">
        <v>832</v>
      </c>
      <c r="L1600">
        <v>34470</v>
      </c>
      <c r="Q1600">
        <v>1014</v>
      </c>
      <c r="S1600" s="1">
        <v>41085</v>
      </c>
      <c r="T1600" t="s">
        <v>533</v>
      </c>
    </row>
    <row r="1601" spans="2:20" x14ac:dyDescent="0.25">
      <c r="B1601" t="s">
        <v>4780</v>
      </c>
      <c r="C1601">
        <v>501088972192</v>
      </c>
      <c r="D1601" t="s">
        <v>15</v>
      </c>
      <c r="E1601" t="s">
        <v>16</v>
      </c>
      <c r="F1601" s="1">
        <v>41430</v>
      </c>
      <c r="G1601" t="s">
        <v>17</v>
      </c>
      <c r="I1601" t="s">
        <v>530</v>
      </c>
      <c r="J1601" t="s">
        <v>663</v>
      </c>
      <c r="K1601" t="s">
        <v>995</v>
      </c>
      <c r="L1601">
        <v>34650</v>
      </c>
      <c r="Q1601">
        <v>1520</v>
      </c>
      <c r="S1601" s="1">
        <v>41131</v>
      </c>
      <c r="T1601" t="s">
        <v>533</v>
      </c>
    </row>
    <row r="1602" spans="2:20" x14ac:dyDescent="0.25">
      <c r="B1602" t="s">
        <v>4781</v>
      </c>
      <c r="C1602">
        <v>501089914540</v>
      </c>
      <c r="D1602" t="s">
        <v>15</v>
      </c>
      <c r="E1602" t="s">
        <v>16</v>
      </c>
      <c r="F1602" s="1">
        <v>41430</v>
      </c>
      <c r="G1602" t="s">
        <v>17</v>
      </c>
      <c r="I1602" t="s">
        <v>530</v>
      </c>
      <c r="J1602" t="s">
        <v>773</v>
      </c>
      <c r="K1602" t="s">
        <v>1491</v>
      </c>
      <c r="L1602">
        <v>34486</v>
      </c>
      <c r="Q1602">
        <v>1346</v>
      </c>
      <c r="S1602" s="1">
        <v>41148</v>
      </c>
      <c r="T1602" t="s">
        <v>533</v>
      </c>
    </row>
    <row r="1603" spans="2:20" x14ac:dyDescent="0.25">
      <c r="B1603" t="s">
        <v>4859</v>
      </c>
      <c r="C1603">
        <v>501078424931</v>
      </c>
      <c r="D1603" t="s">
        <v>15</v>
      </c>
      <c r="E1603" t="s">
        <v>16</v>
      </c>
      <c r="F1603" s="1">
        <v>41436</v>
      </c>
      <c r="G1603" t="s">
        <v>17</v>
      </c>
      <c r="I1603" t="s">
        <v>530</v>
      </c>
      <c r="J1603" t="s">
        <v>660</v>
      </c>
      <c r="K1603" t="s">
        <v>190</v>
      </c>
      <c r="L1603">
        <v>34860</v>
      </c>
      <c r="Q1603">
        <v>1012</v>
      </c>
      <c r="S1603" s="1">
        <v>40941</v>
      </c>
      <c r="T1603" t="s">
        <v>533</v>
      </c>
    </row>
    <row r="1604" spans="2:20" x14ac:dyDescent="0.25">
      <c r="B1604" t="s">
        <v>4779</v>
      </c>
      <c r="C1604">
        <v>501085596986</v>
      </c>
      <c r="D1604" t="s">
        <v>15</v>
      </c>
      <c r="E1604" t="s">
        <v>16</v>
      </c>
      <c r="F1604" s="1">
        <v>41430</v>
      </c>
      <c r="G1604" t="s">
        <v>17</v>
      </c>
      <c r="I1604" t="s">
        <v>530</v>
      </c>
      <c r="J1604" t="s">
        <v>712</v>
      </c>
      <c r="K1604" t="s">
        <v>1021</v>
      </c>
      <c r="L1604">
        <v>34457</v>
      </c>
      <c r="Q1604">
        <v>1013</v>
      </c>
      <c r="S1604" s="1">
        <v>41080</v>
      </c>
      <c r="T1604" t="s">
        <v>533</v>
      </c>
    </row>
    <row r="1605" spans="2:20" x14ac:dyDescent="0.25">
      <c r="B1605" t="s">
        <v>4858</v>
      </c>
      <c r="C1605">
        <v>501070947285</v>
      </c>
      <c r="D1605" t="s">
        <v>15</v>
      </c>
      <c r="E1605" t="s">
        <v>16</v>
      </c>
      <c r="F1605" s="1">
        <v>41436</v>
      </c>
      <c r="G1605" t="s">
        <v>17</v>
      </c>
      <c r="I1605" t="s">
        <v>530</v>
      </c>
      <c r="J1605" t="s">
        <v>537</v>
      </c>
      <c r="K1605" t="s">
        <v>303</v>
      </c>
      <c r="L1605">
        <v>34600</v>
      </c>
      <c r="Q1605">
        <v>0</v>
      </c>
      <c r="S1605" s="1">
        <v>40777</v>
      </c>
      <c r="T1605" t="s">
        <v>533</v>
      </c>
    </row>
    <row r="1606" spans="2:20" x14ac:dyDescent="0.25">
      <c r="B1606" t="s">
        <v>5000</v>
      </c>
      <c r="C1606">
        <v>501083170826</v>
      </c>
      <c r="D1606" t="s">
        <v>15</v>
      </c>
      <c r="E1606" t="s">
        <v>16</v>
      </c>
      <c r="F1606" s="1">
        <v>41446</v>
      </c>
      <c r="G1606" t="s">
        <v>17</v>
      </c>
      <c r="I1606" t="s">
        <v>530</v>
      </c>
      <c r="J1606" t="s">
        <v>753</v>
      </c>
      <c r="K1606" t="s">
        <v>833</v>
      </c>
      <c r="L1606">
        <v>35190</v>
      </c>
      <c r="Q1606">
        <v>1349</v>
      </c>
      <c r="S1606" s="1">
        <v>41033</v>
      </c>
      <c r="T1606" t="s">
        <v>533</v>
      </c>
    </row>
    <row r="1607" spans="2:20" x14ac:dyDescent="0.25">
      <c r="B1607" t="s">
        <v>3918</v>
      </c>
      <c r="C1607">
        <v>501077387535</v>
      </c>
      <c r="D1607" t="s">
        <v>15</v>
      </c>
      <c r="E1607" t="s">
        <v>16</v>
      </c>
      <c r="F1607" s="1">
        <v>41352</v>
      </c>
      <c r="G1607" t="s">
        <v>17</v>
      </c>
      <c r="I1607" t="s">
        <v>530</v>
      </c>
      <c r="J1607" t="s">
        <v>665</v>
      </c>
      <c r="K1607" t="s">
        <v>746</v>
      </c>
      <c r="L1607">
        <v>34990</v>
      </c>
      <c r="Q1607">
        <v>644</v>
      </c>
      <c r="S1607" s="1">
        <v>40922</v>
      </c>
      <c r="T1607" t="s">
        <v>533</v>
      </c>
    </row>
    <row r="1608" spans="2:20" x14ac:dyDescent="0.25">
      <c r="B1608" t="s">
        <v>4132</v>
      </c>
      <c r="C1608">
        <v>501064141341</v>
      </c>
      <c r="D1608" t="s">
        <v>15</v>
      </c>
      <c r="E1608" t="s">
        <v>16</v>
      </c>
      <c r="F1608" s="1">
        <v>41386</v>
      </c>
      <c r="G1608" t="s">
        <v>17</v>
      </c>
      <c r="I1608" t="s">
        <v>530</v>
      </c>
      <c r="J1608" t="s">
        <v>665</v>
      </c>
      <c r="K1608" t="s">
        <v>746</v>
      </c>
      <c r="L1608">
        <v>34990</v>
      </c>
      <c r="Q1608">
        <v>-105</v>
      </c>
      <c r="S1608" s="1">
        <v>40629</v>
      </c>
      <c r="T1608" t="s">
        <v>533</v>
      </c>
    </row>
    <row r="1609" spans="2:20" x14ac:dyDescent="0.25">
      <c r="B1609" t="s">
        <v>3384</v>
      </c>
      <c r="C1609">
        <v>501080516708</v>
      </c>
      <c r="D1609" t="s">
        <v>15</v>
      </c>
      <c r="E1609" t="s">
        <v>16</v>
      </c>
      <c r="F1609" s="1">
        <v>41291</v>
      </c>
      <c r="G1609" t="s">
        <v>17</v>
      </c>
      <c r="I1609" t="s">
        <v>530</v>
      </c>
      <c r="J1609" t="s">
        <v>665</v>
      </c>
      <c r="K1609" t="s">
        <v>746</v>
      </c>
      <c r="L1609">
        <v>34990</v>
      </c>
      <c r="Q1609">
        <v>1509</v>
      </c>
      <c r="S1609" s="1">
        <v>40982</v>
      </c>
      <c r="T1609" t="s">
        <v>533</v>
      </c>
    </row>
    <row r="1610" spans="2:20" x14ac:dyDescent="0.25">
      <c r="B1610" t="s">
        <v>4965</v>
      </c>
      <c r="C1610">
        <v>501065051184</v>
      </c>
      <c r="D1610" t="s">
        <v>15</v>
      </c>
      <c r="E1610" t="s">
        <v>16</v>
      </c>
      <c r="F1610" s="1">
        <v>41444</v>
      </c>
      <c r="G1610" t="s">
        <v>17</v>
      </c>
      <c r="I1610" t="s">
        <v>530</v>
      </c>
      <c r="J1610" t="s">
        <v>548</v>
      </c>
      <c r="K1610" t="s">
        <v>563</v>
      </c>
      <c r="L1610">
        <v>34804</v>
      </c>
      <c r="Q1610">
        <v>-80</v>
      </c>
      <c r="S1610" s="1">
        <v>40648</v>
      </c>
      <c r="T1610" t="s">
        <v>533</v>
      </c>
    </row>
    <row r="1611" spans="2:20" x14ac:dyDescent="0.25">
      <c r="B1611" t="s">
        <v>5016</v>
      </c>
      <c r="C1611">
        <v>501099933886</v>
      </c>
      <c r="D1611" t="s">
        <v>1073</v>
      </c>
      <c r="E1611" t="s">
        <v>1073</v>
      </c>
      <c r="F1611" s="1">
        <v>41447</v>
      </c>
      <c r="G1611" t="s">
        <v>24</v>
      </c>
      <c r="H1611" t="s">
        <v>1074</v>
      </c>
      <c r="I1611" t="s">
        <v>530</v>
      </c>
      <c r="J1611" t="s">
        <v>709</v>
      </c>
      <c r="K1611" t="s">
        <v>5017</v>
      </c>
      <c r="L1611">
        <v>35430</v>
      </c>
      <c r="N1611">
        <v>1830.19</v>
      </c>
      <c r="O1611">
        <v>2305.1999999999998</v>
      </c>
      <c r="P1611">
        <v>1830.19</v>
      </c>
      <c r="Q1611">
        <v>7365.16</v>
      </c>
      <c r="R1611" t="s">
        <v>1062</v>
      </c>
      <c r="S1611" s="1">
        <v>41325</v>
      </c>
      <c r="T1611" t="s">
        <v>533</v>
      </c>
    </row>
    <row r="1612" spans="2:20" x14ac:dyDescent="0.25">
      <c r="B1612" t="s">
        <v>3646</v>
      </c>
      <c r="C1612">
        <v>501080676395</v>
      </c>
      <c r="D1612" t="s">
        <v>15</v>
      </c>
      <c r="E1612" t="s">
        <v>16</v>
      </c>
      <c r="F1612" s="1">
        <v>41317</v>
      </c>
      <c r="G1612" t="s">
        <v>17</v>
      </c>
      <c r="I1612" t="s">
        <v>530</v>
      </c>
      <c r="J1612" t="s">
        <v>665</v>
      </c>
      <c r="K1612" t="s">
        <v>746</v>
      </c>
      <c r="L1612">
        <v>34990</v>
      </c>
      <c r="Q1612">
        <v>1178</v>
      </c>
      <c r="S1612" s="1">
        <v>40985</v>
      </c>
      <c r="T1612" t="s">
        <v>533</v>
      </c>
    </row>
    <row r="1613" spans="2:20" x14ac:dyDescent="0.25">
      <c r="B1613" t="s">
        <v>5004</v>
      </c>
      <c r="C1613">
        <v>501089552167</v>
      </c>
      <c r="D1613" t="s">
        <v>15</v>
      </c>
      <c r="E1613" t="s">
        <v>16</v>
      </c>
      <c r="F1613" s="1">
        <v>41446</v>
      </c>
      <c r="G1613" t="s">
        <v>17</v>
      </c>
      <c r="I1613" t="s">
        <v>530</v>
      </c>
      <c r="J1613" t="s">
        <v>709</v>
      </c>
      <c r="K1613" t="s">
        <v>962</v>
      </c>
      <c r="L1613">
        <v>35400</v>
      </c>
      <c r="Q1613">
        <v>1689</v>
      </c>
      <c r="S1613" s="1">
        <v>41141</v>
      </c>
      <c r="T1613" t="s">
        <v>533</v>
      </c>
    </row>
    <row r="1614" spans="2:20" x14ac:dyDescent="0.25">
      <c r="B1614" t="s">
        <v>5029</v>
      </c>
      <c r="C1614">
        <v>501073568039</v>
      </c>
      <c r="D1614" t="s">
        <v>15</v>
      </c>
      <c r="E1614" t="s">
        <v>16</v>
      </c>
      <c r="F1614" s="1">
        <v>41447</v>
      </c>
      <c r="G1614" t="s">
        <v>17</v>
      </c>
      <c r="I1614" t="s">
        <v>530</v>
      </c>
      <c r="J1614" t="s">
        <v>753</v>
      </c>
      <c r="K1614" t="s">
        <v>3195</v>
      </c>
      <c r="L1614">
        <v>35188</v>
      </c>
      <c r="Q1614">
        <v>169</v>
      </c>
      <c r="S1614" s="1">
        <v>40838</v>
      </c>
      <c r="T1614" t="s">
        <v>533</v>
      </c>
    </row>
    <row r="1615" spans="2:20" x14ac:dyDescent="0.25">
      <c r="B1615" t="s">
        <v>4961</v>
      </c>
      <c r="C1615">
        <v>501057755677</v>
      </c>
      <c r="D1615" t="s">
        <v>15</v>
      </c>
      <c r="E1615" t="s">
        <v>16</v>
      </c>
      <c r="F1615" s="1">
        <v>41444</v>
      </c>
      <c r="G1615" t="s">
        <v>17</v>
      </c>
      <c r="I1615" t="s">
        <v>530</v>
      </c>
      <c r="J1615" t="s">
        <v>757</v>
      </c>
      <c r="K1615" t="s">
        <v>170</v>
      </c>
      <c r="L1615">
        <v>35146</v>
      </c>
      <c r="Q1615">
        <v>-94</v>
      </c>
      <c r="S1615" s="1">
        <v>40481</v>
      </c>
      <c r="T1615" t="s">
        <v>533</v>
      </c>
    </row>
    <row r="1616" spans="2:20" x14ac:dyDescent="0.25">
      <c r="B1616" t="s">
        <v>5027</v>
      </c>
      <c r="C1616">
        <v>501073843200</v>
      </c>
      <c r="D1616" t="s">
        <v>15</v>
      </c>
      <c r="E1616" t="s">
        <v>16</v>
      </c>
      <c r="F1616" s="1">
        <v>41447</v>
      </c>
      <c r="G1616" t="s">
        <v>17</v>
      </c>
      <c r="I1616" t="s">
        <v>530</v>
      </c>
      <c r="J1616" t="s">
        <v>541</v>
      </c>
      <c r="K1616" t="s">
        <v>5028</v>
      </c>
      <c r="L1616">
        <v>34690</v>
      </c>
      <c r="Q1616">
        <v>-32</v>
      </c>
      <c r="S1616" s="1">
        <v>40845</v>
      </c>
      <c r="T1616" t="s">
        <v>533</v>
      </c>
    </row>
    <row r="1617" spans="2:20" x14ac:dyDescent="0.25">
      <c r="B1617" t="s">
        <v>5003</v>
      </c>
      <c r="C1617">
        <v>501084611166</v>
      </c>
      <c r="D1617" t="s">
        <v>15</v>
      </c>
      <c r="E1617" t="s">
        <v>16</v>
      </c>
      <c r="F1617" s="1">
        <v>41446</v>
      </c>
      <c r="G1617" t="s">
        <v>17</v>
      </c>
      <c r="I1617" t="s">
        <v>530</v>
      </c>
      <c r="J1617" t="s">
        <v>666</v>
      </c>
      <c r="K1617" t="s">
        <v>781</v>
      </c>
      <c r="L1617">
        <v>35600</v>
      </c>
      <c r="Q1617">
        <v>851</v>
      </c>
      <c r="S1617" s="1">
        <v>41061</v>
      </c>
      <c r="T1617" t="s">
        <v>533</v>
      </c>
    </row>
    <row r="1618" spans="2:20" x14ac:dyDescent="0.25">
      <c r="B1618" t="s">
        <v>4962</v>
      </c>
      <c r="C1618">
        <v>501062588675</v>
      </c>
      <c r="D1618" t="s">
        <v>15</v>
      </c>
      <c r="E1618" t="s">
        <v>16</v>
      </c>
      <c r="F1618" s="1">
        <v>41444</v>
      </c>
      <c r="G1618" t="s">
        <v>17</v>
      </c>
      <c r="I1618" t="s">
        <v>530</v>
      </c>
      <c r="J1618" t="s">
        <v>539</v>
      </c>
      <c r="K1618" t="s">
        <v>812</v>
      </c>
      <c r="L1618">
        <v>34540</v>
      </c>
      <c r="Q1618">
        <v>-4</v>
      </c>
      <c r="S1618" s="1">
        <v>40593</v>
      </c>
      <c r="T1618" t="s">
        <v>533</v>
      </c>
    </row>
    <row r="1619" spans="2:20" x14ac:dyDescent="0.25">
      <c r="B1619" t="s">
        <v>3680</v>
      </c>
      <c r="C1619">
        <v>501094964266</v>
      </c>
      <c r="D1619" t="s">
        <v>1073</v>
      </c>
      <c r="E1619" t="s">
        <v>1073</v>
      </c>
      <c r="F1619" s="1">
        <v>41323</v>
      </c>
      <c r="G1619" t="s">
        <v>24</v>
      </c>
      <c r="H1619" t="s">
        <v>1074</v>
      </c>
      <c r="I1619" t="s">
        <v>530</v>
      </c>
      <c r="J1619" t="s">
        <v>665</v>
      </c>
      <c r="K1619" t="s">
        <v>941</v>
      </c>
      <c r="L1619">
        <v>34990</v>
      </c>
      <c r="N1619">
        <v>1509.79</v>
      </c>
      <c r="O1619">
        <v>1971.45</v>
      </c>
      <c r="P1619">
        <v>1509.79</v>
      </c>
      <c r="Q1619">
        <v>7497.16</v>
      </c>
      <c r="R1619" t="s">
        <v>1062</v>
      </c>
      <c r="S1619" s="1">
        <v>41234</v>
      </c>
      <c r="T1619" t="s">
        <v>533</v>
      </c>
    </row>
    <row r="1620" spans="2:20" x14ac:dyDescent="0.25">
      <c r="B1620" t="s">
        <v>3681</v>
      </c>
      <c r="C1620">
        <v>501096650889</v>
      </c>
      <c r="D1620" t="s">
        <v>1073</v>
      </c>
      <c r="E1620" t="s">
        <v>1073</v>
      </c>
      <c r="F1620" s="1">
        <v>41323</v>
      </c>
      <c r="G1620" t="s">
        <v>24</v>
      </c>
      <c r="H1620" t="s">
        <v>1074</v>
      </c>
      <c r="I1620" t="s">
        <v>530</v>
      </c>
      <c r="J1620" t="s">
        <v>705</v>
      </c>
      <c r="K1620" t="s">
        <v>1058</v>
      </c>
      <c r="L1620">
        <v>34500</v>
      </c>
      <c r="N1620">
        <v>994.64</v>
      </c>
      <c r="O1620">
        <v>1434.84</v>
      </c>
      <c r="P1620">
        <v>994.64</v>
      </c>
      <c r="Q1620">
        <v>3811.87</v>
      </c>
      <c r="R1620" t="s">
        <v>1062</v>
      </c>
      <c r="S1620" s="1">
        <v>41264</v>
      </c>
      <c r="T1620" t="s">
        <v>533</v>
      </c>
    </row>
    <row r="1621" spans="2:20" x14ac:dyDescent="0.25">
      <c r="B1621" t="s">
        <v>5006</v>
      </c>
      <c r="C1621">
        <v>501089811209</v>
      </c>
      <c r="D1621" t="s">
        <v>15</v>
      </c>
      <c r="E1621" t="s">
        <v>16</v>
      </c>
      <c r="F1621" s="1">
        <v>41446</v>
      </c>
      <c r="G1621" t="s">
        <v>17</v>
      </c>
      <c r="I1621" t="s">
        <v>530</v>
      </c>
      <c r="J1621" t="s">
        <v>665</v>
      </c>
      <c r="K1621" t="s">
        <v>5007</v>
      </c>
      <c r="L1621">
        <v>34970</v>
      </c>
      <c r="Q1621">
        <v>1859</v>
      </c>
      <c r="S1621" s="1">
        <v>41145</v>
      </c>
      <c r="T1621" t="s">
        <v>533</v>
      </c>
    </row>
    <row r="1622" spans="2:20" x14ac:dyDescent="0.25">
      <c r="B1622" t="s">
        <v>5011</v>
      </c>
      <c r="C1622">
        <v>501095148752</v>
      </c>
      <c r="D1622" t="s">
        <v>15</v>
      </c>
      <c r="E1622" t="s">
        <v>16</v>
      </c>
      <c r="F1622" s="1">
        <v>41446</v>
      </c>
      <c r="G1622" t="s">
        <v>17</v>
      </c>
      <c r="I1622" t="s">
        <v>530</v>
      </c>
      <c r="J1622" t="s">
        <v>666</v>
      </c>
      <c r="K1622" t="s">
        <v>5012</v>
      </c>
      <c r="L1622">
        <v>35600</v>
      </c>
      <c r="Q1622">
        <v>1859</v>
      </c>
      <c r="S1622" s="1">
        <v>41237</v>
      </c>
      <c r="T1622" t="s">
        <v>533</v>
      </c>
    </row>
    <row r="1623" spans="2:20" x14ac:dyDescent="0.25">
      <c r="B1623" t="s">
        <v>5008</v>
      </c>
      <c r="C1623">
        <v>501090913077</v>
      </c>
      <c r="D1623" t="s">
        <v>15</v>
      </c>
      <c r="E1623" t="s">
        <v>16</v>
      </c>
      <c r="F1623" s="1">
        <v>41446</v>
      </c>
      <c r="G1623" t="s">
        <v>17</v>
      </c>
      <c r="I1623" t="s">
        <v>530</v>
      </c>
      <c r="J1623" t="s">
        <v>534</v>
      </c>
      <c r="K1623" t="s">
        <v>646</v>
      </c>
      <c r="L1623">
        <v>34206</v>
      </c>
      <c r="Q1623">
        <v>1520</v>
      </c>
      <c r="S1623" s="1">
        <v>41165</v>
      </c>
      <c r="T1623" t="s">
        <v>533</v>
      </c>
    </row>
    <row r="1624" spans="2:20" x14ac:dyDescent="0.25">
      <c r="B1624" t="s">
        <v>5041</v>
      </c>
      <c r="C1624">
        <v>501098290163</v>
      </c>
      <c r="D1624" t="s">
        <v>15</v>
      </c>
      <c r="E1624" t="s">
        <v>16</v>
      </c>
      <c r="F1624" s="1">
        <v>41447</v>
      </c>
      <c r="G1624" t="s">
        <v>17</v>
      </c>
      <c r="I1624" t="s">
        <v>530</v>
      </c>
      <c r="J1624" t="s">
        <v>666</v>
      </c>
      <c r="K1624" t="s">
        <v>802</v>
      </c>
      <c r="L1624">
        <v>35616</v>
      </c>
      <c r="Q1624">
        <v>2028</v>
      </c>
      <c r="S1624" s="1">
        <v>41296</v>
      </c>
      <c r="T1624" t="s">
        <v>533</v>
      </c>
    </row>
    <row r="1625" spans="2:20" x14ac:dyDescent="0.25">
      <c r="B1625" t="s">
        <v>4980</v>
      </c>
      <c r="C1625">
        <v>501053930142</v>
      </c>
      <c r="D1625" t="s">
        <v>15</v>
      </c>
      <c r="E1625" t="s">
        <v>16</v>
      </c>
      <c r="F1625" s="1">
        <v>41445</v>
      </c>
      <c r="G1625" t="s">
        <v>17</v>
      </c>
      <c r="I1625" t="s">
        <v>530</v>
      </c>
      <c r="J1625" t="s">
        <v>666</v>
      </c>
      <c r="K1625" t="s">
        <v>4723</v>
      </c>
      <c r="L1625">
        <v>35602</v>
      </c>
      <c r="Q1625">
        <v>-90</v>
      </c>
      <c r="S1625" s="1">
        <v>40391</v>
      </c>
      <c r="T1625" t="s">
        <v>533</v>
      </c>
    </row>
    <row r="1626" spans="2:20" x14ac:dyDescent="0.25">
      <c r="B1626" t="s">
        <v>3740</v>
      </c>
      <c r="C1626">
        <v>501073281997</v>
      </c>
      <c r="D1626" t="s">
        <v>15</v>
      </c>
      <c r="E1626" t="s">
        <v>16</v>
      </c>
      <c r="F1626" s="1">
        <v>41326</v>
      </c>
      <c r="G1626" t="s">
        <v>17</v>
      </c>
      <c r="I1626" t="s">
        <v>530</v>
      </c>
      <c r="J1626" t="s">
        <v>665</v>
      </c>
      <c r="K1626" t="s">
        <v>918</v>
      </c>
      <c r="L1626">
        <v>34980</v>
      </c>
      <c r="Q1626">
        <v>670</v>
      </c>
      <c r="S1626" s="1">
        <v>40832</v>
      </c>
      <c r="T1626" t="s">
        <v>533</v>
      </c>
    </row>
    <row r="1627" spans="2:20" x14ac:dyDescent="0.25">
      <c r="B1627" t="s">
        <v>4082</v>
      </c>
      <c r="C1627">
        <v>501089223876</v>
      </c>
      <c r="D1627" t="s">
        <v>15</v>
      </c>
      <c r="E1627" t="s">
        <v>16</v>
      </c>
      <c r="F1627" s="1">
        <v>41379</v>
      </c>
      <c r="G1627" t="s">
        <v>17</v>
      </c>
      <c r="I1627" t="s">
        <v>530</v>
      </c>
      <c r="J1627" t="s">
        <v>665</v>
      </c>
      <c r="K1627" t="s">
        <v>7768</v>
      </c>
      <c r="L1627">
        <v>34987</v>
      </c>
      <c r="Q1627">
        <v>1859</v>
      </c>
      <c r="S1627" s="1">
        <v>41135</v>
      </c>
      <c r="T1627" t="s">
        <v>533</v>
      </c>
    </row>
    <row r="1628" spans="2:20" x14ac:dyDescent="0.25">
      <c r="B1628" t="s">
        <v>4175</v>
      </c>
      <c r="C1628">
        <v>501093281308</v>
      </c>
      <c r="D1628" t="s">
        <v>15</v>
      </c>
      <c r="E1628" t="s">
        <v>16</v>
      </c>
      <c r="F1628" s="1">
        <v>41389</v>
      </c>
      <c r="G1628" t="s">
        <v>17</v>
      </c>
      <c r="I1628" t="s">
        <v>530</v>
      </c>
      <c r="J1628" t="s">
        <v>665</v>
      </c>
      <c r="K1628" t="s">
        <v>7769</v>
      </c>
      <c r="L1628">
        <v>34971</v>
      </c>
      <c r="Q1628">
        <v>1859</v>
      </c>
      <c r="S1628" s="1">
        <v>41204</v>
      </c>
      <c r="T1628" t="s">
        <v>533</v>
      </c>
    </row>
    <row r="1629" spans="2:20" x14ac:dyDescent="0.25">
      <c r="B1629" t="s">
        <v>4178</v>
      </c>
      <c r="C1629">
        <v>501093281944</v>
      </c>
      <c r="D1629" t="s">
        <v>15</v>
      </c>
      <c r="E1629" t="s">
        <v>16</v>
      </c>
      <c r="F1629" s="1">
        <v>41389</v>
      </c>
      <c r="G1629" t="s">
        <v>17</v>
      </c>
      <c r="I1629" t="s">
        <v>530</v>
      </c>
      <c r="J1629" t="s">
        <v>665</v>
      </c>
      <c r="K1629" t="s">
        <v>1318</v>
      </c>
      <c r="L1629">
        <v>34972</v>
      </c>
      <c r="Q1629">
        <v>1859</v>
      </c>
      <c r="S1629" s="1">
        <v>41204</v>
      </c>
      <c r="T1629" t="s">
        <v>533</v>
      </c>
    </row>
    <row r="1630" spans="2:20" x14ac:dyDescent="0.25">
      <c r="B1630" t="s">
        <v>3659</v>
      </c>
      <c r="C1630">
        <v>501088677650</v>
      </c>
      <c r="D1630" t="s">
        <v>15</v>
      </c>
      <c r="E1630" t="s">
        <v>16</v>
      </c>
      <c r="F1630" s="1">
        <v>41318</v>
      </c>
      <c r="G1630" t="s">
        <v>17</v>
      </c>
      <c r="I1630" t="s">
        <v>530</v>
      </c>
      <c r="J1630" t="s">
        <v>665</v>
      </c>
      <c r="K1630" t="s">
        <v>399</v>
      </c>
      <c r="L1630">
        <v>34970</v>
      </c>
      <c r="Q1630">
        <v>1859</v>
      </c>
      <c r="S1630" s="1">
        <v>41127</v>
      </c>
      <c r="T1630" t="s">
        <v>533</v>
      </c>
    </row>
    <row r="1631" spans="2:20" x14ac:dyDescent="0.25">
      <c r="B1631" t="s">
        <v>5023</v>
      </c>
      <c r="C1631">
        <v>501059631025</v>
      </c>
      <c r="D1631" t="s">
        <v>15</v>
      </c>
      <c r="E1631" t="s">
        <v>16</v>
      </c>
      <c r="F1631" s="1">
        <v>41447</v>
      </c>
      <c r="G1631" t="s">
        <v>17</v>
      </c>
      <c r="I1631" t="s">
        <v>530</v>
      </c>
      <c r="J1631" t="s">
        <v>403</v>
      </c>
      <c r="K1631" t="s">
        <v>1065</v>
      </c>
      <c r="L1631">
        <v>34898</v>
      </c>
      <c r="Q1631">
        <v>-122</v>
      </c>
      <c r="S1631" s="1">
        <v>40523</v>
      </c>
      <c r="T1631" t="s">
        <v>533</v>
      </c>
    </row>
    <row r="1632" spans="2:20" x14ac:dyDescent="0.25">
      <c r="B1632" t="s">
        <v>3322</v>
      </c>
      <c r="C1632">
        <v>501054699035</v>
      </c>
      <c r="D1632" t="s">
        <v>15</v>
      </c>
      <c r="E1632" t="s">
        <v>16</v>
      </c>
      <c r="F1632" s="1">
        <v>41282</v>
      </c>
      <c r="G1632" t="s">
        <v>17</v>
      </c>
      <c r="I1632" t="s">
        <v>530</v>
      </c>
      <c r="J1632" t="s">
        <v>665</v>
      </c>
      <c r="K1632" t="s">
        <v>883</v>
      </c>
      <c r="L1632">
        <v>34990</v>
      </c>
      <c r="Q1632">
        <v>-113</v>
      </c>
      <c r="S1632" s="1">
        <v>40411</v>
      </c>
      <c r="T1632" t="s">
        <v>533</v>
      </c>
    </row>
    <row r="1633" spans="2:20" x14ac:dyDescent="0.25">
      <c r="B1633" t="s">
        <v>3462</v>
      </c>
      <c r="C1633">
        <v>501080768838</v>
      </c>
      <c r="D1633" t="s">
        <v>15</v>
      </c>
      <c r="E1633" t="s">
        <v>16</v>
      </c>
      <c r="F1633" s="1">
        <v>41300</v>
      </c>
      <c r="G1633" t="s">
        <v>17</v>
      </c>
      <c r="I1633" t="s">
        <v>530</v>
      </c>
      <c r="J1633" t="s">
        <v>665</v>
      </c>
      <c r="K1633" t="s">
        <v>930</v>
      </c>
      <c r="L1633">
        <v>34990</v>
      </c>
      <c r="Q1633">
        <v>1348</v>
      </c>
      <c r="S1633" s="1">
        <v>40987</v>
      </c>
      <c r="T1633" t="s">
        <v>533</v>
      </c>
    </row>
    <row r="1634" spans="2:20" x14ac:dyDescent="0.25">
      <c r="B1634" t="s">
        <v>3830</v>
      </c>
      <c r="C1634">
        <v>501077185806</v>
      </c>
      <c r="D1634" t="s">
        <v>15</v>
      </c>
      <c r="E1634" t="s">
        <v>16</v>
      </c>
      <c r="F1634" s="1">
        <v>41339</v>
      </c>
      <c r="G1634" t="s">
        <v>17</v>
      </c>
      <c r="I1634" t="s">
        <v>530</v>
      </c>
      <c r="J1634" t="s">
        <v>665</v>
      </c>
      <c r="K1634" t="s">
        <v>399</v>
      </c>
      <c r="L1634">
        <v>34970</v>
      </c>
      <c r="Q1634">
        <v>1183</v>
      </c>
      <c r="S1634" s="1">
        <v>40918</v>
      </c>
      <c r="T1634" t="s">
        <v>533</v>
      </c>
    </row>
    <row r="1635" spans="2:20" x14ac:dyDescent="0.25">
      <c r="B1635" t="s">
        <v>5021</v>
      </c>
      <c r="C1635">
        <v>501052879928</v>
      </c>
      <c r="D1635" t="s">
        <v>15</v>
      </c>
      <c r="E1635" t="s">
        <v>16</v>
      </c>
      <c r="F1635" s="1">
        <v>41447</v>
      </c>
      <c r="G1635" t="s">
        <v>17</v>
      </c>
      <c r="I1635" t="s">
        <v>530</v>
      </c>
      <c r="J1635" t="s">
        <v>753</v>
      </c>
      <c r="K1635" t="s">
        <v>5022</v>
      </c>
      <c r="L1635">
        <v>35185</v>
      </c>
      <c r="Q1635">
        <v>-96</v>
      </c>
      <c r="S1635" s="1">
        <v>40364</v>
      </c>
      <c r="T1635" t="s">
        <v>533</v>
      </c>
    </row>
    <row r="1636" spans="2:20" x14ac:dyDescent="0.25">
      <c r="B1636" t="s">
        <v>5020</v>
      </c>
      <c r="C1636">
        <v>501059670494</v>
      </c>
      <c r="D1636" t="s">
        <v>15</v>
      </c>
      <c r="E1636" t="s">
        <v>16</v>
      </c>
      <c r="F1636" s="1">
        <v>41447</v>
      </c>
      <c r="G1636" t="s">
        <v>17</v>
      </c>
      <c r="I1636" t="s">
        <v>530</v>
      </c>
      <c r="J1636" t="s">
        <v>753</v>
      </c>
      <c r="K1636" t="s">
        <v>772</v>
      </c>
      <c r="L1636">
        <v>35156</v>
      </c>
      <c r="Q1636">
        <v>841</v>
      </c>
      <c r="S1636" s="1">
        <v>40524</v>
      </c>
      <c r="T1636" t="s">
        <v>533</v>
      </c>
    </row>
    <row r="1637" spans="2:20" x14ac:dyDescent="0.25">
      <c r="B1637" t="s">
        <v>5024</v>
      </c>
      <c r="C1637">
        <v>501055814187</v>
      </c>
      <c r="D1637" t="s">
        <v>15</v>
      </c>
      <c r="E1637" t="s">
        <v>16</v>
      </c>
      <c r="F1637" s="1">
        <v>41447</v>
      </c>
      <c r="G1637" t="s">
        <v>17</v>
      </c>
      <c r="I1637" t="s">
        <v>530</v>
      </c>
      <c r="J1637" t="s">
        <v>855</v>
      </c>
      <c r="K1637" t="s">
        <v>5025</v>
      </c>
      <c r="L1637">
        <v>35290</v>
      </c>
      <c r="Q1637">
        <v>-15</v>
      </c>
      <c r="S1637" s="1">
        <v>40440</v>
      </c>
      <c r="T1637" t="s">
        <v>533</v>
      </c>
    </row>
    <row r="1638" spans="2:20" x14ac:dyDescent="0.25">
      <c r="B1638" t="s">
        <v>7770</v>
      </c>
      <c r="C1638">
        <v>501059482825</v>
      </c>
      <c r="D1638" t="s">
        <v>15</v>
      </c>
      <c r="E1638" t="s">
        <v>16</v>
      </c>
      <c r="F1638" s="1">
        <v>41286</v>
      </c>
      <c r="G1638" t="s">
        <v>17</v>
      </c>
      <c r="I1638" t="s">
        <v>530</v>
      </c>
      <c r="J1638" t="s">
        <v>712</v>
      </c>
      <c r="K1638" t="s">
        <v>899</v>
      </c>
      <c r="L1638">
        <v>34451</v>
      </c>
      <c r="Q1638">
        <v>-90</v>
      </c>
      <c r="S1638" s="1">
        <v>40520</v>
      </c>
      <c r="T1638" t="s">
        <v>533</v>
      </c>
    </row>
    <row r="1639" spans="2:20" x14ac:dyDescent="0.25">
      <c r="B1639" t="s">
        <v>7771</v>
      </c>
      <c r="C1639">
        <v>501059561131</v>
      </c>
      <c r="D1639" t="s">
        <v>15</v>
      </c>
      <c r="E1639" t="s">
        <v>16</v>
      </c>
      <c r="F1639" s="1">
        <v>41389</v>
      </c>
      <c r="G1639" t="s">
        <v>17</v>
      </c>
      <c r="I1639" t="s">
        <v>530</v>
      </c>
      <c r="J1639" t="s">
        <v>712</v>
      </c>
      <c r="K1639" t="s">
        <v>899</v>
      </c>
      <c r="L1639">
        <v>34466</v>
      </c>
      <c r="Q1639">
        <v>-36.9</v>
      </c>
      <c r="S1639" s="1">
        <v>40521</v>
      </c>
      <c r="T1639" t="s">
        <v>533</v>
      </c>
    </row>
    <row r="1640" spans="2:20" x14ac:dyDescent="0.25">
      <c r="B1640" t="s">
        <v>7772</v>
      </c>
      <c r="C1640">
        <v>501096281099</v>
      </c>
      <c r="D1640" t="s">
        <v>15</v>
      </c>
      <c r="E1640" t="s">
        <v>16</v>
      </c>
      <c r="F1640" s="1">
        <v>41408</v>
      </c>
      <c r="G1640" t="s">
        <v>17</v>
      </c>
      <c r="I1640" t="s">
        <v>530</v>
      </c>
      <c r="J1640" t="s">
        <v>719</v>
      </c>
      <c r="K1640" t="s">
        <v>7773</v>
      </c>
      <c r="L1640">
        <v>34774</v>
      </c>
      <c r="Q1640">
        <v>2028</v>
      </c>
      <c r="S1640" s="1">
        <v>41257</v>
      </c>
      <c r="T1640" t="s">
        <v>533</v>
      </c>
    </row>
    <row r="1641" spans="2:20" x14ac:dyDescent="0.25">
      <c r="B1641" t="s">
        <v>7774</v>
      </c>
      <c r="C1641">
        <v>501060774426</v>
      </c>
      <c r="D1641" t="s">
        <v>15</v>
      </c>
      <c r="E1641" t="s">
        <v>16</v>
      </c>
      <c r="F1641" s="1">
        <v>41297</v>
      </c>
      <c r="G1641" t="s">
        <v>17</v>
      </c>
      <c r="I1641" t="s">
        <v>530</v>
      </c>
      <c r="J1641" t="s">
        <v>719</v>
      </c>
      <c r="K1641" t="s">
        <v>7775</v>
      </c>
      <c r="L1641">
        <v>34776</v>
      </c>
      <c r="Q1641">
        <v>169</v>
      </c>
      <c r="S1641" s="1">
        <v>40549</v>
      </c>
      <c r="T1641" t="s">
        <v>533</v>
      </c>
    </row>
    <row r="1642" spans="2:20" x14ac:dyDescent="0.25">
      <c r="B1642" t="s">
        <v>7776</v>
      </c>
      <c r="C1642">
        <v>501075182797</v>
      </c>
      <c r="D1642" t="s">
        <v>15</v>
      </c>
      <c r="E1642" t="s">
        <v>16</v>
      </c>
      <c r="F1642" s="1">
        <v>41403</v>
      </c>
      <c r="G1642" t="s">
        <v>17</v>
      </c>
      <c r="I1642" t="s">
        <v>530</v>
      </c>
      <c r="J1642" t="s">
        <v>719</v>
      </c>
      <c r="K1642" t="s">
        <v>719</v>
      </c>
      <c r="L1642">
        <v>34790</v>
      </c>
      <c r="Q1642">
        <v>333</v>
      </c>
      <c r="S1642" s="1">
        <v>40879</v>
      </c>
      <c r="T1642" t="s">
        <v>533</v>
      </c>
    </row>
    <row r="1643" spans="2:20" x14ac:dyDescent="0.25">
      <c r="B1643" t="s">
        <v>4775</v>
      </c>
      <c r="C1643">
        <v>501050822797</v>
      </c>
      <c r="D1643" t="s">
        <v>15</v>
      </c>
      <c r="E1643" t="s">
        <v>16</v>
      </c>
      <c r="F1643" s="1">
        <v>41430</v>
      </c>
      <c r="G1643" t="s">
        <v>17</v>
      </c>
      <c r="I1643" t="s">
        <v>530</v>
      </c>
      <c r="J1643" t="s">
        <v>534</v>
      </c>
      <c r="K1643" t="s">
        <v>844</v>
      </c>
      <c r="L1643">
        <v>34049</v>
      </c>
      <c r="Q1643">
        <v>-20</v>
      </c>
      <c r="S1643" s="1">
        <v>40318</v>
      </c>
      <c r="T1643" t="s">
        <v>533</v>
      </c>
    </row>
    <row r="1644" spans="2:20" x14ac:dyDescent="0.25">
      <c r="B1644" t="s">
        <v>4979</v>
      </c>
      <c r="C1644">
        <v>501047720104</v>
      </c>
      <c r="D1644" t="s">
        <v>15</v>
      </c>
      <c r="E1644" t="s">
        <v>16</v>
      </c>
      <c r="F1644" s="1">
        <v>41445</v>
      </c>
      <c r="G1644" t="s">
        <v>17</v>
      </c>
      <c r="I1644" t="s">
        <v>530</v>
      </c>
      <c r="J1644" t="s">
        <v>660</v>
      </c>
      <c r="K1644" t="s">
        <v>949</v>
      </c>
      <c r="L1644">
        <v>34851</v>
      </c>
      <c r="Q1644">
        <v>-16</v>
      </c>
      <c r="S1644" s="1">
        <v>40239</v>
      </c>
      <c r="T1644" t="s">
        <v>533</v>
      </c>
    </row>
    <row r="1645" spans="2:20" x14ac:dyDescent="0.25">
      <c r="B1645" t="s">
        <v>4981</v>
      </c>
      <c r="C1645">
        <v>501062383911</v>
      </c>
      <c r="D1645" t="s">
        <v>15</v>
      </c>
      <c r="E1645" t="s">
        <v>16</v>
      </c>
      <c r="F1645" s="1">
        <v>41445</v>
      </c>
      <c r="G1645" t="s">
        <v>17</v>
      </c>
      <c r="I1645" t="s">
        <v>530</v>
      </c>
      <c r="J1645" t="s">
        <v>548</v>
      </c>
      <c r="K1645" t="s">
        <v>563</v>
      </c>
      <c r="L1645">
        <v>34804</v>
      </c>
      <c r="Q1645">
        <v>502</v>
      </c>
      <c r="S1645" s="1">
        <v>40588</v>
      </c>
      <c r="T1645" t="s">
        <v>533</v>
      </c>
    </row>
    <row r="1646" spans="2:20" x14ac:dyDescent="0.25">
      <c r="B1646" t="s">
        <v>5013</v>
      </c>
      <c r="C1646">
        <v>501098285924</v>
      </c>
      <c r="D1646" t="s">
        <v>15</v>
      </c>
      <c r="E1646" t="s">
        <v>16</v>
      </c>
      <c r="F1646" s="1">
        <v>41446</v>
      </c>
      <c r="G1646" t="s">
        <v>17</v>
      </c>
      <c r="I1646" t="s">
        <v>530</v>
      </c>
      <c r="J1646" t="s">
        <v>534</v>
      </c>
      <c r="K1646" t="s">
        <v>1056</v>
      </c>
      <c r="L1646">
        <v>34220</v>
      </c>
      <c r="Q1646">
        <v>2028</v>
      </c>
      <c r="S1646" s="1">
        <v>41295</v>
      </c>
      <c r="T1646" t="s">
        <v>533</v>
      </c>
    </row>
    <row r="1647" spans="2:20" x14ac:dyDescent="0.25">
      <c r="B1647" t="s">
        <v>5014</v>
      </c>
      <c r="C1647">
        <v>501098285718</v>
      </c>
      <c r="D1647" t="s">
        <v>15</v>
      </c>
      <c r="E1647" t="s">
        <v>16</v>
      </c>
      <c r="F1647" s="1">
        <v>41446</v>
      </c>
      <c r="G1647" t="s">
        <v>17</v>
      </c>
      <c r="I1647" t="s">
        <v>530</v>
      </c>
      <c r="J1647" t="s">
        <v>534</v>
      </c>
      <c r="K1647" t="s">
        <v>1056</v>
      </c>
      <c r="L1647">
        <v>34220</v>
      </c>
      <c r="Q1647">
        <v>2028</v>
      </c>
      <c r="S1647" s="1">
        <v>41295</v>
      </c>
      <c r="T1647" t="s">
        <v>533</v>
      </c>
    </row>
    <row r="1648" spans="2:20" x14ac:dyDescent="0.25">
      <c r="B1648" t="s">
        <v>3506</v>
      </c>
      <c r="C1648">
        <v>501056138305</v>
      </c>
      <c r="D1648" t="s">
        <v>15</v>
      </c>
      <c r="E1648" t="s">
        <v>16</v>
      </c>
      <c r="F1648" s="1">
        <v>41303</v>
      </c>
      <c r="G1648" t="s">
        <v>17</v>
      </c>
      <c r="I1648" t="s">
        <v>530</v>
      </c>
      <c r="J1648" t="s">
        <v>747</v>
      </c>
      <c r="K1648" t="s">
        <v>784</v>
      </c>
      <c r="L1648">
        <v>35799</v>
      </c>
      <c r="Q1648">
        <v>-80</v>
      </c>
      <c r="S1648" s="1">
        <v>40447</v>
      </c>
      <c r="T1648" t="s">
        <v>533</v>
      </c>
    </row>
    <row r="1649" spans="2:20" x14ac:dyDescent="0.25">
      <c r="B1649" t="s">
        <v>4978</v>
      </c>
      <c r="C1649">
        <v>501098197657</v>
      </c>
      <c r="D1649" t="s">
        <v>15</v>
      </c>
      <c r="E1649" t="s">
        <v>16</v>
      </c>
      <c r="F1649" s="1">
        <v>41444</v>
      </c>
      <c r="G1649" t="s">
        <v>17</v>
      </c>
      <c r="I1649" t="s">
        <v>530</v>
      </c>
      <c r="J1649" t="s">
        <v>534</v>
      </c>
      <c r="K1649" t="s">
        <v>938</v>
      </c>
      <c r="L1649">
        <v>34224</v>
      </c>
      <c r="Q1649">
        <v>2028</v>
      </c>
      <c r="S1649" s="1">
        <v>41293</v>
      </c>
      <c r="T1649" t="s">
        <v>533</v>
      </c>
    </row>
    <row r="1650" spans="2:20" x14ac:dyDescent="0.25">
      <c r="B1650" t="s">
        <v>5042</v>
      </c>
      <c r="C1650">
        <v>501053752439</v>
      </c>
      <c r="D1650" t="s">
        <v>15</v>
      </c>
      <c r="E1650" t="s">
        <v>16</v>
      </c>
      <c r="F1650" s="1">
        <v>41448</v>
      </c>
      <c r="G1650" t="s">
        <v>17</v>
      </c>
      <c r="I1650" t="s">
        <v>530</v>
      </c>
      <c r="J1650" t="s">
        <v>773</v>
      </c>
      <c r="K1650" t="s">
        <v>7777</v>
      </c>
      <c r="L1650">
        <v>34490</v>
      </c>
      <c r="Q1650">
        <v>-83</v>
      </c>
      <c r="S1650" s="1">
        <v>40387</v>
      </c>
      <c r="T1650" t="s">
        <v>533</v>
      </c>
    </row>
    <row r="1651" spans="2:20" x14ac:dyDescent="0.25">
      <c r="B1651" t="s">
        <v>7778</v>
      </c>
      <c r="C1651">
        <v>501046091887</v>
      </c>
      <c r="D1651" t="s">
        <v>15</v>
      </c>
      <c r="E1651" t="s">
        <v>16</v>
      </c>
      <c r="F1651" s="1">
        <v>41450</v>
      </c>
      <c r="G1651" t="s">
        <v>17</v>
      </c>
      <c r="I1651" t="s">
        <v>530</v>
      </c>
      <c r="J1651" t="s">
        <v>548</v>
      </c>
      <c r="K1651" t="s">
        <v>708</v>
      </c>
      <c r="L1651">
        <v>34803</v>
      </c>
      <c r="Q1651">
        <v>835</v>
      </c>
      <c r="S1651" s="1">
        <v>40196</v>
      </c>
      <c r="T1651" t="s">
        <v>533</v>
      </c>
    </row>
    <row r="1652" spans="2:20" x14ac:dyDescent="0.25">
      <c r="B1652" t="s">
        <v>3776</v>
      </c>
      <c r="C1652">
        <v>501079601404</v>
      </c>
      <c r="D1652" t="s">
        <v>1073</v>
      </c>
      <c r="E1652" t="s">
        <v>1073</v>
      </c>
      <c r="F1652" s="1">
        <v>41328</v>
      </c>
      <c r="G1652" t="s">
        <v>24</v>
      </c>
      <c r="H1652" t="s">
        <v>1074</v>
      </c>
      <c r="I1652" t="s">
        <v>530</v>
      </c>
      <c r="J1652" t="s">
        <v>537</v>
      </c>
      <c r="K1652" t="s">
        <v>7498</v>
      </c>
      <c r="L1652">
        <v>34621</v>
      </c>
      <c r="N1652">
        <v>1671.1</v>
      </c>
      <c r="O1652">
        <v>2139.48</v>
      </c>
      <c r="P1652">
        <v>1671.1</v>
      </c>
      <c r="Q1652">
        <v>4175.58</v>
      </c>
      <c r="R1652" t="s">
        <v>1062</v>
      </c>
      <c r="S1652" s="1">
        <v>40964</v>
      </c>
      <c r="T1652" t="s">
        <v>533</v>
      </c>
    </row>
    <row r="1653" spans="2:20" x14ac:dyDescent="0.25">
      <c r="B1653" t="s">
        <v>5088</v>
      </c>
      <c r="C1653">
        <v>501071116047</v>
      </c>
      <c r="D1653" t="s">
        <v>86</v>
      </c>
      <c r="E1653" t="s">
        <v>89</v>
      </c>
      <c r="F1653" s="1">
        <v>41451</v>
      </c>
      <c r="G1653" t="s">
        <v>90</v>
      </c>
      <c r="I1653" t="s">
        <v>530</v>
      </c>
      <c r="J1653" t="s">
        <v>553</v>
      </c>
      <c r="K1653" t="s">
        <v>5089</v>
      </c>
      <c r="L1653">
        <v>34413</v>
      </c>
      <c r="M1653">
        <v>0</v>
      </c>
      <c r="Q1653">
        <v>0</v>
      </c>
      <c r="S1653" s="1">
        <v>40780</v>
      </c>
      <c r="T1653" t="s">
        <v>533</v>
      </c>
    </row>
    <row r="1654" spans="2:20" x14ac:dyDescent="0.25">
      <c r="B1654" t="s">
        <v>5046</v>
      </c>
      <c r="C1654">
        <v>501103337553</v>
      </c>
      <c r="D1654" t="s">
        <v>1073</v>
      </c>
      <c r="E1654" t="s">
        <v>1073</v>
      </c>
      <c r="F1654" s="1">
        <v>41449</v>
      </c>
      <c r="G1654" t="s">
        <v>24</v>
      </c>
      <c r="H1654" t="s">
        <v>1074</v>
      </c>
      <c r="I1654" t="s">
        <v>530</v>
      </c>
      <c r="J1654" t="s">
        <v>553</v>
      </c>
      <c r="K1654" t="s">
        <v>5047</v>
      </c>
      <c r="L1654">
        <v>34410</v>
      </c>
      <c r="N1654">
        <v>1750.99</v>
      </c>
      <c r="O1654">
        <v>2222.6999999999998</v>
      </c>
      <c r="P1654">
        <v>1750.99</v>
      </c>
      <c r="Q1654">
        <v>8097.16</v>
      </c>
      <c r="R1654" t="s">
        <v>1062</v>
      </c>
      <c r="S1654" s="1">
        <v>41384</v>
      </c>
      <c r="T1654" t="s">
        <v>533</v>
      </c>
    </row>
    <row r="1655" spans="2:20" x14ac:dyDescent="0.25">
      <c r="B1655" t="s">
        <v>3777</v>
      </c>
      <c r="C1655">
        <v>501079602931</v>
      </c>
      <c r="D1655" t="s">
        <v>1073</v>
      </c>
      <c r="E1655" t="s">
        <v>1073</v>
      </c>
      <c r="F1655" s="1">
        <v>41328</v>
      </c>
      <c r="G1655" t="s">
        <v>24</v>
      </c>
      <c r="H1655" t="s">
        <v>1074</v>
      </c>
      <c r="I1655" t="s">
        <v>530</v>
      </c>
      <c r="J1655" t="s">
        <v>531</v>
      </c>
      <c r="K1655" t="s">
        <v>1084</v>
      </c>
      <c r="L1655">
        <v>34595</v>
      </c>
      <c r="N1655">
        <v>2996.72</v>
      </c>
      <c r="O1655">
        <v>3520.34</v>
      </c>
      <c r="P1655">
        <v>2996.72</v>
      </c>
      <c r="Q1655">
        <v>13363.27</v>
      </c>
      <c r="R1655" t="s">
        <v>1062</v>
      </c>
      <c r="S1655" s="1">
        <v>40964</v>
      </c>
      <c r="T1655" t="s">
        <v>533</v>
      </c>
    </row>
    <row r="1656" spans="2:20" x14ac:dyDescent="0.25">
      <c r="B1656" t="s">
        <v>3782</v>
      </c>
      <c r="C1656">
        <v>501087849060</v>
      </c>
      <c r="D1656" t="s">
        <v>1073</v>
      </c>
      <c r="E1656" t="s">
        <v>1073</v>
      </c>
      <c r="F1656" s="1">
        <v>41328</v>
      </c>
      <c r="G1656" t="s">
        <v>24</v>
      </c>
      <c r="H1656" t="s">
        <v>1074</v>
      </c>
      <c r="I1656" t="s">
        <v>530</v>
      </c>
      <c r="J1656" t="s">
        <v>719</v>
      </c>
      <c r="K1656" t="s">
        <v>764</v>
      </c>
      <c r="L1656">
        <v>34790</v>
      </c>
      <c r="N1656">
        <v>1671.1</v>
      </c>
      <c r="O1656">
        <v>2139.48</v>
      </c>
      <c r="P1656">
        <v>1671.1</v>
      </c>
      <c r="Q1656">
        <v>5639.58</v>
      </c>
      <c r="R1656" t="s">
        <v>1062</v>
      </c>
      <c r="S1656" s="1">
        <v>41115</v>
      </c>
      <c r="T1656" t="s">
        <v>533</v>
      </c>
    </row>
    <row r="1657" spans="2:20" x14ac:dyDescent="0.25">
      <c r="B1657" t="s">
        <v>7779</v>
      </c>
      <c r="C1657">
        <v>501092456034</v>
      </c>
      <c r="D1657" t="s">
        <v>15</v>
      </c>
      <c r="E1657" t="s">
        <v>16</v>
      </c>
      <c r="F1657" s="1">
        <v>41449</v>
      </c>
      <c r="G1657" t="s">
        <v>17</v>
      </c>
      <c r="I1657" t="s">
        <v>530</v>
      </c>
      <c r="J1657" t="s">
        <v>663</v>
      </c>
      <c r="K1657" t="s">
        <v>4678</v>
      </c>
      <c r="L1657">
        <v>34650</v>
      </c>
      <c r="Q1657">
        <v>1518</v>
      </c>
      <c r="S1657" s="1">
        <v>41191</v>
      </c>
      <c r="T1657" t="s">
        <v>533</v>
      </c>
    </row>
    <row r="1658" spans="2:20" x14ac:dyDescent="0.25">
      <c r="B1658" t="s">
        <v>4239</v>
      </c>
      <c r="C1658">
        <v>501073775337</v>
      </c>
      <c r="D1658" t="s">
        <v>86</v>
      </c>
      <c r="E1658" t="s">
        <v>89</v>
      </c>
      <c r="F1658" s="1">
        <v>41393</v>
      </c>
      <c r="G1658" t="s">
        <v>90</v>
      </c>
      <c r="I1658" t="s">
        <v>530</v>
      </c>
      <c r="J1658" t="s">
        <v>534</v>
      </c>
      <c r="K1658" t="s">
        <v>609</v>
      </c>
      <c r="L1658">
        <v>34120</v>
      </c>
      <c r="M1658">
        <v>-31.3</v>
      </c>
      <c r="Q1658">
        <v>447.7</v>
      </c>
      <c r="S1658" s="1">
        <v>40844</v>
      </c>
      <c r="T1658" t="s">
        <v>533</v>
      </c>
    </row>
    <row r="1659" spans="2:20" x14ac:dyDescent="0.25">
      <c r="B1659" t="s">
        <v>4923</v>
      </c>
      <c r="C1659">
        <v>501085622220</v>
      </c>
      <c r="D1659" t="s">
        <v>15</v>
      </c>
      <c r="E1659" t="s">
        <v>16</v>
      </c>
      <c r="F1659" s="1">
        <v>41442</v>
      </c>
      <c r="G1659" t="s">
        <v>17</v>
      </c>
      <c r="I1659" t="s">
        <v>530</v>
      </c>
      <c r="J1659" t="s">
        <v>534</v>
      </c>
      <c r="K1659" t="s">
        <v>7694</v>
      </c>
      <c r="L1659">
        <v>34043</v>
      </c>
      <c r="Q1659">
        <v>1521</v>
      </c>
      <c r="S1659" s="1">
        <v>41080</v>
      </c>
      <c r="T1659" t="s">
        <v>533</v>
      </c>
    </row>
    <row r="1660" spans="2:20" x14ac:dyDescent="0.25">
      <c r="B1660" t="s">
        <v>4737</v>
      </c>
      <c r="C1660">
        <v>501092367066</v>
      </c>
      <c r="D1660" t="s">
        <v>15</v>
      </c>
      <c r="E1660" t="s">
        <v>16</v>
      </c>
      <c r="F1660" s="1">
        <v>41426</v>
      </c>
      <c r="G1660" t="s">
        <v>17</v>
      </c>
      <c r="I1660" t="s">
        <v>530</v>
      </c>
      <c r="J1660" t="s">
        <v>534</v>
      </c>
      <c r="K1660" t="s">
        <v>3858</v>
      </c>
      <c r="L1660">
        <v>34000</v>
      </c>
      <c r="Q1660">
        <v>1859</v>
      </c>
      <c r="S1660" s="1">
        <v>41189</v>
      </c>
      <c r="T1660" t="s">
        <v>533</v>
      </c>
    </row>
    <row r="1661" spans="2:20" x14ac:dyDescent="0.25">
      <c r="B1661" t="s">
        <v>4871</v>
      </c>
      <c r="C1661">
        <v>501090898716</v>
      </c>
      <c r="D1661" t="s">
        <v>15</v>
      </c>
      <c r="E1661" t="s">
        <v>16</v>
      </c>
      <c r="F1661" s="1">
        <v>41437</v>
      </c>
      <c r="G1661" t="s">
        <v>17</v>
      </c>
      <c r="I1661" t="s">
        <v>530</v>
      </c>
      <c r="J1661" t="s">
        <v>534</v>
      </c>
      <c r="K1661" t="s">
        <v>4202</v>
      </c>
      <c r="L1661">
        <v>34000</v>
      </c>
      <c r="Q1661">
        <v>1859</v>
      </c>
      <c r="S1661" s="1">
        <v>41164</v>
      </c>
      <c r="T1661" t="s">
        <v>533</v>
      </c>
    </row>
    <row r="1662" spans="2:20" x14ac:dyDescent="0.25">
      <c r="B1662" t="s">
        <v>7780</v>
      </c>
      <c r="C1662">
        <v>501079886948</v>
      </c>
      <c r="D1662" t="s">
        <v>15</v>
      </c>
      <c r="E1662" t="s">
        <v>16</v>
      </c>
      <c r="F1662" s="1">
        <v>41451</v>
      </c>
      <c r="G1662" t="s">
        <v>17</v>
      </c>
      <c r="I1662" t="s">
        <v>530</v>
      </c>
      <c r="J1662" t="s">
        <v>553</v>
      </c>
      <c r="K1662" t="s">
        <v>553</v>
      </c>
      <c r="L1662">
        <v>34410</v>
      </c>
      <c r="Q1662">
        <v>676</v>
      </c>
      <c r="S1662" s="1">
        <v>40970</v>
      </c>
      <c r="T1662" t="s">
        <v>533</v>
      </c>
    </row>
    <row r="1663" spans="2:20" x14ac:dyDescent="0.25">
      <c r="B1663" t="s">
        <v>4240</v>
      </c>
      <c r="C1663">
        <v>501064179630</v>
      </c>
      <c r="D1663" t="s">
        <v>86</v>
      </c>
      <c r="E1663" t="s">
        <v>89</v>
      </c>
      <c r="F1663" s="1">
        <v>41393</v>
      </c>
      <c r="G1663" t="s">
        <v>90</v>
      </c>
      <c r="I1663" t="s">
        <v>530</v>
      </c>
      <c r="J1663" t="s">
        <v>656</v>
      </c>
      <c r="K1663" t="s">
        <v>7781</v>
      </c>
      <c r="L1663">
        <v>34960</v>
      </c>
      <c r="M1663">
        <v>294</v>
      </c>
      <c r="Q1663">
        <v>294</v>
      </c>
      <c r="S1663" s="1">
        <v>40630</v>
      </c>
      <c r="T1663" t="s">
        <v>533</v>
      </c>
    </row>
    <row r="1664" spans="2:20" x14ac:dyDescent="0.25">
      <c r="B1664" t="s">
        <v>7782</v>
      </c>
      <c r="C1664">
        <v>501081500198</v>
      </c>
      <c r="D1664" t="s">
        <v>15</v>
      </c>
      <c r="E1664" t="s">
        <v>16</v>
      </c>
      <c r="F1664" s="1">
        <v>41451</v>
      </c>
      <c r="G1664" t="s">
        <v>17</v>
      </c>
      <c r="I1664" t="s">
        <v>530</v>
      </c>
      <c r="J1664" t="s">
        <v>709</v>
      </c>
      <c r="K1664" t="s">
        <v>7783</v>
      </c>
      <c r="L1664">
        <v>35400</v>
      </c>
      <c r="Q1664">
        <v>1008</v>
      </c>
      <c r="S1664" s="1">
        <v>41001</v>
      </c>
      <c r="T1664" t="s">
        <v>533</v>
      </c>
    </row>
    <row r="1665" spans="2:20" x14ac:dyDescent="0.25">
      <c r="B1665" t="s">
        <v>5068</v>
      </c>
      <c r="C1665">
        <v>501093958327</v>
      </c>
      <c r="D1665" t="s">
        <v>15</v>
      </c>
      <c r="E1665" t="s">
        <v>16</v>
      </c>
      <c r="F1665" s="1">
        <v>41449</v>
      </c>
      <c r="G1665" t="s">
        <v>17</v>
      </c>
      <c r="I1665" t="s">
        <v>530</v>
      </c>
      <c r="J1665" t="s">
        <v>541</v>
      </c>
      <c r="K1665" t="s">
        <v>572</v>
      </c>
      <c r="L1665">
        <v>34676</v>
      </c>
      <c r="Q1665">
        <v>1859</v>
      </c>
      <c r="S1665" s="1">
        <v>41216</v>
      </c>
      <c r="T1665" t="s">
        <v>533</v>
      </c>
    </row>
    <row r="1666" spans="2:20" x14ac:dyDescent="0.25">
      <c r="B1666" t="s">
        <v>7784</v>
      </c>
      <c r="C1666">
        <v>501093282488</v>
      </c>
      <c r="D1666" t="s">
        <v>15</v>
      </c>
      <c r="E1666" t="s">
        <v>16</v>
      </c>
      <c r="F1666" s="1">
        <v>41449</v>
      </c>
      <c r="G1666" t="s">
        <v>17</v>
      </c>
      <c r="I1666" t="s">
        <v>530</v>
      </c>
      <c r="J1666" t="s">
        <v>665</v>
      </c>
      <c r="K1666" t="s">
        <v>1318</v>
      </c>
      <c r="L1666">
        <v>34972</v>
      </c>
      <c r="Q1666">
        <v>1859</v>
      </c>
      <c r="S1666" s="1">
        <v>41204</v>
      </c>
      <c r="T1666" t="s">
        <v>533</v>
      </c>
    </row>
    <row r="1667" spans="2:20" x14ac:dyDescent="0.25">
      <c r="B1667" t="s">
        <v>7785</v>
      </c>
      <c r="C1667">
        <v>501058726248</v>
      </c>
      <c r="D1667" t="s">
        <v>15</v>
      </c>
      <c r="E1667" t="s">
        <v>16</v>
      </c>
      <c r="F1667" s="1">
        <v>41451</v>
      </c>
      <c r="G1667" t="s">
        <v>17</v>
      </c>
      <c r="I1667" t="s">
        <v>530</v>
      </c>
      <c r="J1667" t="s">
        <v>666</v>
      </c>
      <c r="K1667" t="s">
        <v>864</v>
      </c>
      <c r="L1667">
        <v>35617</v>
      </c>
      <c r="Q1667">
        <v>-104</v>
      </c>
      <c r="S1667" s="1">
        <v>40503</v>
      </c>
      <c r="T1667" t="s">
        <v>533</v>
      </c>
    </row>
    <row r="1668" spans="2:20" x14ac:dyDescent="0.25">
      <c r="B1668" t="s">
        <v>5083</v>
      </c>
      <c r="C1668">
        <v>501077884036</v>
      </c>
      <c r="D1668" t="s">
        <v>15</v>
      </c>
      <c r="E1668" t="s">
        <v>16</v>
      </c>
      <c r="F1668" s="1">
        <v>41451</v>
      </c>
      <c r="G1668" t="s">
        <v>17</v>
      </c>
      <c r="I1668" t="s">
        <v>530</v>
      </c>
      <c r="J1668" t="s">
        <v>666</v>
      </c>
      <c r="K1668" t="s">
        <v>666</v>
      </c>
      <c r="L1668">
        <v>35600</v>
      </c>
      <c r="Q1668">
        <v>338</v>
      </c>
      <c r="S1668" s="1">
        <v>40931</v>
      </c>
      <c r="T1668" t="s">
        <v>533</v>
      </c>
    </row>
    <row r="1669" spans="2:20" x14ac:dyDescent="0.25">
      <c r="B1669" t="s">
        <v>5051</v>
      </c>
      <c r="C1669">
        <v>501065614221</v>
      </c>
      <c r="D1669" t="s">
        <v>15</v>
      </c>
      <c r="E1669" t="s">
        <v>16</v>
      </c>
      <c r="F1669" s="1">
        <v>41449</v>
      </c>
      <c r="G1669" t="s">
        <v>17</v>
      </c>
      <c r="I1669" t="s">
        <v>530</v>
      </c>
      <c r="J1669" t="s">
        <v>403</v>
      </c>
      <c r="K1669" t="s">
        <v>444</v>
      </c>
      <c r="L1669">
        <v>34892</v>
      </c>
      <c r="Q1669">
        <v>-3</v>
      </c>
      <c r="S1669" s="1">
        <v>40661</v>
      </c>
      <c r="T1669" t="s">
        <v>533</v>
      </c>
    </row>
    <row r="1670" spans="2:20" x14ac:dyDescent="0.25">
      <c r="B1670" t="s">
        <v>5085</v>
      </c>
      <c r="C1670">
        <v>501083930252</v>
      </c>
      <c r="D1670" t="s">
        <v>15</v>
      </c>
      <c r="E1670" t="s">
        <v>16</v>
      </c>
      <c r="F1670" s="1">
        <v>41451</v>
      </c>
      <c r="G1670" t="s">
        <v>17</v>
      </c>
      <c r="I1670" t="s">
        <v>530</v>
      </c>
      <c r="J1670" t="s">
        <v>541</v>
      </c>
      <c r="K1670" t="s">
        <v>695</v>
      </c>
      <c r="L1670">
        <v>34674</v>
      </c>
      <c r="Q1670">
        <v>1352</v>
      </c>
      <c r="S1670" s="1">
        <v>41047</v>
      </c>
      <c r="T1670" t="s">
        <v>533</v>
      </c>
    </row>
    <row r="1671" spans="2:20" x14ac:dyDescent="0.25">
      <c r="B1671" t="s">
        <v>7786</v>
      </c>
      <c r="C1671">
        <v>501052440085</v>
      </c>
      <c r="D1671" t="s">
        <v>15</v>
      </c>
      <c r="E1671" t="s">
        <v>16</v>
      </c>
      <c r="F1671" s="1">
        <v>41451</v>
      </c>
      <c r="G1671" t="s">
        <v>17</v>
      </c>
      <c r="I1671" t="s">
        <v>530</v>
      </c>
      <c r="J1671" t="s">
        <v>531</v>
      </c>
      <c r="K1671" t="s">
        <v>531</v>
      </c>
      <c r="L1671">
        <v>34580</v>
      </c>
      <c r="Q1671">
        <v>-136</v>
      </c>
      <c r="S1671" s="1">
        <v>40351</v>
      </c>
      <c r="T1671" t="s">
        <v>533</v>
      </c>
    </row>
    <row r="1672" spans="2:20" x14ac:dyDescent="0.25">
      <c r="B1672" t="s">
        <v>5081</v>
      </c>
      <c r="C1672">
        <v>501059836475</v>
      </c>
      <c r="D1672" t="s">
        <v>15</v>
      </c>
      <c r="E1672" t="s">
        <v>16</v>
      </c>
      <c r="F1672" s="1">
        <v>41451</v>
      </c>
      <c r="G1672" t="s">
        <v>17</v>
      </c>
      <c r="I1672" t="s">
        <v>530</v>
      </c>
      <c r="J1672" t="s">
        <v>531</v>
      </c>
      <c r="K1672" t="s">
        <v>598</v>
      </c>
      <c r="L1672">
        <v>34590</v>
      </c>
      <c r="Q1672">
        <v>-4</v>
      </c>
      <c r="S1672" s="1">
        <v>40527</v>
      </c>
      <c r="T1672" t="s">
        <v>533</v>
      </c>
    </row>
    <row r="1673" spans="2:20" x14ac:dyDescent="0.25">
      <c r="B1673" t="s">
        <v>3620</v>
      </c>
      <c r="C1673">
        <v>501062006140</v>
      </c>
      <c r="D1673" t="s">
        <v>15</v>
      </c>
      <c r="E1673" t="s">
        <v>16</v>
      </c>
      <c r="F1673" s="1">
        <v>41314</v>
      </c>
      <c r="G1673" t="s">
        <v>17</v>
      </c>
      <c r="I1673" t="s">
        <v>530</v>
      </c>
      <c r="J1673" t="s">
        <v>537</v>
      </c>
      <c r="K1673" t="s">
        <v>959</v>
      </c>
      <c r="L1673">
        <v>34600</v>
      </c>
      <c r="Q1673">
        <v>-10</v>
      </c>
      <c r="S1673" s="1">
        <v>40578</v>
      </c>
      <c r="T1673" t="s">
        <v>533</v>
      </c>
    </row>
    <row r="1674" spans="2:20" x14ac:dyDescent="0.25">
      <c r="B1674" t="s">
        <v>3771</v>
      </c>
      <c r="C1674">
        <v>501052377881</v>
      </c>
      <c r="D1674" t="s">
        <v>15</v>
      </c>
      <c r="E1674" t="s">
        <v>16</v>
      </c>
      <c r="F1674" s="1">
        <v>41328</v>
      </c>
      <c r="G1674" t="s">
        <v>17</v>
      </c>
      <c r="I1674" t="s">
        <v>530</v>
      </c>
      <c r="J1674" t="s">
        <v>143</v>
      </c>
      <c r="K1674" t="s">
        <v>1275</v>
      </c>
      <c r="L1674">
        <v>35300</v>
      </c>
      <c r="Q1674">
        <v>0</v>
      </c>
      <c r="S1674" s="1">
        <v>40350</v>
      </c>
      <c r="T1674" t="s">
        <v>533</v>
      </c>
    </row>
    <row r="1675" spans="2:20" x14ac:dyDescent="0.25">
      <c r="B1675" t="s">
        <v>3770</v>
      </c>
      <c r="C1675">
        <v>501062923427</v>
      </c>
      <c r="D1675" t="s">
        <v>15</v>
      </c>
      <c r="E1675" t="s">
        <v>16</v>
      </c>
      <c r="F1675" s="1">
        <v>41328</v>
      </c>
      <c r="G1675" t="s">
        <v>17</v>
      </c>
      <c r="I1675" t="s">
        <v>530</v>
      </c>
      <c r="J1675" t="s">
        <v>550</v>
      </c>
      <c r="K1675" t="s">
        <v>806</v>
      </c>
      <c r="L1675">
        <v>35350</v>
      </c>
      <c r="Q1675">
        <v>407</v>
      </c>
      <c r="S1675" s="1">
        <v>40602</v>
      </c>
      <c r="T1675" t="s">
        <v>533</v>
      </c>
    </row>
    <row r="1676" spans="2:20" x14ac:dyDescent="0.25">
      <c r="B1676" t="s">
        <v>3615</v>
      </c>
      <c r="C1676">
        <v>501047992992</v>
      </c>
      <c r="D1676" t="s">
        <v>15</v>
      </c>
      <c r="E1676" t="s">
        <v>16</v>
      </c>
      <c r="F1676" s="1">
        <v>41314</v>
      </c>
      <c r="G1676" t="s">
        <v>17</v>
      </c>
      <c r="I1676" t="s">
        <v>530</v>
      </c>
      <c r="J1676" t="s">
        <v>531</v>
      </c>
      <c r="K1676" t="s">
        <v>699</v>
      </c>
      <c r="L1676">
        <v>34580</v>
      </c>
      <c r="Q1676">
        <v>-9</v>
      </c>
      <c r="S1676" s="1">
        <v>40246</v>
      </c>
      <c r="T1676" t="s">
        <v>533</v>
      </c>
    </row>
    <row r="1677" spans="2:20" x14ac:dyDescent="0.25">
      <c r="B1677" t="s">
        <v>3572</v>
      </c>
      <c r="C1677">
        <v>501090505196</v>
      </c>
      <c r="D1677" t="s">
        <v>15</v>
      </c>
      <c r="E1677" t="s">
        <v>16</v>
      </c>
      <c r="F1677" s="1">
        <v>41309</v>
      </c>
      <c r="G1677" t="s">
        <v>17</v>
      </c>
      <c r="I1677" t="s">
        <v>530</v>
      </c>
      <c r="J1677" t="s">
        <v>534</v>
      </c>
      <c r="K1677" t="s">
        <v>948</v>
      </c>
      <c r="L1677">
        <v>34398</v>
      </c>
      <c r="Q1677">
        <v>2028</v>
      </c>
      <c r="S1677" s="1">
        <v>41158</v>
      </c>
      <c r="T1677" t="s">
        <v>533</v>
      </c>
    </row>
    <row r="1678" spans="2:20" x14ac:dyDescent="0.25">
      <c r="B1678" t="s">
        <v>3571</v>
      </c>
      <c r="C1678">
        <v>501087769714</v>
      </c>
      <c r="D1678" t="s">
        <v>15</v>
      </c>
      <c r="E1678" t="s">
        <v>16</v>
      </c>
      <c r="F1678" s="1">
        <v>41309</v>
      </c>
      <c r="G1678" t="s">
        <v>17</v>
      </c>
      <c r="I1678" t="s">
        <v>530</v>
      </c>
      <c r="J1678" t="s">
        <v>656</v>
      </c>
      <c r="K1678" t="s">
        <v>214</v>
      </c>
      <c r="L1678">
        <v>34945</v>
      </c>
      <c r="Q1678">
        <v>1699</v>
      </c>
      <c r="S1678" s="1">
        <v>41114</v>
      </c>
      <c r="T1678" t="s">
        <v>533</v>
      </c>
    </row>
    <row r="1679" spans="2:20" x14ac:dyDescent="0.25">
      <c r="B1679" t="s">
        <v>3631</v>
      </c>
      <c r="C1679">
        <v>501052877971</v>
      </c>
      <c r="D1679" t="s">
        <v>15</v>
      </c>
      <c r="E1679" t="s">
        <v>16</v>
      </c>
      <c r="F1679" s="1">
        <v>41315</v>
      </c>
      <c r="G1679" t="s">
        <v>17</v>
      </c>
      <c r="I1679" t="s">
        <v>530</v>
      </c>
      <c r="J1679" t="s">
        <v>539</v>
      </c>
      <c r="K1679" t="s">
        <v>596</v>
      </c>
      <c r="L1679">
        <v>34540</v>
      </c>
      <c r="Q1679">
        <v>-10</v>
      </c>
      <c r="S1679" s="1">
        <v>40363</v>
      </c>
      <c r="T1679" t="s">
        <v>533</v>
      </c>
    </row>
    <row r="1680" spans="2:20" x14ac:dyDescent="0.25">
      <c r="B1680" t="s">
        <v>3569</v>
      </c>
      <c r="C1680">
        <v>501071699158</v>
      </c>
      <c r="D1680" t="s">
        <v>15</v>
      </c>
      <c r="E1680" t="s">
        <v>16</v>
      </c>
      <c r="F1680" s="1">
        <v>41309</v>
      </c>
      <c r="G1680" t="s">
        <v>17</v>
      </c>
      <c r="I1680" t="s">
        <v>530</v>
      </c>
      <c r="J1680" t="s">
        <v>656</v>
      </c>
      <c r="K1680" t="s">
        <v>403</v>
      </c>
      <c r="L1680">
        <v>34948</v>
      </c>
      <c r="Q1680">
        <v>169</v>
      </c>
      <c r="S1680" s="1">
        <v>40794</v>
      </c>
      <c r="T1680" t="s">
        <v>533</v>
      </c>
    </row>
    <row r="1681" spans="2:20" x14ac:dyDescent="0.25">
      <c r="B1681" t="s">
        <v>3587</v>
      </c>
      <c r="C1681">
        <v>501084553301</v>
      </c>
      <c r="D1681" t="s">
        <v>15</v>
      </c>
      <c r="E1681" t="s">
        <v>16</v>
      </c>
      <c r="F1681" s="1">
        <v>41310</v>
      </c>
      <c r="G1681" t="s">
        <v>17</v>
      </c>
      <c r="I1681" t="s">
        <v>530</v>
      </c>
      <c r="J1681" t="s">
        <v>531</v>
      </c>
      <c r="K1681" t="s">
        <v>952</v>
      </c>
      <c r="L1681">
        <v>34580</v>
      </c>
      <c r="Q1681">
        <v>1519</v>
      </c>
      <c r="S1681" s="1">
        <v>41060</v>
      </c>
      <c r="T1681" t="s">
        <v>533</v>
      </c>
    </row>
    <row r="1682" spans="2:20" x14ac:dyDescent="0.25">
      <c r="B1682" t="s">
        <v>3772</v>
      </c>
      <c r="C1682">
        <v>501054659492</v>
      </c>
      <c r="D1682" t="s">
        <v>15</v>
      </c>
      <c r="E1682" t="s">
        <v>16</v>
      </c>
      <c r="F1682" s="1">
        <v>41328</v>
      </c>
      <c r="G1682" t="s">
        <v>17</v>
      </c>
      <c r="I1682" t="s">
        <v>530</v>
      </c>
      <c r="J1682" t="s">
        <v>666</v>
      </c>
      <c r="K1682" t="s">
        <v>650</v>
      </c>
      <c r="L1682">
        <v>35600</v>
      </c>
      <c r="Q1682">
        <v>723</v>
      </c>
      <c r="S1682" s="1">
        <v>40410</v>
      </c>
      <c r="T1682" t="s">
        <v>533</v>
      </c>
    </row>
    <row r="1683" spans="2:20" x14ac:dyDescent="0.25">
      <c r="B1683" t="s">
        <v>3588</v>
      </c>
      <c r="C1683">
        <v>501087621782</v>
      </c>
      <c r="D1683" t="s">
        <v>15</v>
      </c>
      <c r="E1683" t="s">
        <v>16</v>
      </c>
      <c r="F1683" s="1">
        <v>41310</v>
      </c>
      <c r="G1683" t="s">
        <v>17</v>
      </c>
      <c r="I1683" t="s">
        <v>530</v>
      </c>
      <c r="J1683" t="s">
        <v>531</v>
      </c>
      <c r="K1683" t="s">
        <v>531</v>
      </c>
      <c r="L1683">
        <v>34580</v>
      </c>
      <c r="Q1683">
        <v>1858</v>
      </c>
      <c r="S1683" s="1">
        <v>41111</v>
      </c>
      <c r="T1683" t="s">
        <v>533</v>
      </c>
    </row>
    <row r="1684" spans="2:20" x14ac:dyDescent="0.25">
      <c r="B1684" t="s">
        <v>3773</v>
      </c>
      <c r="C1684">
        <v>501064026328</v>
      </c>
      <c r="D1684" t="s">
        <v>15</v>
      </c>
      <c r="E1684" t="s">
        <v>16</v>
      </c>
      <c r="F1684" s="1">
        <v>41328</v>
      </c>
      <c r="G1684" t="s">
        <v>17</v>
      </c>
      <c r="I1684" t="s">
        <v>530</v>
      </c>
      <c r="J1684" t="s">
        <v>750</v>
      </c>
      <c r="K1684" t="s">
        <v>429</v>
      </c>
      <c r="L1684">
        <v>35700</v>
      </c>
      <c r="Q1684">
        <v>-86</v>
      </c>
      <c r="S1684" s="1">
        <v>40626</v>
      </c>
      <c r="T1684" t="s">
        <v>533</v>
      </c>
    </row>
    <row r="1685" spans="2:20" x14ac:dyDescent="0.25">
      <c r="B1685" t="s">
        <v>3590</v>
      </c>
      <c r="C1685">
        <v>501088288284</v>
      </c>
      <c r="D1685" t="s">
        <v>15</v>
      </c>
      <c r="E1685" t="s">
        <v>16</v>
      </c>
      <c r="F1685" s="1">
        <v>41310</v>
      </c>
      <c r="G1685" t="s">
        <v>17</v>
      </c>
      <c r="I1685" t="s">
        <v>530</v>
      </c>
      <c r="J1685" t="s">
        <v>531</v>
      </c>
      <c r="K1685" t="s">
        <v>652</v>
      </c>
      <c r="L1685">
        <v>34580</v>
      </c>
      <c r="Q1685">
        <v>1859</v>
      </c>
      <c r="S1685" s="1">
        <v>41121</v>
      </c>
      <c r="T1685" t="s">
        <v>533</v>
      </c>
    </row>
    <row r="1686" spans="2:20" x14ac:dyDescent="0.25">
      <c r="B1686" t="s">
        <v>3568</v>
      </c>
      <c r="C1686">
        <v>501056084632</v>
      </c>
      <c r="D1686" t="s">
        <v>15</v>
      </c>
      <c r="E1686" t="s">
        <v>16</v>
      </c>
      <c r="F1686" s="1">
        <v>41309</v>
      </c>
      <c r="G1686" t="s">
        <v>17</v>
      </c>
      <c r="I1686" t="s">
        <v>530</v>
      </c>
      <c r="J1686" t="s">
        <v>531</v>
      </c>
      <c r="K1686" t="s">
        <v>699</v>
      </c>
      <c r="L1686">
        <v>34580</v>
      </c>
      <c r="Q1686">
        <v>-15</v>
      </c>
      <c r="S1686" s="1">
        <v>40446</v>
      </c>
      <c r="T1686" t="s">
        <v>533</v>
      </c>
    </row>
    <row r="1687" spans="2:20" x14ac:dyDescent="0.25">
      <c r="B1687" t="s">
        <v>3584</v>
      </c>
      <c r="C1687">
        <v>501079451743</v>
      </c>
      <c r="D1687" t="s">
        <v>15</v>
      </c>
      <c r="E1687" t="s">
        <v>16</v>
      </c>
      <c r="F1687" s="1">
        <v>41310</v>
      </c>
      <c r="G1687" t="s">
        <v>17</v>
      </c>
      <c r="I1687" t="s">
        <v>530</v>
      </c>
      <c r="J1687" t="s">
        <v>541</v>
      </c>
      <c r="K1687" t="s">
        <v>752</v>
      </c>
      <c r="L1687">
        <v>34670</v>
      </c>
      <c r="Q1687">
        <v>1181</v>
      </c>
      <c r="S1687" s="1">
        <v>40962</v>
      </c>
      <c r="T1687" t="s">
        <v>533</v>
      </c>
    </row>
    <row r="1688" spans="2:20" x14ac:dyDescent="0.25">
      <c r="B1688" t="s">
        <v>3625</v>
      </c>
      <c r="C1688">
        <v>501078039051</v>
      </c>
      <c r="D1688" t="s">
        <v>15</v>
      </c>
      <c r="E1688" t="s">
        <v>16</v>
      </c>
      <c r="F1688" s="1">
        <v>41314</v>
      </c>
      <c r="G1688" t="s">
        <v>17</v>
      </c>
      <c r="I1688" t="s">
        <v>530</v>
      </c>
      <c r="J1688" t="s">
        <v>712</v>
      </c>
      <c r="K1688" t="s">
        <v>374</v>
      </c>
      <c r="L1688">
        <v>34400</v>
      </c>
      <c r="Q1688">
        <v>1102</v>
      </c>
      <c r="S1688" s="1">
        <v>40934</v>
      </c>
      <c r="T1688" t="s">
        <v>533</v>
      </c>
    </row>
    <row r="1689" spans="2:20" x14ac:dyDescent="0.25">
      <c r="B1689" t="s">
        <v>3570</v>
      </c>
      <c r="C1689">
        <v>501084076493</v>
      </c>
      <c r="D1689" t="s">
        <v>15</v>
      </c>
      <c r="E1689" t="s">
        <v>16</v>
      </c>
      <c r="F1689" s="1">
        <v>41309</v>
      </c>
      <c r="G1689" t="s">
        <v>17</v>
      </c>
      <c r="I1689" t="s">
        <v>530</v>
      </c>
      <c r="J1689" t="s">
        <v>537</v>
      </c>
      <c r="K1689" t="s">
        <v>779</v>
      </c>
      <c r="L1689">
        <v>34600</v>
      </c>
      <c r="Q1689">
        <v>1488</v>
      </c>
      <c r="S1689" s="1">
        <v>41050</v>
      </c>
      <c r="T1689" t="s">
        <v>533</v>
      </c>
    </row>
    <row r="1690" spans="2:20" x14ac:dyDescent="0.25">
      <c r="B1690" t="s">
        <v>3582</v>
      </c>
      <c r="C1690">
        <v>501069355623</v>
      </c>
      <c r="D1690" t="s">
        <v>15</v>
      </c>
      <c r="E1690" t="s">
        <v>16</v>
      </c>
      <c r="F1690" s="1">
        <v>41310</v>
      </c>
      <c r="G1690" t="s">
        <v>17</v>
      </c>
      <c r="I1690" t="s">
        <v>530</v>
      </c>
      <c r="J1690" t="s">
        <v>709</v>
      </c>
      <c r="K1690" t="s">
        <v>666</v>
      </c>
      <c r="L1690">
        <v>35447</v>
      </c>
      <c r="Q1690">
        <v>-11</v>
      </c>
      <c r="S1690" s="1">
        <v>40743</v>
      </c>
      <c r="T1690" t="s">
        <v>533</v>
      </c>
    </row>
    <row r="1691" spans="2:20" x14ac:dyDescent="0.25">
      <c r="B1691" t="s">
        <v>3616</v>
      </c>
      <c r="C1691">
        <v>501053775513</v>
      </c>
      <c r="D1691" t="s">
        <v>15</v>
      </c>
      <c r="E1691" t="s">
        <v>16</v>
      </c>
      <c r="F1691" s="1">
        <v>41314</v>
      </c>
      <c r="G1691" t="s">
        <v>17</v>
      </c>
      <c r="I1691" t="s">
        <v>530</v>
      </c>
      <c r="J1691" t="s">
        <v>666</v>
      </c>
      <c r="K1691" t="s">
        <v>921</v>
      </c>
      <c r="L1691">
        <v>35600</v>
      </c>
      <c r="Q1691">
        <v>-80</v>
      </c>
      <c r="S1691" s="1">
        <v>40388</v>
      </c>
      <c r="T1691" t="s">
        <v>533</v>
      </c>
    </row>
    <row r="1692" spans="2:20" x14ac:dyDescent="0.25">
      <c r="B1692" t="s">
        <v>3617</v>
      </c>
      <c r="C1692">
        <v>501054751356</v>
      </c>
      <c r="D1692" t="s">
        <v>15</v>
      </c>
      <c r="E1692" t="s">
        <v>16</v>
      </c>
      <c r="F1692" s="1">
        <v>41314</v>
      </c>
      <c r="G1692" t="s">
        <v>17</v>
      </c>
      <c r="I1692" t="s">
        <v>530</v>
      </c>
      <c r="J1692" t="s">
        <v>537</v>
      </c>
      <c r="K1692" t="s">
        <v>957</v>
      </c>
      <c r="L1692">
        <v>34600</v>
      </c>
      <c r="Q1692">
        <v>-81</v>
      </c>
      <c r="S1692" s="1">
        <v>40413</v>
      </c>
      <c r="T1692" t="s">
        <v>533</v>
      </c>
    </row>
    <row r="1693" spans="2:20" x14ac:dyDescent="0.25">
      <c r="B1693" t="s">
        <v>3589</v>
      </c>
      <c r="C1693">
        <v>501086820765</v>
      </c>
      <c r="D1693" t="s">
        <v>15</v>
      </c>
      <c r="E1693" t="s">
        <v>16</v>
      </c>
      <c r="F1693" s="1">
        <v>41310</v>
      </c>
      <c r="G1693" t="s">
        <v>17</v>
      </c>
      <c r="I1693" t="s">
        <v>530</v>
      </c>
      <c r="J1693" t="s">
        <v>531</v>
      </c>
      <c r="K1693" t="s">
        <v>636</v>
      </c>
      <c r="L1693">
        <v>34570</v>
      </c>
      <c r="Q1693">
        <v>1859</v>
      </c>
      <c r="S1693" s="1">
        <v>41099</v>
      </c>
      <c r="T1693" t="s">
        <v>533</v>
      </c>
    </row>
    <row r="1694" spans="2:20" x14ac:dyDescent="0.25">
      <c r="B1694" t="s">
        <v>3774</v>
      </c>
      <c r="C1694">
        <v>501071947458</v>
      </c>
      <c r="D1694" t="s">
        <v>15</v>
      </c>
      <c r="E1694" t="s">
        <v>16</v>
      </c>
      <c r="F1694" s="1">
        <v>41328</v>
      </c>
      <c r="G1694" t="s">
        <v>17</v>
      </c>
      <c r="I1694" t="s">
        <v>530</v>
      </c>
      <c r="J1694" t="s">
        <v>531</v>
      </c>
      <c r="K1694" t="s">
        <v>668</v>
      </c>
      <c r="L1694">
        <v>34580</v>
      </c>
      <c r="Q1694">
        <v>-12</v>
      </c>
      <c r="S1694" s="1">
        <v>40799</v>
      </c>
      <c r="T1694" t="s">
        <v>533</v>
      </c>
    </row>
    <row r="1695" spans="2:20" x14ac:dyDescent="0.25">
      <c r="B1695" t="s">
        <v>3321</v>
      </c>
      <c r="C1695">
        <v>501052881064</v>
      </c>
      <c r="D1695" t="s">
        <v>15</v>
      </c>
      <c r="E1695" t="s">
        <v>16</v>
      </c>
      <c r="F1695" s="1">
        <v>41282</v>
      </c>
      <c r="G1695" t="s">
        <v>17</v>
      </c>
      <c r="I1695" t="s">
        <v>530</v>
      </c>
      <c r="J1695" t="s">
        <v>656</v>
      </c>
      <c r="K1695" t="s">
        <v>656</v>
      </c>
      <c r="L1695">
        <v>34940</v>
      </c>
      <c r="Q1695">
        <v>-11</v>
      </c>
      <c r="S1695" s="1">
        <v>40364</v>
      </c>
      <c r="T1695" t="s">
        <v>533</v>
      </c>
    </row>
    <row r="1696" spans="2:20" x14ac:dyDescent="0.25">
      <c r="B1696" t="s">
        <v>3327</v>
      </c>
      <c r="C1696">
        <v>501084065066</v>
      </c>
      <c r="D1696" t="s">
        <v>15</v>
      </c>
      <c r="E1696" t="s">
        <v>16</v>
      </c>
      <c r="F1696" s="1">
        <v>41282</v>
      </c>
      <c r="G1696" t="s">
        <v>17</v>
      </c>
      <c r="I1696" t="s">
        <v>530</v>
      </c>
      <c r="J1696" t="s">
        <v>539</v>
      </c>
      <c r="K1696" t="s">
        <v>886</v>
      </c>
      <c r="L1696">
        <v>34555</v>
      </c>
      <c r="Q1696">
        <v>1688</v>
      </c>
      <c r="S1696" s="1">
        <v>41050</v>
      </c>
      <c r="T1696" t="s">
        <v>533</v>
      </c>
    </row>
    <row r="1697" spans="2:20" x14ac:dyDescent="0.25">
      <c r="B1697" t="s">
        <v>3579</v>
      </c>
      <c r="C1697">
        <v>501052876734</v>
      </c>
      <c r="D1697" t="s">
        <v>15</v>
      </c>
      <c r="E1697" t="s">
        <v>16</v>
      </c>
      <c r="F1697" s="1">
        <v>41310</v>
      </c>
      <c r="G1697" t="s">
        <v>17</v>
      </c>
      <c r="I1697" t="s">
        <v>530</v>
      </c>
      <c r="J1697" t="s">
        <v>705</v>
      </c>
      <c r="K1697" t="s">
        <v>705</v>
      </c>
      <c r="L1697">
        <v>34500</v>
      </c>
      <c r="Q1697">
        <v>-24</v>
      </c>
      <c r="S1697" s="1">
        <v>40363</v>
      </c>
      <c r="T1697" t="s">
        <v>533</v>
      </c>
    </row>
    <row r="1698" spans="2:20" x14ac:dyDescent="0.25">
      <c r="B1698" t="s">
        <v>3605</v>
      </c>
      <c r="C1698">
        <v>501060025308</v>
      </c>
      <c r="D1698" t="s">
        <v>15</v>
      </c>
      <c r="E1698" t="s">
        <v>16</v>
      </c>
      <c r="F1698" s="1">
        <v>41313</v>
      </c>
      <c r="G1698" t="s">
        <v>17</v>
      </c>
      <c r="I1698" t="s">
        <v>530</v>
      </c>
      <c r="J1698" t="s">
        <v>709</v>
      </c>
      <c r="K1698" t="s">
        <v>776</v>
      </c>
      <c r="L1698">
        <v>35426</v>
      </c>
      <c r="Q1698">
        <v>-4</v>
      </c>
      <c r="S1698" s="1">
        <v>40532</v>
      </c>
      <c r="T1698" t="s">
        <v>533</v>
      </c>
    </row>
    <row r="1699" spans="2:20" x14ac:dyDescent="0.25">
      <c r="B1699" t="s">
        <v>3637</v>
      </c>
      <c r="C1699">
        <v>501090868495</v>
      </c>
      <c r="D1699" t="s">
        <v>15</v>
      </c>
      <c r="E1699" t="s">
        <v>16</v>
      </c>
      <c r="F1699" s="1">
        <v>41315</v>
      </c>
      <c r="G1699" t="s">
        <v>17</v>
      </c>
      <c r="I1699" t="s">
        <v>530</v>
      </c>
      <c r="J1699" t="s">
        <v>665</v>
      </c>
      <c r="K1699" t="s">
        <v>964</v>
      </c>
      <c r="L1699">
        <v>34970</v>
      </c>
      <c r="Q1699">
        <v>2028</v>
      </c>
      <c r="S1699" s="1">
        <v>41164</v>
      </c>
      <c r="T1699" t="s">
        <v>533</v>
      </c>
    </row>
    <row r="1700" spans="2:20" x14ac:dyDescent="0.25">
      <c r="B1700" t="s">
        <v>3333</v>
      </c>
      <c r="C1700">
        <v>501083552122</v>
      </c>
      <c r="D1700" t="s">
        <v>15</v>
      </c>
      <c r="E1700" t="s">
        <v>16</v>
      </c>
      <c r="F1700" s="1">
        <v>41284</v>
      </c>
      <c r="G1700" t="s">
        <v>17</v>
      </c>
      <c r="I1700" t="s">
        <v>530</v>
      </c>
      <c r="J1700" t="s">
        <v>709</v>
      </c>
      <c r="K1700" t="s">
        <v>892</v>
      </c>
      <c r="L1700">
        <v>35400</v>
      </c>
      <c r="Q1700">
        <v>1689</v>
      </c>
      <c r="S1700" s="1">
        <v>41040</v>
      </c>
      <c r="T1700" t="s">
        <v>533</v>
      </c>
    </row>
    <row r="1701" spans="2:20" x14ac:dyDescent="0.25">
      <c r="B1701" t="s">
        <v>3630</v>
      </c>
      <c r="C1701">
        <v>501055817875</v>
      </c>
      <c r="D1701" t="s">
        <v>15</v>
      </c>
      <c r="E1701" t="s">
        <v>16</v>
      </c>
      <c r="F1701" s="1">
        <v>41315</v>
      </c>
      <c r="G1701" t="s">
        <v>17</v>
      </c>
      <c r="I1701" t="s">
        <v>530</v>
      </c>
      <c r="J1701" t="s">
        <v>537</v>
      </c>
      <c r="K1701" t="s">
        <v>959</v>
      </c>
      <c r="L1701">
        <v>34600</v>
      </c>
      <c r="Q1701">
        <v>-20</v>
      </c>
      <c r="S1701" s="1">
        <v>40440</v>
      </c>
      <c r="T1701" t="s">
        <v>533</v>
      </c>
    </row>
    <row r="1702" spans="2:20" x14ac:dyDescent="0.25">
      <c r="B1702" t="s">
        <v>3576</v>
      </c>
      <c r="C1702">
        <v>501050391983</v>
      </c>
      <c r="D1702" t="s">
        <v>15</v>
      </c>
      <c r="E1702" t="s">
        <v>16</v>
      </c>
      <c r="F1702" s="1">
        <v>41310</v>
      </c>
      <c r="G1702" t="s">
        <v>17</v>
      </c>
      <c r="I1702" t="s">
        <v>530</v>
      </c>
      <c r="J1702" t="s">
        <v>873</v>
      </c>
      <c r="K1702" t="s">
        <v>832</v>
      </c>
      <c r="L1702">
        <v>34470</v>
      </c>
      <c r="Q1702">
        <v>-15</v>
      </c>
      <c r="S1702" s="1">
        <v>40309</v>
      </c>
      <c r="T1702" t="s">
        <v>533</v>
      </c>
    </row>
    <row r="1703" spans="2:20" x14ac:dyDescent="0.25">
      <c r="B1703" t="s">
        <v>3632</v>
      </c>
      <c r="C1703">
        <v>501084660668</v>
      </c>
      <c r="D1703" t="s">
        <v>15</v>
      </c>
      <c r="E1703" t="s">
        <v>16</v>
      </c>
      <c r="F1703" s="1">
        <v>41315</v>
      </c>
      <c r="G1703" t="s">
        <v>17</v>
      </c>
      <c r="I1703" t="s">
        <v>530</v>
      </c>
      <c r="J1703" t="s">
        <v>531</v>
      </c>
      <c r="K1703" t="s">
        <v>652</v>
      </c>
      <c r="L1703">
        <v>34570</v>
      </c>
      <c r="Q1703">
        <v>1519</v>
      </c>
      <c r="S1703" s="1">
        <v>41062</v>
      </c>
      <c r="T1703" t="s">
        <v>533</v>
      </c>
    </row>
    <row r="1704" spans="2:20" x14ac:dyDescent="0.25">
      <c r="B1704" t="s">
        <v>3578</v>
      </c>
      <c r="C1704">
        <v>501056099895</v>
      </c>
      <c r="D1704" t="s">
        <v>15</v>
      </c>
      <c r="E1704" t="s">
        <v>16</v>
      </c>
      <c r="F1704" s="1">
        <v>41310</v>
      </c>
      <c r="G1704" t="s">
        <v>17</v>
      </c>
      <c r="I1704" t="s">
        <v>530</v>
      </c>
      <c r="J1704" t="s">
        <v>656</v>
      </c>
      <c r="K1704" t="s">
        <v>715</v>
      </c>
      <c r="L1704">
        <v>34946</v>
      </c>
      <c r="Q1704">
        <v>-122</v>
      </c>
      <c r="S1704" s="1">
        <v>40446</v>
      </c>
      <c r="T1704" t="s">
        <v>533</v>
      </c>
    </row>
    <row r="1705" spans="2:20" x14ac:dyDescent="0.25">
      <c r="B1705" t="s">
        <v>3580</v>
      </c>
      <c r="C1705">
        <v>501055601253</v>
      </c>
      <c r="D1705" t="s">
        <v>15</v>
      </c>
      <c r="E1705" t="s">
        <v>16</v>
      </c>
      <c r="F1705" s="1">
        <v>41310</v>
      </c>
      <c r="G1705" t="s">
        <v>17</v>
      </c>
      <c r="I1705" t="s">
        <v>530</v>
      </c>
      <c r="J1705" t="s">
        <v>705</v>
      </c>
      <c r="K1705" t="s">
        <v>950</v>
      </c>
      <c r="L1705">
        <v>34500</v>
      </c>
      <c r="Q1705">
        <v>-3</v>
      </c>
      <c r="S1705" s="1">
        <v>40434</v>
      </c>
      <c r="T1705" t="s">
        <v>533</v>
      </c>
    </row>
    <row r="1706" spans="2:20" x14ac:dyDescent="0.25">
      <c r="B1706" t="s">
        <v>3597</v>
      </c>
      <c r="C1706">
        <v>501069070750</v>
      </c>
      <c r="D1706" t="s">
        <v>15</v>
      </c>
      <c r="E1706" t="s">
        <v>16</v>
      </c>
      <c r="F1706" s="1">
        <v>41311</v>
      </c>
      <c r="G1706" t="s">
        <v>17</v>
      </c>
      <c r="I1706" t="s">
        <v>530</v>
      </c>
      <c r="J1706" t="s">
        <v>531</v>
      </c>
      <c r="K1706" t="s">
        <v>532</v>
      </c>
      <c r="L1706">
        <v>34590</v>
      </c>
      <c r="Q1706">
        <v>330</v>
      </c>
      <c r="S1706" s="1">
        <v>40737</v>
      </c>
      <c r="T1706" t="s">
        <v>533</v>
      </c>
    </row>
    <row r="1707" spans="2:20" x14ac:dyDescent="0.25">
      <c r="B1707" t="s">
        <v>3600</v>
      </c>
      <c r="C1707">
        <v>501088679011</v>
      </c>
      <c r="D1707" t="s">
        <v>15</v>
      </c>
      <c r="E1707" t="s">
        <v>16</v>
      </c>
      <c r="F1707" s="1">
        <v>41311</v>
      </c>
      <c r="G1707" t="s">
        <v>17</v>
      </c>
      <c r="I1707" t="s">
        <v>530</v>
      </c>
      <c r="J1707" t="s">
        <v>656</v>
      </c>
      <c r="K1707" t="s">
        <v>907</v>
      </c>
      <c r="L1707">
        <v>34950</v>
      </c>
      <c r="Q1707">
        <v>1859</v>
      </c>
      <c r="S1707" s="1">
        <v>41127</v>
      </c>
      <c r="T1707" t="s">
        <v>533</v>
      </c>
    </row>
    <row r="1708" spans="2:20" x14ac:dyDescent="0.25">
      <c r="B1708" t="s">
        <v>3607</v>
      </c>
      <c r="C1708">
        <v>501064092270</v>
      </c>
      <c r="D1708" t="s">
        <v>15</v>
      </c>
      <c r="E1708" t="s">
        <v>16</v>
      </c>
      <c r="F1708" s="1">
        <v>41313</v>
      </c>
      <c r="G1708" t="s">
        <v>17</v>
      </c>
      <c r="I1708" t="s">
        <v>530</v>
      </c>
      <c r="J1708" t="s">
        <v>539</v>
      </c>
      <c r="K1708" t="s">
        <v>566</v>
      </c>
      <c r="L1708">
        <v>34555</v>
      </c>
      <c r="Q1708">
        <v>-96</v>
      </c>
      <c r="S1708" s="1">
        <v>40628</v>
      </c>
      <c r="T1708" t="s">
        <v>533</v>
      </c>
    </row>
    <row r="1709" spans="2:20" x14ac:dyDescent="0.25">
      <c r="B1709" t="s">
        <v>3609</v>
      </c>
      <c r="C1709">
        <v>501081064716</v>
      </c>
      <c r="D1709" t="s">
        <v>15</v>
      </c>
      <c r="E1709" t="s">
        <v>16</v>
      </c>
      <c r="F1709" s="1">
        <v>41313</v>
      </c>
      <c r="G1709" t="s">
        <v>17</v>
      </c>
      <c r="I1709" t="s">
        <v>530</v>
      </c>
      <c r="J1709" t="s">
        <v>531</v>
      </c>
      <c r="K1709" t="s">
        <v>531</v>
      </c>
      <c r="L1709">
        <v>34580</v>
      </c>
      <c r="Q1709">
        <v>1689</v>
      </c>
      <c r="S1709" s="1">
        <v>40992</v>
      </c>
      <c r="T1709" t="s">
        <v>533</v>
      </c>
    </row>
    <row r="1710" spans="2:20" x14ac:dyDescent="0.25">
      <c r="B1710" t="s">
        <v>3326</v>
      </c>
      <c r="C1710">
        <v>501082741445</v>
      </c>
      <c r="D1710" t="s">
        <v>15</v>
      </c>
      <c r="E1710" t="s">
        <v>16</v>
      </c>
      <c r="F1710" s="1">
        <v>41282</v>
      </c>
      <c r="G1710" t="s">
        <v>17</v>
      </c>
      <c r="I1710" t="s">
        <v>530</v>
      </c>
      <c r="J1710" t="s">
        <v>709</v>
      </c>
      <c r="K1710" t="s">
        <v>885</v>
      </c>
      <c r="L1710">
        <v>35426</v>
      </c>
      <c r="Q1710">
        <v>1519</v>
      </c>
      <c r="S1710" s="1">
        <v>41025</v>
      </c>
      <c r="T1710" t="s">
        <v>533</v>
      </c>
    </row>
    <row r="1711" spans="2:20" x14ac:dyDescent="0.25">
      <c r="B1711" t="s">
        <v>3595</v>
      </c>
      <c r="C1711">
        <v>501052279509</v>
      </c>
      <c r="D1711" t="s">
        <v>15</v>
      </c>
      <c r="E1711" t="s">
        <v>16</v>
      </c>
      <c r="F1711" s="1">
        <v>41311</v>
      </c>
      <c r="G1711" t="s">
        <v>17</v>
      </c>
      <c r="I1711" t="s">
        <v>530</v>
      </c>
      <c r="J1711" t="s">
        <v>531</v>
      </c>
      <c r="K1711" t="s">
        <v>576</v>
      </c>
      <c r="L1711">
        <v>34573</v>
      </c>
      <c r="Q1711">
        <v>-22</v>
      </c>
      <c r="S1711" s="1">
        <v>40347</v>
      </c>
      <c r="T1711" t="s">
        <v>533</v>
      </c>
    </row>
    <row r="1712" spans="2:20" x14ac:dyDescent="0.25">
      <c r="B1712" t="s">
        <v>3594</v>
      </c>
      <c r="C1712">
        <v>501055456823</v>
      </c>
      <c r="D1712" t="s">
        <v>15</v>
      </c>
      <c r="E1712" t="s">
        <v>16</v>
      </c>
      <c r="F1712" s="1">
        <v>41311</v>
      </c>
      <c r="G1712" t="s">
        <v>17</v>
      </c>
      <c r="I1712" t="s">
        <v>530</v>
      </c>
      <c r="J1712" t="s">
        <v>663</v>
      </c>
      <c r="K1712" t="s">
        <v>939</v>
      </c>
      <c r="L1712">
        <v>34654</v>
      </c>
      <c r="Q1712">
        <v>-91</v>
      </c>
      <c r="S1712" s="1">
        <v>40431</v>
      </c>
      <c r="T1712" t="s">
        <v>533</v>
      </c>
    </row>
    <row r="1713" spans="2:20" x14ac:dyDescent="0.25">
      <c r="B1713" t="s">
        <v>3599</v>
      </c>
      <c r="C1713">
        <v>501074206969</v>
      </c>
      <c r="D1713" t="s">
        <v>15</v>
      </c>
      <c r="E1713" t="s">
        <v>16</v>
      </c>
      <c r="F1713" s="1">
        <v>41311</v>
      </c>
      <c r="G1713" t="s">
        <v>17</v>
      </c>
      <c r="I1713" t="s">
        <v>530</v>
      </c>
      <c r="J1713" t="s">
        <v>531</v>
      </c>
      <c r="K1713" t="s">
        <v>532</v>
      </c>
      <c r="L1713">
        <v>34570</v>
      </c>
      <c r="Q1713">
        <v>330</v>
      </c>
      <c r="S1713" s="1">
        <v>40855</v>
      </c>
      <c r="T1713" t="s">
        <v>533</v>
      </c>
    </row>
    <row r="1714" spans="2:20" x14ac:dyDescent="0.25">
      <c r="B1714" t="s">
        <v>3574</v>
      </c>
      <c r="C1714">
        <v>501049630327</v>
      </c>
      <c r="D1714" t="s">
        <v>15</v>
      </c>
      <c r="E1714" t="s">
        <v>16</v>
      </c>
      <c r="F1714" s="1">
        <v>41310</v>
      </c>
      <c r="G1714" t="s">
        <v>17</v>
      </c>
      <c r="I1714" t="s">
        <v>530</v>
      </c>
      <c r="J1714" t="s">
        <v>531</v>
      </c>
      <c r="K1714" t="s">
        <v>693</v>
      </c>
      <c r="L1714">
        <v>34580</v>
      </c>
      <c r="Q1714">
        <v>-37</v>
      </c>
      <c r="S1714" s="1">
        <v>40289</v>
      </c>
      <c r="T1714" t="s">
        <v>533</v>
      </c>
    </row>
    <row r="1715" spans="2:20" x14ac:dyDescent="0.25">
      <c r="B1715" t="s">
        <v>3581</v>
      </c>
      <c r="C1715">
        <v>501063432741</v>
      </c>
      <c r="D1715" t="s">
        <v>15</v>
      </c>
      <c r="E1715" t="s">
        <v>16</v>
      </c>
      <c r="F1715" s="1">
        <v>41310</v>
      </c>
      <c r="G1715" t="s">
        <v>17</v>
      </c>
      <c r="I1715" t="s">
        <v>530</v>
      </c>
      <c r="J1715" t="s">
        <v>666</v>
      </c>
      <c r="K1715" t="s">
        <v>951</v>
      </c>
      <c r="L1715">
        <v>35610</v>
      </c>
      <c r="Q1715">
        <v>507</v>
      </c>
      <c r="S1715" s="1">
        <v>40613</v>
      </c>
      <c r="T1715" t="s">
        <v>533</v>
      </c>
    </row>
    <row r="1716" spans="2:20" x14ac:dyDescent="0.25">
      <c r="B1716" t="s">
        <v>3565</v>
      </c>
      <c r="C1716">
        <v>501084489209</v>
      </c>
      <c r="D1716" t="s">
        <v>15</v>
      </c>
      <c r="E1716" t="s">
        <v>16</v>
      </c>
      <c r="F1716" s="1">
        <v>41308</v>
      </c>
      <c r="G1716" t="s">
        <v>17</v>
      </c>
      <c r="I1716" t="s">
        <v>530</v>
      </c>
      <c r="J1716" t="s">
        <v>539</v>
      </c>
      <c r="K1716" t="s">
        <v>947</v>
      </c>
      <c r="L1716">
        <v>34540</v>
      </c>
      <c r="Q1716">
        <v>1519</v>
      </c>
      <c r="S1716" s="1">
        <v>41059</v>
      </c>
      <c r="T1716" t="s">
        <v>533</v>
      </c>
    </row>
    <row r="1717" spans="2:20" x14ac:dyDescent="0.25">
      <c r="B1717" t="s">
        <v>3320</v>
      </c>
      <c r="C1717">
        <v>501083997020</v>
      </c>
      <c r="D1717" t="s">
        <v>15</v>
      </c>
      <c r="E1717" t="s">
        <v>16</v>
      </c>
      <c r="F1717" s="1">
        <v>41278</v>
      </c>
      <c r="G1717" t="s">
        <v>17</v>
      </c>
      <c r="I1717" t="s">
        <v>530</v>
      </c>
      <c r="J1717" t="s">
        <v>873</v>
      </c>
      <c r="K1717" t="s">
        <v>882</v>
      </c>
      <c r="L1717">
        <v>34474</v>
      </c>
      <c r="Q1717">
        <v>1688</v>
      </c>
      <c r="S1717" s="1">
        <v>41049</v>
      </c>
      <c r="T1717" t="s">
        <v>533</v>
      </c>
    </row>
    <row r="1718" spans="2:20" x14ac:dyDescent="0.25">
      <c r="B1718" t="s">
        <v>3604</v>
      </c>
      <c r="C1718">
        <v>501051571658</v>
      </c>
      <c r="D1718" t="s">
        <v>15</v>
      </c>
      <c r="E1718" t="s">
        <v>16</v>
      </c>
      <c r="F1718" s="1">
        <v>41313</v>
      </c>
      <c r="G1718" t="s">
        <v>17</v>
      </c>
      <c r="I1718" t="s">
        <v>530</v>
      </c>
      <c r="J1718" t="s">
        <v>541</v>
      </c>
      <c r="K1718" t="s">
        <v>858</v>
      </c>
      <c r="L1718">
        <v>34683</v>
      </c>
      <c r="Q1718">
        <v>-165</v>
      </c>
      <c r="S1718" s="1">
        <v>40334</v>
      </c>
      <c r="T1718" t="s">
        <v>533</v>
      </c>
    </row>
    <row r="1719" spans="2:20" x14ac:dyDescent="0.25">
      <c r="B1719" t="s">
        <v>3319</v>
      </c>
      <c r="C1719">
        <v>501081273259</v>
      </c>
      <c r="D1719" t="s">
        <v>15</v>
      </c>
      <c r="E1719" t="s">
        <v>16</v>
      </c>
      <c r="F1719" s="1">
        <v>41278</v>
      </c>
      <c r="G1719" t="s">
        <v>17</v>
      </c>
      <c r="I1719" t="s">
        <v>530</v>
      </c>
      <c r="J1719" t="s">
        <v>880</v>
      </c>
      <c r="K1719" t="s">
        <v>881</v>
      </c>
      <c r="L1719">
        <v>34529</v>
      </c>
      <c r="Q1719">
        <v>1690</v>
      </c>
      <c r="S1719" s="1">
        <v>40996</v>
      </c>
      <c r="T1719" t="s">
        <v>533</v>
      </c>
    </row>
    <row r="1720" spans="2:20" x14ac:dyDescent="0.25">
      <c r="B1720" t="s">
        <v>3394</v>
      </c>
      <c r="C1720">
        <v>501085333273</v>
      </c>
      <c r="D1720" t="s">
        <v>15</v>
      </c>
      <c r="E1720" t="s">
        <v>16</v>
      </c>
      <c r="F1720" s="1">
        <v>41292</v>
      </c>
      <c r="G1720" t="s">
        <v>17</v>
      </c>
      <c r="I1720" t="s">
        <v>530</v>
      </c>
      <c r="J1720" t="s">
        <v>757</v>
      </c>
      <c r="K1720" t="s">
        <v>1564</v>
      </c>
      <c r="L1720">
        <v>35027</v>
      </c>
      <c r="Q1720">
        <v>1690</v>
      </c>
      <c r="S1720" s="1">
        <v>41075</v>
      </c>
      <c r="T1720" t="s">
        <v>533</v>
      </c>
    </row>
    <row r="1721" spans="2:20" x14ac:dyDescent="0.25">
      <c r="B1721" t="s">
        <v>3560</v>
      </c>
      <c r="C1721">
        <v>501079633043</v>
      </c>
      <c r="D1721" t="s">
        <v>15</v>
      </c>
      <c r="E1721" t="s">
        <v>16</v>
      </c>
      <c r="F1721" s="1">
        <v>41307</v>
      </c>
      <c r="G1721" t="s">
        <v>17</v>
      </c>
      <c r="I1721" t="s">
        <v>530</v>
      </c>
      <c r="J1721" t="s">
        <v>707</v>
      </c>
      <c r="K1721" t="s">
        <v>298</v>
      </c>
      <c r="L1721">
        <v>34902</v>
      </c>
      <c r="Q1721">
        <v>1343.51</v>
      </c>
      <c r="S1721" s="1">
        <v>40965</v>
      </c>
      <c r="T1721" t="s">
        <v>533</v>
      </c>
    </row>
    <row r="1722" spans="2:20" x14ac:dyDescent="0.25">
      <c r="B1722" t="s">
        <v>3325</v>
      </c>
      <c r="C1722">
        <v>501081196252</v>
      </c>
      <c r="D1722" t="s">
        <v>15</v>
      </c>
      <c r="E1722" t="s">
        <v>16</v>
      </c>
      <c r="F1722" s="1">
        <v>41282</v>
      </c>
      <c r="G1722" t="s">
        <v>17</v>
      </c>
      <c r="I1722" t="s">
        <v>530</v>
      </c>
      <c r="J1722" t="s">
        <v>709</v>
      </c>
      <c r="K1722" t="s">
        <v>884</v>
      </c>
      <c r="L1722">
        <v>35400</v>
      </c>
      <c r="Q1722">
        <v>1348</v>
      </c>
      <c r="S1722" s="1">
        <v>40995</v>
      </c>
      <c r="T1722" t="s">
        <v>533</v>
      </c>
    </row>
    <row r="1723" spans="2:20" x14ac:dyDescent="0.25">
      <c r="B1723" t="s">
        <v>3328</v>
      </c>
      <c r="C1723">
        <v>501089023334</v>
      </c>
      <c r="D1723" t="s">
        <v>15</v>
      </c>
      <c r="E1723" t="s">
        <v>16</v>
      </c>
      <c r="F1723" s="1">
        <v>41283</v>
      </c>
      <c r="G1723" t="s">
        <v>17</v>
      </c>
      <c r="I1723" t="s">
        <v>530</v>
      </c>
      <c r="J1723" t="s">
        <v>873</v>
      </c>
      <c r="K1723" t="s">
        <v>889</v>
      </c>
      <c r="L1723">
        <v>34470</v>
      </c>
      <c r="Q1723">
        <v>2028</v>
      </c>
      <c r="S1723" s="1">
        <v>41132</v>
      </c>
      <c r="T1723" t="s">
        <v>533</v>
      </c>
    </row>
    <row r="1724" spans="2:20" x14ac:dyDescent="0.25">
      <c r="B1724" t="s">
        <v>3555</v>
      </c>
      <c r="C1724">
        <v>501090370716</v>
      </c>
      <c r="D1724" t="s">
        <v>15</v>
      </c>
      <c r="E1724" t="s">
        <v>16</v>
      </c>
      <c r="F1724" s="1">
        <v>41306</v>
      </c>
      <c r="G1724" t="s">
        <v>17</v>
      </c>
      <c r="I1724" t="s">
        <v>530</v>
      </c>
      <c r="J1724" t="s">
        <v>666</v>
      </c>
      <c r="K1724" t="s">
        <v>666</v>
      </c>
      <c r="L1724">
        <v>35600</v>
      </c>
      <c r="Q1724">
        <v>2028</v>
      </c>
      <c r="S1724" s="1">
        <v>41155</v>
      </c>
      <c r="T1724" t="s">
        <v>533</v>
      </c>
    </row>
    <row r="1725" spans="2:20" x14ac:dyDescent="0.25">
      <c r="B1725" t="s">
        <v>3534</v>
      </c>
      <c r="C1725">
        <v>501051396981</v>
      </c>
      <c r="D1725" t="s">
        <v>15</v>
      </c>
      <c r="E1725" t="s">
        <v>16</v>
      </c>
      <c r="F1725" s="1">
        <v>41304</v>
      </c>
      <c r="G1725" t="s">
        <v>17</v>
      </c>
      <c r="I1725" t="s">
        <v>530</v>
      </c>
      <c r="J1725" t="s">
        <v>656</v>
      </c>
      <c r="K1725" t="s">
        <v>675</v>
      </c>
      <c r="L1725">
        <v>34957</v>
      </c>
      <c r="Q1725">
        <v>-28</v>
      </c>
      <c r="S1725" s="1">
        <v>40330</v>
      </c>
      <c r="T1725" t="s">
        <v>533</v>
      </c>
    </row>
    <row r="1726" spans="2:20" x14ac:dyDescent="0.25">
      <c r="B1726" t="s">
        <v>3266</v>
      </c>
      <c r="C1726">
        <v>501079061419</v>
      </c>
      <c r="D1726" t="s">
        <v>15</v>
      </c>
      <c r="E1726" t="s">
        <v>16</v>
      </c>
      <c r="F1726" s="1">
        <v>41276</v>
      </c>
      <c r="G1726" t="s">
        <v>17</v>
      </c>
      <c r="I1726" t="s">
        <v>530</v>
      </c>
      <c r="J1726" t="s">
        <v>757</v>
      </c>
      <c r="K1726" t="s">
        <v>194</v>
      </c>
      <c r="L1726">
        <v>35024</v>
      </c>
      <c r="Q1726">
        <v>1173</v>
      </c>
      <c r="S1726" s="1">
        <v>40954</v>
      </c>
      <c r="T1726" t="s">
        <v>533</v>
      </c>
    </row>
    <row r="1727" spans="2:20" x14ac:dyDescent="0.25">
      <c r="B1727" t="s">
        <v>3234</v>
      </c>
      <c r="C1727">
        <v>501074714962</v>
      </c>
      <c r="D1727" t="s">
        <v>15</v>
      </c>
      <c r="E1727" t="s">
        <v>16</v>
      </c>
      <c r="F1727" s="1">
        <v>41274</v>
      </c>
      <c r="G1727" t="s">
        <v>17</v>
      </c>
      <c r="I1727" t="s">
        <v>530</v>
      </c>
      <c r="J1727" t="s">
        <v>757</v>
      </c>
      <c r="K1727" t="s">
        <v>44</v>
      </c>
      <c r="L1727">
        <v>35050</v>
      </c>
      <c r="Q1727">
        <v>843</v>
      </c>
      <c r="S1727" s="1">
        <v>40868</v>
      </c>
      <c r="T1727" t="s">
        <v>533</v>
      </c>
    </row>
    <row r="1728" spans="2:20" x14ac:dyDescent="0.25">
      <c r="B1728" t="s">
        <v>3267</v>
      </c>
      <c r="C1728">
        <v>501078959894</v>
      </c>
      <c r="D1728" t="s">
        <v>15</v>
      </c>
      <c r="E1728" t="s">
        <v>16</v>
      </c>
      <c r="F1728" s="1">
        <v>41276</v>
      </c>
      <c r="G1728" t="s">
        <v>17</v>
      </c>
      <c r="I1728" t="s">
        <v>530</v>
      </c>
      <c r="J1728" t="s">
        <v>753</v>
      </c>
      <c r="K1728" t="s">
        <v>754</v>
      </c>
      <c r="L1728">
        <v>35170</v>
      </c>
      <c r="Q1728">
        <v>1352</v>
      </c>
      <c r="S1728" s="1">
        <v>40952</v>
      </c>
      <c r="T1728" t="s">
        <v>533</v>
      </c>
    </row>
    <row r="1729" spans="2:20" x14ac:dyDescent="0.25">
      <c r="B1729" t="s">
        <v>3535</v>
      </c>
      <c r="C1729">
        <v>501059392388</v>
      </c>
      <c r="D1729" t="s">
        <v>15</v>
      </c>
      <c r="E1729" t="s">
        <v>16</v>
      </c>
      <c r="F1729" s="1">
        <v>41304</v>
      </c>
      <c r="G1729" t="s">
        <v>17</v>
      </c>
      <c r="I1729" t="s">
        <v>530</v>
      </c>
      <c r="J1729" t="s">
        <v>656</v>
      </c>
      <c r="K1729" t="s">
        <v>772</v>
      </c>
      <c r="L1729">
        <v>34957</v>
      </c>
      <c r="Q1729">
        <v>-19</v>
      </c>
      <c r="S1729" s="1">
        <v>40518</v>
      </c>
      <c r="T1729" t="s">
        <v>533</v>
      </c>
    </row>
    <row r="1730" spans="2:20" x14ac:dyDescent="0.25">
      <c r="B1730" t="s">
        <v>3235</v>
      </c>
      <c r="C1730">
        <v>501083846474</v>
      </c>
      <c r="D1730" t="s">
        <v>15</v>
      </c>
      <c r="E1730" t="s">
        <v>16</v>
      </c>
      <c r="F1730" s="1">
        <v>41274</v>
      </c>
      <c r="G1730" t="s">
        <v>17</v>
      </c>
      <c r="I1730" t="s">
        <v>530</v>
      </c>
      <c r="J1730" t="s">
        <v>757</v>
      </c>
      <c r="K1730" t="s">
        <v>3236</v>
      </c>
      <c r="L1730">
        <v>35018</v>
      </c>
      <c r="Q1730">
        <v>1688</v>
      </c>
      <c r="S1730" s="1">
        <v>41046</v>
      </c>
      <c r="T1730" t="s">
        <v>533</v>
      </c>
    </row>
    <row r="1731" spans="2:20" x14ac:dyDescent="0.25">
      <c r="B1731" t="s">
        <v>3628</v>
      </c>
      <c r="C1731">
        <v>501088778284</v>
      </c>
      <c r="D1731" t="s">
        <v>15</v>
      </c>
      <c r="E1731" t="s">
        <v>16</v>
      </c>
      <c r="F1731" s="1">
        <v>41314</v>
      </c>
      <c r="G1731" t="s">
        <v>17</v>
      </c>
      <c r="I1731" t="s">
        <v>530</v>
      </c>
      <c r="J1731" t="s">
        <v>531</v>
      </c>
      <c r="K1731" t="s">
        <v>963</v>
      </c>
      <c r="L1731">
        <v>34592</v>
      </c>
      <c r="Q1731">
        <v>1859</v>
      </c>
      <c r="S1731" s="1">
        <v>41128</v>
      </c>
      <c r="T1731" t="s">
        <v>533</v>
      </c>
    </row>
    <row r="1732" spans="2:20" x14ac:dyDescent="0.25">
      <c r="B1732" t="s">
        <v>3627</v>
      </c>
      <c r="C1732">
        <v>501088580003</v>
      </c>
      <c r="D1732" t="s">
        <v>15</v>
      </c>
      <c r="E1732" t="s">
        <v>16</v>
      </c>
      <c r="F1732" s="1">
        <v>41314</v>
      </c>
      <c r="G1732" t="s">
        <v>17</v>
      </c>
      <c r="I1732" t="s">
        <v>530</v>
      </c>
      <c r="J1732" t="s">
        <v>709</v>
      </c>
      <c r="K1732" t="s">
        <v>962</v>
      </c>
      <c r="L1732">
        <v>35400</v>
      </c>
      <c r="Q1732">
        <v>1859</v>
      </c>
      <c r="S1732" s="1">
        <v>41125</v>
      </c>
      <c r="T1732" t="s">
        <v>533</v>
      </c>
    </row>
    <row r="1733" spans="2:20" x14ac:dyDescent="0.25">
      <c r="B1733" t="s">
        <v>5130</v>
      </c>
      <c r="C1733">
        <v>501045409767</v>
      </c>
      <c r="D1733" t="s">
        <v>86</v>
      </c>
      <c r="E1733" t="s">
        <v>227</v>
      </c>
      <c r="F1733" s="1">
        <v>41458</v>
      </c>
      <c r="G1733" t="s">
        <v>24</v>
      </c>
      <c r="I1733" t="s">
        <v>530</v>
      </c>
      <c r="J1733" t="s">
        <v>656</v>
      </c>
      <c r="K1733" t="s">
        <v>766</v>
      </c>
      <c r="L1733">
        <v>34946</v>
      </c>
      <c r="M1733">
        <v>0</v>
      </c>
      <c r="Q1733">
        <v>0</v>
      </c>
      <c r="S1733" s="1">
        <v>40175</v>
      </c>
      <c r="T1733" t="s">
        <v>533</v>
      </c>
    </row>
    <row r="1734" spans="2:20" x14ac:dyDescent="0.25">
      <c r="B1734" t="s">
        <v>3591</v>
      </c>
      <c r="C1734">
        <v>501048389495</v>
      </c>
      <c r="D1734" t="s">
        <v>15</v>
      </c>
      <c r="E1734" t="s">
        <v>16</v>
      </c>
      <c r="F1734" s="1">
        <v>41311</v>
      </c>
      <c r="G1734" t="s">
        <v>17</v>
      </c>
      <c r="I1734" t="s">
        <v>530</v>
      </c>
      <c r="J1734" t="s">
        <v>541</v>
      </c>
      <c r="K1734" t="s">
        <v>136</v>
      </c>
      <c r="L1734">
        <v>34690</v>
      </c>
      <c r="Q1734">
        <v>-18</v>
      </c>
      <c r="S1734" s="1">
        <v>40256</v>
      </c>
      <c r="T1734" t="s">
        <v>533</v>
      </c>
    </row>
    <row r="1735" spans="2:20" x14ac:dyDescent="0.25">
      <c r="B1735" t="s">
        <v>3819</v>
      </c>
      <c r="C1735">
        <v>501073632405</v>
      </c>
      <c r="D1735" t="s">
        <v>15</v>
      </c>
      <c r="E1735" t="s">
        <v>16</v>
      </c>
      <c r="F1735" s="1">
        <v>41336</v>
      </c>
      <c r="G1735" t="s">
        <v>17</v>
      </c>
      <c r="I1735" t="s">
        <v>530</v>
      </c>
      <c r="J1735" t="s">
        <v>663</v>
      </c>
      <c r="K1735" t="s">
        <v>992</v>
      </c>
      <c r="L1735">
        <v>34650</v>
      </c>
      <c r="Q1735">
        <v>150</v>
      </c>
      <c r="S1735" s="1">
        <v>40840</v>
      </c>
      <c r="T1735" t="s">
        <v>533</v>
      </c>
    </row>
    <row r="1736" spans="2:20" x14ac:dyDescent="0.25">
      <c r="B1736" t="s">
        <v>3816</v>
      </c>
      <c r="C1736">
        <v>501082524874</v>
      </c>
      <c r="D1736" t="s">
        <v>15</v>
      </c>
      <c r="E1736" t="s">
        <v>16</v>
      </c>
      <c r="F1736" s="1">
        <v>41335</v>
      </c>
      <c r="G1736" t="s">
        <v>17</v>
      </c>
      <c r="I1736" t="s">
        <v>530</v>
      </c>
      <c r="J1736" t="s">
        <v>709</v>
      </c>
      <c r="K1736" t="s">
        <v>891</v>
      </c>
      <c r="L1736">
        <v>35400</v>
      </c>
      <c r="Q1736">
        <v>1183</v>
      </c>
      <c r="S1736" s="1">
        <v>41020</v>
      </c>
      <c r="T1736" t="s">
        <v>533</v>
      </c>
    </row>
    <row r="1737" spans="2:20" x14ac:dyDescent="0.25">
      <c r="B1737" t="s">
        <v>3817</v>
      </c>
      <c r="C1737">
        <v>501057387141</v>
      </c>
      <c r="D1737" t="s">
        <v>15</v>
      </c>
      <c r="E1737" t="s">
        <v>16</v>
      </c>
      <c r="F1737" s="1">
        <v>41336</v>
      </c>
      <c r="G1737" t="s">
        <v>17</v>
      </c>
      <c r="I1737" t="s">
        <v>530</v>
      </c>
      <c r="J1737" t="s">
        <v>656</v>
      </c>
      <c r="K1737" t="s">
        <v>159</v>
      </c>
      <c r="L1737">
        <v>34952</v>
      </c>
      <c r="Q1737">
        <v>-85</v>
      </c>
      <c r="S1737" s="1">
        <v>40474</v>
      </c>
      <c r="T1737" t="s">
        <v>533</v>
      </c>
    </row>
    <row r="1738" spans="2:20" x14ac:dyDescent="0.25">
      <c r="B1738" t="s">
        <v>7787</v>
      </c>
      <c r="C1738">
        <v>501049750463</v>
      </c>
      <c r="D1738" t="s">
        <v>15</v>
      </c>
      <c r="E1738" t="s">
        <v>16</v>
      </c>
      <c r="F1738" s="1">
        <v>41383</v>
      </c>
      <c r="G1738" t="s">
        <v>17</v>
      </c>
      <c r="I1738" t="s">
        <v>530</v>
      </c>
      <c r="J1738" t="s">
        <v>548</v>
      </c>
      <c r="K1738" t="s">
        <v>620</v>
      </c>
      <c r="L1738">
        <v>34829</v>
      </c>
      <c r="Q1738">
        <v>-1</v>
      </c>
      <c r="S1738" s="1">
        <v>40292</v>
      </c>
      <c r="T1738" t="s">
        <v>533</v>
      </c>
    </row>
    <row r="1739" spans="2:20" x14ac:dyDescent="0.25">
      <c r="B1739" t="s">
        <v>3592</v>
      </c>
      <c r="C1739">
        <v>501049656223</v>
      </c>
      <c r="D1739" t="s">
        <v>15</v>
      </c>
      <c r="E1739" t="s">
        <v>16</v>
      </c>
      <c r="F1739" s="1">
        <v>41311</v>
      </c>
      <c r="G1739" t="s">
        <v>17</v>
      </c>
      <c r="I1739" t="s">
        <v>530</v>
      </c>
      <c r="J1739" t="s">
        <v>531</v>
      </c>
      <c r="K1739" t="s">
        <v>623</v>
      </c>
      <c r="L1739">
        <v>34580</v>
      </c>
      <c r="Q1739">
        <v>-26</v>
      </c>
      <c r="S1739" s="1">
        <v>40290</v>
      </c>
      <c r="T1739" t="s">
        <v>533</v>
      </c>
    </row>
    <row r="1740" spans="2:20" x14ac:dyDescent="0.25">
      <c r="B1740" t="s">
        <v>3596</v>
      </c>
      <c r="C1740">
        <v>501061576952</v>
      </c>
      <c r="D1740" t="s">
        <v>15</v>
      </c>
      <c r="E1740" t="s">
        <v>16</v>
      </c>
      <c r="F1740" s="1">
        <v>41311</v>
      </c>
      <c r="G1740" t="s">
        <v>17</v>
      </c>
      <c r="I1740" t="s">
        <v>530</v>
      </c>
      <c r="J1740" t="s">
        <v>666</v>
      </c>
      <c r="K1740" t="s">
        <v>666</v>
      </c>
      <c r="L1740">
        <v>35600</v>
      </c>
      <c r="Q1740">
        <v>0</v>
      </c>
      <c r="S1740" s="1">
        <v>40568</v>
      </c>
      <c r="T1740" t="s">
        <v>533</v>
      </c>
    </row>
    <row r="1741" spans="2:20" x14ac:dyDescent="0.25">
      <c r="B1741" t="s">
        <v>3820</v>
      </c>
      <c r="C1741">
        <v>501080308270</v>
      </c>
      <c r="D1741" t="s">
        <v>15</v>
      </c>
      <c r="E1741" t="s">
        <v>16</v>
      </c>
      <c r="F1741" s="1">
        <v>41336</v>
      </c>
      <c r="G1741" t="s">
        <v>17</v>
      </c>
      <c r="I1741" t="s">
        <v>530</v>
      </c>
      <c r="J1741" t="s">
        <v>705</v>
      </c>
      <c r="K1741" t="s">
        <v>987</v>
      </c>
      <c r="L1741">
        <v>34500</v>
      </c>
      <c r="Q1741">
        <v>1178</v>
      </c>
      <c r="S1741" s="1">
        <v>40977</v>
      </c>
      <c r="T1741" t="s">
        <v>533</v>
      </c>
    </row>
    <row r="1742" spans="2:20" x14ac:dyDescent="0.25">
      <c r="B1742" t="s">
        <v>3598</v>
      </c>
      <c r="C1742">
        <v>501070440067</v>
      </c>
      <c r="D1742" t="s">
        <v>15</v>
      </c>
      <c r="E1742" t="s">
        <v>16</v>
      </c>
      <c r="F1742" s="1">
        <v>41311</v>
      </c>
      <c r="G1742" t="s">
        <v>17</v>
      </c>
      <c r="I1742" t="s">
        <v>530</v>
      </c>
      <c r="J1742" t="s">
        <v>541</v>
      </c>
      <c r="K1742" t="s">
        <v>953</v>
      </c>
      <c r="L1742">
        <v>34690</v>
      </c>
      <c r="Q1742">
        <v>506</v>
      </c>
      <c r="S1742" s="1">
        <v>40766</v>
      </c>
      <c r="T1742" t="s">
        <v>533</v>
      </c>
    </row>
    <row r="1743" spans="2:20" x14ac:dyDescent="0.25">
      <c r="B1743" t="s">
        <v>7788</v>
      </c>
      <c r="C1743">
        <v>501097110487</v>
      </c>
      <c r="D1743" t="s">
        <v>15</v>
      </c>
      <c r="E1743" t="s">
        <v>16</v>
      </c>
      <c r="F1743" s="1">
        <v>41458</v>
      </c>
      <c r="G1743" t="s">
        <v>17</v>
      </c>
      <c r="I1743" t="s">
        <v>530</v>
      </c>
      <c r="J1743" t="s">
        <v>660</v>
      </c>
      <c r="K1743" t="s">
        <v>821</v>
      </c>
      <c r="L1743">
        <v>34863</v>
      </c>
      <c r="Q1743">
        <v>1859</v>
      </c>
      <c r="S1743" s="1">
        <v>41272</v>
      </c>
      <c r="T1743" t="s">
        <v>533</v>
      </c>
    </row>
    <row r="1744" spans="2:20" x14ac:dyDescent="0.25">
      <c r="B1744" t="s">
        <v>3818</v>
      </c>
      <c r="C1744">
        <v>501056025445</v>
      </c>
      <c r="D1744" t="s">
        <v>15</v>
      </c>
      <c r="E1744" t="s">
        <v>16</v>
      </c>
      <c r="F1744" s="1">
        <v>41336</v>
      </c>
      <c r="G1744" t="s">
        <v>17</v>
      </c>
      <c r="I1744" t="s">
        <v>530</v>
      </c>
      <c r="J1744" t="s">
        <v>541</v>
      </c>
      <c r="K1744" t="s">
        <v>991</v>
      </c>
      <c r="L1744">
        <v>34670</v>
      </c>
      <c r="Q1744">
        <v>-83</v>
      </c>
      <c r="S1744" s="1">
        <v>40445</v>
      </c>
      <c r="T1744" t="s">
        <v>533</v>
      </c>
    </row>
    <row r="1745" spans="2:20" x14ac:dyDescent="0.25">
      <c r="B1745" t="s">
        <v>3593</v>
      </c>
      <c r="C1745">
        <v>501051603220</v>
      </c>
      <c r="D1745" t="s">
        <v>15</v>
      </c>
      <c r="E1745" t="s">
        <v>16</v>
      </c>
      <c r="F1745" s="1">
        <v>41311</v>
      </c>
      <c r="G1745" t="s">
        <v>17</v>
      </c>
      <c r="I1745" t="s">
        <v>530</v>
      </c>
      <c r="J1745" t="s">
        <v>541</v>
      </c>
      <c r="K1745" t="s">
        <v>605</v>
      </c>
      <c r="L1745">
        <v>34690</v>
      </c>
      <c r="Q1745">
        <v>-20</v>
      </c>
      <c r="S1745" s="1">
        <v>40334</v>
      </c>
      <c r="T1745" t="s">
        <v>533</v>
      </c>
    </row>
    <row r="1746" spans="2:20" x14ac:dyDescent="0.25">
      <c r="B1746" t="s">
        <v>3585</v>
      </c>
      <c r="C1746">
        <v>501077905237</v>
      </c>
      <c r="D1746" t="s">
        <v>15</v>
      </c>
      <c r="E1746" t="s">
        <v>16</v>
      </c>
      <c r="F1746" s="1">
        <v>41310</v>
      </c>
      <c r="G1746" t="s">
        <v>17</v>
      </c>
      <c r="I1746" t="s">
        <v>530</v>
      </c>
      <c r="J1746" t="s">
        <v>531</v>
      </c>
      <c r="K1746" t="s">
        <v>532</v>
      </c>
      <c r="L1746">
        <v>34551</v>
      </c>
      <c r="Q1746">
        <v>845</v>
      </c>
      <c r="S1746" s="1">
        <v>40931</v>
      </c>
      <c r="T1746" t="s">
        <v>533</v>
      </c>
    </row>
    <row r="1747" spans="2:20" x14ac:dyDescent="0.25">
      <c r="B1747" t="s">
        <v>7789</v>
      </c>
      <c r="C1747">
        <v>501072282335</v>
      </c>
      <c r="D1747" t="s">
        <v>15</v>
      </c>
      <c r="E1747" t="s">
        <v>16</v>
      </c>
      <c r="F1747" s="1">
        <v>41460</v>
      </c>
      <c r="G1747" t="s">
        <v>17</v>
      </c>
      <c r="I1747" t="s">
        <v>530</v>
      </c>
      <c r="J1747" t="s">
        <v>537</v>
      </c>
      <c r="K1747" t="s">
        <v>853</v>
      </c>
      <c r="L1747">
        <v>34645</v>
      </c>
      <c r="Q1747">
        <v>-82</v>
      </c>
      <c r="S1747" s="1">
        <v>40808</v>
      </c>
      <c r="T1747" t="s">
        <v>533</v>
      </c>
    </row>
    <row r="1748" spans="2:20" x14ac:dyDescent="0.25">
      <c r="B1748" t="s">
        <v>7790</v>
      </c>
      <c r="C1748">
        <v>501061302862</v>
      </c>
      <c r="D1748" t="s">
        <v>15</v>
      </c>
      <c r="E1748" t="s">
        <v>16</v>
      </c>
      <c r="F1748" s="1">
        <v>41460</v>
      </c>
      <c r="G1748" t="s">
        <v>17</v>
      </c>
      <c r="I1748" t="s">
        <v>530</v>
      </c>
      <c r="J1748" t="s">
        <v>541</v>
      </c>
      <c r="K1748" t="s">
        <v>296</v>
      </c>
      <c r="L1748">
        <v>34670</v>
      </c>
      <c r="Q1748">
        <v>-87</v>
      </c>
      <c r="S1748" s="1">
        <v>40562</v>
      </c>
      <c r="T1748" t="s">
        <v>533</v>
      </c>
    </row>
    <row r="1749" spans="2:20" x14ac:dyDescent="0.25">
      <c r="B1749" t="s">
        <v>7791</v>
      </c>
      <c r="C1749">
        <v>501061825938</v>
      </c>
      <c r="D1749" t="s">
        <v>15</v>
      </c>
      <c r="E1749" t="s">
        <v>16</v>
      </c>
      <c r="F1749" s="1">
        <v>41460</v>
      </c>
      <c r="G1749" t="s">
        <v>17</v>
      </c>
      <c r="I1749" t="s">
        <v>530</v>
      </c>
      <c r="J1749" t="s">
        <v>537</v>
      </c>
      <c r="K1749" t="s">
        <v>650</v>
      </c>
      <c r="L1749">
        <v>34630</v>
      </c>
      <c r="Q1749">
        <v>-3</v>
      </c>
      <c r="S1749" s="1">
        <v>40574</v>
      </c>
      <c r="T1749" t="s">
        <v>533</v>
      </c>
    </row>
    <row r="1750" spans="2:20" x14ac:dyDescent="0.25">
      <c r="B1750" t="s">
        <v>7792</v>
      </c>
      <c r="C1750">
        <v>501065817113</v>
      </c>
      <c r="D1750" t="s">
        <v>15</v>
      </c>
      <c r="E1750" t="s">
        <v>16</v>
      </c>
      <c r="F1750" s="1">
        <v>41460</v>
      </c>
      <c r="G1750" t="s">
        <v>17</v>
      </c>
      <c r="I1750" t="s">
        <v>530</v>
      </c>
      <c r="J1750" t="s">
        <v>548</v>
      </c>
      <c r="K1750" t="s">
        <v>607</v>
      </c>
      <c r="L1750">
        <v>34819</v>
      </c>
      <c r="Q1750">
        <v>-1</v>
      </c>
      <c r="S1750" s="1">
        <v>40665</v>
      </c>
      <c r="T1750" t="s">
        <v>533</v>
      </c>
    </row>
    <row r="1751" spans="2:20" x14ac:dyDescent="0.25">
      <c r="B1751" t="s">
        <v>7793</v>
      </c>
      <c r="C1751">
        <v>501067701109</v>
      </c>
      <c r="D1751" t="s">
        <v>15</v>
      </c>
      <c r="E1751" t="s">
        <v>16</v>
      </c>
      <c r="F1751" s="1">
        <v>41460</v>
      </c>
      <c r="G1751" t="s">
        <v>17</v>
      </c>
      <c r="I1751" t="s">
        <v>530</v>
      </c>
      <c r="J1751" t="s">
        <v>537</v>
      </c>
      <c r="K1751" t="s">
        <v>7794</v>
      </c>
      <c r="L1751">
        <v>34626</v>
      </c>
      <c r="Q1751">
        <v>-16</v>
      </c>
      <c r="S1751" s="1">
        <v>40706</v>
      </c>
      <c r="T1751" t="s">
        <v>533</v>
      </c>
    </row>
    <row r="1752" spans="2:20" x14ac:dyDescent="0.25">
      <c r="B1752" t="s">
        <v>7795</v>
      </c>
      <c r="C1752">
        <v>501072082974</v>
      </c>
      <c r="D1752" t="s">
        <v>15</v>
      </c>
      <c r="E1752" t="s">
        <v>16</v>
      </c>
      <c r="F1752" s="1">
        <v>41460</v>
      </c>
      <c r="G1752" t="s">
        <v>17</v>
      </c>
      <c r="I1752" t="s">
        <v>530</v>
      </c>
      <c r="J1752" t="s">
        <v>537</v>
      </c>
      <c r="K1752" t="s">
        <v>7796</v>
      </c>
      <c r="L1752">
        <v>34600</v>
      </c>
      <c r="Q1752">
        <v>-2</v>
      </c>
      <c r="S1752" s="1">
        <v>40803</v>
      </c>
      <c r="T1752" t="s">
        <v>533</v>
      </c>
    </row>
    <row r="1753" spans="2:20" x14ac:dyDescent="0.25">
      <c r="B1753" t="s">
        <v>7797</v>
      </c>
      <c r="C1753">
        <v>501073353861</v>
      </c>
      <c r="D1753" t="s">
        <v>15</v>
      </c>
      <c r="E1753" t="s">
        <v>16</v>
      </c>
      <c r="F1753" s="1">
        <v>41460</v>
      </c>
      <c r="G1753" t="s">
        <v>17</v>
      </c>
      <c r="I1753" t="s">
        <v>530</v>
      </c>
      <c r="J1753" t="s">
        <v>719</v>
      </c>
      <c r="K1753" t="s">
        <v>975</v>
      </c>
      <c r="L1753">
        <v>34770</v>
      </c>
      <c r="Q1753">
        <v>-129</v>
      </c>
      <c r="S1753" s="1">
        <v>40834</v>
      </c>
      <c r="T1753" t="s">
        <v>533</v>
      </c>
    </row>
    <row r="1754" spans="2:20" x14ac:dyDescent="0.25">
      <c r="B1754" t="s">
        <v>7798</v>
      </c>
      <c r="C1754">
        <v>501066579373</v>
      </c>
      <c r="D1754" t="s">
        <v>15</v>
      </c>
      <c r="E1754" t="s">
        <v>16</v>
      </c>
      <c r="F1754" s="1">
        <v>41461</v>
      </c>
      <c r="G1754" t="s">
        <v>17</v>
      </c>
      <c r="I1754" t="s">
        <v>530</v>
      </c>
      <c r="J1754" t="s">
        <v>656</v>
      </c>
      <c r="K1754" t="s">
        <v>159</v>
      </c>
      <c r="L1754">
        <v>34951</v>
      </c>
      <c r="Q1754">
        <v>506</v>
      </c>
      <c r="S1754" s="1">
        <v>40682</v>
      </c>
      <c r="T1754" t="s">
        <v>533</v>
      </c>
    </row>
    <row r="1755" spans="2:20" x14ac:dyDescent="0.25">
      <c r="B1755" t="s">
        <v>7799</v>
      </c>
      <c r="C1755">
        <v>501059788205</v>
      </c>
      <c r="D1755" t="s">
        <v>15</v>
      </c>
      <c r="E1755" t="s">
        <v>16</v>
      </c>
      <c r="F1755" s="1">
        <v>41460</v>
      </c>
      <c r="G1755" t="s">
        <v>17</v>
      </c>
      <c r="I1755" t="s">
        <v>530</v>
      </c>
      <c r="J1755" t="s">
        <v>656</v>
      </c>
      <c r="K1755" t="s">
        <v>982</v>
      </c>
      <c r="L1755">
        <v>34950</v>
      </c>
      <c r="Q1755">
        <v>0</v>
      </c>
      <c r="S1755" s="1">
        <v>40527</v>
      </c>
      <c r="T1755" t="s">
        <v>533</v>
      </c>
    </row>
    <row r="1756" spans="2:20" x14ac:dyDescent="0.25">
      <c r="B1756" t="s">
        <v>7800</v>
      </c>
      <c r="C1756">
        <v>501064591818</v>
      </c>
      <c r="D1756" t="s">
        <v>15</v>
      </c>
      <c r="E1756" t="s">
        <v>16</v>
      </c>
      <c r="F1756" s="1">
        <v>41460</v>
      </c>
      <c r="G1756" t="s">
        <v>17</v>
      </c>
      <c r="I1756" t="s">
        <v>530</v>
      </c>
      <c r="J1756" t="s">
        <v>531</v>
      </c>
      <c r="K1756" t="s">
        <v>532</v>
      </c>
      <c r="L1756">
        <v>34570</v>
      </c>
      <c r="Q1756">
        <v>-63</v>
      </c>
      <c r="S1756" s="1">
        <v>40639</v>
      </c>
      <c r="T1756" t="s">
        <v>533</v>
      </c>
    </row>
    <row r="1757" spans="2:20" x14ac:dyDescent="0.25">
      <c r="B1757" t="s">
        <v>7801</v>
      </c>
      <c r="C1757">
        <v>501096511958</v>
      </c>
      <c r="D1757" t="s">
        <v>15</v>
      </c>
      <c r="E1757" t="s">
        <v>16</v>
      </c>
      <c r="F1757" s="1">
        <v>41460</v>
      </c>
      <c r="G1757" t="s">
        <v>17</v>
      </c>
      <c r="I1757" t="s">
        <v>530</v>
      </c>
      <c r="J1757" t="s">
        <v>656</v>
      </c>
      <c r="K1757" t="s">
        <v>733</v>
      </c>
      <c r="L1757">
        <v>34946</v>
      </c>
      <c r="Q1757">
        <v>1859</v>
      </c>
      <c r="S1757" s="1">
        <v>41262</v>
      </c>
      <c r="T1757" t="s">
        <v>533</v>
      </c>
    </row>
    <row r="1758" spans="2:20" x14ac:dyDescent="0.25">
      <c r="B1758" t="s">
        <v>7802</v>
      </c>
      <c r="C1758">
        <v>501086033716</v>
      </c>
      <c r="D1758" t="s">
        <v>15</v>
      </c>
      <c r="E1758" t="s">
        <v>16</v>
      </c>
      <c r="F1758" s="1">
        <v>41460</v>
      </c>
      <c r="G1758" t="s">
        <v>17</v>
      </c>
      <c r="I1758" t="s">
        <v>530</v>
      </c>
      <c r="J1758" t="s">
        <v>537</v>
      </c>
      <c r="K1758" t="s">
        <v>722</v>
      </c>
      <c r="L1758">
        <v>34600</v>
      </c>
      <c r="Q1758">
        <v>830</v>
      </c>
      <c r="S1758" s="1">
        <v>41087</v>
      </c>
      <c r="T1758" t="s">
        <v>533</v>
      </c>
    </row>
    <row r="1759" spans="2:20" x14ac:dyDescent="0.25">
      <c r="B1759" t="s">
        <v>3852</v>
      </c>
      <c r="C1759">
        <v>501089417858</v>
      </c>
      <c r="D1759" t="s">
        <v>15</v>
      </c>
      <c r="E1759" t="s">
        <v>16</v>
      </c>
      <c r="F1759" s="1">
        <v>41340</v>
      </c>
      <c r="G1759" t="s">
        <v>17</v>
      </c>
      <c r="I1759" t="s">
        <v>530</v>
      </c>
      <c r="J1759" t="s">
        <v>656</v>
      </c>
      <c r="K1759" t="s">
        <v>1003</v>
      </c>
      <c r="L1759">
        <v>34966</v>
      </c>
      <c r="Q1759">
        <v>1859</v>
      </c>
      <c r="S1759" s="1">
        <v>41138</v>
      </c>
      <c r="T1759" t="s">
        <v>533</v>
      </c>
    </row>
    <row r="1760" spans="2:20" x14ac:dyDescent="0.25">
      <c r="B1760" t="s">
        <v>4318</v>
      </c>
      <c r="C1760">
        <v>501072675686</v>
      </c>
      <c r="D1760" t="s">
        <v>86</v>
      </c>
      <c r="E1760" t="s">
        <v>89</v>
      </c>
      <c r="F1760" s="1">
        <v>41397</v>
      </c>
      <c r="G1760" t="s">
        <v>90</v>
      </c>
      <c r="I1760" t="s">
        <v>530</v>
      </c>
      <c r="J1760" t="s">
        <v>534</v>
      </c>
      <c r="K1760" t="s">
        <v>4319</v>
      </c>
      <c r="L1760">
        <v>34186</v>
      </c>
      <c r="M1760">
        <v>0</v>
      </c>
      <c r="Q1760">
        <v>0</v>
      </c>
      <c r="S1760" s="1">
        <v>40816</v>
      </c>
      <c r="T1760" t="s">
        <v>533</v>
      </c>
    </row>
    <row r="1761" spans="2:20" x14ac:dyDescent="0.25">
      <c r="B1761" t="s">
        <v>3843</v>
      </c>
      <c r="C1761">
        <v>501059088978</v>
      </c>
      <c r="D1761" t="s">
        <v>15</v>
      </c>
      <c r="E1761" t="s">
        <v>16</v>
      </c>
      <c r="F1761" s="1">
        <v>41340</v>
      </c>
      <c r="G1761" t="s">
        <v>17</v>
      </c>
      <c r="I1761" t="s">
        <v>530</v>
      </c>
      <c r="J1761" t="s">
        <v>705</v>
      </c>
      <c r="K1761" t="s">
        <v>999</v>
      </c>
      <c r="L1761">
        <v>34500</v>
      </c>
      <c r="Q1761">
        <v>-19</v>
      </c>
      <c r="S1761" s="1">
        <v>40511</v>
      </c>
      <c r="T1761" t="s">
        <v>533</v>
      </c>
    </row>
    <row r="1762" spans="2:20" x14ac:dyDescent="0.25">
      <c r="B1762" t="s">
        <v>3840</v>
      </c>
      <c r="C1762">
        <v>501050640975</v>
      </c>
      <c r="D1762" t="s">
        <v>15</v>
      </c>
      <c r="E1762" t="s">
        <v>16</v>
      </c>
      <c r="F1762" s="1">
        <v>41340</v>
      </c>
      <c r="G1762" t="s">
        <v>17</v>
      </c>
      <c r="I1762" t="s">
        <v>530</v>
      </c>
      <c r="J1762" t="s">
        <v>531</v>
      </c>
      <c r="K1762" t="s">
        <v>997</v>
      </c>
      <c r="L1762">
        <v>34580</v>
      </c>
      <c r="Q1762">
        <v>-34</v>
      </c>
      <c r="S1762" s="1">
        <v>40314</v>
      </c>
      <c r="T1762" t="s">
        <v>533</v>
      </c>
    </row>
    <row r="1763" spans="2:20" x14ac:dyDescent="0.25">
      <c r="B1763" t="s">
        <v>3847</v>
      </c>
      <c r="C1763">
        <v>501084553210</v>
      </c>
      <c r="D1763" t="s">
        <v>15</v>
      </c>
      <c r="E1763" t="s">
        <v>16</v>
      </c>
      <c r="F1763" s="1">
        <v>41340</v>
      </c>
      <c r="G1763" t="s">
        <v>17</v>
      </c>
      <c r="I1763" t="s">
        <v>530</v>
      </c>
      <c r="J1763" t="s">
        <v>531</v>
      </c>
      <c r="K1763" t="s">
        <v>736</v>
      </c>
      <c r="L1763">
        <v>34580</v>
      </c>
      <c r="Q1763">
        <v>1349</v>
      </c>
      <c r="S1763" s="1">
        <v>41060</v>
      </c>
      <c r="T1763" t="s">
        <v>533</v>
      </c>
    </row>
    <row r="1764" spans="2:20" x14ac:dyDescent="0.25">
      <c r="B1764" t="s">
        <v>3841</v>
      </c>
      <c r="C1764">
        <v>501055449091</v>
      </c>
      <c r="D1764" t="s">
        <v>15</v>
      </c>
      <c r="E1764" t="s">
        <v>16</v>
      </c>
      <c r="F1764" s="1">
        <v>41340</v>
      </c>
      <c r="G1764" t="s">
        <v>17</v>
      </c>
      <c r="I1764" t="s">
        <v>530</v>
      </c>
      <c r="J1764" t="s">
        <v>666</v>
      </c>
      <c r="K1764" t="s">
        <v>315</v>
      </c>
      <c r="L1764">
        <v>35600</v>
      </c>
      <c r="Q1764">
        <v>-47</v>
      </c>
      <c r="S1764" s="1">
        <v>40431</v>
      </c>
      <c r="T1764" t="s">
        <v>533</v>
      </c>
    </row>
    <row r="1765" spans="2:20" x14ac:dyDescent="0.25">
      <c r="B1765" t="s">
        <v>7803</v>
      </c>
      <c r="C1765">
        <v>501097055674</v>
      </c>
      <c r="D1765" t="s">
        <v>15</v>
      </c>
      <c r="E1765" t="s">
        <v>16</v>
      </c>
      <c r="F1765" s="1">
        <v>41460</v>
      </c>
      <c r="G1765" t="s">
        <v>17</v>
      </c>
      <c r="I1765" t="s">
        <v>530</v>
      </c>
      <c r="J1765" t="s">
        <v>541</v>
      </c>
      <c r="K1765" t="s">
        <v>572</v>
      </c>
      <c r="L1765">
        <v>34676</v>
      </c>
      <c r="Q1765">
        <v>1858</v>
      </c>
      <c r="S1765" s="1">
        <v>41271</v>
      </c>
      <c r="T1765" t="s">
        <v>533</v>
      </c>
    </row>
    <row r="1766" spans="2:20" x14ac:dyDescent="0.25">
      <c r="B1766" t="s">
        <v>3850</v>
      </c>
      <c r="C1766">
        <v>501085429394</v>
      </c>
      <c r="D1766" t="s">
        <v>15</v>
      </c>
      <c r="E1766" t="s">
        <v>16</v>
      </c>
      <c r="F1766" s="1">
        <v>41340</v>
      </c>
      <c r="G1766" t="s">
        <v>17</v>
      </c>
      <c r="I1766" t="s">
        <v>530</v>
      </c>
      <c r="J1766" t="s">
        <v>665</v>
      </c>
      <c r="K1766" t="s">
        <v>941</v>
      </c>
      <c r="L1766">
        <v>34990</v>
      </c>
      <c r="Q1766">
        <v>1690</v>
      </c>
      <c r="S1766" s="1">
        <v>41076</v>
      </c>
      <c r="T1766" t="s">
        <v>533</v>
      </c>
    </row>
    <row r="1767" spans="2:20" x14ac:dyDescent="0.25">
      <c r="B1767" t="s">
        <v>7804</v>
      </c>
      <c r="C1767">
        <v>501091007135</v>
      </c>
      <c r="D1767" t="s">
        <v>15</v>
      </c>
      <c r="E1767" t="s">
        <v>16</v>
      </c>
      <c r="F1767" s="1">
        <v>41460</v>
      </c>
      <c r="G1767" t="s">
        <v>17</v>
      </c>
      <c r="I1767" t="s">
        <v>530</v>
      </c>
      <c r="J1767" t="s">
        <v>553</v>
      </c>
      <c r="K1767" t="s">
        <v>553</v>
      </c>
      <c r="L1767">
        <v>34410</v>
      </c>
      <c r="Q1767">
        <v>1348</v>
      </c>
      <c r="S1767" s="1">
        <v>41166</v>
      </c>
      <c r="T1767" t="s">
        <v>533</v>
      </c>
    </row>
    <row r="1768" spans="2:20" x14ac:dyDescent="0.25">
      <c r="B1768" t="s">
        <v>3842</v>
      </c>
      <c r="C1768">
        <v>501055515404</v>
      </c>
      <c r="D1768" t="s">
        <v>15</v>
      </c>
      <c r="E1768" t="s">
        <v>16</v>
      </c>
      <c r="F1768" s="1">
        <v>41340</v>
      </c>
      <c r="G1768" t="s">
        <v>17</v>
      </c>
      <c r="I1768" t="s">
        <v>530</v>
      </c>
      <c r="J1768" t="s">
        <v>531</v>
      </c>
      <c r="K1768" t="s">
        <v>998</v>
      </c>
      <c r="L1768">
        <v>34570</v>
      </c>
      <c r="Q1768">
        <v>-28</v>
      </c>
      <c r="S1768" s="1">
        <v>40432</v>
      </c>
      <c r="T1768" t="s">
        <v>533</v>
      </c>
    </row>
    <row r="1769" spans="2:20" x14ac:dyDescent="0.25">
      <c r="B1769" t="s">
        <v>3846</v>
      </c>
      <c r="C1769">
        <v>501084396669</v>
      </c>
      <c r="D1769" t="s">
        <v>15</v>
      </c>
      <c r="E1769" t="s">
        <v>16</v>
      </c>
      <c r="F1769" s="1">
        <v>41340</v>
      </c>
      <c r="G1769" t="s">
        <v>17</v>
      </c>
      <c r="I1769" t="s">
        <v>530</v>
      </c>
      <c r="J1769" t="s">
        <v>705</v>
      </c>
      <c r="K1769" t="s">
        <v>1001</v>
      </c>
      <c r="L1769">
        <v>34500</v>
      </c>
      <c r="Q1769">
        <v>1688</v>
      </c>
      <c r="S1769" s="1">
        <v>41057</v>
      </c>
      <c r="T1769" t="s">
        <v>533</v>
      </c>
    </row>
    <row r="1770" spans="2:20" x14ac:dyDescent="0.25">
      <c r="B1770" t="s">
        <v>7805</v>
      </c>
      <c r="C1770">
        <v>501064917088</v>
      </c>
      <c r="D1770" t="s">
        <v>15</v>
      </c>
      <c r="E1770" t="s">
        <v>16</v>
      </c>
      <c r="F1770" s="1">
        <v>41362</v>
      </c>
      <c r="G1770" t="s">
        <v>17</v>
      </c>
      <c r="I1770" t="s">
        <v>530</v>
      </c>
      <c r="J1770" t="s">
        <v>548</v>
      </c>
      <c r="K1770" t="s">
        <v>549</v>
      </c>
      <c r="L1770">
        <v>34825</v>
      </c>
      <c r="Q1770">
        <v>-86</v>
      </c>
      <c r="S1770" s="1">
        <v>40645</v>
      </c>
      <c r="T1770" t="s">
        <v>533</v>
      </c>
    </row>
    <row r="1771" spans="2:20" x14ac:dyDescent="0.25">
      <c r="B1771" t="s">
        <v>7806</v>
      </c>
      <c r="C1771">
        <v>501094745293</v>
      </c>
      <c r="D1771" t="s">
        <v>15</v>
      </c>
      <c r="E1771" t="s">
        <v>16</v>
      </c>
      <c r="F1771" s="1">
        <v>41458</v>
      </c>
      <c r="G1771" t="s">
        <v>17</v>
      </c>
      <c r="I1771" t="s">
        <v>530</v>
      </c>
      <c r="J1771" t="s">
        <v>537</v>
      </c>
      <c r="K1771" t="s">
        <v>779</v>
      </c>
      <c r="L1771">
        <v>34600</v>
      </c>
      <c r="Q1771">
        <v>1859</v>
      </c>
      <c r="S1771" s="1">
        <v>41230</v>
      </c>
      <c r="T1771" t="s">
        <v>533</v>
      </c>
    </row>
    <row r="1772" spans="2:20" x14ac:dyDescent="0.25">
      <c r="B1772" t="s">
        <v>7807</v>
      </c>
      <c r="C1772">
        <v>501096627572</v>
      </c>
      <c r="D1772" t="s">
        <v>15</v>
      </c>
      <c r="E1772" t="s">
        <v>16</v>
      </c>
      <c r="F1772" s="1">
        <v>41460</v>
      </c>
      <c r="G1772" t="s">
        <v>17</v>
      </c>
      <c r="I1772" t="s">
        <v>530</v>
      </c>
      <c r="J1772" t="s">
        <v>666</v>
      </c>
      <c r="K1772" t="s">
        <v>7808</v>
      </c>
      <c r="L1772">
        <v>35630</v>
      </c>
      <c r="Q1772">
        <v>1859</v>
      </c>
      <c r="S1772" s="1">
        <v>41263</v>
      </c>
      <c r="T1772" t="s">
        <v>533</v>
      </c>
    </row>
    <row r="1773" spans="2:20" x14ac:dyDescent="0.25">
      <c r="B1773" t="s">
        <v>3845</v>
      </c>
      <c r="C1773">
        <v>501085422761</v>
      </c>
      <c r="D1773" t="s">
        <v>15</v>
      </c>
      <c r="E1773" t="s">
        <v>16</v>
      </c>
      <c r="F1773" s="1">
        <v>41340</v>
      </c>
      <c r="G1773" t="s">
        <v>17</v>
      </c>
      <c r="I1773" t="s">
        <v>530</v>
      </c>
      <c r="J1773" t="s">
        <v>665</v>
      </c>
      <c r="K1773" t="s">
        <v>934</v>
      </c>
      <c r="L1773">
        <v>34990</v>
      </c>
      <c r="Q1773">
        <v>1690</v>
      </c>
      <c r="S1773" s="1">
        <v>41076</v>
      </c>
      <c r="T1773" t="s">
        <v>533</v>
      </c>
    </row>
    <row r="1774" spans="2:20" x14ac:dyDescent="0.25">
      <c r="B1774" t="s">
        <v>3851</v>
      </c>
      <c r="C1774">
        <v>501086450449</v>
      </c>
      <c r="D1774" t="s">
        <v>15</v>
      </c>
      <c r="E1774" t="s">
        <v>16</v>
      </c>
      <c r="F1774" s="1">
        <v>41340</v>
      </c>
      <c r="G1774" t="s">
        <v>17</v>
      </c>
      <c r="I1774" t="s">
        <v>530</v>
      </c>
      <c r="J1774" t="s">
        <v>666</v>
      </c>
      <c r="K1774" t="s">
        <v>1002</v>
      </c>
      <c r="L1774">
        <v>35600</v>
      </c>
      <c r="Q1774">
        <v>1521</v>
      </c>
      <c r="S1774" s="1">
        <v>41093</v>
      </c>
      <c r="T1774" t="s">
        <v>533</v>
      </c>
    </row>
    <row r="1775" spans="2:20" x14ac:dyDescent="0.25">
      <c r="B1775" t="s">
        <v>7809</v>
      </c>
      <c r="C1775">
        <v>501075510195</v>
      </c>
      <c r="D1775" t="s">
        <v>15</v>
      </c>
      <c r="E1775" t="s">
        <v>16</v>
      </c>
      <c r="F1775" s="1">
        <v>41406</v>
      </c>
      <c r="G1775" t="s">
        <v>17</v>
      </c>
      <c r="I1775" t="s">
        <v>530</v>
      </c>
      <c r="J1775" t="s">
        <v>548</v>
      </c>
      <c r="K1775" t="s">
        <v>708</v>
      </c>
      <c r="L1775">
        <v>34801</v>
      </c>
      <c r="Q1775">
        <v>1014</v>
      </c>
      <c r="S1775" s="1">
        <v>40886</v>
      </c>
      <c r="T1775" t="s">
        <v>533</v>
      </c>
    </row>
    <row r="1776" spans="2:20" x14ac:dyDescent="0.25">
      <c r="B1776" t="s">
        <v>3835</v>
      </c>
      <c r="C1776">
        <v>501080024968</v>
      </c>
      <c r="D1776" t="s">
        <v>15</v>
      </c>
      <c r="E1776" t="s">
        <v>16</v>
      </c>
      <c r="F1776" s="1">
        <v>41339</v>
      </c>
      <c r="G1776" t="s">
        <v>17</v>
      </c>
      <c r="I1776" t="s">
        <v>530</v>
      </c>
      <c r="J1776" t="s">
        <v>537</v>
      </c>
      <c r="K1776" t="s">
        <v>7498</v>
      </c>
      <c r="L1776">
        <v>34621</v>
      </c>
      <c r="Q1776">
        <v>1014</v>
      </c>
      <c r="S1776" s="1">
        <v>40972</v>
      </c>
      <c r="T1776" t="s">
        <v>533</v>
      </c>
    </row>
    <row r="1777" spans="2:20" x14ac:dyDescent="0.25">
      <c r="B1777" t="s">
        <v>3856</v>
      </c>
      <c r="C1777">
        <v>501092399457</v>
      </c>
      <c r="D1777" t="s">
        <v>15</v>
      </c>
      <c r="E1777" t="s">
        <v>16</v>
      </c>
      <c r="F1777" s="1">
        <v>41341</v>
      </c>
      <c r="G1777" t="s">
        <v>17</v>
      </c>
      <c r="I1777" t="s">
        <v>530</v>
      </c>
      <c r="J1777" t="s">
        <v>541</v>
      </c>
      <c r="K1777" t="s">
        <v>1005</v>
      </c>
      <c r="L1777">
        <v>34670</v>
      </c>
      <c r="Q1777">
        <v>2028</v>
      </c>
      <c r="S1777" s="1">
        <v>41190</v>
      </c>
      <c r="T1777" t="s">
        <v>533</v>
      </c>
    </row>
    <row r="1778" spans="2:20" x14ac:dyDescent="0.25">
      <c r="B1778" t="s">
        <v>3836</v>
      </c>
      <c r="C1778">
        <v>501088572554</v>
      </c>
      <c r="D1778" t="s">
        <v>15</v>
      </c>
      <c r="E1778" t="s">
        <v>16</v>
      </c>
      <c r="F1778" s="1">
        <v>41339</v>
      </c>
      <c r="G1778" t="s">
        <v>17</v>
      </c>
      <c r="I1778" t="s">
        <v>530</v>
      </c>
      <c r="J1778" t="s">
        <v>666</v>
      </c>
      <c r="K1778" t="s">
        <v>870</v>
      </c>
      <c r="L1778">
        <v>35604</v>
      </c>
      <c r="Q1778">
        <v>1690</v>
      </c>
      <c r="S1778" s="1">
        <v>41125</v>
      </c>
      <c r="T1778" t="s">
        <v>533</v>
      </c>
    </row>
    <row r="1779" spans="2:20" x14ac:dyDescent="0.25">
      <c r="B1779" t="s">
        <v>3833</v>
      </c>
      <c r="C1779">
        <v>501052073100</v>
      </c>
      <c r="D1779" t="s">
        <v>15</v>
      </c>
      <c r="E1779" t="s">
        <v>16</v>
      </c>
      <c r="F1779" s="1">
        <v>41339</v>
      </c>
      <c r="G1779" t="s">
        <v>17</v>
      </c>
      <c r="I1779" t="s">
        <v>530</v>
      </c>
      <c r="J1779" t="s">
        <v>666</v>
      </c>
      <c r="K1779" t="s">
        <v>933</v>
      </c>
      <c r="L1779">
        <v>35630</v>
      </c>
      <c r="Q1779">
        <v>830</v>
      </c>
      <c r="S1779" s="1">
        <v>40343</v>
      </c>
      <c r="T1779" t="s">
        <v>533</v>
      </c>
    </row>
    <row r="1780" spans="2:20" x14ac:dyDescent="0.25">
      <c r="B1780" t="s">
        <v>7810</v>
      </c>
      <c r="C1780">
        <v>501094304570</v>
      </c>
      <c r="D1780" t="s">
        <v>15</v>
      </c>
      <c r="E1780" t="s">
        <v>16</v>
      </c>
      <c r="F1780" s="1">
        <v>41460</v>
      </c>
      <c r="G1780" t="s">
        <v>17</v>
      </c>
      <c r="I1780" t="s">
        <v>530</v>
      </c>
      <c r="J1780" t="s">
        <v>665</v>
      </c>
      <c r="K1780" t="s">
        <v>7811</v>
      </c>
      <c r="L1780">
        <v>34970</v>
      </c>
      <c r="Q1780">
        <v>1859</v>
      </c>
      <c r="S1780" s="1">
        <v>41223</v>
      </c>
      <c r="T1780" t="s">
        <v>533</v>
      </c>
    </row>
    <row r="1781" spans="2:20" x14ac:dyDescent="0.25">
      <c r="B1781" t="s">
        <v>3838</v>
      </c>
      <c r="C1781">
        <v>501088769580</v>
      </c>
      <c r="D1781" t="s">
        <v>15</v>
      </c>
      <c r="E1781" t="s">
        <v>16</v>
      </c>
      <c r="F1781" s="1">
        <v>41339</v>
      </c>
      <c r="G1781" t="s">
        <v>17</v>
      </c>
      <c r="I1781" t="s">
        <v>530</v>
      </c>
      <c r="J1781" t="s">
        <v>656</v>
      </c>
      <c r="K1781" t="s">
        <v>895</v>
      </c>
      <c r="L1781">
        <v>34966</v>
      </c>
      <c r="Q1781">
        <v>1859</v>
      </c>
      <c r="S1781" s="1">
        <v>41128</v>
      </c>
      <c r="T1781" t="s">
        <v>533</v>
      </c>
    </row>
    <row r="1782" spans="2:20" x14ac:dyDescent="0.25">
      <c r="B1782" t="s">
        <v>3854</v>
      </c>
      <c r="C1782">
        <v>501052119945</v>
      </c>
      <c r="D1782" t="s">
        <v>15</v>
      </c>
      <c r="E1782" t="s">
        <v>16</v>
      </c>
      <c r="F1782" s="1">
        <v>41341</v>
      </c>
      <c r="G1782" t="s">
        <v>17</v>
      </c>
      <c r="I1782" t="s">
        <v>530</v>
      </c>
      <c r="J1782" t="s">
        <v>539</v>
      </c>
      <c r="K1782" t="s">
        <v>1004</v>
      </c>
      <c r="L1782">
        <v>34540</v>
      </c>
      <c r="Q1782">
        <v>-17</v>
      </c>
      <c r="S1782" s="1">
        <v>40344</v>
      </c>
      <c r="T1782" t="s">
        <v>533</v>
      </c>
    </row>
    <row r="1783" spans="2:20" x14ac:dyDescent="0.25">
      <c r="B1783" t="s">
        <v>3829</v>
      </c>
      <c r="C1783">
        <v>501070845430</v>
      </c>
      <c r="D1783" t="s">
        <v>15</v>
      </c>
      <c r="E1783" t="s">
        <v>16</v>
      </c>
      <c r="F1783" s="1">
        <v>41339</v>
      </c>
      <c r="G1783" t="s">
        <v>17</v>
      </c>
      <c r="I1783" t="s">
        <v>530</v>
      </c>
      <c r="J1783" t="s">
        <v>531</v>
      </c>
      <c r="K1783" t="s">
        <v>259</v>
      </c>
      <c r="L1783">
        <v>34570</v>
      </c>
      <c r="Q1783">
        <v>0</v>
      </c>
      <c r="S1783" s="1">
        <v>40774</v>
      </c>
      <c r="T1783" t="s">
        <v>533</v>
      </c>
    </row>
    <row r="1784" spans="2:20" x14ac:dyDescent="0.25">
      <c r="B1784" t="s">
        <v>4317</v>
      </c>
      <c r="C1784">
        <v>501038781677</v>
      </c>
      <c r="D1784" t="s">
        <v>86</v>
      </c>
      <c r="E1784" t="s">
        <v>16</v>
      </c>
      <c r="F1784" s="1">
        <v>41397</v>
      </c>
      <c r="G1784" t="s">
        <v>24</v>
      </c>
      <c r="I1784" t="s">
        <v>530</v>
      </c>
      <c r="J1784" t="s">
        <v>537</v>
      </c>
      <c r="K1784" t="s">
        <v>1370</v>
      </c>
      <c r="L1784">
        <v>34625</v>
      </c>
      <c r="M1784">
        <v>704.71</v>
      </c>
      <c r="Q1784">
        <v>1545.42</v>
      </c>
      <c r="S1784" s="1">
        <v>39686</v>
      </c>
      <c r="T1784" t="s">
        <v>533</v>
      </c>
    </row>
    <row r="1785" spans="2:20" x14ac:dyDescent="0.25">
      <c r="B1785" t="s">
        <v>7812</v>
      </c>
      <c r="C1785">
        <v>501094171011</v>
      </c>
      <c r="D1785" t="s">
        <v>15</v>
      </c>
      <c r="E1785" t="s">
        <v>16</v>
      </c>
      <c r="F1785" s="1">
        <v>41460</v>
      </c>
      <c r="G1785" t="s">
        <v>17</v>
      </c>
      <c r="I1785" t="s">
        <v>530</v>
      </c>
      <c r="J1785" t="s">
        <v>665</v>
      </c>
      <c r="K1785" t="s">
        <v>941</v>
      </c>
      <c r="L1785">
        <v>34970</v>
      </c>
      <c r="Q1785">
        <v>1859</v>
      </c>
      <c r="S1785" s="1">
        <v>41221</v>
      </c>
      <c r="T1785" t="s">
        <v>533</v>
      </c>
    </row>
    <row r="1786" spans="2:20" x14ac:dyDescent="0.25">
      <c r="B1786" t="s">
        <v>3831</v>
      </c>
      <c r="C1786">
        <v>501083301504</v>
      </c>
      <c r="D1786" t="s">
        <v>15</v>
      </c>
      <c r="E1786" t="s">
        <v>16</v>
      </c>
      <c r="F1786" s="1">
        <v>41339</v>
      </c>
      <c r="G1786" t="s">
        <v>17</v>
      </c>
      <c r="I1786" t="s">
        <v>530</v>
      </c>
      <c r="J1786" t="s">
        <v>666</v>
      </c>
      <c r="K1786" t="s">
        <v>666</v>
      </c>
      <c r="L1786">
        <v>35600</v>
      </c>
      <c r="Q1786">
        <v>1521</v>
      </c>
      <c r="S1786" s="1">
        <v>41035</v>
      </c>
      <c r="T1786" t="s">
        <v>533</v>
      </c>
    </row>
    <row r="1787" spans="2:20" x14ac:dyDescent="0.25">
      <c r="B1787" t="s">
        <v>3839</v>
      </c>
      <c r="C1787">
        <v>501089444480</v>
      </c>
      <c r="D1787" t="s">
        <v>15</v>
      </c>
      <c r="E1787" t="s">
        <v>16</v>
      </c>
      <c r="F1787" s="1">
        <v>41339</v>
      </c>
      <c r="G1787" t="s">
        <v>17</v>
      </c>
      <c r="I1787" t="s">
        <v>530</v>
      </c>
      <c r="J1787" t="s">
        <v>656</v>
      </c>
      <c r="K1787" t="s">
        <v>996</v>
      </c>
      <c r="L1787">
        <v>34966</v>
      </c>
      <c r="Q1787">
        <v>1859</v>
      </c>
      <c r="S1787" s="1">
        <v>41139</v>
      </c>
      <c r="T1787" t="s">
        <v>533</v>
      </c>
    </row>
    <row r="1788" spans="2:20" x14ac:dyDescent="0.25">
      <c r="B1788" t="s">
        <v>7813</v>
      </c>
      <c r="C1788">
        <v>501093463617</v>
      </c>
      <c r="D1788" t="s">
        <v>15</v>
      </c>
      <c r="E1788" t="s">
        <v>16</v>
      </c>
      <c r="F1788" s="1">
        <v>41465</v>
      </c>
      <c r="G1788" t="s">
        <v>17</v>
      </c>
      <c r="I1788" t="s">
        <v>530</v>
      </c>
      <c r="J1788" t="s">
        <v>660</v>
      </c>
      <c r="K1788" t="s">
        <v>7814</v>
      </c>
      <c r="L1788">
        <v>34880</v>
      </c>
      <c r="Q1788">
        <v>1688</v>
      </c>
      <c r="S1788" s="1">
        <v>41207</v>
      </c>
      <c r="T1788" t="s">
        <v>533</v>
      </c>
    </row>
    <row r="1789" spans="2:20" x14ac:dyDescent="0.25">
      <c r="B1789" t="s">
        <v>7815</v>
      </c>
      <c r="C1789">
        <v>501091953668</v>
      </c>
      <c r="D1789" t="s">
        <v>15</v>
      </c>
      <c r="E1789" t="s">
        <v>16</v>
      </c>
      <c r="F1789" s="1">
        <v>41465</v>
      </c>
      <c r="G1789" t="s">
        <v>17</v>
      </c>
      <c r="I1789" t="s">
        <v>530</v>
      </c>
      <c r="J1789" t="s">
        <v>541</v>
      </c>
      <c r="K1789" t="s">
        <v>7816</v>
      </c>
      <c r="L1789">
        <v>34670</v>
      </c>
      <c r="Q1789">
        <v>1350</v>
      </c>
      <c r="S1789" s="1">
        <v>41182</v>
      </c>
      <c r="T1789" t="s">
        <v>533</v>
      </c>
    </row>
    <row r="1790" spans="2:20" x14ac:dyDescent="0.25">
      <c r="B1790" t="s">
        <v>7817</v>
      </c>
      <c r="C1790">
        <v>501079980022</v>
      </c>
      <c r="D1790" t="s">
        <v>15</v>
      </c>
      <c r="E1790" t="s">
        <v>16</v>
      </c>
      <c r="F1790" s="1">
        <v>41466</v>
      </c>
      <c r="G1790" t="s">
        <v>17</v>
      </c>
      <c r="I1790" t="s">
        <v>530</v>
      </c>
      <c r="J1790" t="s">
        <v>712</v>
      </c>
      <c r="K1790" t="s">
        <v>732</v>
      </c>
      <c r="L1790">
        <v>34440</v>
      </c>
      <c r="Q1790">
        <v>168</v>
      </c>
      <c r="S1790" s="1">
        <v>40971</v>
      </c>
      <c r="T1790" t="s">
        <v>533</v>
      </c>
    </row>
    <row r="1791" spans="2:20" x14ac:dyDescent="0.25">
      <c r="B1791" t="s">
        <v>7818</v>
      </c>
      <c r="C1791">
        <v>501090027688</v>
      </c>
      <c r="D1791" t="s">
        <v>15</v>
      </c>
      <c r="E1791" t="s">
        <v>16</v>
      </c>
      <c r="F1791" s="1">
        <v>41444</v>
      </c>
      <c r="G1791" t="s">
        <v>17</v>
      </c>
      <c r="I1791" t="s">
        <v>530</v>
      </c>
      <c r="J1791" t="s">
        <v>534</v>
      </c>
      <c r="K1791" t="s">
        <v>7819</v>
      </c>
      <c r="L1791">
        <v>34017</v>
      </c>
      <c r="Q1791">
        <v>1858</v>
      </c>
      <c r="S1791" s="1">
        <v>41149</v>
      </c>
      <c r="T1791" t="s">
        <v>533</v>
      </c>
    </row>
    <row r="1792" spans="2:20" x14ac:dyDescent="0.25">
      <c r="B1792" t="s">
        <v>7820</v>
      </c>
      <c r="C1792">
        <v>501095956923</v>
      </c>
      <c r="D1792" t="s">
        <v>15</v>
      </c>
      <c r="E1792" t="s">
        <v>16</v>
      </c>
      <c r="F1792" s="1">
        <v>41442</v>
      </c>
      <c r="G1792" t="s">
        <v>17</v>
      </c>
      <c r="I1792" t="s">
        <v>530</v>
      </c>
      <c r="J1792" t="s">
        <v>534</v>
      </c>
      <c r="K1792" t="s">
        <v>7821</v>
      </c>
      <c r="L1792">
        <v>34029</v>
      </c>
      <c r="Q1792">
        <v>1859</v>
      </c>
      <c r="S1792" s="1">
        <v>41251</v>
      </c>
      <c r="T1792" t="s">
        <v>533</v>
      </c>
    </row>
    <row r="1793" spans="2:20" x14ac:dyDescent="0.25">
      <c r="B1793" t="s">
        <v>7822</v>
      </c>
      <c r="C1793">
        <v>501093837521</v>
      </c>
      <c r="D1793" t="s">
        <v>15</v>
      </c>
      <c r="E1793" t="s">
        <v>16</v>
      </c>
      <c r="F1793" s="1">
        <v>41442</v>
      </c>
      <c r="G1793" t="s">
        <v>17</v>
      </c>
      <c r="I1793" t="s">
        <v>530</v>
      </c>
      <c r="J1793" t="s">
        <v>534</v>
      </c>
      <c r="K1793" t="s">
        <v>7821</v>
      </c>
      <c r="L1793">
        <v>34010</v>
      </c>
      <c r="Q1793">
        <v>1859</v>
      </c>
      <c r="S1793" s="1">
        <v>41214</v>
      </c>
      <c r="T1793" t="s">
        <v>533</v>
      </c>
    </row>
    <row r="1794" spans="2:20" x14ac:dyDescent="0.25">
      <c r="B1794" t="s">
        <v>7823</v>
      </c>
      <c r="C1794">
        <v>501086611347</v>
      </c>
      <c r="D1794" t="s">
        <v>15</v>
      </c>
      <c r="E1794" t="s">
        <v>16</v>
      </c>
      <c r="F1794" s="1">
        <v>41319</v>
      </c>
      <c r="G1794" t="s">
        <v>17</v>
      </c>
      <c r="I1794" t="s">
        <v>530</v>
      </c>
      <c r="J1794" t="s">
        <v>534</v>
      </c>
      <c r="K1794" t="s">
        <v>7824</v>
      </c>
      <c r="L1794">
        <v>34010</v>
      </c>
      <c r="Q1794">
        <v>1690</v>
      </c>
      <c r="S1794" s="1">
        <v>41096</v>
      </c>
      <c r="T1794" t="s">
        <v>533</v>
      </c>
    </row>
    <row r="1795" spans="2:20" x14ac:dyDescent="0.25">
      <c r="B1795" t="s">
        <v>7825</v>
      </c>
      <c r="C1795">
        <v>501095051923</v>
      </c>
      <c r="D1795" t="s">
        <v>15</v>
      </c>
      <c r="E1795" t="s">
        <v>16</v>
      </c>
      <c r="F1795" s="1">
        <v>41437</v>
      </c>
      <c r="G1795" t="s">
        <v>17</v>
      </c>
      <c r="I1795" t="s">
        <v>530</v>
      </c>
      <c r="J1795" t="s">
        <v>534</v>
      </c>
      <c r="K1795" t="s">
        <v>7687</v>
      </c>
      <c r="L1795">
        <v>34046</v>
      </c>
      <c r="Q1795">
        <v>1859</v>
      </c>
      <c r="S1795" s="1">
        <v>41236</v>
      </c>
      <c r="T1795" t="s">
        <v>533</v>
      </c>
    </row>
    <row r="1796" spans="2:20" x14ac:dyDescent="0.25">
      <c r="B1796" t="s">
        <v>7826</v>
      </c>
      <c r="C1796">
        <v>501089762089</v>
      </c>
      <c r="D1796" t="s">
        <v>15</v>
      </c>
      <c r="E1796" t="s">
        <v>16</v>
      </c>
      <c r="F1796" s="1">
        <v>41451</v>
      </c>
      <c r="G1796" t="s">
        <v>17</v>
      </c>
      <c r="I1796" t="s">
        <v>530</v>
      </c>
      <c r="J1796" t="s">
        <v>534</v>
      </c>
      <c r="K1796" t="s">
        <v>844</v>
      </c>
      <c r="L1796">
        <v>34049</v>
      </c>
      <c r="Q1796">
        <v>1690</v>
      </c>
      <c r="S1796" s="1">
        <v>41145</v>
      </c>
      <c r="T1796" t="s">
        <v>533</v>
      </c>
    </row>
    <row r="1797" spans="2:20" x14ac:dyDescent="0.25">
      <c r="B1797" t="s">
        <v>7827</v>
      </c>
      <c r="C1797">
        <v>501081378678</v>
      </c>
      <c r="D1797" t="s">
        <v>15</v>
      </c>
      <c r="E1797" t="s">
        <v>16</v>
      </c>
      <c r="F1797" s="1">
        <v>41468</v>
      </c>
      <c r="G1797" t="s">
        <v>17</v>
      </c>
      <c r="I1797" t="s">
        <v>530</v>
      </c>
      <c r="J1797" t="s">
        <v>666</v>
      </c>
      <c r="K1797" t="s">
        <v>103</v>
      </c>
      <c r="L1797">
        <v>35600</v>
      </c>
      <c r="Q1797">
        <v>1183</v>
      </c>
      <c r="S1797" s="1">
        <v>40998</v>
      </c>
      <c r="T1797" t="s">
        <v>533</v>
      </c>
    </row>
    <row r="1798" spans="2:20" x14ac:dyDescent="0.25">
      <c r="B1798" t="s">
        <v>3886</v>
      </c>
      <c r="C1798">
        <v>501085670906</v>
      </c>
      <c r="D1798" t="s">
        <v>15</v>
      </c>
      <c r="E1798" t="s">
        <v>16</v>
      </c>
      <c r="F1798" s="1">
        <v>41347</v>
      </c>
      <c r="G1798" t="s">
        <v>17</v>
      </c>
      <c r="I1798" t="s">
        <v>530</v>
      </c>
      <c r="J1798" t="s">
        <v>531</v>
      </c>
      <c r="K1798" t="s">
        <v>1023</v>
      </c>
      <c r="L1798">
        <v>34580</v>
      </c>
      <c r="Q1798">
        <v>1521</v>
      </c>
      <c r="S1798" s="1">
        <v>41081</v>
      </c>
      <c r="T1798" t="s">
        <v>533</v>
      </c>
    </row>
    <row r="1799" spans="2:20" x14ac:dyDescent="0.25">
      <c r="B1799" t="s">
        <v>3884</v>
      </c>
      <c r="C1799">
        <v>501073037829</v>
      </c>
      <c r="D1799" t="s">
        <v>15</v>
      </c>
      <c r="E1799" t="s">
        <v>16</v>
      </c>
      <c r="F1799" s="1">
        <v>41347</v>
      </c>
      <c r="G1799" t="s">
        <v>17</v>
      </c>
      <c r="I1799" t="s">
        <v>530</v>
      </c>
      <c r="J1799" t="s">
        <v>666</v>
      </c>
      <c r="K1799" t="s">
        <v>666</v>
      </c>
      <c r="L1799">
        <v>35600</v>
      </c>
      <c r="Q1799">
        <v>675</v>
      </c>
      <c r="S1799" s="1">
        <v>40826</v>
      </c>
      <c r="T1799" t="s">
        <v>533</v>
      </c>
    </row>
    <row r="1800" spans="2:20" x14ac:dyDescent="0.25">
      <c r="B1800" t="s">
        <v>3883</v>
      </c>
      <c r="C1800">
        <v>501070643421</v>
      </c>
      <c r="D1800" t="s">
        <v>15</v>
      </c>
      <c r="E1800" t="s">
        <v>16</v>
      </c>
      <c r="F1800" s="1">
        <v>41347</v>
      </c>
      <c r="G1800" t="s">
        <v>17</v>
      </c>
      <c r="I1800" t="s">
        <v>530</v>
      </c>
      <c r="J1800" t="s">
        <v>656</v>
      </c>
      <c r="K1800" t="s">
        <v>1022</v>
      </c>
      <c r="L1800">
        <v>34965</v>
      </c>
      <c r="Q1800">
        <v>-152</v>
      </c>
      <c r="S1800" s="1">
        <v>40770</v>
      </c>
      <c r="T1800" t="s">
        <v>533</v>
      </c>
    </row>
    <row r="1801" spans="2:20" x14ac:dyDescent="0.25">
      <c r="B1801" t="s">
        <v>3882</v>
      </c>
      <c r="C1801">
        <v>501051166582</v>
      </c>
      <c r="D1801" t="s">
        <v>15</v>
      </c>
      <c r="E1801" t="s">
        <v>16</v>
      </c>
      <c r="F1801" s="1">
        <v>41347</v>
      </c>
      <c r="G1801" t="s">
        <v>17</v>
      </c>
      <c r="I1801" t="s">
        <v>530</v>
      </c>
      <c r="J1801" t="s">
        <v>531</v>
      </c>
      <c r="K1801" t="s">
        <v>1020</v>
      </c>
      <c r="L1801">
        <v>34580</v>
      </c>
      <c r="Q1801">
        <v>-24</v>
      </c>
      <c r="S1801" s="1">
        <v>40326</v>
      </c>
      <c r="T1801" t="s">
        <v>533</v>
      </c>
    </row>
    <row r="1802" spans="2:20" x14ac:dyDescent="0.25">
      <c r="B1802" t="s">
        <v>3888</v>
      </c>
      <c r="C1802">
        <v>501090487296</v>
      </c>
      <c r="D1802" t="s">
        <v>15</v>
      </c>
      <c r="E1802" t="s">
        <v>16</v>
      </c>
      <c r="F1802" s="1">
        <v>41347</v>
      </c>
      <c r="G1802" t="s">
        <v>17</v>
      </c>
      <c r="I1802" t="s">
        <v>530</v>
      </c>
      <c r="J1802" t="s">
        <v>403</v>
      </c>
      <c r="K1802" t="s">
        <v>567</v>
      </c>
      <c r="L1802">
        <v>34898</v>
      </c>
      <c r="Q1802">
        <v>1859</v>
      </c>
      <c r="S1802" s="1">
        <v>41157</v>
      </c>
      <c r="T1802" t="s">
        <v>533</v>
      </c>
    </row>
    <row r="1803" spans="2:20" x14ac:dyDescent="0.25">
      <c r="B1803" t="s">
        <v>3889</v>
      </c>
      <c r="C1803">
        <v>501092790291</v>
      </c>
      <c r="D1803" t="s">
        <v>15</v>
      </c>
      <c r="E1803" t="s">
        <v>16</v>
      </c>
      <c r="F1803" s="1">
        <v>41347</v>
      </c>
      <c r="G1803" t="s">
        <v>17</v>
      </c>
      <c r="I1803" t="s">
        <v>530</v>
      </c>
      <c r="J1803" t="s">
        <v>541</v>
      </c>
      <c r="K1803" t="s">
        <v>1024</v>
      </c>
      <c r="L1803">
        <v>34671</v>
      </c>
      <c r="Q1803">
        <v>2028</v>
      </c>
      <c r="S1803" s="1">
        <v>41196</v>
      </c>
      <c r="T1803" t="s">
        <v>533</v>
      </c>
    </row>
    <row r="1804" spans="2:20" x14ac:dyDescent="0.25">
      <c r="B1804" t="s">
        <v>7828</v>
      </c>
      <c r="C1804">
        <v>501083682549</v>
      </c>
      <c r="D1804" t="s">
        <v>15</v>
      </c>
      <c r="E1804" t="s">
        <v>16</v>
      </c>
      <c r="F1804" s="1">
        <v>41468</v>
      </c>
      <c r="G1804" t="s">
        <v>17</v>
      </c>
      <c r="I1804" t="s">
        <v>530</v>
      </c>
      <c r="J1804" t="s">
        <v>719</v>
      </c>
      <c r="K1804" t="s">
        <v>7829</v>
      </c>
      <c r="L1804">
        <v>34774</v>
      </c>
      <c r="Q1804">
        <v>1183</v>
      </c>
      <c r="S1804" s="1">
        <v>41043</v>
      </c>
      <c r="T1804" t="s">
        <v>533</v>
      </c>
    </row>
    <row r="1805" spans="2:20" x14ac:dyDescent="0.25">
      <c r="B1805" t="s">
        <v>3132</v>
      </c>
      <c r="C1805">
        <v>501074854578</v>
      </c>
      <c r="D1805" t="s">
        <v>739</v>
      </c>
      <c r="E1805" t="s">
        <v>16</v>
      </c>
      <c r="F1805" s="1">
        <v>41052</v>
      </c>
      <c r="G1805" t="s">
        <v>17</v>
      </c>
      <c r="H1805" t="s">
        <v>739</v>
      </c>
      <c r="I1805" t="s">
        <v>530</v>
      </c>
      <c r="J1805" t="s">
        <v>391</v>
      </c>
      <c r="K1805" t="s">
        <v>103</v>
      </c>
      <c r="L1805">
        <v>34700</v>
      </c>
      <c r="N1805">
        <v>630</v>
      </c>
      <c r="O1805">
        <v>1100</v>
      </c>
      <c r="P1805">
        <v>630</v>
      </c>
      <c r="Q1805">
        <v>2028</v>
      </c>
      <c r="R1805" t="s">
        <v>1062</v>
      </c>
      <c r="S1805" s="1">
        <v>40871</v>
      </c>
      <c r="T1805" t="s">
        <v>533</v>
      </c>
    </row>
    <row r="1806" spans="2:20" x14ac:dyDescent="0.25">
      <c r="B1806" t="s">
        <v>7830</v>
      </c>
      <c r="C1806">
        <v>501095983364</v>
      </c>
      <c r="D1806" t="s">
        <v>15</v>
      </c>
      <c r="E1806" t="s">
        <v>16</v>
      </c>
      <c r="F1806" s="1">
        <v>41470</v>
      </c>
      <c r="G1806" t="s">
        <v>17</v>
      </c>
      <c r="I1806" t="s">
        <v>530</v>
      </c>
      <c r="J1806" t="s">
        <v>753</v>
      </c>
      <c r="K1806" t="s">
        <v>402</v>
      </c>
      <c r="L1806">
        <v>35156</v>
      </c>
      <c r="Q1806">
        <v>1689</v>
      </c>
      <c r="S1806" s="1">
        <v>41252</v>
      </c>
      <c r="T1806" t="s">
        <v>533</v>
      </c>
    </row>
    <row r="1807" spans="2:20" x14ac:dyDescent="0.25">
      <c r="B1807" t="s">
        <v>7831</v>
      </c>
      <c r="C1807">
        <v>501095600224</v>
      </c>
      <c r="D1807" t="s">
        <v>15</v>
      </c>
      <c r="E1807" t="s">
        <v>16</v>
      </c>
      <c r="F1807" s="1">
        <v>41470</v>
      </c>
      <c r="G1807" t="s">
        <v>17</v>
      </c>
      <c r="I1807" t="s">
        <v>530</v>
      </c>
      <c r="J1807" t="s">
        <v>531</v>
      </c>
      <c r="K1807" t="s">
        <v>7832</v>
      </c>
      <c r="L1807">
        <v>34585</v>
      </c>
      <c r="Q1807">
        <v>1859</v>
      </c>
      <c r="S1807" s="1">
        <v>41246</v>
      </c>
      <c r="T1807" t="s">
        <v>533</v>
      </c>
    </row>
    <row r="1808" spans="2:20" x14ac:dyDescent="0.25">
      <c r="B1808" t="s">
        <v>7833</v>
      </c>
      <c r="C1808">
        <v>501095791650</v>
      </c>
      <c r="D1808" t="s">
        <v>15</v>
      </c>
      <c r="E1808" t="s">
        <v>16</v>
      </c>
      <c r="F1808" s="1">
        <v>41470</v>
      </c>
      <c r="G1808" t="s">
        <v>17</v>
      </c>
      <c r="I1808" t="s">
        <v>530</v>
      </c>
      <c r="J1808" t="s">
        <v>531</v>
      </c>
      <c r="K1808" t="s">
        <v>531</v>
      </c>
      <c r="L1808">
        <v>34580</v>
      </c>
      <c r="Q1808">
        <v>1688</v>
      </c>
      <c r="S1808" s="1">
        <v>41249</v>
      </c>
      <c r="T1808" t="s">
        <v>533</v>
      </c>
    </row>
    <row r="1809" spans="2:20" x14ac:dyDescent="0.25">
      <c r="B1809" t="s">
        <v>3111</v>
      </c>
      <c r="C1809">
        <v>501072378836</v>
      </c>
      <c r="D1809" t="s">
        <v>739</v>
      </c>
      <c r="E1809" t="s">
        <v>16</v>
      </c>
      <c r="F1809" s="1">
        <v>40991</v>
      </c>
      <c r="G1809" t="s">
        <v>17</v>
      </c>
      <c r="H1809" t="s">
        <v>739</v>
      </c>
      <c r="I1809" t="s">
        <v>530</v>
      </c>
      <c r="J1809" t="s">
        <v>719</v>
      </c>
      <c r="K1809" t="s">
        <v>1013</v>
      </c>
      <c r="L1809">
        <v>34790</v>
      </c>
      <c r="N1809">
        <v>630</v>
      </c>
      <c r="O1809">
        <v>1100</v>
      </c>
      <c r="P1809">
        <v>630</v>
      </c>
      <c r="Q1809">
        <v>2028</v>
      </c>
      <c r="R1809" t="s">
        <v>1062</v>
      </c>
      <c r="S1809" s="1">
        <v>40810</v>
      </c>
      <c r="T1809" t="s">
        <v>533</v>
      </c>
    </row>
    <row r="1810" spans="2:20" x14ac:dyDescent="0.25">
      <c r="B1810" t="s">
        <v>7834</v>
      </c>
      <c r="C1810">
        <v>501097402157</v>
      </c>
      <c r="D1810" t="s">
        <v>15</v>
      </c>
      <c r="E1810" t="s">
        <v>16</v>
      </c>
      <c r="F1810" s="1">
        <v>41470</v>
      </c>
      <c r="G1810" t="s">
        <v>17</v>
      </c>
      <c r="I1810" t="s">
        <v>530</v>
      </c>
      <c r="J1810" t="s">
        <v>534</v>
      </c>
      <c r="K1810" t="s">
        <v>7835</v>
      </c>
      <c r="L1810">
        <v>34019</v>
      </c>
      <c r="Q1810">
        <v>1859</v>
      </c>
      <c r="S1810" s="1">
        <v>41279</v>
      </c>
      <c r="T1810" t="s">
        <v>533</v>
      </c>
    </row>
    <row r="1811" spans="2:20" x14ac:dyDescent="0.25">
      <c r="B1811" t="s">
        <v>3130</v>
      </c>
      <c r="C1811">
        <v>501074410751</v>
      </c>
      <c r="D1811" t="s">
        <v>739</v>
      </c>
      <c r="E1811" t="s">
        <v>16</v>
      </c>
      <c r="F1811" s="1">
        <v>41041</v>
      </c>
      <c r="G1811" t="s">
        <v>17</v>
      </c>
      <c r="H1811" t="s">
        <v>739</v>
      </c>
      <c r="I1811" t="s">
        <v>530</v>
      </c>
      <c r="J1811" t="s">
        <v>391</v>
      </c>
      <c r="K1811" t="s">
        <v>728</v>
      </c>
      <c r="L1811">
        <v>34700</v>
      </c>
      <c r="N1811">
        <v>630</v>
      </c>
      <c r="O1811">
        <v>1100</v>
      </c>
      <c r="P1811">
        <v>630</v>
      </c>
      <c r="Q1811">
        <v>2028</v>
      </c>
      <c r="R1811" t="s">
        <v>1062</v>
      </c>
      <c r="S1811" s="1">
        <v>40860</v>
      </c>
      <c r="T1811" t="s">
        <v>533</v>
      </c>
    </row>
    <row r="1812" spans="2:20" x14ac:dyDescent="0.25">
      <c r="B1812" t="s">
        <v>7836</v>
      </c>
      <c r="C1812">
        <v>501096682627</v>
      </c>
      <c r="D1812" t="s">
        <v>15</v>
      </c>
      <c r="E1812" t="s">
        <v>16</v>
      </c>
      <c r="F1812" s="1">
        <v>41470</v>
      </c>
      <c r="G1812" t="s">
        <v>17</v>
      </c>
      <c r="I1812" t="s">
        <v>530</v>
      </c>
      <c r="J1812" t="s">
        <v>534</v>
      </c>
      <c r="K1812" t="s">
        <v>7837</v>
      </c>
      <c r="L1812">
        <v>34030</v>
      </c>
      <c r="Q1812">
        <v>1859</v>
      </c>
      <c r="S1812" s="1">
        <v>41264</v>
      </c>
      <c r="T1812" t="s">
        <v>533</v>
      </c>
    </row>
    <row r="1813" spans="2:20" x14ac:dyDescent="0.25">
      <c r="B1813" t="s">
        <v>7838</v>
      </c>
      <c r="C1813">
        <v>501098855791</v>
      </c>
      <c r="D1813" t="s">
        <v>1541</v>
      </c>
      <c r="E1813" t="s">
        <v>1272</v>
      </c>
      <c r="F1813" s="1">
        <v>41470</v>
      </c>
      <c r="G1813" t="s">
        <v>17</v>
      </c>
      <c r="I1813" t="s">
        <v>530</v>
      </c>
      <c r="J1813" t="s">
        <v>665</v>
      </c>
      <c r="K1813" t="s">
        <v>4977</v>
      </c>
      <c r="L1813">
        <v>34974</v>
      </c>
      <c r="S1813" s="1">
        <v>41306</v>
      </c>
      <c r="T1813" t="s">
        <v>533</v>
      </c>
    </row>
    <row r="1814" spans="2:20" x14ac:dyDescent="0.25">
      <c r="B1814" t="s">
        <v>7839</v>
      </c>
      <c r="C1814">
        <v>501045132732</v>
      </c>
      <c r="D1814" t="s">
        <v>86</v>
      </c>
      <c r="E1814" t="s">
        <v>16</v>
      </c>
      <c r="F1814" s="1">
        <v>41472</v>
      </c>
      <c r="G1814" t="s">
        <v>24</v>
      </c>
      <c r="I1814" t="s">
        <v>530</v>
      </c>
      <c r="J1814" t="s">
        <v>531</v>
      </c>
      <c r="K1814" t="s">
        <v>559</v>
      </c>
      <c r="L1814">
        <v>34587</v>
      </c>
      <c r="M1814">
        <v>762.7</v>
      </c>
      <c r="Q1814">
        <v>1593.4</v>
      </c>
      <c r="S1814" s="1">
        <v>40165</v>
      </c>
      <c r="T1814" t="s">
        <v>533</v>
      </c>
    </row>
    <row r="1815" spans="2:20" x14ac:dyDescent="0.25">
      <c r="B1815" t="s">
        <v>7840</v>
      </c>
      <c r="C1815">
        <v>501048318536</v>
      </c>
      <c r="D1815" t="s">
        <v>86</v>
      </c>
      <c r="E1815" t="s">
        <v>16</v>
      </c>
      <c r="F1815" s="1">
        <v>41472</v>
      </c>
      <c r="G1815" t="s">
        <v>410</v>
      </c>
      <c r="I1815" t="s">
        <v>530</v>
      </c>
      <c r="J1815" t="s">
        <v>656</v>
      </c>
      <c r="K1815" t="s">
        <v>744</v>
      </c>
      <c r="L1815">
        <v>34955</v>
      </c>
      <c r="M1815">
        <v>969.24</v>
      </c>
      <c r="Q1815">
        <v>1938.48</v>
      </c>
      <c r="S1815" s="1">
        <v>40254</v>
      </c>
      <c r="T1815" t="s">
        <v>533</v>
      </c>
    </row>
    <row r="1816" spans="2:20" x14ac:dyDescent="0.25">
      <c r="B1816" t="s">
        <v>3136</v>
      </c>
      <c r="C1816">
        <v>501075321684</v>
      </c>
      <c r="D1816" t="s">
        <v>739</v>
      </c>
      <c r="E1816" t="s">
        <v>16</v>
      </c>
      <c r="F1816" s="1">
        <v>41063</v>
      </c>
      <c r="G1816" t="s">
        <v>17</v>
      </c>
      <c r="H1816" t="s">
        <v>739</v>
      </c>
      <c r="I1816" t="s">
        <v>530</v>
      </c>
      <c r="J1816" t="s">
        <v>705</v>
      </c>
      <c r="K1816" t="s">
        <v>1072</v>
      </c>
      <c r="L1816">
        <v>34500</v>
      </c>
      <c r="N1816">
        <v>460</v>
      </c>
      <c r="O1816">
        <v>930</v>
      </c>
      <c r="P1816">
        <v>460</v>
      </c>
      <c r="Q1816">
        <v>1858</v>
      </c>
      <c r="R1816" t="s">
        <v>1062</v>
      </c>
      <c r="S1816" s="1">
        <v>40882</v>
      </c>
      <c r="T1816" t="s">
        <v>533</v>
      </c>
    </row>
    <row r="1817" spans="2:20" x14ac:dyDescent="0.25">
      <c r="B1817" t="s">
        <v>7841</v>
      </c>
      <c r="C1817">
        <v>501095735392</v>
      </c>
      <c r="D1817" t="s">
        <v>15</v>
      </c>
      <c r="E1817" t="s">
        <v>16</v>
      </c>
      <c r="F1817" s="1">
        <v>41471</v>
      </c>
      <c r="G1817" t="s">
        <v>17</v>
      </c>
      <c r="I1817" t="s">
        <v>530</v>
      </c>
      <c r="J1817" t="s">
        <v>534</v>
      </c>
      <c r="K1817" t="s">
        <v>844</v>
      </c>
      <c r="L1817">
        <v>34049</v>
      </c>
      <c r="Q1817">
        <v>1530</v>
      </c>
      <c r="S1817" s="1">
        <v>41248</v>
      </c>
      <c r="T1817" t="s">
        <v>533</v>
      </c>
    </row>
    <row r="1818" spans="2:20" x14ac:dyDescent="0.25">
      <c r="B1818" t="s">
        <v>7842</v>
      </c>
      <c r="C1818">
        <v>501093434345</v>
      </c>
      <c r="D1818" t="s">
        <v>15</v>
      </c>
      <c r="E1818" t="s">
        <v>16</v>
      </c>
      <c r="F1818" s="1">
        <v>41471</v>
      </c>
      <c r="G1818" t="s">
        <v>17</v>
      </c>
      <c r="I1818" t="s">
        <v>530</v>
      </c>
      <c r="J1818" t="s">
        <v>753</v>
      </c>
      <c r="K1818" t="s">
        <v>334</v>
      </c>
      <c r="L1818">
        <v>35156</v>
      </c>
      <c r="Q1818">
        <v>1689</v>
      </c>
      <c r="S1818" s="1">
        <v>41207</v>
      </c>
      <c r="T1818" t="s">
        <v>533</v>
      </c>
    </row>
    <row r="1819" spans="2:20" x14ac:dyDescent="0.25">
      <c r="B1819" t="s">
        <v>7843</v>
      </c>
      <c r="C1819">
        <v>501099597277</v>
      </c>
      <c r="D1819" t="s">
        <v>15</v>
      </c>
      <c r="E1819" t="s">
        <v>16</v>
      </c>
      <c r="F1819" s="1">
        <v>41471</v>
      </c>
      <c r="G1819" t="s">
        <v>17</v>
      </c>
      <c r="I1819" t="s">
        <v>530</v>
      </c>
      <c r="J1819" t="s">
        <v>719</v>
      </c>
      <c r="K1819" t="s">
        <v>7593</v>
      </c>
      <c r="L1819">
        <v>34799</v>
      </c>
      <c r="Q1819">
        <v>2028</v>
      </c>
      <c r="S1819" s="1">
        <v>41320</v>
      </c>
      <c r="T1819" t="s">
        <v>533</v>
      </c>
    </row>
    <row r="1820" spans="2:20" x14ac:dyDescent="0.25">
      <c r="B1820" t="s">
        <v>3100</v>
      </c>
      <c r="C1820">
        <v>501069088497</v>
      </c>
      <c r="D1820" t="s">
        <v>739</v>
      </c>
      <c r="E1820" t="s">
        <v>16</v>
      </c>
      <c r="F1820" s="1">
        <v>40918</v>
      </c>
      <c r="G1820" t="s">
        <v>17</v>
      </c>
      <c r="H1820" t="s">
        <v>739</v>
      </c>
      <c r="I1820" t="s">
        <v>530</v>
      </c>
      <c r="J1820" t="s">
        <v>531</v>
      </c>
      <c r="K1820" t="s">
        <v>571</v>
      </c>
      <c r="L1820">
        <v>34798</v>
      </c>
      <c r="N1820">
        <v>630</v>
      </c>
      <c r="O1820">
        <v>1100</v>
      </c>
      <c r="P1820">
        <v>630</v>
      </c>
      <c r="Q1820">
        <v>2028</v>
      </c>
      <c r="R1820" t="s">
        <v>1062</v>
      </c>
      <c r="S1820" s="1">
        <v>40737</v>
      </c>
      <c r="T1820" t="s">
        <v>533</v>
      </c>
    </row>
    <row r="1821" spans="2:20" x14ac:dyDescent="0.25">
      <c r="B1821" t="s">
        <v>3920</v>
      </c>
      <c r="C1821">
        <v>501081053081</v>
      </c>
      <c r="D1821" t="s">
        <v>15</v>
      </c>
      <c r="E1821" t="s">
        <v>16</v>
      </c>
      <c r="F1821" s="1">
        <v>41352</v>
      </c>
      <c r="G1821" t="s">
        <v>17</v>
      </c>
      <c r="I1821" t="s">
        <v>530</v>
      </c>
      <c r="J1821" t="s">
        <v>709</v>
      </c>
      <c r="K1821" t="s">
        <v>1034</v>
      </c>
      <c r="L1821">
        <v>35400</v>
      </c>
      <c r="Q1821">
        <v>1520</v>
      </c>
      <c r="S1821" s="1">
        <v>40992</v>
      </c>
      <c r="T1821" t="s">
        <v>533</v>
      </c>
    </row>
    <row r="1822" spans="2:20" x14ac:dyDescent="0.25">
      <c r="B1822" t="s">
        <v>3917</v>
      </c>
      <c r="C1822">
        <v>501053649122</v>
      </c>
      <c r="D1822" t="s">
        <v>15</v>
      </c>
      <c r="E1822" t="s">
        <v>16</v>
      </c>
      <c r="F1822" s="1">
        <v>41352</v>
      </c>
      <c r="G1822" t="s">
        <v>17</v>
      </c>
      <c r="I1822" t="s">
        <v>530</v>
      </c>
      <c r="J1822" t="s">
        <v>531</v>
      </c>
      <c r="K1822" t="s">
        <v>1033</v>
      </c>
      <c r="L1822">
        <v>34580</v>
      </c>
      <c r="Q1822">
        <v>-15</v>
      </c>
      <c r="S1822" s="1">
        <v>40385</v>
      </c>
      <c r="T1822" t="s">
        <v>533</v>
      </c>
    </row>
    <row r="1823" spans="2:20" x14ac:dyDescent="0.25">
      <c r="B1823" t="s">
        <v>3921</v>
      </c>
      <c r="C1823">
        <v>501084948097</v>
      </c>
      <c r="D1823" t="s">
        <v>15</v>
      </c>
      <c r="E1823" t="s">
        <v>16</v>
      </c>
      <c r="F1823" s="1">
        <v>41352</v>
      </c>
      <c r="G1823" t="s">
        <v>17</v>
      </c>
      <c r="I1823" t="s">
        <v>530</v>
      </c>
      <c r="J1823" t="s">
        <v>656</v>
      </c>
      <c r="K1823" t="s">
        <v>675</v>
      </c>
      <c r="L1823">
        <v>34955</v>
      </c>
      <c r="Q1823">
        <v>1350</v>
      </c>
      <c r="S1823" s="1">
        <v>41067</v>
      </c>
      <c r="T1823" t="s">
        <v>533</v>
      </c>
    </row>
    <row r="1824" spans="2:20" x14ac:dyDescent="0.25">
      <c r="B1824" t="s">
        <v>3922</v>
      </c>
      <c r="C1824">
        <v>501090842094</v>
      </c>
      <c r="D1824" t="s">
        <v>15</v>
      </c>
      <c r="E1824" t="s">
        <v>16</v>
      </c>
      <c r="F1824" s="1">
        <v>41352</v>
      </c>
      <c r="G1824" t="s">
        <v>17</v>
      </c>
      <c r="I1824" t="s">
        <v>530</v>
      </c>
      <c r="J1824" t="s">
        <v>534</v>
      </c>
      <c r="K1824" t="s">
        <v>334</v>
      </c>
      <c r="L1824">
        <v>34030</v>
      </c>
      <c r="Q1824">
        <v>1859</v>
      </c>
      <c r="S1824" s="1">
        <v>41163</v>
      </c>
      <c r="T1824" t="s">
        <v>533</v>
      </c>
    </row>
    <row r="1825" spans="2:20" x14ac:dyDescent="0.25">
      <c r="B1825" t="s">
        <v>3919</v>
      </c>
      <c r="C1825">
        <v>501075783560</v>
      </c>
      <c r="D1825" t="s">
        <v>15</v>
      </c>
      <c r="E1825" t="s">
        <v>16</v>
      </c>
      <c r="F1825" s="1">
        <v>41352</v>
      </c>
      <c r="G1825" t="s">
        <v>17</v>
      </c>
      <c r="I1825" t="s">
        <v>530</v>
      </c>
      <c r="J1825" t="s">
        <v>705</v>
      </c>
      <c r="K1825" t="s">
        <v>838</v>
      </c>
      <c r="L1825">
        <v>34523</v>
      </c>
      <c r="Q1825">
        <v>507</v>
      </c>
      <c r="S1825" s="1">
        <v>40891</v>
      </c>
      <c r="T1825" t="s">
        <v>533</v>
      </c>
    </row>
    <row r="1826" spans="2:20" x14ac:dyDescent="0.25">
      <c r="B1826" t="s">
        <v>7844</v>
      </c>
      <c r="C1826">
        <v>501092702809</v>
      </c>
      <c r="D1826" t="s">
        <v>15</v>
      </c>
      <c r="E1826" t="s">
        <v>16</v>
      </c>
      <c r="F1826" s="1">
        <v>41474</v>
      </c>
      <c r="G1826" t="s">
        <v>17</v>
      </c>
      <c r="I1826" t="s">
        <v>530</v>
      </c>
      <c r="J1826" t="s">
        <v>753</v>
      </c>
      <c r="K1826" t="s">
        <v>334</v>
      </c>
      <c r="L1826">
        <v>35153</v>
      </c>
      <c r="Q1826">
        <v>1349</v>
      </c>
      <c r="S1826" s="1">
        <v>41195</v>
      </c>
      <c r="T1826" t="s">
        <v>533</v>
      </c>
    </row>
    <row r="1827" spans="2:20" x14ac:dyDescent="0.25">
      <c r="B1827" t="s">
        <v>7845</v>
      </c>
      <c r="C1827">
        <v>501090891109</v>
      </c>
      <c r="D1827" t="s">
        <v>15</v>
      </c>
      <c r="E1827" t="s">
        <v>16</v>
      </c>
      <c r="F1827" s="1">
        <v>41474</v>
      </c>
      <c r="G1827" t="s">
        <v>17</v>
      </c>
      <c r="I1827" t="s">
        <v>530</v>
      </c>
      <c r="J1827" t="s">
        <v>553</v>
      </c>
      <c r="K1827" t="s">
        <v>7846</v>
      </c>
      <c r="L1827">
        <v>34418</v>
      </c>
      <c r="Q1827">
        <v>1183</v>
      </c>
      <c r="S1827" s="1">
        <v>41164</v>
      </c>
      <c r="T1827" t="s">
        <v>533</v>
      </c>
    </row>
    <row r="1828" spans="2:20" x14ac:dyDescent="0.25">
      <c r="B1828" t="s">
        <v>3143</v>
      </c>
      <c r="C1828">
        <v>501065966092</v>
      </c>
      <c r="D1828" t="s">
        <v>15</v>
      </c>
      <c r="E1828" t="s">
        <v>16</v>
      </c>
      <c r="F1828" s="1">
        <v>41140</v>
      </c>
      <c r="G1828" t="s">
        <v>17</v>
      </c>
      <c r="I1828" t="s">
        <v>530</v>
      </c>
      <c r="J1828" t="s">
        <v>537</v>
      </c>
      <c r="K1828" t="s">
        <v>7498</v>
      </c>
      <c r="L1828">
        <v>34621</v>
      </c>
      <c r="Q1828">
        <v>503</v>
      </c>
      <c r="S1828" s="1">
        <v>40668</v>
      </c>
      <c r="T1828" t="s">
        <v>533</v>
      </c>
    </row>
    <row r="1829" spans="2:20" x14ac:dyDescent="0.25">
      <c r="B1829" t="s">
        <v>7847</v>
      </c>
      <c r="C1829">
        <v>501081210772</v>
      </c>
      <c r="D1829" t="s">
        <v>15</v>
      </c>
      <c r="E1829" t="s">
        <v>16</v>
      </c>
      <c r="F1829" s="1">
        <v>41475</v>
      </c>
      <c r="G1829" t="s">
        <v>17</v>
      </c>
      <c r="I1829" t="s">
        <v>530</v>
      </c>
      <c r="J1829" t="s">
        <v>719</v>
      </c>
      <c r="K1829" t="s">
        <v>7829</v>
      </c>
      <c r="L1829">
        <v>34776</v>
      </c>
      <c r="Q1829">
        <v>845</v>
      </c>
      <c r="S1829" s="1">
        <v>40995</v>
      </c>
      <c r="T1829" t="s">
        <v>533</v>
      </c>
    </row>
    <row r="1830" spans="2:20" x14ac:dyDescent="0.25">
      <c r="B1830" t="s">
        <v>7848</v>
      </c>
      <c r="C1830">
        <v>501082447332</v>
      </c>
      <c r="D1830" t="s">
        <v>15</v>
      </c>
      <c r="E1830" t="s">
        <v>16</v>
      </c>
      <c r="F1830" s="1">
        <v>41475</v>
      </c>
      <c r="G1830" t="s">
        <v>17</v>
      </c>
      <c r="I1830" t="s">
        <v>530</v>
      </c>
      <c r="J1830" t="s">
        <v>391</v>
      </c>
      <c r="K1830" t="s">
        <v>792</v>
      </c>
      <c r="L1830">
        <v>34720</v>
      </c>
      <c r="Q1830">
        <v>497</v>
      </c>
      <c r="S1830" s="1">
        <v>41019</v>
      </c>
      <c r="T1830" t="s">
        <v>533</v>
      </c>
    </row>
    <row r="1831" spans="2:20" x14ac:dyDescent="0.25">
      <c r="B1831" t="s">
        <v>7849</v>
      </c>
      <c r="C1831">
        <v>501085362785</v>
      </c>
      <c r="D1831" t="s">
        <v>15</v>
      </c>
      <c r="E1831" t="s">
        <v>16</v>
      </c>
      <c r="F1831" s="1">
        <v>41475</v>
      </c>
      <c r="G1831" t="s">
        <v>17</v>
      </c>
      <c r="I1831" t="s">
        <v>530</v>
      </c>
      <c r="J1831" t="s">
        <v>391</v>
      </c>
      <c r="K1831" t="s">
        <v>7850</v>
      </c>
      <c r="L1831">
        <v>34730</v>
      </c>
      <c r="Q1831">
        <v>844</v>
      </c>
      <c r="S1831" s="1">
        <v>41075</v>
      </c>
      <c r="T1831" t="s">
        <v>533</v>
      </c>
    </row>
    <row r="1832" spans="2:20" x14ac:dyDescent="0.25">
      <c r="B1832" t="s">
        <v>7851</v>
      </c>
      <c r="C1832">
        <v>501086390843</v>
      </c>
      <c r="D1832" t="s">
        <v>15</v>
      </c>
      <c r="E1832" t="s">
        <v>16</v>
      </c>
      <c r="F1832" s="1">
        <v>41475</v>
      </c>
      <c r="G1832" t="s">
        <v>17</v>
      </c>
      <c r="I1832" t="s">
        <v>530</v>
      </c>
      <c r="J1832" t="s">
        <v>665</v>
      </c>
      <c r="K1832" t="s">
        <v>7852</v>
      </c>
      <c r="L1832">
        <v>34974</v>
      </c>
      <c r="Q1832">
        <v>845</v>
      </c>
      <c r="S1832" s="1">
        <v>41093</v>
      </c>
      <c r="T1832" t="s">
        <v>533</v>
      </c>
    </row>
    <row r="1833" spans="2:20" x14ac:dyDescent="0.25">
      <c r="B1833" t="s">
        <v>3155</v>
      </c>
      <c r="C1833">
        <v>501079905987</v>
      </c>
      <c r="D1833" t="s">
        <v>739</v>
      </c>
      <c r="E1833" t="s">
        <v>16</v>
      </c>
      <c r="F1833" s="1">
        <v>41151</v>
      </c>
      <c r="G1833" t="s">
        <v>17</v>
      </c>
      <c r="H1833" t="s">
        <v>739</v>
      </c>
      <c r="I1833" t="s">
        <v>530</v>
      </c>
      <c r="J1833" t="s">
        <v>656</v>
      </c>
      <c r="K1833" t="s">
        <v>1081</v>
      </c>
      <c r="L1833">
        <v>34950</v>
      </c>
      <c r="N1833">
        <v>630</v>
      </c>
      <c r="O1833">
        <v>1100</v>
      </c>
      <c r="P1833">
        <v>630</v>
      </c>
      <c r="Q1833">
        <v>2028</v>
      </c>
      <c r="R1833" t="s">
        <v>1062</v>
      </c>
      <c r="S1833" s="1">
        <v>40970</v>
      </c>
      <c r="T1833" t="s">
        <v>533</v>
      </c>
    </row>
    <row r="1834" spans="2:20" x14ac:dyDescent="0.25">
      <c r="B1834" t="s">
        <v>7853</v>
      </c>
      <c r="C1834">
        <v>501094207922</v>
      </c>
      <c r="D1834" t="s">
        <v>15</v>
      </c>
      <c r="E1834" t="s">
        <v>16</v>
      </c>
      <c r="F1834" s="1">
        <v>41475</v>
      </c>
      <c r="G1834" t="s">
        <v>17</v>
      </c>
      <c r="I1834" t="s">
        <v>530</v>
      </c>
      <c r="J1834" t="s">
        <v>753</v>
      </c>
      <c r="K1834" t="s">
        <v>7599</v>
      </c>
      <c r="L1834">
        <v>35150</v>
      </c>
      <c r="Q1834">
        <v>1859</v>
      </c>
      <c r="S1834" s="1">
        <v>41221</v>
      </c>
      <c r="T1834" t="s">
        <v>533</v>
      </c>
    </row>
    <row r="1835" spans="2:20" x14ac:dyDescent="0.25">
      <c r="B1835" t="s">
        <v>7854</v>
      </c>
      <c r="C1835">
        <v>501095015019</v>
      </c>
      <c r="D1835" t="s">
        <v>15</v>
      </c>
      <c r="E1835" t="s">
        <v>16</v>
      </c>
      <c r="F1835" s="1">
        <v>41475</v>
      </c>
      <c r="G1835" t="s">
        <v>17</v>
      </c>
      <c r="I1835" t="s">
        <v>530</v>
      </c>
      <c r="J1835" t="s">
        <v>765</v>
      </c>
      <c r="K1835" t="s">
        <v>644</v>
      </c>
      <c r="L1835">
        <v>35973</v>
      </c>
      <c r="Q1835">
        <v>1688</v>
      </c>
      <c r="S1835" s="1">
        <v>41235</v>
      </c>
      <c r="T1835" t="s">
        <v>533</v>
      </c>
    </row>
    <row r="1836" spans="2:20" x14ac:dyDescent="0.25">
      <c r="B1836" t="s">
        <v>7855</v>
      </c>
      <c r="C1836">
        <v>501099840842</v>
      </c>
      <c r="D1836" t="s">
        <v>15</v>
      </c>
      <c r="E1836" t="s">
        <v>16</v>
      </c>
      <c r="F1836" s="1">
        <v>41475</v>
      </c>
      <c r="G1836" t="s">
        <v>17</v>
      </c>
      <c r="I1836" t="s">
        <v>530</v>
      </c>
      <c r="J1836" t="s">
        <v>757</v>
      </c>
      <c r="K1836" t="s">
        <v>7856</v>
      </c>
      <c r="L1836">
        <v>35017</v>
      </c>
      <c r="Q1836">
        <v>2028</v>
      </c>
      <c r="S1836" s="1">
        <v>41324</v>
      </c>
      <c r="T1836" t="s">
        <v>533</v>
      </c>
    </row>
    <row r="1837" spans="2:20" x14ac:dyDescent="0.25">
      <c r="B1837" t="s">
        <v>7857</v>
      </c>
      <c r="C1837">
        <v>501096010894</v>
      </c>
      <c r="D1837" t="s">
        <v>15</v>
      </c>
      <c r="E1837" t="s">
        <v>16</v>
      </c>
      <c r="F1837" s="1">
        <v>41475</v>
      </c>
      <c r="G1837" t="s">
        <v>17</v>
      </c>
      <c r="I1837" t="s">
        <v>530</v>
      </c>
      <c r="J1837" t="s">
        <v>709</v>
      </c>
      <c r="K1837" t="s">
        <v>7858</v>
      </c>
      <c r="L1837">
        <v>35400</v>
      </c>
      <c r="Q1837">
        <v>1690</v>
      </c>
      <c r="S1837" s="1">
        <v>41253</v>
      </c>
      <c r="T1837" t="s">
        <v>533</v>
      </c>
    </row>
    <row r="1838" spans="2:20" x14ac:dyDescent="0.25">
      <c r="B1838" t="s">
        <v>7859</v>
      </c>
      <c r="C1838">
        <v>501097700931</v>
      </c>
      <c r="D1838" t="s">
        <v>15</v>
      </c>
      <c r="E1838" t="s">
        <v>16</v>
      </c>
      <c r="F1838" s="1">
        <v>41475</v>
      </c>
      <c r="G1838" t="s">
        <v>17</v>
      </c>
      <c r="I1838" t="s">
        <v>530</v>
      </c>
      <c r="J1838" t="s">
        <v>757</v>
      </c>
      <c r="K1838" t="s">
        <v>7860</v>
      </c>
      <c r="L1838">
        <v>35049</v>
      </c>
      <c r="Q1838">
        <v>1859</v>
      </c>
      <c r="S1838" s="1">
        <v>41285</v>
      </c>
      <c r="T1838" t="s">
        <v>533</v>
      </c>
    </row>
    <row r="1839" spans="2:20" x14ac:dyDescent="0.25">
      <c r="B1839" t="s">
        <v>3157</v>
      </c>
      <c r="C1839">
        <v>501065887645</v>
      </c>
      <c r="D1839" t="s">
        <v>1073</v>
      </c>
      <c r="E1839" t="s">
        <v>1073</v>
      </c>
      <c r="F1839" s="1">
        <v>41153</v>
      </c>
      <c r="G1839" t="s">
        <v>24</v>
      </c>
      <c r="H1839" t="s">
        <v>1074</v>
      </c>
      <c r="I1839" t="s">
        <v>530</v>
      </c>
      <c r="J1839" t="s">
        <v>541</v>
      </c>
      <c r="K1839" t="s">
        <v>611</v>
      </c>
      <c r="L1839">
        <v>0</v>
      </c>
      <c r="N1839">
        <v>2254.66</v>
      </c>
      <c r="O1839">
        <v>2747.35</v>
      </c>
      <c r="P1839">
        <v>2254.66</v>
      </c>
      <c r="Q1839">
        <v>4828.88</v>
      </c>
      <c r="R1839" t="s">
        <v>1062</v>
      </c>
      <c r="S1839" s="1">
        <v>40667</v>
      </c>
      <c r="T1839" t="s">
        <v>533</v>
      </c>
    </row>
    <row r="1840" spans="2:20" x14ac:dyDescent="0.25">
      <c r="B1840" t="s">
        <v>7861</v>
      </c>
      <c r="C1840">
        <v>501081105444</v>
      </c>
      <c r="D1840" t="s">
        <v>15</v>
      </c>
      <c r="E1840" t="s">
        <v>16</v>
      </c>
      <c r="F1840" s="1">
        <v>41477</v>
      </c>
      <c r="G1840" t="s">
        <v>17</v>
      </c>
      <c r="I1840" t="s">
        <v>530</v>
      </c>
      <c r="J1840" t="s">
        <v>712</v>
      </c>
      <c r="K1840" t="s">
        <v>7862</v>
      </c>
      <c r="L1840">
        <v>34408</v>
      </c>
      <c r="Q1840">
        <v>1183</v>
      </c>
      <c r="S1840" s="1">
        <v>40993</v>
      </c>
      <c r="T1840" t="s">
        <v>533</v>
      </c>
    </row>
    <row r="1841" spans="2:20" x14ac:dyDescent="0.25">
      <c r="B1841" t="s">
        <v>7863</v>
      </c>
      <c r="C1841">
        <v>501084338208</v>
      </c>
      <c r="D1841" t="s">
        <v>15</v>
      </c>
      <c r="E1841" t="s">
        <v>16</v>
      </c>
      <c r="F1841" s="1">
        <v>41477</v>
      </c>
      <c r="G1841" t="s">
        <v>17</v>
      </c>
      <c r="I1841" t="s">
        <v>530</v>
      </c>
      <c r="J1841" t="s">
        <v>531</v>
      </c>
      <c r="K1841" t="s">
        <v>531</v>
      </c>
      <c r="L1841">
        <v>34580</v>
      </c>
      <c r="Q1841">
        <v>1178</v>
      </c>
      <c r="S1841" s="1">
        <v>41055</v>
      </c>
      <c r="T1841" t="s">
        <v>533</v>
      </c>
    </row>
    <row r="1842" spans="2:20" x14ac:dyDescent="0.25">
      <c r="B1842" t="s">
        <v>3150</v>
      </c>
      <c r="C1842">
        <v>501086290936</v>
      </c>
      <c r="D1842" t="s">
        <v>1073</v>
      </c>
      <c r="E1842" t="s">
        <v>1073</v>
      </c>
      <c r="F1842" s="1">
        <v>41149</v>
      </c>
      <c r="G1842" t="s">
        <v>24</v>
      </c>
      <c r="H1842" t="s">
        <v>1074</v>
      </c>
      <c r="I1842" t="s">
        <v>530</v>
      </c>
      <c r="J1842" t="s">
        <v>665</v>
      </c>
      <c r="K1842" t="s">
        <v>7864</v>
      </c>
      <c r="L1842">
        <v>34990</v>
      </c>
      <c r="N1842">
        <v>1185.53</v>
      </c>
      <c r="O1842">
        <v>1633.68</v>
      </c>
      <c r="P1842">
        <v>1185.53</v>
      </c>
      <c r="Q1842">
        <v>4922.9399999999996</v>
      </c>
      <c r="R1842" t="s">
        <v>1062</v>
      </c>
      <c r="S1842" s="1">
        <v>41090</v>
      </c>
      <c r="T1842" t="s">
        <v>533</v>
      </c>
    </row>
    <row r="1843" spans="2:20" x14ac:dyDescent="0.25">
      <c r="B1843" t="s">
        <v>3162</v>
      </c>
      <c r="C1843">
        <v>501047916868</v>
      </c>
      <c r="D1843" t="s">
        <v>1073</v>
      </c>
      <c r="E1843" t="s">
        <v>1073</v>
      </c>
      <c r="F1843" s="1">
        <v>41156</v>
      </c>
      <c r="G1843" t="s">
        <v>24</v>
      </c>
      <c r="H1843" t="s">
        <v>1074</v>
      </c>
      <c r="I1843" t="s">
        <v>530</v>
      </c>
      <c r="J1843" t="s">
        <v>666</v>
      </c>
      <c r="K1843" t="s">
        <v>666</v>
      </c>
      <c r="L1843">
        <v>35600</v>
      </c>
      <c r="N1843">
        <v>1767.19</v>
      </c>
      <c r="O1843">
        <v>2239.58</v>
      </c>
      <c r="P1843">
        <v>1767.19</v>
      </c>
      <c r="Q1843">
        <v>6913.66</v>
      </c>
      <c r="R1843" t="s">
        <v>1062</v>
      </c>
      <c r="S1843" s="1">
        <v>40244</v>
      </c>
      <c r="T1843" t="s">
        <v>533</v>
      </c>
    </row>
    <row r="1844" spans="2:20" x14ac:dyDescent="0.25">
      <c r="B1844" t="s">
        <v>3188</v>
      </c>
      <c r="C1844">
        <v>501029467500</v>
      </c>
      <c r="D1844" t="s">
        <v>86</v>
      </c>
      <c r="E1844" t="s">
        <v>89</v>
      </c>
      <c r="F1844" s="1">
        <v>41179</v>
      </c>
      <c r="G1844" t="s">
        <v>90</v>
      </c>
      <c r="I1844" t="s">
        <v>530</v>
      </c>
      <c r="J1844" t="s">
        <v>531</v>
      </c>
      <c r="K1844" t="s">
        <v>635</v>
      </c>
      <c r="L1844">
        <v>34585</v>
      </c>
      <c r="M1844">
        <v>421.13</v>
      </c>
      <c r="Q1844">
        <v>421.13</v>
      </c>
      <c r="S1844" s="1">
        <v>38863</v>
      </c>
      <c r="T1844" t="s">
        <v>533</v>
      </c>
    </row>
    <row r="1845" spans="2:20" x14ac:dyDescent="0.25">
      <c r="B1845" t="s">
        <v>7865</v>
      </c>
      <c r="C1845">
        <v>501022603721</v>
      </c>
      <c r="D1845" t="s">
        <v>86</v>
      </c>
      <c r="E1845" t="s">
        <v>108</v>
      </c>
      <c r="F1845" s="1">
        <v>41477</v>
      </c>
      <c r="G1845" t="s">
        <v>17</v>
      </c>
      <c r="I1845" t="s">
        <v>530</v>
      </c>
      <c r="J1845" t="s">
        <v>541</v>
      </c>
      <c r="K1845" t="s">
        <v>564</v>
      </c>
      <c r="L1845">
        <v>34690</v>
      </c>
      <c r="M1845">
        <v>477.79</v>
      </c>
      <c r="Q1845">
        <v>613.79</v>
      </c>
      <c r="S1845" s="1">
        <v>38281</v>
      </c>
      <c r="T1845" t="s">
        <v>533</v>
      </c>
    </row>
    <row r="1846" spans="2:20" x14ac:dyDescent="0.25">
      <c r="B1846" t="s">
        <v>7866</v>
      </c>
      <c r="C1846">
        <v>501069744552</v>
      </c>
      <c r="D1846" t="s">
        <v>15</v>
      </c>
      <c r="E1846" t="s">
        <v>16</v>
      </c>
      <c r="F1846" s="1">
        <v>41477</v>
      </c>
      <c r="G1846" t="s">
        <v>17</v>
      </c>
      <c r="I1846" t="s">
        <v>530</v>
      </c>
      <c r="J1846" t="s">
        <v>765</v>
      </c>
      <c r="K1846" t="s">
        <v>1270</v>
      </c>
      <c r="L1846">
        <v>35970</v>
      </c>
      <c r="Q1846">
        <v>-52</v>
      </c>
      <c r="S1846" s="1">
        <v>40751</v>
      </c>
      <c r="T1846" t="s">
        <v>533</v>
      </c>
    </row>
    <row r="1847" spans="2:20" x14ac:dyDescent="0.25">
      <c r="B1847" t="s">
        <v>7867</v>
      </c>
      <c r="C1847">
        <v>501096100224</v>
      </c>
      <c r="D1847" t="s">
        <v>15</v>
      </c>
      <c r="E1847" t="s">
        <v>16</v>
      </c>
      <c r="F1847" s="1">
        <v>41477</v>
      </c>
      <c r="G1847" t="s">
        <v>17</v>
      </c>
      <c r="I1847" t="s">
        <v>530</v>
      </c>
      <c r="J1847" t="s">
        <v>757</v>
      </c>
      <c r="K1847" t="s">
        <v>1262</v>
      </c>
      <c r="L1847">
        <v>35015</v>
      </c>
      <c r="Q1847">
        <v>1690</v>
      </c>
      <c r="S1847" s="1">
        <v>41254</v>
      </c>
      <c r="T1847" t="s">
        <v>533</v>
      </c>
    </row>
    <row r="1848" spans="2:20" x14ac:dyDescent="0.25">
      <c r="B1848" t="s">
        <v>3151</v>
      </c>
      <c r="C1848">
        <v>501086294011</v>
      </c>
      <c r="D1848" t="s">
        <v>1073</v>
      </c>
      <c r="E1848" t="s">
        <v>1073</v>
      </c>
      <c r="F1848" s="1">
        <v>41149</v>
      </c>
      <c r="G1848" t="s">
        <v>24</v>
      </c>
      <c r="H1848" t="s">
        <v>1074</v>
      </c>
      <c r="I1848" t="s">
        <v>530</v>
      </c>
      <c r="J1848" t="s">
        <v>756</v>
      </c>
      <c r="K1848" t="s">
        <v>1079</v>
      </c>
      <c r="L1848">
        <v>35910</v>
      </c>
      <c r="N1848">
        <v>1534.49</v>
      </c>
      <c r="O1848">
        <v>1997.18</v>
      </c>
      <c r="P1848">
        <v>1534.49</v>
      </c>
      <c r="Q1848">
        <v>7916.74</v>
      </c>
      <c r="R1848" t="s">
        <v>1062</v>
      </c>
      <c r="S1848" s="1">
        <v>41090</v>
      </c>
      <c r="T1848" t="s">
        <v>533</v>
      </c>
    </row>
    <row r="1849" spans="2:20" x14ac:dyDescent="0.25">
      <c r="B1849" t="s">
        <v>3173</v>
      </c>
      <c r="C1849">
        <v>501082053809</v>
      </c>
      <c r="D1849" t="s">
        <v>1073</v>
      </c>
      <c r="E1849" t="s">
        <v>1073</v>
      </c>
      <c r="F1849" s="1">
        <v>41162</v>
      </c>
      <c r="G1849" t="s">
        <v>24</v>
      </c>
      <c r="H1849" t="s">
        <v>1074</v>
      </c>
      <c r="I1849" t="s">
        <v>530</v>
      </c>
      <c r="J1849" t="s">
        <v>531</v>
      </c>
      <c r="K1849" t="s">
        <v>1084</v>
      </c>
      <c r="L1849">
        <v>34595</v>
      </c>
      <c r="N1849">
        <v>2935.08</v>
      </c>
      <c r="O1849">
        <v>3456.13</v>
      </c>
      <c r="P1849">
        <v>2935.08</v>
      </c>
      <c r="Q1849">
        <v>15418.9</v>
      </c>
      <c r="R1849" t="s">
        <v>1062</v>
      </c>
      <c r="S1849" s="1">
        <v>41012</v>
      </c>
      <c r="T1849" t="s">
        <v>533</v>
      </c>
    </row>
    <row r="1850" spans="2:20" x14ac:dyDescent="0.25">
      <c r="B1850" t="s">
        <v>3146</v>
      </c>
      <c r="C1850">
        <v>501031718395</v>
      </c>
      <c r="D1850" t="s">
        <v>86</v>
      </c>
      <c r="E1850" t="s">
        <v>89</v>
      </c>
      <c r="F1850" s="1">
        <v>41145</v>
      </c>
      <c r="G1850" t="s">
        <v>90</v>
      </c>
      <c r="I1850" t="s">
        <v>530</v>
      </c>
      <c r="J1850" t="s">
        <v>666</v>
      </c>
      <c r="K1850" t="s">
        <v>698</v>
      </c>
      <c r="L1850">
        <v>35631</v>
      </c>
      <c r="M1850">
        <v>316</v>
      </c>
      <c r="Q1850">
        <v>459</v>
      </c>
      <c r="S1850" s="1">
        <v>39134</v>
      </c>
      <c r="T1850" t="s">
        <v>533</v>
      </c>
    </row>
    <row r="1851" spans="2:20" x14ac:dyDescent="0.25">
      <c r="B1851" t="s">
        <v>3566</v>
      </c>
      <c r="C1851">
        <v>501080160374</v>
      </c>
      <c r="D1851" t="s">
        <v>1073</v>
      </c>
      <c r="E1851" t="s">
        <v>1073</v>
      </c>
      <c r="F1851" s="1">
        <v>41309</v>
      </c>
      <c r="G1851" t="s">
        <v>24</v>
      </c>
      <c r="H1851" t="s">
        <v>1074</v>
      </c>
      <c r="I1851" t="s">
        <v>530</v>
      </c>
      <c r="J1851" t="s">
        <v>539</v>
      </c>
      <c r="K1851" t="s">
        <v>861</v>
      </c>
      <c r="L1851">
        <v>34540</v>
      </c>
      <c r="N1851">
        <v>1978.07</v>
      </c>
      <c r="O1851">
        <v>2459.2399999999998</v>
      </c>
      <c r="P1851">
        <v>-21.93</v>
      </c>
      <c r="Q1851">
        <v>8461.39</v>
      </c>
      <c r="R1851" t="s">
        <v>1062</v>
      </c>
      <c r="S1851" s="1">
        <v>40975</v>
      </c>
      <c r="T1851" t="s">
        <v>533</v>
      </c>
    </row>
    <row r="1852" spans="2:20" x14ac:dyDescent="0.25">
      <c r="B1852" t="s">
        <v>3791</v>
      </c>
      <c r="C1852">
        <v>501057610906</v>
      </c>
      <c r="D1852" t="s">
        <v>1073</v>
      </c>
      <c r="E1852" t="s">
        <v>1073</v>
      </c>
      <c r="F1852" s="1">
        <v>41332</v>
      </c>
      <c r="G1852" t="s">
        <v>17</v>
      </c>
      <c r="H1852" t="s">
        <v>1074</v>
      </c>
      <c r="I1852" t="s">
        <v>530</v>
      </c>
      <c r="J1852" t="s">
        <v>656</v>
      </c>
      <c r="K1852" t="s">
        <v>1113</v>
      </c>
      <c r="L1852">
        <v>34942</v>
      </c>
      <c r="N1852">
        <v>3597.29</v>
      </c>
      <c r="O1852">
        <v>4145.93</v>
      </c>
      <c r="P1852">
        <v>-1168.5</v>
      </c>
      <c r="Q1852">
        <v>9481.74</v>
      </c>
      <c r="R1852" t="s">
        <v>1062</v>
      </c>
      <c r="S1852" s="1">
        <v>40479</v>
      </c>
      <c r="T1852" t="s">
        <v>533</v>
      </c>
    </row>
    <row r="1853" spans="2:20" x14ac:dyDescent="0.25">
      <c r="B1853" t="s">
        <v>3775</v>
      </c>
      <c r="C1853">
        <v>501078005086</v>
      </c>
      <c r="D1853" t="s">
        <v>1073</v>
      </c>
      <c r="E1853" t="s">
        <v>1073</v>
      </c>
      <c r="F1853" s="1">
        <v>41328</v>
      </c>
      <c r="G1853" t="s">
        <v>24</v>
      </c>
      <c r="H1853" t="s">
        <v>1074</v>
      </c>
      <c r="I1853" t="s">
        <v>530</v>
      </c>
      <c r="J1853" t="s">
        <v>663</v>
      </c>
      <c r="K1853" t="s">
        <v>875</v>
      </c>
      <c r="L1853">
        <v>34650</v>
      </c>
      <c r="N1853">
        <v>1890.89</v>
      </c>
      <c r="O1853">
        <v>2368.4299999999998</v>
      </c>
      <c r="P1853">
        <v>285.89</v>
      </c>
      <c r="Q1853">
        <v>3824.74</v>
      </c>
      <c r="R1853" t="s">
        <v>1062</v>
      </c>
      <c r="S1853" s="1">
        <v>40933</v>
      </c>
      <c r="T1853" t="s">
        <v>533</v>
      </c>
    </row>
    <row r="1854" spans="2:20" x14ac:dyDescent="0.25">
      <c r="B1854" t="s">
        <v>3781</v>
      </c>
      <c r="C1854">
        <v>501085999966</v>
      </c>
      <c r="D1854" t="s">
        <v>1073</v>
      </c>
      <c r="E1854" t="s">
        <v>1073</v>
      </c>
      <c r="F1854" s="1">
        <v>41328</v>
      </c>
      <c r="G1854" t="s">
        <v>410</v>
      </c>
      <c r="H1854" t="s">
        <v>1074</v>
      </c>
      <c r="I1854" t="s">
        <v>530</v>
      </c>
      <c r="J1854" t="s">
        <v>531</v>
      </c>
      <c r="K1854" t="s">
        <v>1111</v>
      </c>
      <c r="L1854">
        <v>34585</v>
      </c>
      <c r="N1854">
        <v>4673.41</v>
      </c>
      <c r="O1854">
        <v>5266.89</v>
      </c>
      <c r="P1854">
        <v>228.41</v>
      </c>
      <c r="Q1854">
        <v>18456.509999999998</v>
      </c>
      <c r="R1854" t="s">
        <v>1062</v>
      </c>
      <c r="S1854" s="1">
        <v>41086</v>
      </c>
      <c r="T1854" t="s">
        <v>533</v>
      </c>
    </row>
    <row r="1855" spans="2:20" x14ac:dyDescent="0.25">
      <c r="B1855" t="s">
        <v>3786</v>
      </c>
      <c r="C1855">
        <v>501077422605</v>
      </c>
      <c r="D1855" t="s">
        <v>15</v>
      </c>
      <c r="E1855" t="s">
        <v>16</v>
      </c>
      <c r="F1855" s="1">
        <v>41329</v>
      </c>
      <c r="G1855" t="s">
        <v>17</v>
      </c>
      <c r="I1855" t="s">
        <v>530</v>
      </c>
      <c r="J1855" t="s">
        <v>765</v>
      </c>
      <c r="K1855" t="s">
        <v>768</v>
      </c>
      <c r="L1855">
        <v>35960</v>
      </c>
      <c r="Q1855">
        <v>844</v>
      </c>
      <c r="S1855" s="1">
        <v>40922</v>
      </c>
      <c r="T1855" t="s">
        <v>533</v>
      </c>
    </row>
    <row r="1856" spans="2:20" x14ac:dyDescent="0.25">
      <c r="B1856" t="s">
        <v>7868</v>
      </c>
      <c r="C1856">
        <v>501076147450</v>
      </c>
      <c r="D1856" t="s">
        <v>86</v>
      </c>
      <c r="E1856" t="s">
        <v>108</v>
      </c>
      <c r="F1856" s="1">
        <v>41480</v>
      </c>
      <c r="G1856" t="s">
        <v>17</v>
      </c>
      <c r="I1856" t="s">
        <v>530</v>
      </c>
      <c r="J1856" t="s">
        <v>541</v>
      </c>
      <c r="K1856" t="s">
        <v>679</v>
      </c>
      <c r="L1856">
        <v>34670</v>
      </c>
      <c r="M1856">
        <v>265.58</v>
      </c>
      <c r="Q1856">
        <v>265.58</v>
      </c>
      <c r="S1856" s="1">
        <v>40898</v>
      </c>
      <c r="T1856" t="s">
        <v>533</v>
      </c>
    </row>
    <row r="1857" spans="2:20" x14ac:dyDescent="0.25">
      <c r="B1857" t="s">
        <v>7869</v>
      </c>
      <c r="C1857">
        <v>501050169553</v>
      </c>
      <c r="D1857" t="s">
        <v>15</v>
      </c>
      <c r="E1857" t="s">
        <v>16</v>
      </c>
      <c r="F1857" s="1">
        <v>41480</v>
      </c>
      <c r="G1857" t="s">
        <v>17</v>
      </c>
      <c r="I1857" t="s">
        <v>530</v>
      </c>
      <c r="J1857" t="s">
        <v>531</v>
      </c>
      <c r="K1857" t="s">
        <v>1052</v>
      </c>
      <c r="L1857">
        <v>34580</v>
      </c>
      <c r="Q1857">
        <v>-30</v>
      </c>
      <c r="S1857" s="1">
        <v>40303</v>
      </c>
      <c r="T1857" t="s">
        <v>533</v>
      </c>
    </row>
    <row r="1858" spans="2:20" x14ac:dyDescent="0.25">
      <c r="B1858" t="s">
        <v>7870</v>
      </c>
      <c r="C1858">
        <v>501049133397</v>
      </c>
      <c r="D1858" t="s">
        <v>15</v>
      </c>
      <c r="E1858" t="s">
        <v>16</v>
      </c>
      <c r="F1858" s="1">
        <v>41480</v>
      </c>
      <c r="G1858" t="s">
        <v>17</v>
      </c>
      <c r="I1858" t="s">
        <v>530</v>
      </c>
      <c r="J1858" t="s">
        <v>564</v>
      </c>
      <c r="K1858" t="s">
        <v>7871</v>
      </c>
      <c r="L1858">
        <v>34690</v>
      </c>
      <c r="Q1858">
        <v>-13</v>
      </c>
      <c r="S1858" s="1">
        <v>40277</v>
      </c>
      <c r="T1858" t="s">
        <v>533</v>
      </c>
    </row>
    <row r="1859" spans="2:20" x14ac:dyDescent="0.25">
      <c r="B1859" t="s">
        <v>7872</v>
      </c>
      <c r="C1859">
        <v>501076491189</v>
      </c>
      <c r="D1859" t="s">
        <v>15</v>
      </c>
      <c r="E1859" t="s">
        <v>16</v>
      </c>
      <c r="F1859" s="1">
        <v>41480</v>
      </c>
      <c r="G1859" t="s">
        <v>17</v>
      </c>
      <c r="I1859" t="s">
        <v>530</v>
      </c>
      <c r="J1859" t="s">
        <v>537</v>
      </c>
      <c r="K1859" t="s">
        <v>7873</v>
      </c>
      <c r="L1859">
        <v>34600</v>
      </c>
      <c r="Q1859">
        <v>-11</v>
      </c>
      <c r="S1859" s="1">
        <v>40904</v>
      </c>
      <c r="T1859" t="s">
        <v>533</v>
      </c>
    </row>
    <row r="1860" spans="2:20" x14ac:dyDescent="0.25">
      <c r="B1860" t="s">
        <v>7874</v>
      </c>
      <c r="C1860">
        <v>501088599318</v>
      </c>
      <c r="D1860" t="s">
        <v>15</v>
      </c>
      <c r="E1860" t="s">
        <v>16</v>
      </c>
      <c r="F1860" s="1">
        <v>41480</v>
      </c>
      <c r="G1860" t="s">
        <v>17</v>
      </c>
      <c r="I1860" t="s">
        <v>530</v>
      </c>
      <c r="J1860" t="s">
        <v>709</v>
      </c>
      <c r="K1860" t="s">
        <v>1321</v>
      </c>
      <c r="L1860">
        <v>35400</v>
      </c>
      <c r="Q1860">
        <v>1010</v>
      </c>
      <c r="S1860" s="1">
        <v>41125</v>
      </c>
      <c r="T1860" t="s">
        <v>533</v>
      </c>
    </row>
    <row r="1861" spans="2:20" x14ac:dyDescent="0.25">
      <c r="B1861" t="s">
        <v>7875</v>
      </c>
      <c r="C1861">
        <v>501100155909</v>
      </c>
      <c r="D1861" t="s">
        <v>15</v>
      </c>
      <c r="E1861" t="s">
        <v>16</v>
      </c>
      <c r="F1861" s="1">
        <v>41480</v>
      </c>
      <c r="G1861" t="s">
        <v>17</v>
      </c>
      <c r="I1861" t="s">
        <v>530</v>
      </c>
      <c r="J1861" t="s">
        <v>665</v>
      </c>
      <c r="K1861" t="s">
        <v>858</v>
      </c>
      <c r="L1861">
        <v>34980</v>
      </c>
      <c r="Q1861">
        <v>2028</v>
      </c>
      <c r="S1861" s="1">
        <v>41329</v>
      </c>
      <c r="T1861" t="s">
        <v>533</v>
      </c>
    </row>
    <row r="1862" spans="2:20" x14ac:dyDescent="0.25">
      <c r="B1862" t="s">
        <v>7876</v>
      </c>
      <c r="C1862">
        <v>501100155859</v>
      </c>
      <c r="D1862" t="s">
        <v>15</v>
      </c>
      <c r="E1862" t="s">
        <v>16</v>
      </c>
      <c r="F1862" s="1">
        <v>41480</v>
      </c>
      <c r="G1862" t="s">
        <v>17</v>
      </c>
      <c r="I1862" t="s">
        <v>530</v>
      </c>
      <c r="J1862" t="s">
        <v>537</v>
      </c>
      <c r="K1862" t="s">
        <v>7877</v>
      </c>
      <c r="L1862">
        <v>34600</v>
      </c>
      <c r="Q1862">
        <v>2028</v>
      </c>
      <c r="S1862" s="1">
        <v>41329</v>
      </c>
      <c r="T1862" t="s">
        <v>533</v>
      </c>
    </row>
    <row r="1863" spans="2:20" x14ac:dyDescent="0.25">
      <c r="B1863" t="s">
        <v>7878</v>
      </c>
      <c r="C1863">
        <v>501088334476</v>
      </c>
      <c r="D1863" t="s">
        <v>15</v>
      </c>
      <c r="E1863" t="s">
        <v>16</v>
      </c>
      <c r="F1863" s="1">
        <v>41337</v>
      </c>
      <c r="G1863" t="s">
        <v>17</v>
      </c>
      <c r="I1863" t="s">
        <v>530</v>
      </c>
      <c r="J1863" t="s">
        <v>534</v>
      </c>
      <c r="K1863" t="s">
        <v>7879</v>
      </c>
      <c r="L1863">
        <v>34205</v>
      </c>
      <c r="Q1863">
        <v>1690</v>
      </c>
      <c r="S1863" s="1">
        <v>41121</v>
      </c>
      <c r="T1863" t="s">
        <v>533</v>
      </c>
    </row>
    <row r="1864" spans="2:20" x14ac:dyDescent="0.25">
      <c r="B1864" t="s">
        <v>7880</v>
      </c>
      <c r="C1864">
        <v>501096495566</v>
      </c>
      <c r="D1864" t="s">
        <v>15</v>
      </c>
      <c r="E1864" t="s">
        <v>16</v>
      </c>
      <c r="F1864" s="1">
        <v>41481</v>
      </c>
      <c r="G1864" t="s">
        <v>17</v>
      </c>
      <c r="I1864" t="s">
        <v>530</v>
      </c>
      <c r="J1864" t="s">
        <v>712</v>
      </c>
      <c r="K1864" t="s">
        <v>7881</v>
      </c>
      <c r="L1864">
        <v>34463</v>
      </c>
      <c r="Q1864">
        <v>1690</v>
      </c>
      <c r="S1864" s="1">
        <v>41261</v>
      </c>
      <c r="T1864" t="s">
        <v>533</v>
      </c>
    </row>
    <row r="1865" spans="2:20" x14ac:dyDescent="0.25">
      <c r="B1865" t="s">
        <v>7882</v>
      </c>
      <c r="C1865">
        <v>401007699390</v>
      </c>
      <c r="D1865" t="s">
        <v>86</v>
      </c>
      <c r="E1865" t="s">
        <v>16</v>
      </c>
      <c r="F1865" s="1">
        <v>41481</v>
      </c>
      <c r="G1865" t="s">
        <v>314</v>
      </c>
      <c r="I1865" t="s">
        <v>530</v>
      </c>
      <c r="J1865" t="s">
        <v>537</v>
      </c>
      <c r="K1865" t="s">
        <v>3199</v>
      </c>
      <c r="L1865">
        <v>34621</v>
      </c>
      <c r="M1865">
        <v>835.56</v>
      </c>
      <c r="Q1865">
        <v>1807.12</v>
      </c>
      <c r="S1865" s="1">
        <v>36880</v>
      </c>
      <c r="T1865" t="s">
        <v>533</v>
      </c>
    </row>
    <row r="1866" spans="2:20" x14ac:dyDescent="0.25">
      <c r="B1866" t="s">
        <v>7883</v>
      </c>
      <c r="C1866">
        <v>501021984551</v>
      </c>
      <c r="D1866" t="s">
        <v>86</v>
      </c>
      <c r="E1866" t="s">
        <v>16</v>
      </c>
      <c r="F1866" s="1">
        <v>41481</v>
      </c>
      <c r="G1866" t="s">
        <v>314</v>
      </c>
      <c r="I1866" t="s">
        <v>530</v>
      </c>
      <c r="J1866" t="s">
        <v>537</v>
      </c>
      <c r="K1866" t="s">
        <v>3199</v>
      </c>
      <c r="L1866">
        <v>34627</v>
      </c>
      <c r="M1866">
        <v>983.54</v>
      </c>
      <c r="Q1866">
        <v>2103.08</v>
      </c>
      <c r="S1866" s="1">
        <v>38169</v>
      </c>
      <c r="T1866" t="s">
        <v>533</v>
      </c>
    </row>
    <row r="1867" spans="2:20" x14ac:dyDescent="0.25">
      <c r="B1867" t="s">
        <v>7884</v>
      </c>
      <c r="C1867">
        <v>501074859346</v>
      </c>
      <c r="D1867" t="s">
        <v>86</v>
      </c>
      <c r="E1867" t="s">
        <v>89</v>
      </c>
      <c r="F1867" s="1">
        <v>41481</v>
      </c>
      <c r="G1867" t="s">
        <v>90</v>
      </c>
      <c r="I1867" t="s">
        <v>530</v>
      </c>
      <c r="J1867" t="s">
        <v>403</v>
      </c>
      <c r="K1867" t="s">
        <v>741</v>
      </c>
      <c r="L1867">
        <v>34890</v>
      </c>
      <c r="M1867">
        <v>0</v>
      </c>
      <c r="Q1867">
        <v>0</v>
      </c>
      <c r="S1867" s="1">
        <v>40871</v>
      </c>
      <c r="T1867" t="s">
        <v>533</v>
      </c>
    </row>
    <row r="1868" spans="2:20" x14ac:dyDescent="0.25">
      <c r="B1868" t="s">
        <v>7885</v>
      </c>
      <c r="C1868">
        <v>501096864191</v>
      </c>
      <c r="D1868" t="s">
        <v>15</v>
      </c>
      <c r="E1868" t="s">
        <v>16</v>
      </c>
      <c r="F1868" s="1">
        <v>41482</v>
      </c>
      <c r="G1868" t="s">
        <v>17</v>
      </c>
      <c r="I1868" t="s">
        <v>530</v>
      </c>
      <c r="J1868" t="s">
        <v>712</v>
      </c>
      <c r="K1868" t="s">
        <v>298</v>
      </c>
      <c r="L1868">
        <v>34403</v>
      </c>
      <c r="Q1868">
        <v>1689</v>
      </c>
      <c r="S1868" s="1">
        <v>41269</v>
      </c>
      <c r="T1868" t="s">
        <v>533</v>
      </c>
    </row>
    <row r="1869" spans="2:20" x14ac:dyDescent="0.25">
      <c r="B1869" t="s">
        <v>7886</v>
      </c>
      <c r="C1869">
        <v>501053740327</v>
      </c>
      <c r="D1869" t="s">
        <v>15</v>
      </c>
      <c r="E1869" t="s">
        <v>16</v>
      </c>
      <c r="F1869" s="1">
        <v>41482</v>
      </c>
      <c r="G1869" t="s">
        <v>17</v>
      </c>
      <c r="I1869" t="s">
        <v>530</v>
      </c>
      <c r="J1869" t="s">
        <v>531</v>
      </c>
      <c r="K1869" t="s">
        <v>532</v>
      </c>
      <c r="L1869">
        <v>34580</v>
      </c>
      <c r="Q1869">
        <v>-3</v>
      </c>
      <c r="S1869" s="1">
        <v>40387</v>
      </c>
      <c r="T1869" t="s">
        <v>533</v>
      </c>
    </row>
    <row r="1870" spans="2:20" x14ac:dyDescent="0.25">
      <c r="B1870" t="s">
        <v>7887</v>
      </c>
      <c r="C1870">
        <v>501060924120</v>
      </c>
      <c r="D1870" t="s">
        <v>15</v>
      </c>
      <c r="E1870" t="s">
        <v>16</v>
      </c>
      <c r="F1870" s="1">
        <v>41361</v>
      </c>
      <c r="G1870" t="s">
        <v>17</v>
      </c>
      <c r="I1870" t="s">
        <v>530</v>
      </c>
      <c r="J1870" t="s">
        <v>855</v>
      </c>
      <c r="K1870" t="s">
        <v>7888</v>
      </c>
      <c r="L1870">
        <v>35297</v>
      </c>
      <c r="Q1870">
        <v>-140</v>
      </c>
      <c r="S1870" s="1">
        <v>40553</v>
      </c>
      <c r="T1870" t="s">
        <v>533</v>
      </c>
    </row>
    <row r="1871" spans="2:20" x14ac:dyDescent="0.25">
      <c r="B1871" t="s">
        <v>3986</v>
      </c>
      <c r="C1871">
        <v>501075275781</v>
      </c>
      <c r="D1871" t="s">
        <v>15</v>
      </c>
      <c r="E1871" t="s">
        <v>16</v>
      </c>
      <c r="F1871" s="1">
        <v>41361</v>
      </c>
      <c r="G1871" t="s">
        <v>17</v>
      </c>
      <c r="I1871" t="s">
        <v>530</v>
      </c>
      <c r="J1871" t="s">
        <v>537</v>
      </c>
      <c r="K1871" t="s">
        <v>702</v>
      </c>
      <c r="L1871">
        <v>34604</v>
      </c>
      <c r="Q1871">
        <v>315</v>
      </c>
      <c r="S1871" s="1">
        <v>40881</v>
      </c>
      <c r="T1871" t="s">
        <v>533</v>
      </c>
    </row>
    <row r="1872" spans="2:20" x14ac:dyDescent="0.25">
      <c r="B1872" t="s">
        <v>7889</v>
      </c>
      <c r="C1872">
        <v>501075155652</v>
      </c>
      <c r="D1872" t="s">
        <v>15</v>
      </c>
      <c r="E1872" t="s">
        <v>16</v>
      </c>
      <c r="F1872" s="1">
        <v>41361</v>
      </c>
      <c r="G1872" t="s">
        <v>17</v>
      </c>
      <c r="I1872" t="s">
        <v>530</v>
      </c>
      <c r="J1872" t="s">
        <v>143</v>
      </c>
      <c r="K1872" t="s">
        <v>3445</v>
      </c>
      <c r="L1872">
        <v>35310</v>
      </c>
      <c r="Q1872">
        <v>842</v>
      </c>
      <c r="S1872" s="1">
        <v>40878</v>
      </c>
      <c r="T1872" t="s">
        <v>533</v>
      </c>
    </row>
    <row r="1873" spans="2:20" x14ac:dyDescent="0.25">
      <c r="B1873" t="s">
        <v>3987</v>
      </c>
      <c r="C1873">
        <v>501075920857</v>
      </c>
      <c r="D1873" t="s">
        <v>15</v>
      </c>
      <c r="E1873" t="s">
        <v>16</v>
      </c>
      <c r="F1873" s="1">
        <v>41361</v>
      </c>
      <c r="G1873" t="s">
        <v>17</v>
      </c>
      <c r="I1873" t="s">
        <v>530</v>
      </c>
      <c r="J1873" t="s">
        <v>709</v>
      </c>
      <c r="K1873" t="s">
        <v>846</v>
      </c>
      <c r="L1873">
        <v>35400</v>
      </c>
      <c r="Q1873">
        <v>994</v>
      </c>
      <c r="S1873" s="1">
        <v>40894</v>
      </c>
      <c r="T1873" t="s">
        <v>533</v>
      </c>
    </row>
    <row r="1874" spans="2:20" x14ac:dyDescent="0.25">
      <c r="B1874" t="s">
        <v>3991</v>
      </c>
      <c r="C1874">
        <v>501089622960</v>
      </c>
      <c r="D1874" t="s">
        <v>15</v>
      </c>
      <c r="E1874" t="s">
        <v>16</v>
      </c>
      <c r="F1874" s="1">
        <v>41361</v>
      </c>
      <c r="G1874" t="s">
        <v>17</v>
      </c>
      <c r="I1874" t="s">
        <v>530</v>
      </c>
      <c r="J1874" t="s">
        <v>537</v>
      </c>
      <c r="K1874" t="s">
        <v>1055</v>
      </c>
      <c r="L1874">
        <v>34635</v>
      </c>
      <c r="Q1874">
        <v>1690</v>
      </c>
      <c r="S1874" s="1">
        <v>41142</v>
      </c>
      <c r="T1874" t="s">
        <v>533</v>
      </c>
    </row>
    <row r="1875" spans="2:20" x14ac:dyDescent="0.25">
      <c r="B1875" t="s">
        <v>3990</v>
      </c>
      <c r="C1875">
        <v>501086666036</v>
      </c>
      <c r="D1875" t="s">
        <v>15</v>
      </c>
      <c r="E1875" t="s">
        <v>16</v>
      </c>
      <c r="F1875" s="1">
        <v>41361</v>
      </c>
      <c r="G1875" t="s">
        <v>17</v>
      </c>
      <c r="I1875" t="s">
        <v>530</v>
      </c>
      <c r="J1875" t="s">
        <v>665</v>
      </c>
      <c r="K1875" t="s">
        <v>1054</v>
      </c>
      <c r="L1875">
        <v>34990</v>
      </c>
      <c r="Q1875">
        <v>1520</v>
      </c>
      <c r="S1875" s="1">
        <v>41097</v>
      </c>
      <c r="T1875" t="s">
        <v>533</v>
      </c>
    </row>
    <row r="1876" spans="2:20" x14ac:dyDescent="0.25">
      <c r="B1876" t="s">
        <v>7890</v>
      </c>
      <c r="C1876">
        <v>501086097752</v>
      </c>
      <c r="D1876" t="s">
        <v>15</v>
      </c>
      <c r="E1876" t="s">
        <v>16</v>
      </c>
      <c r="F1876" s="1">
        <v>41361</v>
      </c>
      <c r="G1876" t="s">
        <v>17</v>
      </c>
      <c r="I1876" t="s">
        <v>530</v>
      </c>
      <c r="J1876" t="s">
        <v>757</v>
      </c>
      <c r="K1876" t="s">
        <v>154</v>
      </c>
      <c r="L1876">
        <v>35103</v>
      </c>
      <c r="Q1876">
        <v>1521</v>
      </c>
      <c r="S1876" s="1">
        <v>41088</v>
      </c>
      <c r="T1876" t="s">
        <v>533</v>
      </c>
    </row>
    <row r="1877" spans="2:20" x14ac:dyDescent="0.25">
      <c r="B1877" t="s">
        <v>3992</v>
      </c>
      <c r="C1877">
        <v>501089853565</v>
      </c>
      <c r="D1877" t="s">
        <v>15</v>
      </c>
      <c r="E1877" t="s">
        <v>16</v>
      </c>
      <c r="F1877" s="1">
        <v>41361</v>
      </c>
      <c r="G1877" t="s">
        <v>17</v>
      </c>
      <c r="I1877" t="s">
        <v>530</v>
      </c>
      <c r="J1877" t="s">
        <v>656</v>
      </c>
      <c r="K1877" t="s">
        <v>852</v>
      </c>
      <c r="L1877">
        <v>34960</v>
      </c>
      <c r="Q1877">
        <v>1690</v>
      </c>
      <c r="S1877" s="1">
        <v>41146</v>
      </c>
      <c r="T1877" t="s">
        <v>533</v>
      </c>
    </row>
    <row r="1878" spans="2:20" x14ac:dyDescent="0.25">
      <c r="B1878" t="s">
        <v>7891</v>
      </c>
      <c r="C1878">
        <v>501027043360</v>
      </c>
      <c r="D1878" t="s">
        <v>15</v>
      </c>
      <c r="E1878" t="s">
        <v>16</v>
      </c>
      <c r="F1878" s="1">
        <v>41361</v>
      </c>
      <c r="G1878" t="s">
        <v>17</v>
      </c>
      <c r="I1878" t="s">
        <v>530</v>
      </c>
      <c r="J1878" t="s">
        <v>747</v>
      </c>
      <c r="K1878" t="s">
        <v>747</v>
      </c>
      <c r="L1878">
        <v>35760</v>
      </c>
      <c r="Q1878">
        <v>-1</v>
      </c>
      <c r="S1878" s="1">
        <v>38649</v>
      </c>
      <c r="T1878" t="s">
        <v>533</v>
      </c>
    </row>
    <row r="1879" spans="2:20" x14ac:dyDescent="0.25">
      <c r="B1879" t="s">
        <v>3983</v>
      </c>
      <c r="C1879">
        <v>501054103657</v>
      </c>
      <c r="D1879" t="s">
        <v>15</v>
      </c>
      <c r="E1879" t="s">
        <v>16</v>
      </c>
      <c r="F1879" s="1">
        <v>41361</v>
      </c>
      <c r="G1879" t="s">
        <v>17</v>
      </c>
      <c r="I1879" t="s">
        <v>530</v>
      </c>
      <c r="J1879" t="s">
        <v>666</v>
      </c>
      <c r="K1879" t="s">
        <v>698</v>
      </c>
      <c r="L1879">
        <v>35631</v>
      </c>
      <c r="Q1879">
        <v>0</v>
      </c>
      <c r="S1879" s="1">
        <v>40395</v>
      </c>
      <c r="T1879" t="s">
        <v>533</v>
      </c>
    </row>
    <row r="1880" spans="2:20" x14ac:dyDescent="0.25">
      <c r="B1880" t="s">
        <v>7892</v>
      </c>
      <c r="C1880">
        <v>501047461535</v>
      </c>
      <c r="D1880" t="s">
        <v>15</v>
      </c>
      <c r="E1880" t="s">
        <v>16</v>
      </c>
      <c r="F1880" s="1">
        <v>41361</v>
      </c>
      <c r="G1880" t="s">
        <v>17</v>
      </c>
      <c r="I1880" t="s">
        <v>530</v>
      </c>
      <c r="J1880" t="s">
        <v>761</v>
      </c>
      <c r="K1880" t="s">
        <v>7893</v>
      </c>
      <c r="L1880">
        <v>35871</v>
      </c>
      <c r="Q1880">
        <v>-19</v>
      </c>
      <c r="S1880" s="1">
        <v>40233</v>
      </c>
      <c r="T1880" t="s">
        <v>533</v>
      </c>
    </row>
    <row r="1881" spans="2:20" x14ac:dyDescent="0.25">
      <c r="B1881" t="s">
        <v>3985</v>
      </c>
      <c r="C1881">
        <v>501073675545</v>
      </c>
      <c r="D1881" t="s">
        <v>15</v>
      </c>
      <c r="E1881" t="s">
        <v>16</v>
      </c>
      <c r="F1881" s="1">
        <v>41361</v>
      </c>
      <c r="G1881" t="s">
        <v>17</v>
      </c>
      <c r="I1881" t="s">
        <v>530</v>
      </c>
      <c r="J1881" t="s">
        <v>541</v>
      </c>
      <c r="K1881" t="s">
        <v>1053</v>
      </c>
      <c r="L1881">
        <v>34670</v>
      </c>
      <c r="Q1881">
        <v>337</v>
      </c>
      <c r="S1881" s="1">
        <v>40841</v>
      </c>
      <c r="T1881" t="s">
        <v>533</v>
      </c>
    </row>
    <row r="1882" spans="2:20" x14ac:dyDescent="0.25">
      <c r="B1882" t="s">
        <v>3981</v>
      </c>
      <c r="C1882">
        <v>501050169637</v>
      </c>
      <c r="D1882" t="s">
        <v>15</v>
      </c>
      <c r="E1882" t="s">
        <v>16</v>
      </c>
      <c r="F1882" s="1">
        <v>41361</v>
      </c>
      <c r="G1882" t="s">
        <v>17</v>
      </c>
      <c r="I1882" t="s">
        <v>530</v>
      </c>
      <c r="J1882" t="s">
        <v>531</v>
      </c>
      <c r="K1882" t="s">
        <v>1052</v>
      </c>
      <c r="L1882">
        <v>34580</v>
      </c>
      <c r="Q1882">
        <v>-109</v>
      </c>
      <c r="S1882" s="1">
        <v>40303</v>
      </c>
      <c r="T1882" t="s">
        <v>533</v>
      </c>
    </row>
    <row r="1883" spans="2:20" x14ac:dyDescent="0.25">
      <c r="B1883" t="s">
        <v>7894</v>
      </c>
      <c r="C1883">
        <v>501059876612</v>
      </c>
      <c r="D1883" t="s">
        <v>15</v>
      </c>
      <c r="E1883" t="s">
        <v>16</v>
      </c>
      <c r="F1883" s="1">
        <v>41361</v>
      </c>
      <c r="G1883" t="s">
        <v>17</v>
      </c>
      <c r="I1883" t="s">
        <v>530</v>
      </c>
      <c r="J1883" t="s">
        <v>7497</v>
      </c>
      <c r="K1883" t="s">
        <v>7895</v>
      </c>
      <c r="L1883">
        <v>34740</v>
      </c>
      <c r="Q1883">
        <v>-85</v>
      </c>
      <c r="S1883" s="1">
        <v>40528</v>
      </c>
      <c r="T1883" t="s">
        <v>533</v>
      </c>
    </row>
    <row r="1884" spans="2:20" x14ac:dyDescent="0.25">
      <c r="B1884" t="s">
        <v>7896</v>
      </c>
      <c r="C1884">
        <v>501063004409</v>
      </c>
      <c r="D1884" t="s">
        <v>15</v>
      </c>
      <c r="E1884" t="s">
        <v>16</v>
      </c>
      <c r="F1884" s="1">
        <v>41485</v>
      </c>
      <c r="G1884" t="s">
        <v>17</v>
      </c>
      <c r="I1884" t="s">
        <v>530</v>
      </c>
      <c r="J1884" t="s">
        <v>537</v>
      </c>
      <c r="K1884" t="s">
        <v>565</v>
      </c>
      <c r="L1884">
        <v>34634</v>
      </c>
      <c r="Q1884">
        <v>-10</v>
      </c>
      <c r="S1884" s="1">
        <v>40604</v>
      </c>
      <c r="T1884" t="s">
        <v>533</v>
      </c>
    </row>
    <row r="1885" spans="2:20" x14ac:dyDescent="0.25">
      <c r="B1885" t="s">
        <v>7897</v>
      </c>
      <c r="C1885">
        <v>501069536578</v>
      </c>
      <c r="D1885" t="s">
        <v>15</v>
      </c>
      <c r="E1885" t="s">
        <v>16</v>
      </c>
      <c r="F1885" s="1">
        <v>41485</v>
      </c>
      <c r="G1885" t="s">
        <v>17</v>
      </c>
      <c r="I1885" t="s">
        <v>530</v>
      </c>
      <c r="J1885" t="s">
        <v>553</v>
      </c>
      <c r="K1885" t="s">
        <v>815</v>
      </c>
      <c r="L1885">
        <v>34416</v>
      </c>
      <c r="Q1885">
        <v>-7</v>
      </c>
      <c r="S1885" s="1">
        <v>40747</v>
      </c>
      <c r="T1885" t="s">
        <v>533</v>
      </c>
    </row>
    <row r="1886" spans="2:20" x14ac:dyDescent="0.25">
      <c r="B1886" t="s">
        <v>7898</v>
      </c>
      <c r="C1886">
        <v>501096760175</v>
      </c>
      <c r="D1886" t="s">
        <v>15</v>
      </c>
      <c r="E1886" t="s">
        <v>16</v>
      </c>
      <c r="F1886" s="1">
        <v>41486</v>
      </c>
      <c r="G1886" t="s">
        <v>17</v>
      </c>
      <c r="I1886" t="s">
        <v>530</v>
      </c>
      <c r="J1886" t="s">
        <v>537</v>
      </c>
      <c r="K1886" t="s">
        <v>7899</v>
      </c>
      <c r="L1886">
        <v>34638</v>
      </c>
      <c r="Q1886">
        <v>1690</v>
      </c>
      <c r="S1886" s="1">
        <v>41265</v>
      </c>
      <c r="T1886" t="s">
        <v>533</v>
      </c>
    </row>
    <row r="1887" spans="2:20" x14ac:dyDescent="0.25">
      <c r="B1887" t="s">
        <v>7900</v>
      </c>
      <c r="C1887">
        <v>501096826232</v>
      </c>
      <c r="D1887" t="s">
        <v>15</v>
      </c>
      <c r="E1887" t="s">
        <v>16</v>
      </c>
      <c r="F1887" s="1">
        <v>41486</v>
      </c>
      <c r="G1887" t="s">
        <v>17</v>
      </c>
      <c r="I1887" t="s">
        <v>530</v>
      </c>
      <c r="J1887" t="s">
        <v>656</v>
      </c>
      <c r="K1887" t="s">
        <v>731</v>
      </c>
      <c r="L1887">
        <v>34955</v>
      </c>
      <c r="Q1887">
        <v>1690</v>
      </c>
      <c r="S1887" s="1">
        <v>41267</v>
      </c>
      <c r="T1887" t="s">
        <v>533</v>
      </c>
    </row>
    <row r="1888" spans="2:20" x14ac:dyDescent="0.25">
      <c r="B1888" t="s">
        <v>7901</v>
      </c>
      <c r="C1888">
        <v>501089723297</v>
      </c>
      <c r="D1888" t="s">
        <v>15</v>
      </c>
      <c r="E1888" t="s">
        <v>16</v>
      </c>
      <c r="F1888" s="1">
        <v>41486</v>
      </c>
      <c r="G1888" t="s">
        <v>17</v>
      </c>
      <c r="I1888" t="s">
        <v>530</v>
      </c>
      <c r="J1888" t="s">
        <v>705</v>
      </c>
      <c r="K1888" t="s">
        <v>7902</v>
      </c>
      <c r="L1888">
        <v>34520</v>
      </c>
      <c r="Q1888">
        <v>1521</v>
      </c>
      <c r="S1888" s="1">
        <v>41144</v>
      </c>
      <c r="T1888" t="s">
        <v>533</v>
      </c>
    </row>
    <row r="1889" spans="2:20" x14ac:dyDescent="0.25">
      <c r="B1889" t="s">
        <v>7903</v>
      </c>
      <c r="C1889">
        <v>501083716370</v>
      </c>
      <c r="D1889" t="s">
        <v>15</v>
      </c>
      <c r="E1889" t="s">
        <v>16</v>
      </c>
      <c r="F1889" s="1">
        <v>41487</v>
      </c>
      <c r="G1889" t="s">
        <v>17</v>
      </c>
      <c r="I1889" t="s">
        <v>530</v>
      </c>
      <c r="J1889" t="s">
        <v>531</v>
      </c>
      <c r="K1889" t="s">
        <v>711</v>
      </c>
      <c r="L1889">
        <v>34570</v>
      </c>
      <c r="Q1889">
        <v>844</v>
      </c>
      <c r="S1889" s="1">
        <v>41044</v>
      </c>
      <c r="T1889" t="s">
        <v>533</v>
      </c>
    </row>
    <row r="1890" spans="2:20" x14ac:dyDescent="0.25">
      <c r="B1890" t="s">
        <v>7904</v>
      </c>
      <c r="C1890">
        <v>501044575089</v>
      </c>
      <c r="D1890" t="s">
        <v>86</v>
      </c>
      <c r="E1890" t="s">
        <v>16</v>
      </c>
      <c r="F1890" s="1">
        <v>41487</v>
      </c>
      <c r="G1890" t="s">
        <v>314</v>
      </c>
      <c r="I1890" t="s">
        <v>530</v>
      </c>
      <c r="J1890" t="s">
        <v>663</v>
      </c>
      <c r="K1890" t="s">
        <v>939</v>
      </c>
      <c r="L1890">
        <v>34650</v>
      </c>
      <c r="M1890">
        <v>677.4</v>
      </c>
      <c r="Q1890">
        <v>745.4</v>
      </c>
      <c r="S1890" s="1">
        <v>40145</v>
      </c>
      <c r="T1890" t="s">
        <v>533</v>
      </c>
    </row>
    <row r="1891" spans="2:20" x14ac:dyDescent="0.25">
      <c r="B1891" t="s">
        <v>7905</v>
      </c>
      <c r="C1891">
        <v>501093849187</v>
      </c>
      <c r="D1891" t="s">
        <v>15</v>
      </c>
      <c r="E1891" t="s">
        <v>16</v>
      </c>
      <c r="F1891" s="1">
        <v>41487</v>
      </c>
      <c r="G1891" t="s">
        <v>17</v>
      </c>
      <c r="I1891" t="s">
        <v>530</v>
      </c>
      <c r="J1891" t="s">
        <v>663</v>
      </c>
      <c r="K1891" t="s">
        <v>7906</v>
      </c>
      <c r="L1891">
        <v>34650</v>
      </c>
      <c r="Q1891">
        <v>1689</v>
      </c>
      <c r="S1891" s="1">
        <v>41214</v>
      </c>
      <c r="T1891" t="s">
        <v>533</v>
      </c>
    </row>
    <row r="1892" spans="2:20" x14ac:dyDescent="0.25">
      <c r="B1892" t="s">
        <v>7907</v>
      </c>
      <c r="C1892">
        <v>501052599138</v>
      </c>
      <c r="D1892" t="s">
        <v>86</v>
      </c>
      <c r="E1892" t="s">
        <v>16</v>
      </c>
      <c r="F1892" s="1">
        <v>41487</v>
      </c>
      <c r="G1892" t="s">
        <v>314</v>
      </c>
      <c r="I1892" t="s">
        <v>530</v>
      </c>
      <c r="J1892" t="s">
        <v>666</v>
      </c>
      <c r="K1892" t="s">
        <v>667</v>
      </c>
      <c r="L1892">
        <v>35600</v>
      </c>
      <c r="M1892">
        <v>1009.17</v>
      </c>
      <c r="Q1892">
        <v>2222.34</v>
      </c>
      <c r="S1892" s="1">
        <v>40355</v>
      </c>
      <c r="T1892" t="s">
        <v>533</v>
      </c>
    </row>
    <row r="1893" spans="2:20" x14ac:dyDescent="0.25">
      <c r="B1893" t="s">
        <v>7908</v>
      </c>
      <c r="C1893">
        <v>501071498163</v>
      </c>
      <c r="D1893" t="s">
        <v>1476</v>
      </c>
      <c r="E1893" t="s">
        <v>1477</v>
      </c>
      <c r="F1893" s="1">
        <v>41487</v>
      </c>
      <c r="G1893" t="s">
        <v>90</v>
      </c>
      <c r="I1893" t="s">
        <v>530</v>
      </c>
      <c r="J1893" t="s">
        <v>656</v>
      </c>
      <c r="K1893" t="s">
        <v>7909</v>
      </c>
      <c r="L1893">
        <v>34950</v>
      </c>
      <c r="S1893" s="1">
        <v>40789</v>
      </c>
      <c r="T1893" t="s">
        <v>533</v>
      </c>
    </row>
    <row r="1894" spans="2:20" x14ac:dyDescent="0.25">
      <c r="B1894" t="s">
        <v>7910</v>
      </c>
      <c r="C1894">
        <v>501059691284</v>
      </c>
      <c r="D1894" t="s">
        <v>15</v>
      </c>
      <c r="E1894" t="s">
        <v>16</v>
      </c>
      <c r="F1894" s="1">
        <v>41488</v>
      </c>
      <c r="G1894" t="s">
        <v>17</v>
      </c>
      <c r="I1894" t="s">
        <v>530</v>
      </c>
      <c r="J1894" t="s">
        <v>553</v>
      </c>
      <c r="K1894" t="s">
        <v>560</v>
      </c>
      <c r="L1894">
        <v>34427</v>
      </c>
      <c r="Q1894">
        <v>-13</v>
      </c>
      <c r="S1894" s="1">
        <v>40525</v>
      </c>
      <c r="T1894" t="s">
        <v>533</v>
      </c>
    </row>
    <row r="1895" spans="2:20" x14ac:dyDescent="0.25">
      <c r="B1895" t="s">
        <v>9924</v>
      </c>
      <c r="C1895">
        <v>501081993153</v>
      </c>
      <c r="D1895" t="s">
        <v>15</v>
      </c>
      <c r="E1895" t="s">
        <v>16</v>
      </c>
      <c r="F1895" s="1">
        <v>41489</v>
      </c>
      <c r="G1895" t="s">
        <v>17</v>
      </c>
      <c r="I1895" t="s">
        <v>530</v>
      </c>
      <c r="J1895" t="s">
        <v>712</v>
      </c>
      <c r="K1895" t="s">
        <v>264</v>
      </c>
      <c r="L1895">
        <v>34464</v>
      </c>
      <c r="S1895" s="1">
        <v>41011</v>
      </c>
      <c r="T1895" t="s">
        <v>533</v>
      </c>
    </row>
    <row r="1896" spans="2:20" x14ac:dyDescent="0.25">
      <c r="B1896" t="s">
        <v>9925</v>
      </c>
      <c r="C1896">
        <v>501095445356</v>
      </c>
      <c r="D1896" t="s">
        <v>15</v>
      </c>
      <c r="E1896" t="s">
        <v>16</v>
      </c>
      <c r="F1896" s="1">
        <v>41489</v>
      </c>
      <c r="G1896" t="s">
        <v>17</v>
      </c>
      <c r="I1896" t="s">
        <v>530</v>
      </c>
      <c r="J1896" t="s">
        <v>537</v>
      </c>
      <c r="K1896" t="s">
        <v>650</v>
      </c>
      <c r="L1896">
        <v>34630</v>
      </c>
      <c r="S1896" s="1">
        <v>41243</v>
      </c>
      <c r="T1896" t="s">
        <v>533</v>
      </c>
    </row>
    <row r="1897" spans="2:20" x14ac:dyDescent="0.25">
      <c r="B1897" t="s">
        <v>9926</v>
      </c>
      <c r="C1897">
        <v>501051093117</v>
      </c>
      <c r="D1897" t="s">
        <v>86</v>
      </c>
      <c r="E1897" t="s">
        <v>16</v>
      </c>
      <c r="F1897" s="1">
        <v>41489</v>
      </c>
      <c r="G1897" t="s">
        <v>314</v>
      </c>
      <c r="I1897" t="s">
        <v>530</v>
      </c>
      <c r="J1897" t="s">
        <v>539</v>
      </c>
      <c r="K1897" t="s">
        <v>4689</v>
      </c>
      <c r="L1897">
        <v>34540</v>
      </c>
      <c r="M1897">
        <v>1184.18</v>
      </c>
      <c r="Q1897">
        <v>2436.36</v>
      </c>
      <c r="S1897" s="1">
        <v>40324</v>
      </c>
      <c r="T1897" t="s">
        <v>533</v>
      </c>
    </row>
    <row r="1898" spans="2:20" x14ac:dyDescent="0.25">
      <c r="B1898" t="s">
        <v>9927</v>
      </c>
      <c r="C1898">
        <v>501069192208</v>
      </c>
      <c r="D1898" t="s">
        <v>15</v>
      </c>
      <c r="E1898" t="s">
        <v>16</v>
      </c>
      <c r="F1898" s="1">
        <v>41490</v>
      </c>
      <c r="G1898" t="s">
        <v>17</v>
      </c>
      <c r="I1898" t="s">
        <v>530</v>
      </c>
      <c r="J1898" t="s">
        <v>656</v>
      </c>
      <c r="K1898" t="s">
        <v>1113</v>
      </c>
      <c r="L1898">
        <v>34942</v>
      </c>
      <c r="S1898" s="1">
        <v>40740</v>
      </c>
      <c r="T1898" t="s">
        <v>533</v>
      </c>
    </row>
    <row r="1899" spans="2:20" x14ac:dyDescent="0.25">
      <c r="B1899" t="s">
        <v>9928</v>
      </c>
      <c r="C1899">
        <v>501076901153</v>
      </c>
      <c r="D1899" t="s">
        <v>15</v>
      </c>
      <c r="E1899" t="s">
        <v>16</v>
      </c>
      <c r="F1899" s="1">
        <v>41490</v>
      </c>
      <c r="G1899" t="s">
        <v>17</v>
      </c>
      <c r="I1899" t="s">
        <v>530</v>
      </c>
      <c r="J1899" t="s">
        <v>873</v>
      </c>
      <c r="K1899" t="s">
        <v>9929</v>
      </c>
      <c r="L1899">
        <v>34470</v>
      </c>
      <c r="S1899" s="1">
        <v>40912</v>
      </c>
      <c r="T1899" t="s">
        <v>533</v>
      </c>
    </row>
    <row r="1900" spans="2:20" x14ac:dyDescent="0.25">
      <c r="B1900" t="s">
        <v>9930</v>
      </c>
      <c r="C1900">
        <v>501093444419</v>
      </c>
      <c r="D1900" t="s">
        <v>15</v>
      </c>
      <c r="E1900" t="s">
        <v>16</v>
      </c>
      <c r="F1900" s="1">
        <v>41490</v>
      </c>
      <c r="G1900" t="s">
        <v>17</v>
      </c>
      <c r="I1900" t="s">
        <v>530</v>
      </c>
      <c r="J1900" t="s">
        <v>537</v>
      </c>
      <c r="K1900" t="s">
        <v>7498</v>
      </c>
      <c r="L1900">
        <v>34621</v>
      </c>
      <c r="S1900" s="1">
        <v>41207</v>
      </c>
      <c r="T1900" t="s">
        <v>533</v>
      </c>
    </row>
    <row r="1901" spans="2:20" x14ac:dyDescent="0.25">
      <c r="B1901" t="s">
        <v>9931</v>
      </c>
      <c r="C1901">
        <v>501070058141</v>
      </c>
      <c r="D1901" t="s">
        <v>15</v>
      </c>
      <c r="E1901" t="s">
        <v>16</v>
      </c>
      <c r="F1901" s="1">
        <v>41492</v>
      </c>
      <c r="G1901" t="s">
        <v>17</v>
      </c>
      <c r="I1901" t="s">
        <v>530</v>
      </c>
      <c r="J1901" t="s">
        <v>553</v>
      </c>
      <c r="K1901" t="s">
        <v>560</v>
      </c>
      <c r="L1901">
        <v>34427</v>
      </c>
      <c r="S1901" s="1">
        <v>40758</v>
      </c>
      <c r="T1901" t="s">
        <v>533</v>
      </c>
    </row>
    <row r="1902" spans="2:20" x14ac:dyDescent="0.25">
      <c r="B1902" t="s">
        <v>9932</v>
      </c>
      <c r="C1902">
        <v>501068369740</v>
      </c>
      <c r="D1902" t="s">
        <v>15</v>
      </c>
      <c r="E1902" t="s">
        <v>16</v>
      </c>
      <c r="F1902" s="1">
        <v>41492</v>
      </c>
      <c r="G1902" t="s">
        <v>17</v>
      </c>
      <c r="I1902" t="s">
        <v>530</v>
      </c>
      <c r="J1902" t="s">
        <v>709</v>
      </c>
      <c r="K1902" t="s">
        <v>7517</v>
      </c>
      <c r="L1902">
        <v>35400</v>
      </c>
      <c r="S1902" s="1">
        <v>40721</v>
      </c>
      <c r="T1902" t="s">
        <v>533</v>
      </c>
    </row>
    <row r="1903" spans="2:20" x14ac:dyDescent="0.25">
      <c r="B1903" t="s">
        <v>9933</v>
      </c>
      <c r="C1903">
        <v>501077737697</v>
      </c>
      <c r="D1903" t="s">
        <v>15</v>
      </c>
      <c r="E1903" t="s">
        <v>16</v>
      </c>
      <c r="F1903" s="1">
        <v>41493</v>
      </c>
      <c r="G1903" t="s">
        <v>17</v>
      </c>
      <c r="I1903" t="s">
        <v>530</v>
      </c>
      <c r="J1903" t="s">
        <v>705</v>
      </c>
      <c r="K1903" t="s">
        <v>727</v>
      </c>
      <c r="L1903">
        <v>34510</v>
      </c>
      <c r="S1903" s="1">
        <v>40928</v>
      </c>
      <c r="T1903" t="s">
        <v>533</v>
      </c>
    </row>
    <row r="1904" spans="2:20" x14ac:dyDescent="0.25">
      <c r="B1904" t="s">
        <v>9934</v>
      </c>
      <c r="C1904">
        <v>501095419989</v>
      </c>
      <c r="D1904" t="s">
        <v>15</v>
      </c>
      <c r="E1904" t="s">
        <v>16</v>
      </c>
      <c r="F1904" s="1">
        <v>41492</v>
      </c>
      <c r="G1904" t="s">
        <v>17</v>
      </c>
      <c r="I1904" t="s">
        <v>530</v>
      </c>
      <c r="J1904" t="s">
        <v>531</v>
      </c>
      <c r="K1904" t="s">
        <v>9935</v>
      </c>
      <c r="L1904">
        <v>34581</v>
      </c>
      <c r="S1904" s="1">
        <v>41242</v>
      </c>
      <c r="T1904" t="s">
        <v>533</v>
      </c>
    </row>
    <row r="1905" spans="2:20" x14ac:dyDescent="0.25">
      <c r="B1905" t="s">
        <v>9936</v>
      </c>
      <c r="C1905">
        <v>501080783878</v>
      </c>
      <c r="D1905" t="s">
        <v>15</v>
      </c>
      <c r="E1905" t="s">
        <v>16</v>
      </c>
      <c r="F1905" s="1">
        <v>41492</v>
      </c>
      <c r="G1905" t="s">
        <v>17</v>
      </c>
      <c r="I1905" t="s">
        <v>530</v>
      </c>
      <c r="J1905" t="s">
        <v>656</v>
      </c>
      <c r="K1905" t="s">
        <v>6698</v>
      </c>
      <c r="L1905">
        <v>34953</v>
      </c>
      <c r="S1905" s="1">
        <v>40987</v>
      </c>
      <c r="T1905" t="s">
        <v>533</v>
      </c>
    </row>
    <row r="1906" spans="2:20" x14ac:dyDescent="0.25">
      <c r="B1906" t="s">
        <v>9937</v>
      </c>
      <c r="C1906">
        <v>501026585718</v>
      </c>
      <c r="D1906" t="s">
        <v>15</v>
      </c>
      <c r="E1906" t="s">
        <v>16</v>
      </c>
      <c r="F1906" s="1">
        <v>41492</v>
      </c>
      <c r="G1906" t="s">
        <v>17</v>
      </c>
      <c r="I1906" t="s">
        <v>530</v>
      </c>
      <c r="J1906" t="s">
        <v>656</v>
      </c>
      <c r="K1906" t="s">
        <v>216</v>
      </c>
      <c r="L1906">
        <v>34951</v>
      </c>
      <c r="S1906" s="1">
        <v>38600</v>
      </c>
      <c r="T1906" t="s">
        <v>533</v>
      </c>
    </row>
    <row r="1907" spans="2:20" x14ac:dyDescent="0.25">
      <c r="B1907" t="s">
        <v>9938</v>
      </c>
      <c r="C1907">
        <v>501084434825</v>
      </c>
      <c r="D1907" t="s">
        <v>15</v>
      </c>
      <c r="E1907" t="s">
        <v>16</v>
      </c>
      <c r="F1907" s="1">
        <v>41492</v>
      </c>
      <c r="G1907" t="s">
        <v>17</v>
      </c>
      <c r="I1907" t="s">
        <v>530</v>
      </c>
      <c r="J1907" t="s">
        <v>541</v>
      </c>
      <c r="K1907" t="s">
        <v>1078</v>
      </c>
      <c r="L1907">
        <v>34690</v>
      </c>
      <c r="S1907" s="1">
        <v>41058</v>
      </c>
      <c r="T1907" t="s">
        <v>533</v>
      </c>
    </row>
    <row r="1908" spans="2:20" x14ac:dyDescent="0.25">
      <c r="B1908" t="s">
        <v>9939</v>
      </c>
      <c r="C1908">
        <v>501075827367</v>
      </c>
      <c r="D1908" t="s">
        <v>15</v>
      </c>
      <c r="E1908" t="s">
        <v>737</v>
      </c>
      <c r="F1908" s="1">
        <v>41494</v>
      </c>
      <c r="G1908" t="s">
        <v>90</v>
      </c>
      <c r="I1908" t="s">
        <v>530</v>
      </c>
      <c r="J1908" t="s">
        <v>534</v>
      </c>
      <c r="K1908" t="s">
        <v>9940</v>
      </c>
      <c r="L1908">
        <v>34048</v>
      </c>
      <c r="M1908">
        <v>0</v>
      </c>
      <c r="Q1908">
        <v>1</v>
      </c>
      <c r="S1908" s="1">
        <v>40892</v>
      </c>
      <c r="T1908" t="s">
        <v>533</v>
      </c>
    </row>
    <row r="1909" spans="2:20" x14ac:dyDescent="0.25">
      <c r="B1909" t="s">
        <v>9941</v>
      </c>
      <c r="C1909">
        <v>501078118335</v>
      </c>
      <c r="D1909" t="s">
        <v>15</v>
      </c>
      <c r="E1909" t="s">
        <v>737</v>
      </c>
      <c r="F1909" s="1">
        <v>41494</v>
      </c>
      <c r="G1909" t="s">
        <v>90</v>
      </c>
      <c r="I1909" t="s">
        <v>530</v>
      </c>
      <c r="J1909" t="s">
        <v>534</v>
      </c>
      <c r="K1909" t="s">
        <v>9942</v>
      </c>
      <c r="L1909">
        <v>34106</v>
      </c>
      <c r="M1909">
        <v>0</v>
      </c>
      <c r="Q1909">
        <v>1</v>
      </c>
      <c r="S1909" s="1">
        <v>40935</v>
      </c>
      <c r="T1909" t="s">
        <v>533</v>
      </c>
    </row>
    <row r="1910" spans="2:20" x14ac:dyDescent="0.25">
      <c r="B1910" t="s">
        <v>9943</v>
      </c>
      <c r="C1910">
        <v>501084877395</v>
      </c>
      <c r="D1910" t="s">
        <v>1476</v>
      </c>
      <c r="E1910" t="s">
        <v>1477</v>
      </c>
      <c r="F1910" s="1">
        <v>41494</v>
      </c>
      <c r="G1910" t="s">
        <v>90</v>
      </c>
      <c r="I1910" t="s">
        <v>530</v>
      </c>
      <c r="J1910" t="s">
        <v>403</v>
      </c>
      <c r="K1910" t="s">
        <v>650</v>
      </c>
      <c r="L1910">
        <v>34890</v>
      </c>
      <c r="S1910" s="1">
        <v>41066</v>
      </c>
      <c r="T1910" t="s">
        <v>533</v>
      </c>
    </row>
    <row r="1911" spans="2:20" x14ac:dyDescent="0.25">
      <c r="B1911" t="s">
        <v>9944</v>
      </c>
      <c r="C1911">
        <v>501082866994</v>
      </c>
      <c r="D1911" t="s">
        <v>15</v>
      </c>
      <c r="E1911" t="s">
        <v>16</v>
      </c>
      <c r="F1911" s="1">
        <v>41490</v>
      </c>
      <c r="G1911" t="s">
        <v>24</v>
      </c>
      <c r="I1911" t="s">
        <v>530</v>
      </c>
      <c r="J1911" t="s">
        <v>757</v>
      </c>
      <c r="K1911" t="s">
        <v>9945</v>
      </c>
      <c r="L1911">
        <v>35015</v>
      </c>
      <c r="S1911" s="1">
        <v>41027</v>
      </c>
      <c r="T1911" t="s">
        <v>533</v>
      </c>
    </row>
    <row r="1912" spans="2:20" x14ac:dyDescent="0.25">
      <c r="B1912" t="s">
        <v>9946</v>
      </c>
      <c r="C1912">
        <v>501054981847</v>
      </c>
      <c r="D1912" t="s">
        <v>15</v>
      </c>
      <c r="E1912" t="s">
        <v>737</v>
      </c>
      <c r="F1912" s="1">
        <v>41494</v>
      </c>
      <c r="G1912" t="s">
        <v>24</v>
      </c>
      <c r="I1912" t="s">
        <v>530</v>
      </c>
      <c r="J1912" t="s">
        <v>403</v>
      </c>
      <c r="K1912" t="s">
        <v>650</v>
      </c>
      <c r="L1912">
        <v>34890</v>
      </c>
      <c r="M1912">
        <v>0</v>
      </c>
      <c r="Q1912">
        <v>1</v>
      </c>
      <c r="S1912" s="1">
        <v>40419</v>
      </c>
      <c r="T1912" t="s">
        <v>533</v>
      </c>
    </row>
    <row r="1913" spans="2:20" x14ac:dyDescent="0.25">
      <c r="B1913" t="s">
        <v>9947</v>
      </c>
      <c r="C1913">
        <v>501062007650</v>
      </c>
      <c r="D1913" t="s">
        <v>15</v>
      </c>
      <c r="E1913" t="s">
        <v>16</v>
      </c>
      <c r="F1913" s="1">
        <v>41495</v>
      </c>
      <c r="G1913" t="s">
        <v>17</v>
      </c>
      <c r="I1913" t="s">
        <v>530</v>
      </c>
      <c r="J1913" t="s">
        <v>705</v>
      </c>
      <c r="K1913" t="s">
        <v>705</v>
      </c>
      <c r="L1913">
        <v>34500</v>
      </c>
      <c r="Q1913">
        <v>-31</v>
      </c>
      <c r="S1913" s="1">
        <v>40578</v>
      </c>
      <c r="T1913" t="s">
        <v>533</v>
      </c>
    </row>
    <row r="1914" spans="2:20" x14ac:dyDescent="0.25">
      <c r="B1914" t="s">
        <v>9948</v>
      </c>
      <c r="C1914">
        <v>501066112928</v>
      </c>
      <c r="D1914" t="s">
        <v>15</v>
      </c>
      <c r="E1914" t="s">
        <v>16</v>
      </c>
      <c r="F1914" s="1">
        <v>41495</v>
      </c>
      <c r="G1914" t="s">
        <v>17</v>
      </c>
      <c r="I1914" t="s">
        <v>530</v>
      </c>
      <c r="J1914" t="s">
        <v>537</v>
      </c>
      <c r="K1914" t="s">
        <v>450</v>
      </c>
      <c r="L1914">
        <v>34606</v>
      </c>
      <c r="Q1914">
        <v>-9</v>
      </c>
      <c r="S1914" s="1">
        <v>40672</v>
      </c>
      <c r="T1914" t="s">
        <v>533</v>
      </c>
    </row>
    <row r="1915" spans="2:20" x14ac:dyDescent="0.25">
      <c r="B1915" t="s">
        <v>9949</v>
      </c>
      <c r="C1915">
        <v>501077490289</v>
      </c>
      <c r="D1915" t="s">
        <v>15</v>
      </c>
      <c r="E1915" t="s">
        <v>16</v>
      </c>
      <c r="F1915" s="1">
        <v>41497</v>
      </c>
      <c r="G1915" t="s">
        <v>17</v>
      </c>
      <c r="I1915" t="s">
        <v>530</v>
      </c>
      <c r="J1915" t="s">
        <v>531</v>
      </c>
      <c r="K1915" t="s">
        <v>9950</v>
      </c>
      <c r="L1915">
        <v>34589</v>
      </c>
      <c r="Q1915">
        <v>499</v>
      </c>
      <c r="S1915" s="1">
        <v>40924</v>
      </c>
      <c r="T1915" t="s">
        <v>533</v>
      </c>
    </row>
    <row r="1916" spans="2:20" x14ac:dyDescent="0.25">
      <c r="B1916" t="s">
        <v>9951</v>
      </c>
      <c r="C1916">
        <v>501072670406</v>
      </c>
      <c r="D1916" t="s">
        <v>15</v>
      </c>
      <c r="E1916" t="s">
        <v>16</v>
      </c>
      <c r="F1916" s="1">
        <v>41497</v>
      </c>
      <c r="G1916" t="s">
        <v>17</v>
      </c>
      <c r="I1916" t="s">
        <v>530</v>
      </c>
      <c r="J1916" t="s">
        <v>709</v>
      </c>
      <c r="K1916" t="s">
        <v>1064</v>
      </c>
      <c r="L1916">
        <v>35400</v>
      </c>
      <c r="Q1916">
        <v>-91</v>
      </c>
      <c r="S1916" s="1">
        <v>40816</v>
      </c>
      <c r="T1916" t="s">
        <v>533</v>
      </c>
    </row>
    <row r="1917" spans="2:20" x14ac:dyDescent="0.25">
      <c r="B1917" t="s">
        <v>9952</v>
      </c>
      <c r="C1917">
        <v>501072647305</v>
      </c>
      <c r="D1917" t="s">
        <v>15</v>
      </c>
      <c r="E1917" t="s">
        <v>16</v>
      </c>
      <c r="F1917" s="1">
        <v>41369</v>
      </c>
      <c r="G1917" t="s">
        <v>17</v>
      </c>
      <c r="I1917" t="s">
        <v>530</v>
      </c>
      <c r="J1917" t="s">
        <v>765</v>
      </c>
      <c r="K1917" t="s">
        <v>9953</v>
      </c>
      <c r="L1917">
        <v>35955</v>
      </c>
      <c r="Q1917">
        <v>505</v>
      </c>
      <c r="S1917" s="1">
        <v>40816</v>
      </c>
      <c r="T1917" t="s">
        <v>533</v>
      </c>
    </row>
    <row r="1918" spans="2:20" x14ac:dyDescent="0.25">
      <c r="B1918" t="s">
        <v>3641</v>
      </c>
      <c r="C1918">
        <v>501067589967</v>
      </c>
      <c r="D1918" t="s">
        <v>15</v>
      </c>
      <c r="E1918" t="s">
        <v>16</v>
      </c>
      <c r="F1918" s="1">
        <v>41317</v>
      </c>
      <c r="G1918" t="s">
        <v>17</v>
      </c>
      <c r="I1918" t="s">
        <v>530</v>
      </c>
      <c r="J1918" t="s">
        <v>765</v>
      </c>
      <c r="K1918" t="s">
        <v>1061</v>
      </c>
      <c r="L1918">
        <v>35950</v>
      </c>
      <c r="Q1918">
        <v>845</v>
      </c>
      <c r="S1918" s="1">
        <v>40703</v>
      </c>
      <c r="T1918" t="s">
        <v>533</v>
      </c>
    </row>
    <row r="1919" spans="2:20" x14ac:dyDescent="0.25">
      <c r="B1919" t="s">
        <v>3796</v>
      </c>
      <c r="C1919">
        <v>501084475133</v>
      </c>
      <c r="D1919" t="s">
        <v>15</v>
      </c>
      <c r="E1919" t="s">
        <v>16</v>
      </c>
      <c r="F1919" s="1">
        <v>41332</v>
      </c>
      <c r="G1919" t="s">
        <v>17</v>
      </c>
      <c r="I1919" t="s">
        <v>530</v>
      </c>
      <c r="J1919" t="s">
        <v>765</v>
      </c>
      <c r="K1919" t="s">
        <v>1264</v>
      </c>
      <c r="L1919">
        <v>35950</v>
      </c>
      <c r="Q1919">
        <v>1690</v>
      </c>
      <c r="S1919" s="1">
        <v>41058</v>
      </c>
      <c r="T1919" t="s">
        <v>533</v>
      </c>
    </row>
    <row r="1920" spans="2:20" x14ac:dyDescent="0.25">
      <c r="B1920" t="s">
        <v>3797</v>
      </c>
      <c r="C1920">
        <v>501086205546</v>
      </c>
      <c r="D1920" t="s">
        <v>15</v>
      </c>
      <c r="E1920" t="s">
        <v>16</v>
      </c>
      <c r="F1920" s="1">
        <v>41332</v>
      </c>
      <c r="G1920" t="s">
        <v>17</v>
      </c>
      <c r="I1920" t="s">
        <v>530</v>
      </c>
      <c r="J1920" t="s">
        <v>765</v>
      </c>
      <c r="K1920" t="s">
        <v>787</v>
      </c>
      <c r="L1920">
        <v>35950</v>
      </c>
      <c r="Q1920">
        <v>1699</v>
      </c>
      <c r="S1920" s="1">
        <v>41089</v>
      </c>
      <c r="T1920" t="s">
        <v>533</v>
      </c>
    </row>
    <row r="1921" spans="2:20" x14ac:dyDescent="0.25">
      <c r="B1921" t="s">
        <v>3855</v>
      </c>
      <c r="C1921">
        <v>501078551295</v>
      </c>
      <c r="D1921" t="s">
        <v>15</v>
      </c>
      <c r="E1921" t="s">
        <v>16</v>
      </c>
      <c r="F1921" s="1">
        <v>41341</v>
      </c>
      <c r="G1921" t="s">
        <v>17</v>
      </c>
      <c r="I1921" t="s">
        <v>530</v>
      </c>
      <c r="J1921" t="s">
        <v>873</v>
      </c>
      <c r="K1921" t="s">
        <v>1267</v>
      </c>
      <c r="L1921">
        <v>34475</v>
      </c>
      <c r="Q1921">
        <v>674</v>
      </c>
      <c r="S1921" s="1">
        <v>40943</v>
      </c>
      <c r="T1921" t="s">
        <v>533</v>
      </c>
    </row>
    <row r="1922" spans="2:20" x14ac:dyDescent="0.25">
      <c r="B1922" t="s">
        <v>3878</v>
      </c>
      <c r="C1922">
        <v>501053381015</v>
      </c>
      <c r="D1922" t="s">
        <v>15</v>
      </c>
      <c r="E1922" t="s">
        <v>16</v>
      </c>
      <c r="F1922" s="1">
        <v>41346</v>
      </c>
      <c r="G1922" t="s">
        <v>17</v>
      </c>
      <c r="I1922" t="s">
        <v>530</v>
      </c>
      <c r="J1922" t="s">
        <v>7497</v>
      </c>
      <c r="K1922" t="s">
        <v>107</v>
      </c>
      <c r="L1922">
        <v>34769</v>
      </c>
      <c r="Q1922">
        <v>-117</v>
      </c>
      <c r="S1922" s="1">
        <v>40378</v>
      </c>
      <c r="T1922" t="s">
        <v>533</v>
      </c>
    </row>
    <row r="1923" spans="2:20" x14ac:dyDescent="0.25">
      <c r="B1923" t="s">
        <v>3898</v>
      </c>
      <c r="C1923">
        <v>501074404176</v>
      </c>
      <c r="D1923" t="s">
        <v>15</v>
      </c>
      <c r="E1923" t="s">
        <v>16</v>
      </c>
      <c r="F1923" s="1">
        <v>41350</v>
      </c>
      <c r="G1923" t="s">
        <v>17</v>
      </c>
      <c r="I1923" t="s">
        <v>530</v>
      </c>
      <c r="J1923" t="s">
        <v>765</v>
      </c>
      <c r="K1923" t="s">
        <v>768</v>
      </c>
      <c r="L1923">
        <v>35960</v>
      </c>
      <c r="Q1923">
        <v>1013</v>
      </c>
      <c r="S1923" s="1">
        <v>40860</v>
      </c>
      <c r="T1923" t="s">
        <v>533</v>
      </c>
    </row>
    <row r="1924" spans="2:20" x14ac:dyDescent="0.25">
      <c r="B1924" t="s">
        <v>3885</v>
      </c>
      <c r="C1924">
        <v>501076951398</v>
      </c>
      <c r="D1924" t="s">
        <v>15</v>
      </c>
      <c r="E1924" t="s">
        <v>16</v>
      </c>
      <c r="F1924" s="1">
        <v>41347</v>
      </c>
      <c r="G1924" t="s">
        <v>17</v>
      </c>
      <c r="I1924" t="s">
        <v>530</v>
      </c>
      <c r="J1924" t="s">
        <v>765</v>
      </c>
      <c r="K1924" t="s">
        <v>1268</v>
      </c>
      <c r="L1924">
        <v>35950</v>
      </c>
      <c r="Q1924">
        <v>498</v>
      </c>
      <c r="S1924" s="1">
        <v>40913</v>
      </c>
      <c r="T1924" t="s">
        <v>533</v>
      </c>
    </row>
    <row r="1925" spans="2:20" x14ac:dyDescent="0.25">
      <c r="B1925" t="s">
        <v>4045</v>
      </c>
      <c r="C1925">
        <v>501085782156</v>
      </c>
      <c r="D1925" t="s">
        <v>15</v>
      </c>
      <c r="E1925" t="s">
        <v>16</v>
      </c>
      <c r="F1925" s="1">
        <v>41373</v>
      </c>
      <c r="G1925" t="s">
        <v>17</v>
      </c>
      <c r="I1925" t="s">
        <v>530</v>
      </c>
      <c r="J1925" t="s">
        <v>541</v>
      </c>
      <c r="K1925" t="s">
        <v>1133</v>
      </c>
      <c r="L1925">
        <v>34690</v>
      </c>
      <c r="Q1925">
        <v>1859</v>
      </c>
      <c r="S1925" s="1">
        <v>41082</v>
      </c>
      <c r="T1925" t="s">
        <v>533</v>
      </c>
    </row>
    <row r="1926" spans="2:20" x14ac:dyDescent="0.25">
      <c r="B1926" t="s">
        <v>3930</v>
      </c>
      <c r="C1926">
        <v>501072075085</v>
      </c>
      <c r="D1926" t="s">
        <v>15</v>
      </c>
      <c r="E1926" t="s">
        <v>16</v>
      </c>
      <c r="F1926" s="1">
        <v>41354</v>
      </c>
      <c r="G1926" t="s">
        <v>17</v>
      </c>
      <c r="I1926" t="s">
        <v>530</v>
      </c>
      <c r="J1926" t="s">
        <v>765</v>
      </c>
      <c r="K1926" t="s">
        <v>1269</v>
      </c>
      <c r="L1926">
        <v>35950</v>
      </c>
      <c r="Q1926">
        <v>-11</v>
      </c>
      <c r="S1926" s="1">
        <v>40803</v>
      </c>
      <c r="T1926" t="s">
        <v>533</v>
      </c>
    </row>
    <row r="1927" spans="2:20" x14ac:dyDescent="0.25">
      <c r="B1927" t="s">
        <v>4020</v>
      </c>
      <c r="C1927">
        <v>501079125081</v>
      </c>
      <c r="D1927" t="s">
        <v>15</v>
      </c>
      <c r="E1927" t="s">
        <v>16</v>
      </c>
      <c r="F1927" s="1">
        <v>41369</v>
      </c>
      <c r="G1927" t="s">
        <v>17</v>
      </c>
      <c r="I1927" t="s">
        <v>530</v>
      </c>
      <c r="J1927" t="s">
        <v>531</v>
      </c>
      <c r="K1927" t="s">
        <v>571</v>
      </c>
      <c r="L1927">
        <v>34569</v>
      </c>
      <c r="Q1927">
        <v>673</v>
      </c>
      <c r="S1927" s="1">
        <v>40955</v>
      </c>
      <c r="T1927" t="s">
        <v>533</v>
      </c>
    </row>
    <row r="1928" spans="2:20" x14ac:dyDescent="0.25">
      <c r="B1928" t="s">
        <v>4054</v>
      </c>
      <c r="C1928">
        <v>501077013834</v>
      </c>
      <c r="D1928" t="s">
        <v>15</v>
      </c>
      <c r="E1928" t="s">
        <v>16</v>
      </c>
      <c r="F1928" s="1">
        <v>41374</v>
      </c>
      <c r="G1928" t="s">
        <v>17</v>
      </c>
      <c r="I1928" t="s">
        <v>530</v>
      </c>
      <c r="J1928" t="s">
        <v>873</v>
      </c>
      <c r="K1928" t="s">
        <v>1271</v>
      </c>
      <c r="L1928">
        <v>34470</v>
      </c>
      <c r="Q1928">
        <v>338</v>
      </c>
      <c r="S1928" s="1">
        <v>40915</v>
      </c>
      <c r="T1928" t="s">
        <v>533</v>
      </c>
    </row>
    <row r="1929" spans="2:20" x14ac:dyDescent="0.25">
      <c r="B1929" t="s">
        <v>9954</v>
      </c>
      <c r="C1929">
        <v>501094244792</v>
      </c>
      <c r="D1929" t="s">
        <v>15</v>
      </c>
      <c r="E1929" t="s">
        <v>16</v>
      </c>
      <c r="F1929" s="1">
        <v>41497</v>
      </c>
      <c r="G1929" t="s">
        <v>17</v>
      </c>
      <c r="I1929" t="s">
        <v>530</v>
      </c>
      <c r="J1929" t="s">
        <v>541</v>
      </c>
      <c r="K1929" t="s">
        <v>136</v>
      </c>
      <c r="L1929">
        <v>34693</v>
      </c>
      <c r="Q1929">
        <v>1859</v>
      </c>
      <c r="S1929" s="1">
        <v>41222</v>
      </c>
      <c r="T1929" t="s">
        <v>533</v>
      </c>
    </row>
    <row r="1930" spans="2:20" x14ac:dyDescent="0.25">
      <c r="B1930" t="s">
        <v>9955</v>
      </c>
      <c r="C1930">
        <v>501085700455</v>
      </c>
      <c r="D1930" t="s">
        <v>15</v>
      </c>
      <c r="E1930" t="s">
        <v>16</v>
      </c>
      <c r="F1930" s="1">
        <v>41497</v>
      </c>
      <c r="G1930" t="s">
        <v>17</v>
      </c>
      <c r="I1930" t="s">
        <v>530</v>
      </c>
      <c r="J1930" t="s">
        <v>656</v>
      </c>
      <c r="K1930" t="s">
        <v>9956</v>
      </c>
      <c r="L1930">
        <v>34956</v>
      </c>
      <c r="Q1930">
        <v>1014</v>
      </c>
      <c r="S1930" s="1">
        <v>41081</v>
      </c>
      <c r="T1930" t="s">
        <v>533</v>
      </c>
    </row>
    <row r="1931" spans="2:20" x14ac:dyDescent="0.25">
      <c r="B1931" t="s">
        <v>9957</v>
      </c>
      <c r="C1931">
        <v>501090600393</v>
      </c>
      <c r="D1931" t="s">
        <v>15</v>
      </c>
      <c r="E1931" t="s">
        <v>16</v>
      </c>
      <c r="F1931" s="1">
        <v>41497</v>
      </c>
      <c r="G1931" t="s">
        <v>17</v>
      </c>
      <c r="I1931" t="s">
        <v>530</v>
      </c>
      <c r="J1931" t="s">
        <v>719</v>
      </c>
      <c r="K1931" t="s">
        <v>719</v>
      </c>
      <c r="L1931">
        <v>34790</v>
      </c>
      <c r="Q1931">
        <v>1014</v>
      </c>
      <c r="S1931" s="1">
        <v>41159</v>
      </c>
      <c r="T1931" t="s">
        <v>533</v>
      </c>
    </row>
    <row r="1932" spans="2:20" x14ac:dyDescent="0.25">
      <c r="B1932" t="s">
        <v>9958</v>
      </c>
      <c r="C1932">
        <v>501089279944</v>
      </c>
      <c r="D1932" t="s">
        <v>15</v>
      </c>
      <c r="E1932" t="s">
        <v>16</v>
      </c>
      <c r="F1932" s="1">
        <v>41497</v>
      </c>
      <c r="G1932" t="s">
        <v>17</v>
      </c>
      <c r="I1932" t="s">
        <v>530</v>
      </c>
      <c r="J1932" t="s">
        <v>553</v>
      </c>
      <c r="K1932" t="s">
        <v>553</v>
      </c>
      <c r="L1932">
        <v>34410</v>
      </c>
      <c r="Q1932">
        <v>1348</v>
      </c>
      <c r="S1932" s="1">
        <v>41136</v>
      </c>
      <c r="T1932" t="s">
        <v>533</v>
      </c>
    </row>
    <row r="1933" spans="2:20" x14ac:dyDescent="0.25">
      <c r="B1933" t="s">
        <v>9959</v>
      </c>
      <c r="C1933">
        <v>501092442323</v>
      </c>
      <c r="D1933" t="s">
        <v>15</v>
      </c>
      <c r="E1933" t="s">
        <v>16</v>
      </c>
      <c r="F1933" s="1">
        <v>41495</v>
      </c>
      <c r="G1933" t="s">
        <v>24</v>
      </c>
      <c r="I1933" t="s">
        <v>530</v>
      </c>
      <c r="J1933" t="s">
        <v>665</v>
      </c>
      <c r="K1933" t="s">
        <v>9960</v>
      </c>
      <c r="L1933">
        <v>34980</v>
      </c>
      <c r="Q1933">
        <v>1859</v>
      </c>
      <c r="S1933" s="1">
        <v>41190</v>
      </c>
      <c r="T1933" t="s">
        <v>533</v>
      </c>
    </row>
    <row r="1934" spans="2:20" x14ac:dyDescent="0.25">
      <c r="B1934" t="s">
        <v>9961</v>
      </c>
      <c r="C1934">
        <v>501064780940</v>
      </c>
      <c r="D1934" t="s">
        <v>15</v>
      </c>
      <c r="E1934" t="s">
        <v>16</v>
      </c>
      <c r="F1934" s="1">
        <v>41496</v>
      </c>
      <c r="G1934" t="s">
        <v>17</v>
      </c>
      <c r="I1934" t="s">
        <v>530</v>
      </c>
      <c r="J1934" t="s">
        <v>709</v>
      </c>
      <c r="K1934" t="s">
        <v>9962</v>
      </c>
      <c r="L1934">
        <v>35400</v>
      </c>
      <c r="Q1934">
        <v>-166</v>
      </c>
      <c r="S1934" s="1">
        <v>40642</v>
      </c>
      <c r="T1934" t="s">
        <v>533</v>
      </c>
    </row>
    <row r="1935" spans="2:20" x14ac:dyDescent="0.25">
      <c r="B1935" t="s">
        <v>9963</v>
      </c>
      <c r="C1935">
        <v>501092794475</v>
      </c>
      <c r="D1935" t="s">
        <v>15</v>
      </c>
      <c r="E1935" t="s">
        <v>16</v>
      </c>
      <c r="F1935" s="1">
        <v>41496</v>
      </c>
      <c r="G1935" t="s">
        <v>17</v>
      </c>
      <c r="I1935" t="s">
        <v>530</v>
      </c>
      <c r="J1935" t="s">
        <v>541</v>
      </c>
      <c r="K1935" t="s">
        <v>9964</v>
      </c>
      <c r="L1935">
        <v>34670</v>
      </c>
      <c r="Q1935">
        <v>1690</v>
      </c>
      <c r="S1935" s="1">
        <v>41196</v>
      </c>
      <c r="T1935" t="s">
        <v>533</v>
      </c>
    </row>
    <row r="1936" spans="2:20" x14ac:dyDescent="0.25">
      <c r="B1936" t="s">
        <v>9965</v>
      </c>
      <c r="C1936">
        <v>501098324608</v>
      </c>
      <c r="D1936" t="s">
        <v>15</v>
      </c>
      <c r="E1936" t="s">
        <v>16</v>
      </c>
      <c r="F1936" s="1">
        <v>41496</v>
      </c>
      <c r="G1936" t="s">
        <v>17</v>
      </c>
      <c r="I1936" t="s">
        <v>530</v>
      </c>
      <c r="J1936" t="s">
        <v>665</v>
      </c>
      <c r="K1936" t="s">
        <v>4788</v>
      </c>
      <c r="L1936">
        <v>34980</v>
      </c>
      <c r="Q1936">
        <v>1859</v>
      </c>
      <c r="S1936" s="1">
        <v>41296</v>
      </c>
      <c r="T1936" t="s">
        <v>533</v>
      </c>
    </row>
    <row r="1937" spans="2:20" x14ac:dyDescent="0.25">
      <c r="B1937" t="s">
        <v>9966</v>
      </c>
      <c r="C1937">
        <v>501101041710</v>
      </c>
      <c r="D1937" t="s">
        <v>15</v>
      </c>
      <c r="E1937" t="s">
        <v>16</v>
      </c>
      <c r="F1937" s="1">
        <v>41495</v>
      </c>
      <c r="G1937" t="s">
        <v>17</v>
      </c>
      <c r="I1937" t="s">
        <v>530</v>
      </c>
      <c r="J1937" t="s">
        <v>531</v>
      </c>
      <c r="K1937" t="s">
        <v>571</v>
      </c>
      <c r="L1937">
        <v>34570</v>
      </c>
      <c r="Q1937">
        <v>2028</v>
      </c>
      <c r="S1937" s="1">
        <v>41344</v>
      </c>
      <c r="T1937" t="s">
        <v>533</v>
      </c>
    </row>
    <row r="1938" spans="2:20" x14ac:dyDescent="0.25">
      <c r="B1938" t="s">
        <v>9967</v>
      </c>
      <c r="C1938">
        <v>501045939946</v>
      </c>
      <c r="D1938" t="s">
        <v>86</v>
      </c>
      <c r="E1938" t="s">
        <v>16</v>
      </c>
      <c r="F1938" s="1">
        <v>41497</v>
      </c>
      <c r="G1938" t="s">
        <v>314</v>
      </c>
      <c r="I1938" t="s">
        <v>530</v>
      </c>
      <c r="J1938" t="s">
        <v>539</v>
      </c>
      <c r="K1938" t="s">
        <v>539</v>
      </c>
      <c r="L1938">
        <v>34540</v>
      </c>
      <c r="M1938">
        <v>561.87</v>
      </c>
      <c r="Q1938">
        <v>1123.74</v>
      </c>
      <c r="S1938" s="1">
        <v>40191</v>
      </c>
      <c r="T1938" t="s">
        <v>533</v>
      </c>
    </row>
    <row r="1939" spans="2:20" x14ac:dyDescent="0.25">
      <c r="B1939" t="s">
        <v>9968</v>
      </c>
      <c r="C1939">
        <v>501085538624</v>
      </c>
      <c r="D1939" t="s">
        <v>15</v>
      </c>
      <c r="E1939" t="s">
        <v>16</v>
      </c>
      <c r="F1939" s="1">
        <v>41428</v>
      </c>
      <c r="G1939" t="s">
        <v>17</v>
      </c>
      <c r="I1939" t="s">
        <v>530</v>
      </c>
      <c r="J1939" t="s">
        <v>542</v>
      </c>
      <c r="K1939" t="s">
        <v>355</v>
      </c>
      <c r="L1939">
        <v>35880</v>
      </c>
      <c r="Q1939">
        <v>1014</v>
      </c>
      <c r="S1939" s="1">
        <v>41079</v>
      </c>
      <c r="T1939" t="s">
        <v>533</v>
      </c>
    </row>
    <row r="1940" spans="2:20" x14ac:dyDescent="0.25">
      <c r="B1940" t="s">
        <v>9969</v>
      </c>
      <c r="C1940">
        <v>501033387082</v>
      </c>
      <c r="D1940" t="s">
        <v>86</v>
      </c>
      <c r="E1940" t="s">
        <v>16</v>
      </c>
      <c r="F1940" s="1">
        <v>41466</v>
      </c>
      <c r="G1940" t="s">
        <v>24</v>
      </c>
      <c r="I1940" t="s">
        <v>530</v>
      </c>
      <c r="J1940" t="s">
        <v>542</v>
      </c>
      <c r="K1940" t="s">
        <v>542</v>
      </c>
      <c r="L1940">
        <v>35890</v>
      </c>
      <c r="M1940">
        <v>662.05</v>
      </c>
      <c r="Q1940">
        <v>1528.1</v>
      </c>
      <c r="S1940" s="1">
        <v>39307</v>
      </c>
      <c r="T1940" t="s">
        <v>533</v>
      </c>
    </row>
    <row r="1941" spans="2:20" x14ac:dyDescent="0.25">
      <c r="B1941" t="s">
        <v>9970</v>
      </c>
      <c r="C1941">
        <v>501079612112</v>
      </c>
      <c r="D1941" t="s">
        <v>15</v>
      </c>
      <c r="E1941" t="s">
        <v>16</v>
      </c>
      <c r="F1941" s="1">
        <v>41347</v>
      </c>
      <c r="G1941" t="s">
        <v>17</v>
      </c>
      <c r="I1941" t="s">
        <v>530</v>
      </c>
      <c r="J1941" t="s">
        <v>542</v>
      </c>
      <c r="K1941" t="s">
        <v>650</v>
      </c>
      <c r="L1941">
        <v>35890</v>
      </c>
      <c r="Q1941">
        <v>845</v>
      </c>
      <c r="S1941" s="1">
        <v>40964</v>
      </c>
      <c r="T1941" t="s">
        <v>533</v>
      </c>
    </row>
    <row r="1942" spans="2:20" x14ac:dyDescent="0.25">
      <c r="B1942" t="s">
        <v>9971</v>
      </c>
      <c r="C1942">
        <v>501065403823</v>
      </c>
      <c r="D1942" t="s">
        <v>15</v>
      </c>
      <c r="E1942" t="s">
        <v>16</v>
      </c>
      <c r="F1942" s="1">
        <v>41425</v>
      </c>
      <c r="G1942" t="s">
        <v>17</v>
      </c>
      <c r="I1942" t="s">
        <v>530</v>
      </c>
      <c r="J1942" t="s">
        <v>542</v>
      </c>
      <c r="K1942" t="s">
        <v>226</v>
      </c>
      <c r="L1942">
        <v>35890</v>
      </c>
      <c r="Q1942">
        <v>-82</v>
      </c>
      <c r="S1942" s="1">
        <v>40656</v>
      </c>
      <c r="T1942" t="s">
        <v>533</v>
      </c>
    </row>
    <row r="1943" spans="2:20" x14ac:dyDescent="0.25">
      <c r="B1943" t="s">
        <v>9972</v>
      </c>
      <c r="C1943">
        <v>501094443006</v>
      </c>
      <c r="D1943" t="s">
        <v>15</v>
      </c>
      <c r="E1943" t="s">
        <v>16</v>
      </c>
      <c r="F1943" s="1">
        <v>41452</v>
      </c>
      <c r="G1943" t="s">
        <v>17</v>
      </c>
      <c r="I1943" t="s">
        <v>530</v>
      </c>
      <c r="J1943" t="s">
        <v>542</v>
      </c>
      <c r="K1943" t="s">
        <v>565</v>
      </c>
      <c r="L1943">
        <v>35882</v>
      </c>
      <c r="Q1943">
        <v>1690</v>
      </c>
      <c r="S1943" s="1">
        <v>41225</v>
      </c>
      <c r="T1943" t="s">
        <v>533</v>
      </c>
    </row>
    <row r="1944" spans="2:20" x14ac:dyDescent="0.25">
      <c r="B1944" t="s">
        <v>9973</v>
      </c>
      <c r="C1944">
        <v>501091157351</v>
      </c>
      <c r="D1944" t="s">
        <v>15</v>
      </c>
      <c r="E1944" t="s">
        <v>16</v>
      </c>
      <c r="F1944" s="1">
        <v>41353</v>
      </c>
      <c r="G1944" t="s">
        <v>17</v>
      </c>
      <c r="I1944" t="s">
        <v>530</v>
      </c>
      <c r="J1944" t="s">
        <v>542</v>
      </c>
      <c r="K1944" t="s">
        <v>355</v>
      </c>
      <c r="L1944">
        <v>35880</v>
      </c>
      <c r="Q1944">
        <v>1859</v>
      </c>
      <c r="S1944" s="1">
        <v>41169</v>
      </c>
      <c r="T1944" t="s">
        <v>533</v>
      </c>
    </row>
    <row r="1945" spans="2:20" x14ac:dyDescent="0.25">
      <c r="B1945" t="s">
        <v>9974</v>
      </c>
      <c r="C1945">
        <v>501064576447</v>
      </c>
      <c r="D1945" t="s">
        <v>15</v>
      </c>
      <c r="E1945" t="s">
        <v>16</v>
      </c>
      <c r="F1945" s="1">
        <v>41500</v>
      </c>
      <c r="G1945" t="s">
        <v>17</v>
      </c>
      <c r="I1945" t="s">
        <v>530</v>
      </c>
      <c r="J1945" t="s">
        <v>712</v>
      </c>
      <c r="K1945" t="s">
        <v>832</v>
      </c>
      <c r="L1945">
        <v>34465</v>
      </c>
      <c r="Q1945">
        <v>-107</v>
      </c>
      <c r="S1945" s="1">
        <v>40638</v>
      </c>
      <c r="T1945" t="s">
        <v>533</v>
      </c>
    </row>
    <row r="1946" spans="2:20" x14ac:dyDescent="0.25">
      <c r="B1946" t="s">
        <v>9975</v>
      </c>
      <c r="C1946">
        <v>501049033951</v>
      </c>
      <c r="D1946" t="s">
        <v>15</v>
      </c>
      <c r="E1946" t="s">
        <v>16</v>
      </c>
      <c r="F1946" s="1">
        <v>41379</v>
      </c>
      <c r="G1946" t="s">
        <v>24</v>
      </c>
      <c r="I1946" t="s">
        <v>530</v>
      </c>
      <c r="J1946" t="s">
        <v>756</v>
      </c>
      <c r="K1946" t="s">
        <v>9976</v>
      </c>
      <c r="L1946">
        <v>35903</v>
      </c>
      <c r="Q1946">
        <v>-20</v>
      </c>
      <c r="S1946" s="1">
        <v>40275</v>
      </c>
      <c r="T1946" t="s">
        <v>533</v>
      </c>
    </row>
    <row r="1947" spans="2:20" x14ac:dyDescent="0.25">
      <c r="B1947" t="s">
        <v>9977</v>
      </c>
      <c r="C1947">
        <v>501053647407</v>
      </c>
      <c r="D1947" t="s">
        <v>15</v>
      </c>
      <c r="E1947" t="s">
        <v>16</v>
      </c>
      <c r="F1947" s="1">
        <v>41379</v>
      </c>
      <c r="G1947" t="s">
        <v>17</v>
      </c>
      <c r="I1947" t="s">
        <v>530</v>
      </c>
      <c r="J1947" t="s">
        <v>534</v>
      </c>
      <c r="K1947" t="s">
        <v>9978</v>
      </c>
      <c r="L1947">
        <v>34000</v>
      </c>
      <c r="Q1947">
        <v>-84</v>
      </c>
      <c r="S1947" s="1">
        <v>40385</v>
      </c>
      <c r="T1947" t="s">
        <v>533</v>
      </c>
    </row>
    <row r="1948" spans="2:20" x14ac:dyDescent="0.25">
      <c r="B1948" t="s">
        <v>9979</v>
      </c>
      <c r="C1948">
        <v>501064306944</v>
      </c>
      <c r="D1948" t="s">
        <v>15</v>
      </c>
      <c r="E1948" t="s">
        <v>16</v>
      </c>
      <c r="F1948" s="1">
        <v>41379</v>
      </c>
      <c r="G1948" t="s">
        <v>17</v>
      </c>
      <c r="I1948" t="s">
        <v>530</v>
      </c>
      <c r="J1948" t="s">
        <v>7497</v>
      </c>
      <c r="K1948" t="s">
        <v>720</v>
      </c>
      <c r="L1948">
        <v>34744</v>
      </c>
      <c r="Q1948">
        <v>-83</v>
      </c>
      <c r="S1948" s="1">
        <v>40633</v>
      </c>
      <c r="T1948" t="s">
        <v>533</v>
      </c>
    </row>
    <row r="1949" spans="2:20" x14ac:dyDescent="0.25">
      <c r="B1949" t="s">
        <v>4078</v>
      </c>
      <c r="C1949">
        <v>501088400780</v>
      </c>
      <c r="D1949" t="s">
        <v>15</v>
      </c>
      <c r="E1949" t="s">
        <v>16</v>
      </c>
      <c r="F1949" s="1">
        <v>41379</v>
      </c>
      <c r="G1949" t="s">
        <v>17</v>
      </c>
      <c r="I1949" t="s">
        <v>530</v>
      </c>
      <c r="J1949" t="s">
        <v>537</v>
      </c>
      <c r="K1949" t="s">
        <v>537</v>
      </c>
      <c r="L1949">
        <v>34600</v>
      </c>
      <c r="Q1949">
        <v>1519</v>
      </c>
      <c r="S1949" s="1">
        <v>41122</v>
      </c>
      <c r="T1949" t="s">
        <v>533</v>
      </c>
    </row>
    <row r="1950" spans="2:20" x14ac:dyDescent="0.25">
      <c r="B1950" t="s">
        <v>4077</v>
      </c>
      <c r="C1950">
        <v>501083705837</v>
      </c>
      <c r="D1950" t="s">
        <v>15</v>
      </c>
      <c r="E1950" t="s">
        <v>16</v>
      </c>
      <c r="F1950" s="1">
        <v>41379</v>
      </c>
      <c r="G1950" t="s">
        <v>17</v>
      </c>
      <c r="I1950" t="s">
        <v>530</v>
      </c>
      <c r="J1950" t="s">
        <v>541</v>
      </c>
      <c r="K1950" t="s">
        <v>245</v>
      </c>
      <c r="L1950">
        <v>34690</v>
      </c>
      <c r="Q1950">
        <v>1179</v>
      </c>
      <c r="S1950" s="1">
        <v>41044</v>
      </c>
      <c r="T1950" t="s">
        <v>533</v>
      </c>
    </row>
    <row r="1951" spans="2:20" x14ac:dyDescent="0.25">
      <c r="B1951" t="s">
        <v>9980</v>
      </c>
      <c r="C1951">
        <v>501088644940</v>
      </c>
      <c r="D1951" t="s">
        <v>15</v>
      </c>
      <c r="E1951" t="s">
        <v>16</v>
      </c>
      <c r="F1951" s="1">
        <v>41379</v>
      </c>
      <c r="G1951" t="s">
        <v>17</v>
      </c>
      <c r="I1951" t="s">
        <v>530</v>
      </c>
      <c r="J1951" t="s">
        <v>757</v>
      </c>
      <c r="K1951" t="s">
        <v>1256</v>
      </c>
      <c r="L1951">
        <v>35065</v>
      </c>
      <c r="Q1951">
        <v>1518</v>
      </c>
      <c r="S1951" s="1">
        <v>41126</v>
      </c>
      <c r="T1951" t="s">
        <v>533</v>
      </c>
    </row>
    <row r="1952" spans="2:20" x14ac:dyDescent="0.25">
      <c r="B1952" t="s">
        <v>9981</v>
      </c>
      <c r="C1952">
        <v>501089098880</v>
      </c>
      <c r="D1952" t="s">
        <v>15</v>
      </c>
      <c r="E1952" t="s">
        <v>16</v>
      </c>
      <c r="F1952" s="1">
        <v>41379</v>
      </c>
      <c r="G1952" t="s">
        <v>17</v>
      </c>
      <c r="I1952" t="s">
        <v>530</v>
      </c>
      <c r="J1952" t="s">
        <v>761</v>
      </c>
      <c r="K1952" t="s">
        <v>109</v>
      </c>
      <c r="L1952">
        <v>35850</v>
      </c>
      <c r="Q1952">
        <v>1859</v>
      </c>
      <c r="S1952" s="1">
        <v>41134</v>
      </c>
      <c r="T1952" t="s">
        <v>533</v>
      </c>
    </row>
    <row r="1953" spans="2:20" x14ac:dyDescent="0.25">
      <c r="B1953" t="s">
        <v>4084</v>
      </c>
      <c r="C1953">
        <v>501089220930</v>
      </c>
      <c r="D1953" t="s">
        <v>15</v>
      </c>
      <c r="E1953" t="s">
        <v>16</v>
      </c>
      <c r="F1953" s="1">
        <v>41379</v>
      </c>
      <c r="G1953" t="s">
        <v>17</v>
      </c>
      <c r="I1953" t="s">
        <v>530</v>
      </c>
      <c r="J1953" t="s">
        <v>665</v>
      </c>
      <c r="K1953" t="s">
        <v>1141</v>
      </c>
      <c r="L1953">
        <v>34987</v>
      </c>
      <c r="Q1953">
        <v>1859</v>
      </c>
      <c r="S1953" s="1">
        <v>41135</v>
      </c>
      <c r="T1953" t="s">
        <v>533</v>
      </c>
    </row>
    <row r="1954" spans="2:20" x14ac:dyDescent="0.25">
      <c r="B1954" t="s">
        <v>9982</v>
      </c>
      <c r="C1954">
        <v>501052791875</v>
      </c>
      <c r="D1954" t="s">
        <v>15</v>
      </c>
      <c r="E1954" t="s">
        <v>16</v>
      </c>
      <c r="F1954" s="1">
        <v>41379</v>
      </c>
      <c r="G1954" t="s">
        <v>17</v>
      </c>
      <c r="I1954" t="s">
        <v>530</v>
      </c>
      <c r="J1954" t="s">
        <v>855</v>
      </c>
      <c r="K1954" t="s">
        <v>856</v>
      </c>
      <c r="L1954">
        <v>35298</v>
      </c>
      <c r="Q1954">
        <v>-33</v>
      </c>
      <c r="S1954" s="1">
        <v>40361</v>
      </c>
      <c r="T1954" t="s">
        <v>533</v>
      </c>
    </row>
    <row r="1955" spans="2:20" x14ac:dyDescent="0.25">
      <c r="B1955" t="s">
        <v>9983</v>
      </c>
      <c r="C1955">
        <v>501094626311</v>
      </c>
      <c r="D1955" t="s">
        <v>15</v>
      </c>
      <c r="E1955" t="s">
        <v>16</v>
      </c>
      <c r="F1955" s="1">
        <v>41379</v>
      </c>
      <c r="G1955" t="s">
        <v>17</v>
      </c>
      <c r="I1955" t="s">
        <v>530</v>
      </c>
      <c r="J1955" t="s">
        <v>757</v>
      </c>
      <c r="K1955" t="s">
        <v>9581</v>
      </c>
      <c r="L1955">
        <v>35100</v>
      </c>
      <c r="Q1955">
        <v>2028</v>
      </c>
      <c r="S1955" s="1">
        <v>41228</v>
      </c>
      <c r="T1955" t="s">
        <v>533</v>
      </c>
    </row>
    <row r="1956" spans="2:20" x14ac:dyDescent="0.25">
      <c r="B1956" t="s">
        <v>9984</v>
      </c>
      <c r="C1956">
        <v>501072593806</v>
      </c>
      <c r="D1956" t="s">
        <v>15</v>
      </c>
      <c r="E1956" t="s">
        <v>16</v>
      </c>
      <c r="F1956" s="1">
        <v>41379</v>
      </c>
      <c r="G1956" t="s">
        <v>17</v>
      </c>
      <c r="I1956" t="s">
        <v>530</v>
      </c>
      <c r="J1956" t="s">
        <v>143</v>
      </c>
      <c r="K1956" t="s">
        <v>9985</v>
      </c>
      <c r="L1956">
        <v>35300</v>
      </c>
      <c r="Q1956">
        <v>1001</v>
      </c>
      <c r="S1956" s="1">
        <v>40815</v>
      </c>
      <c r="T1956" t="s">
        <v>533</v>
      </c>
    </row>
    <row r="1957" spans="2:20" x14ac:dyDescent="0.25">
      <c r="B1957" t="s">
        <v>9986</v>
      </c>
      <c r="C1957">
        <v>501088110462</v>
      </c>
      <c r="D1957" t="s">
        <v>15</v>
      </c>
      <c r="E1957" t="s">
        <v>16</v>
      </c>
      <c r="F1957" s="1">
        <v>41379</v>
      </c>
      <c r="G1957" t="s">
        <v>17</v>
      </c>
      <c r="I1957" t="s">
        <v>530</v>
      </c>
      <c r="J1957" t="s">
        <v>757</v>
      </c>
      <c r="K1957" t="s">
        <v>656</v>
      </c>
      <c r="L1957">
        <v>35016</v>
      </c>
      <c r="Q1957">
        <v>1690</v>
      </c>
      <c r="S1957" s="1">
        <v>41118</v>
      </c>
      <c r="T1957" t="s">
        <v>533</v>
      </c>
    </row>
    <row r="1958" spans="2:20" x14ac:dyDescent="0.25">
      <c r="B1958" t="s">
        <v>9987</v>
      </c>
      <c r="C1958">
        <v>501088363806</v>
      </c>
      <c r="D1958" t="s">
        <v>15</v>
      </c>
      <c r="E1958" t="s">
        <v>16</v>
      </c>
      <c r="F1958" s="1">
        <v>41379</v>
      </c>
      <c r="G1958" t="s">
        <v>17</v>
      </c>
      <c r="I1958" t="s">
        <v>530</v>
      </c>
      <c r="J1958" t="s">
        <v>761</v>
      </c>
      <c r="K1958" t="s">
        <v>1467</v>
      </c>
      <c r="L1958">
        <v>35860</v>
      </c>
      <c r="Q1958">
        <v>1521</v>
      </c>
      <c r="S1958" s="1">
        <v>41122</v>
      </c>
      <c r="T1958" t="s">
        <v>533</v>
      </c>
    </row>
    <row r="1959" spans="2:20" x14ac:dyDescent="0.25">
      <c r="B1959" t="s">
        <v>9988</v>
      </c>
      <c r="C1959">
        <v>501074311728</v>
      </c>
      <c r="D1959" t="s">
        <v>15</v>
      </c>
      <c r="E1959" t="s">
        <v>16</v>
      </c>
      <c r="F1959" s="1">
        <v>41379</v>
      </c>
      <c r="G1959" t="s">
        <v>17</v>
      </c>
      <c r="I1959" t="s">
        <v>530</v>
      </c>
      <c r="J1959" t="s">
        <v>747</v>
      </c>
      <c r="K1959" t="s">
        <v>9989</v>
      </c>
      <c r="L1959">
        <v>35760</v>
      </c>
      <c r="Q1959">
        <v>1014</v>
      </c>
      <c r="S1959" s="1">
        <v>40858</v>
      </c>
      <c r="T1959" t="s">
        <v>533</v>
      </c>
    </row>
    <row r="1960" spans="2:20" x14ac:dyDescent="0.25">
      <c r="B1960" t="s">
        <v>9990</v>
      </c>
      <c r="C1960">
        <v>501066086205</v>
      </c>
      <c r="D1960" t="s">
        <v>15</v>
      </c>
      <c r="E1960" t="s">
        <v>16</v>
      </c>
      <c r="F1960" s="1">
        <v>41499</v>
      </c>
      <c r="G1960" t="s">
        <v>17</v>
      </c>
      <c r="I1960" t="s">
        <v>530</v>
      </c>
      <c r="J1960" t="s">
        <v>537</v>
      </c>
      <c r="K1960" t="s">
        <v>7498</v>
      </c>
      <c r="L1960">
        <v>34621</v>
      </c>
      <c r="Q1960">
        <v>-84</v>
      </c>
      <c r="S1960" s="1">
        <v>40671</v>
      </c>
      <c r="T1960" t="s">
        <v>533</v>
      </c>
    </row>
    <row r="1961" spans="2:20" x14ac:dyDescent="0.25">
      <c r="B1961" t="s">
        <v>9991</v>
      </c>
      <c r="C1961">
        <v>501065312503</v>
      </c>
      <c r="D1961" t="s">
        <v>15</v>
      </c>
      <c r="E1961" t="s">
        <v>16</v>
      </c>
      <c r="F1961" s="1">
        <v>41499</v>
      </c>
      <c r="G1961" t="s">
        <v>17</v>
      </c>
      <c r="I1961" t="s">
        <v>530</v>
      </c>
      <c r="J1961" t="s">
        <v>666</v>
      </c>
      <c r="K1961" t="s">
        <v>315</v>
      </c>
      <c r="L1961">
        <v>35600</v>
      </c>
      <c r="Q1961">
        <v>-89</v>
      </c>
      <c r="S1961" s="1">
        <v>40653</v>
      </c>
      <c r="T1961" t="s">
        <v>533</v>
      </c>
    </row>
    <row r="1962" spans="2:20" x14ac:dyDescent="0.25">
      <c r="B1962" t="s">
        <v>9992</v>
      </c>
      <c r="C1962">
        <v>501063615238</v>
      </c>
      <c r="D1962" t="s">
        <v>15</v>
      </c>
      <c r="E1962" t="s">
        <v>16</v>
      </c>
      <c r="F1962" s="1">
        <v>41499</v>
      </c>
      <c r="G1962" t="s">
        <v>17</v>
      </c>
      <c r="I1962" t="s">
        <v>530</v>
      </c>
      <c r="J1962" t="s">
        <v>656</v>
      </c>
      <c r="K1962" t="s">
        <v>103</v>
      </c>
      <c r="L1962">
        <v>34957</v>
      </c>
      <c r="Q1962">
        <v>-163</v>
      </c>
      <c r="S1962" s="1">
        <v>40617</v>
      </c>
      <c r="T1962" t="s">
        <v>533</v>
      </c>
    </row>
    <row r="1963" spans="2:20" x14ac:dyDescent="0.25">
      <c r="B1963" t="s">
        <v>9993</v>
      </c>
      <c r="C1963">
        <v>501042142833</v>
      </c>
      <c r="D1963" t="s">
        <v>86</v>
      </c>
      <c r="E1963" t="s">
        <v>108</v>
      </c>
      <c r="F1963" s="1">
        <v>41439</v>
      </c>
      <c r="G1963" t="s">
        <v>17</v>
      </c>
      <c r="I1963" t="s">
        <v>530</v>
      </c>
      <c r="J1963" t="s">
        <v>753</v>
      </c>
      <c r="K1963" t="s">
        <v>833</v>
      </c>
      <c r="L1963">
        <v>35190</v>
      </c>
      <c r="M1963">
        <v>-124.41</v>
      </c>
      <c r="Q1963">
        <v>147.59</v>
      </c>
      <c r="S1963" s="1">
        <v>39992</v>
      </c>
      <c r="T1963" t="s">
        <v>533</v>
      </c>
    </row>
    <row r="1964" spans="2:20" x14ac:dyDescent="0.25">
      <c r="B1964" t="s">
        <v>9994</v>
      </c>
      <c r="C1964">
        <v>501031679241</v>
      </c>
      <c r="D1964" t="s">
        <v>86</v>
      </c>
      <c r="E1964" t="s">
        <v>108</v>
      </c>
      <c r="F1964" s="1">
        <v>41439</v>
      </c>
      <c r="G1964" t="s">
        <v>17</v>
      </c>
      <c r="I1964" t="s">
        <v>530</v>
      </c>
      <c r="J1964" t="s">
        <v>750</v>
      </c>
      <c r="K1964" t="s">
        <v>798</v>
      </c>
      <c r="L1964">
        <v>35730</v>
      </c>
      <c r="M1964">
        <v>-13.56</v>
      </c>
      <c r="Q1964">
        <v>-13.56</v>
      </c>
      <c r="S1964" s="1">
        <v>39129</v>
      </c>
      <c r="T1964" t="s">
        <v>533</v>
      </c>
    </row>
    <row r="1965" spans="2:20" x14ac:dyDescent="0.25">
      <c r="B1965" t="s">
        <v>9995</v>
      </c>
      <c r="C1965">
        <v>501061734940</v>
      </c>
      <c r="D1965" t="s">
        <v>15</v>
      </c>
      <c r="E1965" t="s">
        <v>16</v>
      </c>
      <c r="F1965" s="1">
        <v>41499</v>
      </c>
      <c r="G1965" t="s">
        <v>17</v>
      </c>
      <c r="I1965" t="s">
        <v>530</v>
      </c>
      <c r="J1965" t="s">
        <v>773</v>
      </c>
      <c r="K1965" t="s">
        <v>9996</v>
      </c>
      <c r="L1965">
        <v>34496</v>
      </c>
      <c r="Q1965">
        <v>-82</v>
      </c>
      <c r="S1965" s="1">
        <v>40572</v>
      </c>
      <c r="T1965" t="s">
        <v>533</v>
      </c>
    </row>
    <row r="1966" spans="2:20" x14ac:dyDescent="0.25">
      <c r="B1966" t="s">
        <v>9997</v>
      </c>
      <c r="C1966">
        <v>501079307382</v>
      </c>
      <c r="D1966" t="s">
        <v>15</v>
      </c>
      <c r="E1966" t="s">
        <v>16</v>
      </c>
      <c r="F1966" s="1">
        <v>41501</v>
      </c>
      <c r="G1966" t="s">
        <v>17</v>
      </c>
      <c r="I1966" t="s">
        <v>530</v>
      </c>
      <c r="J1966" t="s">
        <v>666</v>
      </c>
      <c r="K1966" t="s">
        <v>9998</v>
      </c>
      <c r="L1966">
        <v>35610</v>
      </c>
      <c r="Q1966">
        <v>674</v>
      </c>
      <c r="S1966" s="1">
        <v>40959</v>
      </c>
      <c r="T1966" t="s">
        <v>533</v>
      </c>
    </row>
    <row r="1967" spans="2:20" x14ac:dyDescent="0.25">
      <c r="B1967" t="s">
        <v>9999</v>
      </c>
      <c r="C1967">
        <v>501092276457</v>
      </c>
      <c r="D1967" t="s">
        <v>15</v>
      </c>
      <c r="E1967" t="s">
        <v>16</v>
      </c>
      <c r="F1967" s="1">
        <v>41442</v>
      </c>
      <c r="G1967" t="s">
        <v>17</v>
      </c>
      <c r="I1967" t="s">
        <v>530</v>
      </c>
      <c r="J1967" t="s">
        <v>534</v>
      </c>
      <c r="K1967" t="s">
        <v>3760</v>
      </c>
      <c r="L1967">
        <v>34043</v>
      </c>
      <c r="Q1967">
        <v>1521</v>
      </c>
      <c r="S1967" s="1">
        <v>41187</v>
      </c>
      <c r="T1967" t="s">
        <v>533</v>
      </c>
    </row>
    <row r="1968" spans="2:20" x14ac:dyDescent="0.25">
      <c r="B1968" t="s">
        <v>10000</v>
      </c>
      <c r="C1968">
        <v>501093678628</v>
      </c>
      <c r="D1968" t="s">
        <v>15</v>
      </c>
      <c r="E1968" t="s">
        <v>16</v>
      </c>
      <c r="F1968" s="1">
        <v>41362</v>
      </c>
      <c r="G1968" t="s">
        <v>17</v>
      </c>
      <c r="I1968" t="s">
        <v>530</v>
      </c>
      <c r="J1968" t="s">
        <v>534</v>
      </c>
      <c r="K1968" t="s">
        <v>10001</v>
      </c>
      <c r="L1968">
        <v>34000</v>
      </c>
      <c r="Q1968">
        <v>2028</v>
      </c>
      <c r="S1968" s="1">
        <v>41211</v>
      </c>
      <c r="T1968" t="s">
        <v>533</v>
      </c>
    </row>
    <row r="1969" spans="2:20" x14ac:dyDescent="0.25">
      <c r="B1969" t="s">
        <v>10002</v>
      </c>
      <c r="C1969">
        <v>501085086889</v>
      </c>
      <c r="D1969" t="s">
        <v>15</v>
      </c>
      <c r="E1969" t="s">
        <v>16</v>
      </c>
      <c r="F1969" s="1">
        <v>41442</v>
      </c>
      <c r="G1969" t="s">
        <v>17</v>
      </c>
      <c r="I1969" t="s">
        <v>530</v>
      </c>
      <c r="J1969" t="s">
        <v>534</v>
      </c>
      <c r="K1969" t="s">
        <v>847</v>
      </c>
      <c r="L1969">
        <v>34014</v>
      </c>
      <c r="Q1969">
        <v>1014</v>
      </c>
      <c r="S1969" s="1">
        <v>41070</v>
      </c>
      <c r="T1969" t="s">
        <v>533</v>
      </c>
    </row>
    <row r="1970" spans="2:20" x14ac:dyDescent="0.25">
      <c r="B1970" t="s">
        <v>10003</v>
      </c>
      <c r="C1970">
        <v>501063922360</v>
      </c>
      <c r="D1970" t="s">
        <v>15</v>
      </c>
      <c r="E1970" t="s">
        <v>16</v>
      </c>
      <c r="F1970" s="1">
        <v>41486</v>
      </c>
      <c r="G1970" t="s">
        <v>17</v>
      </c>
      <c r="I1970" t="s">
        <v>530</v>
      </c>
      <c r="J1970" t="s">
        <v>534</v>
      </c>
      <c r="K1970" t="s">
        <v>10004</v>
      </c>
      <c r="L1970">
        <v>34045</v>
      </c>
      <c r="Q1970">
        <v>-93</v>
      </c>
      <c r="S1970" s="1">
        <v>40624</v>
      </c>
      <c r="T1970" t="s">
        <v>533</v>
      </c>
    </row>
    <row r="1971" spans="2:20" x14ac:dyDescent="0.25">
      <c r="B1971" t="s">
        <v>10005</v>
      </c>
      <c r="C1971">
        <v>501087132236</v>
      </c>
      <c r="D1971" t="s">
        <v>15</v>
      </c>
      <c r="E1971" t="s">
        <v>16</v>
      </c>
      <c r="F1971" s="1">
        <v>41450</v>
      </c>
      <c r="G1971" t="s">
        <v>17</v>
      </c>
      <c r="I1971" t="s">
        <v>530</v>
      </c>
      <c r="J1971" t="s">
        <v>534</v>
      </c>
      <c r="K1971" t="s">
        <v>10006</v>
      </c>
      <c r="L1971">
        <v>34045</v>
      </c>
      <c r="Q1971">
        <v>1004</v>
      </c>
      <c r="S1971" s="1">
        <v>41104</v>
      </c>
      <c r="T1971" t="s">
        <v>533</v>
      </c>
    </row>
    <row r="1972" spans="2:20" x14ac:dyDescent="0.25">
      <c r="B1972" t="s">
        <v>10007</v>
      </c>
      <c r="C1972">
        <v>501092781050</v>
      </c>
      <c r="D1972" t="s">
        <v>15</v>
      </c>
      <c r="E1972" t="s">
        <v>16</v>
      </c>
      <c r="F1972" s="1">
        <v>41347</v>
      </c>
      <c r="G1972" t="s">
        <v>17</v>
      </c>
      <c r="I1972" t="s">
        <v>530</v>
      </c>
      <c r="J1972" t="s">
        <v>534</v>
      </c>
      <c r="K1972" t="s">
        <v>10008</v>
      </c>
      <c r="L1972">
        <v>34000</v>
      </c>
      <c r="Q1972">
        <v>2028</v>
      </c>
      <c r="S1972" s="1">
        <v>41196</v>
      </c>
      <c r="T1972" t="s">
        <v>533</v>
      </c>
    </row>
    <row r="1973" spans="2:20" x14ac:dyDescent="0.25">
      <c r="B1973" t="s">
        <v>10009</v>
      </c>
      <c r="C1973">
        <v>501058377133</v>
      </c>
      <c r="D1973" t="s">
        <v>15</v>
      </c>
      <c r="E1973" t="s">
        <v>16</v>
      </c>
      <c r="F1973" s="1">
        <v>41502</v>
      </c>
      <c r="G1973" t="s">
        <v>17</v>
      </c>
      <c r="I1973" t="s">
        <v>530</v>
      </c>
      <c r="J1973" t="s">
        <v>712</v>
      </c>
      <c r="K1973" t="s">
        <v>224</v>
      </c>
      <c r="L1973">
        <v>34460</v>
      </c>
      <c r="Q1973">
        <v>-116</v>
      </c>
      <c r="S1973" s="1">
        <v>40495</v>
      </c>
      <c r="T1973" t="s">
        <v>533</v>
      </c>
    </row>
    <row r="1974" spans="2:20" x14ac:dyDescent="0.25">
      <c r="B1974" t="s">
        <v>10010</v>
      </c>
      <c r="C1974">
        <v>501099616176</v>
      </c>
      <c r="D1974" t="s">
        <v>15</v>
      </c>
      <c r="E1974" t="s">
        <v>16</v>
      </c>
      <c r="F1974" s="1">
        <v>41502</v>
      </c>
      <c r="G1974" t="s">
        <v>17</v>
      </c>
      <c r="I1974" t="s">
        <v>530</v>
      </c>
      <c r="J1974" t="s">
        <v>719</v>
      </c>
      <c r="K1974" t="s">
        <v>7593</v>
      </c>
      <c r="L1974">
        <v>34799</v>
      </c>
      <c r="Q1974">
        <v>1859</v>
      </c>
      <c r="S1974" s="1">
        <v>41320</v>
      </c>
      <c r="T1974" t="s">
        <v>533</v>
      </c>
    </row>
    <row r="1975" spans="2:20" x14ac:dyDescent="0.25">
      <c r="B1975" t="s">
        <v>10011</v>
      </c>
      <c r="C1975">
        <v>501085385547</v>
      </c>
      <c r="D1975" t="s">
        <v>15</v>
      </c>
      <c r="E1975" t="s">
        <v>16</v>
      </c>
      <c r="F1975" s="1">
        <v>41503</v>
      </c>
      <c r="G1975" t="s">
        <v>17</v>
      </c>
      <c r="I1975" t="s">
        <v>530</v>
      </c>
      <c r="J1975" t="s">
        <v>712</v>
      </c>
      <c r="K1975" t="s">
        <v>224</v>
      </c>
      <c r="L1975">
        <v>34460</v>
      </c>
      <c r="Q1975">
        <v>507</v>
      </c>
      <c r="S1975" s="1">
        <v>41076</v>
      </c>
      <c r="T1975" t="s">
        <v>533</v>
      </c>
    </row>
    <row r="1976" spans="2:20" x14ac:dyDescent="0.25">
      <c r="B1976" t="s">
        <v>10012</v>
      </c>
      <c r="C1976">
        <v>501067874914</v>
      </c>
      <c r="D1976" t="s">
        <v>15</v>
      </c>
      <c r="E1976" t="s">
        <v>16</v>
      </c>
      <c r="F1976" s="1">
        <v>41297</v>
      </c>
      <c r="G1976" t="s">
        <v>17</v>
      </c>
      <c r="I1976" t="s">
        <v>530</v>
      </c>
      <c r="J1976" t="s">
        <v>769</v>
      </c>
      <c r="K1976" t="s">
        <v>800</v>
      </c>
      <c r="L1976">
        <v>35650</v>
      </c>
      <c r="Q1976">
        <v>498</v>
      </c>
      <c r="S1976" s="1">
        <v>40710</v>
      </c>
      <c r="T1976" t="s">
        <v>533</v>
      </c>
    </row>
    <row r="1977" spans="2:20" x14ac:dyDescent="0.25">
      <c r="B1977" t="s">
        <v>10013</v>
      </c>
      <c r="C1977">
        <v>501080962498</v>
      </c>
      <c r="D1977" t="s">
        <v>15</v>
      </c>
      <c r="E1977" t="s">
        <v>16</v>
      </c>
      <c r="F1977" s="1">
        <v>41288</v>
      </c>
      <c r="G1977" t="s">
        <v>17</v>
      </c>
      <c r="I1977" t="s">
        <v>530</v>
      </c>
      <c r="J1977" t="s">
        <v>550</v>
      </c>
      <c r="K1977" t="s">
        <v>551</v>
      </c>
      <c r="L1977">
        <v>35381</v>
      </c>
      <c r="Q1977">
        <v>1521</v>
      </c>
      <c r="S1977" s="1">
        <v>40990</v>
      </c>
      <c r="T1977" t="s">
        <v>533</v>
      </c>
    </row>
    <row r="1978" spans="2:20" x14ac:dyDescent="0.25">
      <c r="B1978" t="s">
        <v>10014</v>
      </c>
      <c r="C1978">
        <v>501055242959</v>
      </c>
      <c r="D1978" t="s">
        <v>15</v>
      </c>
      <c r="E1978" t="s">
        <v>16</v>
      </c>
      <c r="F1978" s="1">
        <v>41297</v>
      </c>
      <c r="G1978" t="s">
        <v>17</v>
      </c>
      <c r="I1978" t="s">
        <v>530</v>
      </c>
      <c r="J1978" t="s">
        <v>7497</v>
      </c>
      <c r="K1978" t="s">
        <v>126</v>
      </c>
      <c r="L1978">
        <v>34745</v>
      </c>
      <c r="Q1978">
        <v>-86</v>
      </c>
      <c r="S1978" s="1">
        <v>40425</v>
      </c>
      <c r="T1978" t="s">
        <v>533</v>
      </c>
    </row>
    <row r="1979" spans="2:20" x14ac:dyDescent="0.25">
      <c r="B1979" t="s">
        <v>10015</v>
      </c>
      <c r="C1979">
        <v>501074492619</v>
      </c>
      <c r="D1979" t="s">
        <v>15</v>
      </c>
      <c r="E1979" t="s">
        <v>16</v>
      </c>
      <c r="F1979" s="1">
        <v>41297</v>
      </c>
      <c r="G1979" t="s">
        <v>17</v>
      </c>
      <c r="I1979" t="s">
        <v>530</v>
      </c>
      <c r="J1979" t="s">
        <v>7497</v>
      </c>
      <c r="K1979" t="s">
        <v>107</v>
      </c>
      <c r="L1979">
        <v>34749</v>
      </c>
      <c r="Q1979">
        <v>660.5</v>
      </c>
      <c r="S1979" s="1">
        <v>40862</v>
      </c>
      <c r="T1979" t="s">
        <v>533</v>
      </c>
    </row>
    <row r="1980" spans="2:20" x14ac:dyDescent="0.25">
      <c r="B1980" t="s">
        <v>10016</v>
      </c>
      <c r="C1980">
        <v>501047800096</v>
      </c>
      <c r="D1980" t="s">
        <v>15</v>
      </c>
      <c r="E1980" t="s">
        <v>16</v>
      </c>
      <c r="F1980" s="1">
        <v>41276</v>
      </c>
      <c r="G1980" t="s">
        <v>17</v>
      </c>
      <c r="I1980" t="s">
        <v>530</v>
      </c>
      <c r="J1980" t="s">
        <v>765</v>
      </c>
      <c r="K1980" t="s">
        <v>10017</v>
      </c>
      <c r="L1980">
        <v>35952</v>
      </c>
      <c r="Q1980">
        <v>0</v>
      </c>
      <c r="S1980" s="1">
        <v>40241</v>
      </c>
      <c r="T1980" t="s">
        <v>533</v>
      </c>
    </row>
    <row r="1981" spans="2:20" x14ac:dyDescent="0.25">
      <c r="B1981" t="s">
        <v>10018</v>
      </c>
      <c r="C1981">
        <v>501083887759</v>
      </c>
      <c r="D1981" t="s">
        <v>15</v>
      </c>
      <c r="E1981" t="s">
        <v>16</v>
      </c>
      <c r="F1981" s="1">
        <v>41284</v>
      </c>
      <c r="G1981" t="s">
        <v>17</v>
      </c>
      <c r="I1981" t="s">
        <v>530</v>
      </c>
      <c r="J1981" t="s">
        <v>769</v>
      </c>
      <c r="K1981" t="s">
        <v>10019</v>
      </c>
      <c r="L1981">
        <v>35674</v>
      </c>
      <c r="Q1981">
        <v>1689</v>
      </c>
      <c r="S1981" s="1">
        <v>41047</v>
      </c>
      <c r="T1981" t="s">
        <v>533</v>
      </c>
    </row>
    <row r="1982" spans="2:20" x14ac:dyDescent="0.25">
      <c r="B1982" t="s">
        <v>10020</v>
      </c>
      <c r="C1982">
        <v>501088966913</v>
      </c>
      <c r="D1982" t="s">
        <v>15</v>
      </c>
      <c r="E1982" t="s">
        <v>16</v>
      </c>
      <c r="F1982" s="1">
        <v>41282</v>
      </c>
      <c r="G1982" t="s">
        <v>17</v>
      </c>
      <c r="I1982" t="s">
        <v>530</v>
      </c>
      <c r="J1982" t="s">
        <v>550</v>
      </c>
      <c r="K1982" t="s">
        <v>806</v>
      </c>
      <c r="L1982">
        <v>35350</v>
      </c>
      <c r="Q1982">
        <v>2028</v>
      </c>
      <c r="S1982" s="1">
        <v>41131</v>
      </c>
      <c r="T1982" t="s">
        <v>533</v>
      </c>
    </row>
    <row r="1983" spans="2:20" x14ac:dyDescent="0.25">
      <c r="B1983" t="s">
        <v>10021</v>
      </c>
      <c r="C1983">
        <v>501057213487</v>
      </c>
      <c r="D1983" t="s">
        <v>15</v>
      </c>
      <c r="E1983" t="s">
        <v>16</v>
      </c>
      <c r="F1983" s="1">
        <v>41280</v>
      </c>
      <c r="G1983" t="s">
        <v>17</v>
      </c>
      <c r="I1983" t="s">
        <v>530</v>
      </c>
      <c r="J1983" t="s">
        <v>765</v>
      </c>
      <c r="K1983" t="s">
        <v>10022</v>
      </c>
      <c r="L1983">
        <v>35964</v>
      </c>
      <c r="Q1983">
        <v>-10</v>
      </c>
      <c r="S1983" s="1">
        <v>40470</v>
      </c>
      <c r="T1983" t="s">
        <v>533</v>
      </c>
    </row>
    <row r="1984" spans="2:20" x14ac:dyDescent="0.25">
      <c r="B1984" t="s">
        <v>10023</v>
      </c>
      <c r="C1984">
        <v>501090124253</v>
      </c>
      <c r="D1984" t="s">
        <v>15</v>
      </c>
      <c r="E1984" t="s">
        <v>16</v>
      </c>
      <c r="F1984" s="1">
        <v>41502</v>
      </c>
      <c r="G1984" t="s">
        <v>17</v>
      </c>
      <c r="I1984" t="s">
        <v>530</v>
      </c>
      <c r="J1984" t="s">
        <v>666</v>
      </c>
      <c r="K1984" t="s">
        <v>1077</v>
      </c>
      <c r="L1984">
        <v>35636</v>
      </c>
      <c r="Q1984">
        <v>1350</v>
      </c>
      <c r="S1984" s="1">
        <v>41151</v>
      </c>
      <c r="T1984" t="s">
        <v>533</v>
      </c>
    </row>
    <row r="1985" spans="2:20" x14ac:dyDescent="0.25">
      <c r="B1985" t="s">
        <v>10024</v>
      </c>
      <c r="C1985">
        <v>501086880553</v>
      </c>
      <c r="D1985" t="s">
        <v>15</v>
      </c>
      <c r="E1985" t="s">
        <v>16</v>
      </c>
      <c r="F1985" s="1">
        <v>41296</v>
      </c>
      <c r="G1985" t="s">
        <v>17</v>
      </c>
      <c r="I1985" t="s">
        <v>530</v>
      </c>
      <c r="J1985" t="s">
        <v>761</v>
      </c>
      <c r="K1985" t="s">
        <v>573</v>
      </c>
      <c r="L1985">
        <v>35811</v>
      </c>
      <c r="Q1985">
        <v>1859</v>
      </c>
      <c r="S1985" s="1">
        <v>41100</v>
      </c>
      <c r="T1985" t="s">
        <v>533</v>
      </c>
    </row>
    <row r="1986" spans="2:20" x14ac:dyDescent="0.25">
      <c r="B1986" t="s">
        <v>10025</v>
      </c>
      <c r="C1986">
        <v>501089492232</v>
      </c>
      <c r="D1986" t="s">
        <v>15</v>
      </c>
      <c r="E1986" t="s">
        <v>16</v>
      </c>
      <c r="F1986" s="1">
        <v>41291</v>
      </c>
      <c r="G1986" t="s">
        <v>17</v>
      </c>
      <c r="I1986" t="s">
        <v>530</v>
      </c>
      <c r="J1986" t="s">
        <v>761</v>
      </c>
      <c r="K1986" t="s">
        <v>1467</v>
      </c>
      <c r="L1986">
        <v>35860</v>
      </c>
      <c r="Q1986">
        <v>2028</v>
      </c>
      <c r="S1986" s="1">
        <v>41140</v>
      </c>
      <c r="T1986" t="s">
        <v>533</v>
      </c>
    </row>
    <row r="1987" spans="2:20" x14ac:dyDescent="0.25">
      <c r="B1987" t="s">
        <v>10026</v>
      </c>
      <c r="C1987">
        <v>501085353644</v>
      </c>
      <c r="D1987" t="s">
        <v>15</v>
      </c>
      <c r="E1987" t="s">
        <v>16</v>
      </c>
      <c r="F1987" s="1">
        <v>41292</v>
      </c>
      <c r="G1987" t="s">
        <v>17</v>
      </c>
      <c r="I1987" t="s">
        <v>530</v>
      </c>
      <c r="J1987" t="s">
        <v>7497</v>
      </c>
      <c r="K1987" t="s">
        <v>103</v>
      </c>
      <c r="L1987">
        <v>34740</v>
      </c>
      <c r="Q1987">
        <v>1690</v>
      </c>
      <c r="S1987" s="1">
        <v>41075</v>
      </c>
      <c r="T1987" t="s">
        <v>533</v>
      </c>
    </row>
    <row r="1988" spans="2:20" x14ac:dyDescent="0.25">
      <c r="B1988" t="s">
        <v>10027</v>
      </c>
      <c r="C1988">
        <v>501048109067</v>
      </c>
      <c r="D1988" t="s">
        <v>15</v>
      </c>
      <c r="E1988" t="s">
        <v>16</v>
      </c>
      <c r="F1988" s="1">
        <v>41295</v>
      </c>
      <c r="G1988" t="s">
        <v>17</v>
      </c>
      <c r="I1988" t="s">
        <v>530</v>
      </c>
      <c r="J1988" t="s">
        <v>794</v>
      </c>
      <c r="K1988" t="s">
        <v>9439</v>
      </c>
      <c r="L1988">
        <v>35530</v>
      </c>
      <c r="Q1988">
        <v>-42</v>
      </c>
      <c r="S1988" s="1">
        <v>40249</v>
      </c>
      <c r="T1988" t="s">
        <v>533</v>
      </c>
    </row>
    <row r="1989" spans="2:20" x14ac:dyDescent="0.25">
      <c r="B1989" t="s">
        <v>10028</v>
      </c>
      <c r="C1989">
        <v>501071150699</v>
      </c>
      <c r="D1989" t="s">
        <v>15</v>
      </c>
      <c r="E1989" t="s">
        <v>16</v>
      </c>
      <c r="F1989" s="1">
        <v>41292</v>
      </c>
      <c r="G1989" t="s">
        <v>17</v>
      </c>
      <c r="I1989" t="s">
        <v>530</v>
      </c>
      <c r="J1989" t="s">
        <v>855</v>
      </c>
      <c r="K1989" t="s">
        <v>334</v>
      </c>
      <c r="L1989">
        <v>35290</v>
      </c>
      <c r="Q1989">
        <v>169</v>
      </c>
      <c r="S1989" s="1">
        <v>40781</v>
      </c>
      <c r="T1989" t="s">
        <v>533</v>
      </c>
    </row>
    <row r="1990" spans="2:20" x14ac:dyDescent="0.25">
      <c r="B1990" t="s">
        <v>10029</v>
      </c>
      <c r="C1990">
        <v>501084962163</v>
      </c>
      <c r="D1990" t="s">
        <v>15</v>
      </c>
      <c r="E1990" t="s">
        <v>16</v>
      </c>
      <c r="F1990" s="1">
        <v>41292</v>
      </c>
      <c r="G1990" t="s">
        <v>17</v>
      </c>
      <c r="I1990" t="s">
        <v>530</v>
      </c>
      <c r="J1990" t="s">
        <v>7497</v>
      </c>
      <c r="K1990" t="s">
        <v>3197</v>
      </c>
      <c r="L1990">
        <v>34740</v>
      </c>
      <c r="Q1990">
        <v>1689</v>
      </c>
      <c r="S1990" s="1">
        <v>41068</v>
      </c>
      <c r="T1990" t="s">
        <v>533</v>
      </c>
    </row>
    <row r="1991" spans="2:20" x14ac:dyDescent="0.25">
      <c r="B1991" t="s">
        <v>10030</v>
      </c>
      <c r="C1991">
        <v>501065994896</v>
      </c>
      <c r="D1991" t="s">
        <v>15</v>
      </c>
      <c r="E1991" t="s">
        <v>16</v>
      </c>
      <c r="F1991" s="1">
        <v>41292</v>
      </c>
      <c r="G1991" t="s">
        <v>17</v>
      </c>
      <c r="I1991" t="s">
        <v>530</v>
      </c>
      <c r="J1991" t="s">
        <v>534</v>
      </c>
      <c r="K1991" t="s">
        <v>3044</v>
      </c>
      <c r="L1991">
        <v>34080</v>
      </c>
      <c r="Q1991">
        <v>-12</v>
      </c>
      <c r="S1991" s="1">
        <v>40669</v>
      </c>
      <c r="T1991" t="s">
        <v>533</v>
      </c>
    </row>
    <row r="1992" spans="2:20" x14ac:dyDescent="0.25">
      <c r="B1992" t="s">
        <v>10031</v>
      </c>
      <c r="C1992">
        <v>501077485701</v>
      </c>
      <c r="D1992" t="s">
        <v>15</v>
      </c>
      <c r="E1992" t="s">
        <v>16</v>
      </c>
      <c r="F1992" s="1">
        <v>41296</v>
      </c>
      <c r="G1992" t="s">
        <v>17</v>
      </c>
      <c r="I1992" t="s">
        <v>530</v>
      </c>
      <c r="J1992" t="s">
        <v>143</v>
      </c>
      <c r="K1992" t="s">
        <v>1275</v>
      </c>
      <c r="L1992">
        <v>35300</v>
      </c>
      <c r="Q1992">
        <v>842</v>
      </c>
      <c r="S1992" s="1">
        <v>40924</v>
      </c>
      <c r="T1992" t="s">
        <v>533</v>
      </c>
    </row>
    <row r="1993" spans="2:20" x14ac:dyDescent="0.25">
      <c r="B1993" t="s">
        <v>10032</v>
      </c>
      <c r="C1993">
        <v>501046282296</v>
      </c>
      <c r="D1993" t="s">
        <v>15</v>
      </c>
      <c r="E1993" t="s">
        <v>16</v>
      </c>
      <c r="F1993" s="1">
        <v>41295</v>
      </c>
      <c r="G1993" t="s">
        <v>17</v>
      </c>
      <c r="I1993" t="s">
        <v>530</v>
      </c>
      <c r="J1993" t="s">
        <v>1281</v>
      </c>
      <c r="K1993" t="s">
        <v>9556</v>
      </c>
      <c r="L1993">
        <v>35550</v>
      </c>
      <c r="Q1993">
        <v>-118</v>
      </c>
      <c r="S1993" s="1">
        <v>40201</v>
      </c>
      <c r="T1993" t="s">
        <v>533</v>
      </c>
    </row>
    <row r="1994" spans="2:20" x14ac:dyDescent="0.25">
      <c r="B1994" t="s">
        <v>10033</v>
      </c>
      <c r="C1994">
        <v>501079050040</v>
      </c>
      <c r="D1994" t="s">
        <v>15</v>
      </c>
      <c r="E1994" t="s">
        <v>16</v>
      </c>
      <c r="F1994" s="1">
        <v>41296</v>
      </c>
      <c r="G1994" t="s">
        <v>17</v>
      </c>
      <c r="I1994" t="s">
        <v>530</v>
      </c>
      <c r="J1994" t="s">
        <v>747</v>
      </c>
      <c r="K1994" t="s">
        <v>747</v>
      </c>
      <c r="L1994">
        <v>35760</v>
      </c>
      <c r="Q1994">
        <v>1690</v>
      </c>
      <c r="S1994" s="1">
        <v>40954</v>
      </c>
      <c r="T1994" t="s">
        <v>533</v>
      </c>
    </row>
    <row r="1995" spans="2:20" x14ac:dyDescent="0.25">
      <c r="B1995" t="s">
        <v>10034</v>
      </c>
      <c r="C1995">
        <v>501096594863</v>
      </c>
      <c r="D1995" t="s">
        <v>15</v>
      </c>
      <c r="E1995" t="s">
        <v>16</v>
      </c>
      <c r="F1995" s="1">
        <v>41504</v>
      </c>
      <c r="G1995" t="s">
        <v>17</v>
      </c>
      <c r="I1995" t="s">
        <v>530</v>
      </c>
      <c r="J1995" t="s">
        <v>665</v>
      </c>
      <c r="K1995" t="s">
        <v>4406</v>
      </c>
      <c r="L1995">
        <v>34990</v>
      </c>
      <c r="Q1995">
        <v>1859</v>
      </c>
      <c r="S1995" s="1">
        <v>41263</v>
      </c>
      <c r="T1995" t="s">
        <v>533</v>
      </c>
    </row>
    <row r="1996" spans="2:20" x14ac:dyDescent="0.25">
      <c r="B1996" t="s">
        <v>10035</v>
      </c>
      <c r="C1996">
        <v>501090916047</v>
      </c>
      <c r="D1996" t="s">
        <v>15</v>
      </c>
      <c r="E1996" t="s">
        <v>16</v>
      </c>
      <c r="F1996" s="1">
        <v>41504</v>
      </c>
      <c r="G1996" t="s">
        <v>17</v>
      </c>
      <c r="I1996" t="s">
        <v>530</v>
      </c>
      <c r="J1996" t="s">
        <v>656</v>
      </c>
      <c r="K1996" t="s">
        <v>10036</v>
      </c>
      <c r="L1996">
        <v>34950</v>
      </c>
      <c r="Q1996">
        <v>848</v>
      </c>
      <c r="S1996" s="1">
        <v>41165</v>
      </c>
      <c r="T1996" t="s">
        <v>533</v>
      </c>
    </row>
    <row r="1997" spans="2:20" x14ac:dyDescent="0.25">
      <c r="B1997" t="s">
        <v>10037</v>
      </c>
      <c r="C1997">
        <v>501095739162</v>
      </c>
      <c r="D1997" t="s">
        <v>15</v>
      </c>
      <c r="E1997" t="s">
        <v>16</v>
      </c>
      <c r="F1997" s="1">
        <v>41503</v>
      </c>
      <c r="G1997" t="s">
        <v>17</v>
      </c>
      <c r="I1997" t="s">
        <v>530</v>
      </c>
      <c r="J1997" t="s">
        <v>712</v>
      </c>
      <c r="K1997" t="s">
        <v>8216</v>
      </c>
      <c r="L1997">
        <v>34465</v>
      </c>
      <c r="Q1997">
        <v>1500</v>
      </c>
      <c r="S1997" s="1">
        <v>41248</v>
      </c>
      <c r="T1997" t="s">
        <v>533</v>
      </c>
    </row>
    <row r="1998" spans="2:20" x14ac:dyDescent="0.25">
      <c r="B1998" t="s">
        <v>10038</v>
      </c>
      <c r="C1998">
        <v>501060669493</v>
      </c>
      <c r="D1998" t="s">
        <v>15</v>
      </c>
      <c r="E1998" t="s">
        <v>16</v>
      </c>
      <c r="F1998" s="1">
        <v>41504</v>
      </c>
      <c r="G1998" t="s">
        <v>17</v>
      </c>
      <c r="I1998" t="s">
        <v>530</v>
      </c>
      <c r="J1998" t="s">
        <v>873</v>
      </c>
      <c r="K1998" t="s">
        <v>832</v>
      </c>
      <c r="L1998">
        <v>34475</v>
      </c>
      <c r="Q1998">
        <v>-9</v>
      </c>
      <c r="S1998" s="1">
        <v>40546</v>
      </c>
      <c r="T1998" t="s">
        <v>533</v>
      </c>
    </row>
    <row r="1999" spans="2:20" x14ac:dyDescent="0.25">
      <c r="B1999" t="s">
        <v>10039</v>
      </c>
      <c r="C1999">
        <v>501065381300</v>
      </c>
      <c r="D1999" t="s">
        <v>15</v>
      </c>
      <c r="E1999" t="s">
        <v>16</v>
      </c>
      <c r="F1999" s="1">
        <v>41504</v>
      </c>
      <c r="G1999" t="s">
        <v>17</v>
      </c>
      <c r="I1999" t="s">
        <v>530</v>
      </c>
      <c r="J1999" t="s">
        <v>719</v>
      </c>
      <c r="K1999" t="s">
        <v>46</v>
      </c>
      <c r="L1999">
        <v>34780</v>
      </c>
      <c r="Q1999">
        <v>0</v>
      </c>
      <c r="S1999" s="1">
        <v>40655</v>
      </c>
      <c r="T1999" t="s">
        <v>533</v>
      </c>
    </row>
    <row r="2000" spans="2:20" x14ac:dyDescent="0.25">
      <c r="B2000" t="s">
        <v>10040</v>
      </c>
      <c r="C2000">
        <v>501053832066</v>
      </c>
      <c r="D2000" t="s">
        <v>15</v>
      </c>
      <c r="E2000" t="s">
        <v>16</v>
      </c>
      <c r="F2000" s="1">
        <v>41504</v>
      </c>
      <c r="G2000" t="s">
        <v>17</v>
      </c>
      <c r="I2000" t="s">
        <v>530</v>
      </c>
      <c r="J2000" t="s">
        <v>531</v>
      </c>
      <c r="K2000" t="s">
        <v>10041</v>
      </c>
      <c r="L2000">
        <v>34580</v>
      </c>
      <c r="Q2000">
        <v>-67</v>
      </c>
      <c r="S2000" s="1">
        <v>40389</v>
      </c>
      <c r="T2000" t="s">
        <v>533</v>
      </c>
    </row>
    <row r="2001" spans="2:20" x14ac:dyDescent="0.25">
      <c r="B2001" t="s">
        <v>10042</v>
      </c>
      <c r="C2001">
        <v>501091182284</v>
      </c>
      <c r="D2001" t="s">
        <v>15</v>
      </c>
      <c r="E2001" t="s">
        <v>16</v>
      </c>
      <c r="F2001" s="1">
        <v>41503</v>
      </c>
      <c r="G2001" t="s">
        <v>17</v>
      </c>
      <c r="I2001" t="s">
        <v>530</v>
      </c>
      <c r="J2001" t="s">
        <v>541</v>
      </c>
      <c r="K2001" t="s">
        <v>572</v>
      </c>
      <c r="L2001">
        <v>34676</v>
      </c>
      <c r="Q2001">
        <v>1180</v>
      </c>
      <c r="S2001" s="1">
        <v>41169</v>
      </c>
      <c r="T2001" t="s">
        <v>533</v>
      </c>
    </row>
    <row r="2002" spans="2:20" x14ac:dyDescent="0.25">
      <c r="B2002" t="s">
        <v>10043</v>
      </c>
      <c r="C2002">
        <v>501097849019</v>
      </c>
      <c r="D2002" t="s">
        <v>15</v>
      </c>
      <c r="E2002" t="s">
        <v>16</v>
      </c>
      <c r="F2002" s="1">
        <v>41504</v>
      </c>
      <c r="G2002" t="s">
        <v>17</v>
      </c>
      <c r="I2002" t="s">
        <v>530</v>
      </c>
      <c r="J2002" t="s">
        <v>541</v>
      </c>
      <c r="K2002" t="s">
        <v>10044</v>
      </c>
      <c r="L2002">
        <v>34695</v>
      </c>
      <c r="Q2002">
        <v>1688</v>
      </c>
      <c r="S2002" s="1">
        <v>41288</v>
      </c>
      <c r="T2002" t="s">
        <v>533</v>
      </c>
    </row>
    <row r="2003" spans="2:20" x14ac:dyDescent="0.25">
      <c r="B2003" t="s">
        <v>10045</v>
      </c>
      <c r="C2003">
        <v>501093635966</v>
      </c>
      <c r="D2003" t="s">
        <v>15</v>
      </c>
      <c r="E2003" t="s">
        <v>16</v>
      </c>
      <c r="F2003" s="1">
        <v>41362</v>
      </c>
      <c r="G2003" t="s">
        <v>17</v>
      </c>
      <c r="I2003" t="s">
        <v>530</v>
      </c>
      <c r="J2003" t="s">
        <v>757</v>
      </c>
      <c r="K2003" t="s">
        <v>10046</v>
      </c>
      <c r="L2003">
        <v>35110</v>
      </c>
      <c r="Q2003">
        <v>2028</v>
      </c>
      <c r="S2003" s="1">
        <v>41211</v>
      </c>
      <c r="T2003" t="s">
        <v>533</v>
      </c>
    </row>
    <row r="2004" spans="2:20" x14ac:dyDescent="0.25">
      <c r="B2004" t="s">
        <v>10047</v>
      </c>
      <c r="C2004">
        <v>501093660428</v>
      </c>
      <c r="D2004" t="s">
        <v>15</v>
      </c>
      <c r="E2004" t="s">
        <v>16</v>
      </c>
      <c r="F2004" s="1">
        <v>41362</v>
      </c>
      <c r="G2004" t="s">
        <v>17</v>
      </c>
      <c r="I2004" t="s">
        <v>530</v>
      </c>
      <c r="J2004" t="s">
        <v>753</v>
      </c>
      <c r="K2004" t="s">
        <v>402</v>
      </c>
      <c r="L2004">
        <v>35156</v>
      </c>
      <c r="Q2004">
        <v>2028</v>
      </c>
      <c r="S2004" s="1">
        <v>41211</v>
      </c>
      <c r="T2004" t="s">
        <v>533</v>
      </c>
    </row>
    <row r="2005" spans="2:20" x14ac:dyDescent="0.25">
      <c r="B2005" t="s">
        <v>10048</v>
      </c>
      <c r="C2005">
        <v>501091420544</v>
      </c>
      <c r="D2005" t="s">
        <v>15</v>
      </c>
      <c r="E2005" t="s">
        <v>16</v>
      </c>
      <c r="F2005" s="1">
        <v>41362</v>
      </c>
      <c r="G2005" t="s">
        <v>17</v>
      </c>
      <c r="I2005" t="s">
        <v>530</v>
      </c>
      <c r="J2005" t="s">
        <v>753</v>
      </c>
      <c r="K2005" t="s">
        <v>1260</v>
      </c>
      <c r="L2005">
        <v>35180</v>
      </c>
      <c r="Q2005">
        <v>1859</v>
      </c>
      <c r="S2005" s="1">
        <v>41173</v>
      </c>
      <c r="T2005" t="s">
        <v>533</v>
      </c>
    </row>
    <row r="2006" spans="2:20" x14ac:dyDescent="0.25">
      <c r="B2006" t="s">
        <v>10948</v>
      </c>
      <c r="C2006">
        <v>501056297010</v>
      </c>
      <c r="D2006" t="s">
        <v>15</v>
      </c>
      <c r="E2006" t="s">
        <v>16</v>
      </c>
      <c r="F2006" s="1">
        <v>41276</v>
      </c>
      <c r="G2006" t="s">
        <v>17</v>
      </c>
      <c r="I2006" t="s">
        <v>530</v>
      </c>
      <c r="J2006" t="s">
        <v>748</v>
      </c>
      <c r="K2006" t="s">
        <v>749</v>
      </c>
      <c r="L2006">
        <v>35210</v>
      </c>
      <c r="Q2006">
        <v>331</v>
      </c>
      <c r="S2006" s="1">
        <v>40451</v>
      </c>
      <c r="T2006" t="s">
        <v>533</v>
      </c>
    </row>
    <row r="2007" spans="2:20" x14ac:dyDescent="0.25">
      <c r="B2007" t="s">
        <v>10949</v>
      </c>
      <c r="C2007">
        <v>501058080778</v>
      </c>
      <c r="D2007" t="s">
        <v>15</v>
      </c>
      <c r="E2007" t="s">
        <v>16</v>
      </c>
      <c r="F2007" s="1">
        <v>41276</v>
      </c>
      <c r="G2007" t="s">
        <v>17</v>
      </c>
      <c r="I2007" t="s">
        <v>530</v>
      </c>
      <c r="J2007" t="s">
        <v>757</v>
      </c>
      <c r="K2007" t="s">
        <v>44</v>
      </c>
      <c r="L2007">
        <v>35050</v>
      </c>
      <c r="Q2007">
        <v>-1</v>
      </c>
      <c r="S2007" s="1">
        <v>40489</v>
      </c>
      <c r="T2007" t="s">
        <v>533</v>
      </c>
    </row>
    <row r="2008" spans="2:20" x14ac:dyDescent="0.25">
      <c r="B2008" t="s">
        <v>10950</v>
      </c>
      <c r="C2008">
        <v>501064254862</v>
      </c>
      <c r="D2008" t="s">
        <v>15</v>
      </c>
      <c r="E2008" t="s">
        <v>16</v>
      </c>
      <c r="F2008" s="1">
        <v>41276</v>
      </c>
      <c r="G2008" t="s">
        <v>17</v>
      </c>
      <c r="I2008" t="s">
        <v>530</v>
      </c>
      <c r="J2008" t="s">
        <v>757</v>
      </c>
      <c r="K2008" t="s">
        <v>10951</v>
      </c>
      <c r="L2008">
        <v>35106</v>
      </c>
      <c r="Q2008">
        <v>156</v>
      </c>
      <c r="S2008" s="1">
        <v>40632</v>
      </c>
      <c r="T2008" t="s">
        <v>533</v>
      </c>
    </row>
    <row r="2009" spans="2:20" x14ac:dyDescent="0.25">
      <c r="B2009" t="s">
        <v>10952</v>
      </c>
      <c r="C2009">
        <v>501082708444</v>
      </c>
      <c r="D2009" t="s">
        <v>15</v>
      </c>
      <c r="E2009" t="s">
        <v>16</v>
      </c>
      <c r="F2009" s="1">
        <v>41276</v>
      </c>
      <c r="G2009" t="s">
        <v>17</v>
      </c>
      <c r="I2009" t="s">
        <v>530</v>
      </c>
      <c r="J2009" t="s">
        <v>761</v>
      </c>
      <c r="K2009" t="s">
        <v>355</v>
      </c>
      <c r="L2009">
        <v>35863</v>
      </c>
      <c r="Q2009">
        <v>1690</v>
      </c>
      <c r="S2009" s="1">
        <v>41024</v>
      </c>
      <c r="T2009" t="s">
        <v>533</v>
      </c>
    </row>
    <row r="2010" spans="2:20" x14ac:dyDescent="0.25">
      <c r="B2010" t="s">
        <v>10953</v>
      </c>
      <c r="C2010">
        <v>501078720700</v>
      </c>
      <c r="D2010" t="s">
        <v>15</v>
      </c>
      <c r="E2010" t="s">
        <v>16</v>
      </c>
      <c r="F2010" s="1">
        <v>41276</v>
      </c>
      <c r="G2010" t="s">
        <v>17</v>
      </c>
      <c r="I2010" t="s">
        <v>530</v>
      </c>
      <c r="J2010" t="s">
        <v>757</v>
      </c>
      <c r="K2010" t="s">
        <v>9685</v>
      </c>
      <c r="L2010">
        <v>35111</v>
      </c>
      <c r="Q2010">
        <v>1859</v>
      </c>
      <c r="S2010" s="1">
        <v>40947</v>
      </c>
      <c r="T2010" t="s">
        <v>533</v>
      </c>
    </row>
    <row r="2011" spans="2:20" x14ac:dyDescent="0.25">
      <c r="B2011" t="s">
        <v>10954</v>
      </c>
      <c r="C2011">
        <v>501081527720</v>
      </c>
      <c r="D2011" t="s">
        <v>15</v>
      </c>
      <c r="E2011" t="s">
        <v>16</v>
      </c>
      <c r="F2011" s="1">
        <v>41276</v>
      </c>
      <c r="G2011" t="s">
        <v>17</v>
      </c>
      <c r="I2011" t="s">
        <v>530</v>
      </c>
      <c r="J2011" t="s">
        <v>753</v>
      </c>
      <c r="K2011" t="s">
        <v>10955</v>
      </c>
      <c r="L2011">
        <v>35159</v>
      </c>
      <c r="Q2011">
        <v>1690</v>
      </c>
      <c r="S2011" s="1">
        <v>41001</v>
      </c>
      <c r="T2011" t="s">
        <v>533</v>
      </c>
    </row>
    <row r="2012" spans="2:20" x14ac:dyDescent="0.25">
      <c r="B2012" t="s">
        <v>10956</v>
      </c>
      <c r="C2012">
        <v>501052591895</v>
      </c>
      <c r="D2012" t="s">
        <v>15</v>
      </c>
      <c r="E2012" t="s">
        <v>16</v>
      </c>
      <c r="F2012" s="1">
        <v>41276</v>
      </c>
      <c r="G2012" t="s">
        <v>17</v>
      </c>
      <c r="I2012" t="s">
        <v>530</v>
      </c>
      <c r="J2012" t="s">
        <v>757</v>
      </c>
      <c r="K2012" t="s">
        <v>602</v>
      </c>
      <c r="L2012">
        <v>35060</v>
      </c>
      <c r="Q2012">
        <v>-35</v>
      </c>
      <c r="S2012" s="1">
        <v>40355</v>
      </c>
      <c r="T2012" t="s">
        <v>533</v>
      </c>
    </row>
    <row r="2013" spans="2:20" x14ac:dyDescent="0.25">
      <c r="B2013" t="s">
        <v>4159</v>
      </c>
      <c r="C2013">
        <v>501050845327</v>
      </c>
      <c r="D2013" t="s">
        <v>15</v>
      </c>
      <c r="E2013" t="s">
        <v>16</v>
      </c>
      <c r="F2013" s="1">
        <v>41388</v>
      </c>
      <c r="G2013" t="s">
        <v>17</v>
      </c>
      <c r="I2013" t="s">
        <v>530</v>
      </c>
      <c r="J2013" t="s">
        <v>541</v>
      </c>
      <c r="K2013" t="s">
        <v>1307</v>
      </c>
      <c r="L2013">
        <v>34684</v>
      </c>
      <c r="Q2013">
        <v>-16</v>
      </c>
      <c r="S2013" s="1">
        <v>40319</v>
      </c>
      <c r="T2013" t="s">
        <v>533</v>
      </c>
    </row>
    <row r="2014" spans="2:20" x14ac:dyDescent="0.25">
      <c r="B2014" t="s">
        <v>4160</v>
      </c>
      <c r="C2014">
        <v>501073692730</v>
      </c>
      <c r="D2014" t="s">
        <v>15</v>
      </c>
      <c r="E2014" t="s">
        <v>16</v>
      </c>
      <c r="F2014" s="1">
        <v>41388</v>
      </c>
      <c r="G2014" t="s">
        <v>17</v>
      </c>
      <c r="I2014" t="s">
        <v>530</v>
      </c>
      <c r="J2014" t="s">
        <v>709</v>
      </c>
      <c r="K2014" t="s">
        <v>879</v>
      </c>
      <c r="L2014">
        <v>35400</v>
      </c>
      <c r="Q2014">
        <v>829</v>
      </c>
      <c r="S2014" s="1">
        <v>40842</v>
      </c>
      <c r="T2014" t="s">
        <v>533</v>
      </c>
    </row>
    <row r="2015" spans="2:20" x14ac:dyDescent="0.25">
      <c r="B2015" t="s">
        <v>4162</v>
      </c>
      <c r="C2015">
        <v>501078993018</v>
      </c>
      <c r="D2015" t="s">
        <v>15</v>
      </c>
      <c r="E2015" t="s">
        <v>16</v>
      </c>
      <c r="F2015" s="1">
        <v>41388</v>
      </c>
      <c r="G2015" t="s">
        <v>17</v>
      </c>
      <c r="I2015" t="s">
        <v>530</v>
      </c>
      <c r="J2015" t="s">
        <v>537</v>
      </c>
      <c r="K2015" t="s">
        <v>1309</v>
      </c>
      <c r="L2015">
        <v>34600</v>
      </c>
      <c r="Q2015">
        <v>495</v>
      </c>
      <c r="T2015" t="s">
        <v>533</v>
      </c>
    </row>
    <row r="2016" spans="2:20" x14ac:dyDescent="0.25">
      <c r="B2016" t="s">
        <v>10957</v>
      </c>
      <c r="C2016">
        <v>501053170038</v>
      </c>
      <c r="D2016" t="s">
        <v>15</v>
      </c>
      <c r="E2016" t="s">
        <v>16</v>
      </c>
      <c r="F2016" s="1">
        <v>41509</v>
      </c>
      <c r="G2016" t="s">
        <v>17</v>
      </c>
      <c r="I2016" t="s">
        <v>530</v>
      </c>
      <c r="J2016" t="s">
        <v>531</v>
      </c>
      <c r="K2016" t="s">
        <v>1645</v>
      </c>
      <c r="L2016">
        <v>34592</v>
      </c>
      <c r="Q2016">
        <v>-78</v>
      </c>
      <c r="S2016" s="1">
        <v>40372</v>
      </c>
      <c r="T2016" t="s">
        <v>533</v>
      </c>
    </row>
    <row r="2017" spans="2:20" x14ac:dyDescent="0.25">
      <c r="B2017" t="s">
        <v>10958</v>
      </c>
      <c r="C2017">
        <v>501098156752</v>
      </c>
      <c r="D2017" t="s">
        <v>15</v>
      </c>
      <c r="E2017" t="s">
        <v>16</v>
      </c>
      <c r="F2017" s="1">
        <v>41509</v>
      </c>
      <c r="G2017" t="s">
        <v>17</v>
      </c>
      <c r="I2017" t="s">
        <v>530</v>
      </c>
      <c r="J2017" t="s">
        <v>660</v>
      </c>
      <c r="K2017" t="s">
        <v>821</v>
      </c>
      <c r="L2017">
        <v>34863</v>
      </c>
      <c r="Q2017">
        <v>1690</v>
      </c>
      <c r="S2017" s="1">
        <v>41293</v>
      </c>
      <c r="T2017" t="s">
        <v>533</v>
      </c>
    </row>
    <row r="2018" spans="2:20" x14ac:dyDescent="0.25">
      <c r="B2018" t="s">
        <v>10959</v>
      </c>
      <c r="C2018">
        <v>501091967098</v>
      </c>
      <c r="D2018" t="s">
        <v>15</v>
      </c>
      <c r="E2018" t="s">
        <v>16</v>
      </c>
      <c r="F2018" s="1">
        <v>41510</v>
      </c>
      <c r="G2018" t="s">
        <v>17</v>
      </c>
      <c r="I2018" t="s">
        <v>530</v>
      </c>
      <c r="J2018" t="s">
        <v>660</v>
      </c>
      <c r="K2018" t="s">
        <v>763</v>
      </c>
      <c r="L2018">
        <v>34880</v>
      </c>
      <c r="Q2018">
        <v>1183</v>
      </c>
      <c r="S2018" s="1">
        <v>41183</v>
      </c>
      <c r="T2018" t="s">
        <v>533</v>
      </c>
    </row>
    <row r="2019" spans="2:20" x14ac:dyDescent="0.25">
      <c r="B2019" t="s">
        <v>10960</v>
      </c>
      <c r="C2019">
        <v>501078929962</v>
      </c>
      <c r="D2019" t="s">
        <v>15</v>
      </c>
      <c r="E2019" t="s">
        <v>16</v>
      </c>
      <c r="F2019" s="1">
        <v>41509</v>
      </c>
      <c r="G2019" t="s">
        <v>24</v>
      </c>
      <c r="I2019" t="s">
        <v>530</v>
      </c>
      <c r="J2019" t="s">
        <v>656</v>
      </c>
      <c r="K2019" t="s">
        <v>10961</v>
      </c>
      <c r="L2019">
        <v>34950</v>
      </c>
      <c r="Q2019">
        <v>673</v>
      </c>
      <c r="S2019" s="1">
        <v>40952</v>
      </c>
      <c r="T2019" t="s">
        <v>533</v>
      </c>
    </row>
    <row r="2020" spans="2:20" x14ac:dyDescent="0.25">
      <c r="B2020" t="s">
        <v>10962</v>
      </c>
      <c r="C2020">
        <v>501081212588</v>
      </c>
      <c r="D2020" t="s">
        <v>15</v>
      </c>
      <c r="E2020" t="s">
        <v>16</v>
      </c>
      <c r="F2020" s="1">
        <v>41510</v>
      </c>
      <c r="G2020" t="s">
        <v>17</v>
      </c>
      <c r="I2020" t="s">
        <v>530</v>
      </c>
      <c r="J2020" t="s">
        <v>403</v>
      </c>
      <c r="K2020" t="s">
        <v>10963</v>
      </c>
      <c r="L2020">
        <v>34898</v>
      </c>
      <c r="Q2020">
        <v>845</v>
      </c>
      <c r="S2020" s="1">
        <v>40995</v>
      </c>
      <c r="T2020" t="s">
        <v>533</v>
      </c>
    </row>
    <row r="2021" spans="2:20" x14ac:dyDescent="0.25">
      <c r="B2021" t="s">
        <v>10964</v>
      </c>
      <c r="C2021">
        <v>501084084331</v>
      </c>
      <c r="D2021" t="s">
        <v>15</v>
      </c>
      <c r="E2021" t="s">
        <v>16</v>
      </c>
      <c r="F2021" s="1">
        <v>41510</v>
      </c>
      <c r="G2021" t="s">
        <v>17</v>
      </c>
      <c r="I2021" t="s">
        <v>530</v>
      </c>
      <c r="J2021" t="s">
        <v>531</v>
      </c>
      <c r="K2021" t="s">
        <v>10965</v>
      </c>
      <c r="L2021">
        <v>34580</v>
      </c>
      <c r="Q2021">
        <v>328</v>
      </c>
      <c r="S2021" s="1">
        <v>41051</v>
      </c>
      <c r="T2021" t="s">
        <v>533</v>
      </c>
    </row>
    <row r="2022" spans="2:20" x14ac:dyDescent="0.25">
      <c r="B2022" t="s">
        <v>10966</v>
      </c>
      <c r="C2022">
        <v>501056331421</v>
      </c>
      <c r="D2022" t="s">
        <v>15</v>
      </c>
      <c r="E2022" t="s">
        <v>16</v>
      </c>
      <c r="F2022" s="1">
        <v>41510</v>
      </c>
      <c r="G2022" t="s">
        <v>17</v>
      </c>
      <c r="I2022" t="s">
        <v>530</v>
      </c>
      <c r="J2022" t="s">
        <v>537</v>
      </c>
      <c r="K2022" t="s">
        <v>5120</v>
      </c>
      <c r="L2022">
        <v>34607</v>
      </c>
      <c r="Q2022">
        <v>-2</v>
      </c>
      <c r="S2022" s="1">
        <v>40451</v>
      </c>
      <c r="T2022" t="s">
        <v>533</v>
      </c>
    </row>
    <row r="2023" spans="2:20" x14ac:dyDescent="0.25">
      <c r="B2023" t="s">
        <v>3127</v>
      </c>
      <c r="C2023">
        <v>501074386233</v>
      </c>
      <c r="D2023" t="s">
        <v>739</v>
      </c>
      <c r="E2023" t="s">
        <v>16</v>
      </c>
      <c r="F2023" s="1">
        <v>41040</v>
      </c>
      <c r="G2023" t="s">
        <v>17</v>
      </c>
      <c r="H2023" t="s">
        <v>739</v>
      </c>
      <c r="I2023" t="s">
        <v>530</v>
      </c>
      <c r="J2023" t="s">
        <v>665</v>
      </c>
      <c r="K2023" t="s">
        <v>672</v>
      </c>
      <c r="L2023">
        <v>34980</v>
      </c>
      <c r="N2023">
        <v>630</v>
      </c>
      <c r="O2023">
        <v>1100</v>
      </c>
      <c r="P2023">
        <v>630</v>
      </c>
      <c r="Q2023">
        <v>2028</v>
      </c>
      <c r="R2023" t="s">
        <v>1062</v>
      </c>
      <c r="S2023" s="1">
        <v>40859</v>
      </c>
      <c r="T2023" t="s">
        <v>533</v>
      </c>
    </row>
    <row r="2024" spans="2:20" x14ac:dyDescent="0.25">
      <c r="B2024" t="s">
        <v>3128</v>
      </c>
      <c r="C2024">
        <v>501074387140</v>
      </c>
      <c r="D2024" t="s">
        <v>739</v>
      </c>
      <c r="E2024" t="s">
        <v>16</v>
      </c>
      <c r="F2024" s="1">
        <v>41040</v>
      </c>
      <c r="G2024" t="s">
        <v>17</v>
      </c>
      <c r="H2024" t="s">
        <v>739</v>
      </c>
      <c r="I2024" t="s">
        <v>530</v>
      </c>
      <c r="J2024" t="s">
        <v>665</v>
      </c>
      <c r="K2024" t="s">
        <v>1070</v>
      </c>
      <c r="L2024">
        <v>34975</v>
      </c>
      <c r="N2024">
        <v>630</v>
      </c>
      <c r="O2024">
        <v>1100</v>
      </c>
      <c r="P2024">
        <v>630</v>
      </c>
      <c r="Q2024">
        <v>2028</v>
      </c>
      <c r="R2024" t="s">
        <v>1062</v>
      </c>
      <c r="S2024" s="1">
        <v>40859</v>
      </c>
      <c r="T2024" t="s">
        <v>533</v>
      </c>
    </row>
    <row r="2025" spans="2:20" x14ac:dyDescent="0.25">
      <c r="B2025" t="s">
        <v>3129</v>
      </c>
      <c r="C2025">
        <v>501074344430</v>
      </c>
      <c r="D2025" t="s">
        <v>739</v>
      </c>
      <c r="E2025" t="s">
        <v>16</v>
      </c>
      <c r="F2025" s="1">
        <v>41040</v>
      </c>
      <c r="G2025" t="s">
        <v>17</v>
      </c>
      <c r="H2025" t="s">
        <v>739</v>
      </c>
      <c r="I2025" t="s">
        <v>530</v>
      </c>
      <c r="J2025" t="s">
        <v>531</v>
      </c>
      <c r="K2025" t="s">
        <v>849</v>
      </c>
      <c r="L2025">
        <v>34570</v>
      </c>
      <c r="N2025">
        <v>630</v>
      </c>
      <c r="O2025">
        <v>1100</v>
      </c>
      <c r="P2025">
        <v>630</v>
      </c>
      <c r="Q2025">
        <v>2028</v>
      </c>
      <c r="R2025" t="s">
        <v>1062</v>
      </c>
      <c r="S2025" s="1">
        <v>40859</v>
      </c>
      <c r="T2025" t="s">
        <v>533</v>
      </c>
    </row>
    <row r="2026" spans="2:20" x14ac:dyDescent="0.25">
      <c r="B2026" t="s">
        <v>3097</v>
      </c>
      <c r="C2026">
        <v>501028362215</v>
      </c>
      <c r="D2026" t="s">
        <v>15</v>
      </c>
      <c r="E2026" t="s">
        <v>16</v>
      </c>
      <c r="F2026" s="1">
        <v>40869</v>
      </c>
      <c r="G2026" t="s">
        <v>17</v>
      </c>
      <c r="I2026" t="s">
        <v>530</v>
      </c>
      <c r="J2026" t="s">
        <v>531</v>
      </c>
      <c r="K2026" t="s">
        <v>532</v>
      </c>
      <c r="L2026">
        <v>34570</v>
      </c>
      <c r="Q2026">
        <v>279.97000000000003</v>
      </c>
      <c r="S2026" s="1">
        <v>38770</v>
      </c>
      <c r="T2026" t="s">
        <v>533</v>
      </c>
    </row>
    <row r="2027" spans="2:20" x14ac:dyDescent="0.25">
      <c r="B2027" t="s">
        <v>3116</v>
      </c>
      <c r="C2027">
        <v>501073281138</v>
      </c>
      <c r="D2027" t="s">
        <v>739</v>
      </c>
      <c r="E2027" t="s">
        <v>16</v>
      </c>
      <c r="F2027" s="1">
        <v>41013</v>
      </c>
      <c r="G2027" t="s">
        <v>17</v>
      </c>
      <c r="H2027" t="s">
        <v>739</v>
      </c>
      <c r="I2027" t="s">
        <v>530</v>
      </c>
      <c r="J2027" t="s">
        <v>665</v>
      </c>
      <c r="K2027" t="s">
        <v>672</v>
      </c>
      <c r="L2027">
        <v>34980</v>
      </c>
      <c r="N2027">
        <v>630</v>
      </c>
      <c r="O2027">
        <v>1100</v>
      </c>
      <c r="P2027">
        <v>630</v>
      </c>
      <c r="Q2027">
        <v>2028</v>
      </c>
      <c r="R2027" t="s">
        <v>1062</v>
      </c>
      <c r="S2027" s="1">
        <v>40832</v>
      </c>
      <c r="T2027" t="s">
        <v>533</v>
      </c>
    </row>
    <row r="2028" spans="2:20" x14ac:dyDescent="0.25">
      <c r="B2028" t="s">
        <v>3112</v>
      </c>
      <c r="C2028">
        <v>501072680603</v>
      </c>
      <c r="D2028" t="s">
        <v>739</v>
      </c>
      <c r="E2028" t="s">
        <v>16</v>
      </c>
      <c r="F2028" s="1">
        <v>40997</v>
      </c>
      <c r="G2028" t="s">
        <v>17</v>
      </c>
      <c r="H2028" t="s">
        <v>739</v>
      </c>
      <c r="I2028" t="s">
        <v>530</v>
      </c>
      <c r="J2028" t="s">
        <v>756</v>
      </c>
      <c r="K2028" t="s">
        <v>804</v>
      </c>
      <c r="L2028">
        <v>35900</v>
      </c>
      <c r="N2028">
        <v>630</v>
      </c>
      <c r="O2028">
        <v>1100</v>
      </c>
      <c r="P2028">
        <v>630</v>
      </c>
      <c r="Q2028">
        <v>2028</v>
      </c>
      <c r="R2028" t="s">
        <v>1062</v>
      </c>
      <c r="S2028" s="1">
        <v>40816</v>
      </c>
      <c r="T2028" t="s">
        <v>533</v>
      </c>
    </row>
    <row r="2029" spans="2:20" x14ac:dyDescent="0.25">
      <c r="B2029" t="s">
        <v>3123</v>
      </c>
      <c r="C2029">
        <v>501073844828</v>
      </c>
      <c r="D2029" t="s">
        <v>739</v>
      </c>
      <c r="E2029" t="s">
        <v>16</v>
      </c>
      <c r="F2029" s="1">
        <v>41026</v>
      </c>
      <c r="G2029" t="s">
        <v>17</v>
      </c>
      <c r="H2029" t="s">
        <v>739</v>
      </c>
      <c r="I2029" t="s">
        <v>530</v>
      </c>
      <c r="J2029" t="s">
        <v>531</v>
      </c>
      <c r="K2029" t="s">
        <v>259</v>
      </c>
      <c r="L2029">
        <v>34575</v>
      </c>
      <c r="N2029">
        <v>630</v>
      </c>
      <c r="O2029">
        <v>1100</v>
      </c>
      <c r="P2029">
        <v>630</v>
      </c>
      <c r="Q2029">
        <v>2028</v>
      </c>
      <c r="R2029" t="s">
        <v>1062</v>
      </c>
      <c r="S2029" s="1">
        <v>40845</v>
      </c>
      <c r="T2029" t="s">
        <v>533</v>
      </c>
    </row>
    <row r="2030" spans="2:20" x14ac:dyDescent="0.25">
      <c r="B2030" t="s">
        <v>3973</v>
      </c>
      <c r="C2030">
        <v>501045835813</v>
      </c>
      <c r="D2030" t="s">
        <v>15</v>
      </c>
      <c r="E2030" t="s">
        <v>16</v>
      </c>
      <c r="F2030" s="1">
        <v>41360</v>
      </c>
      <c r="G2030" t="s">
        <v>17</v>
      </c>
      <c r="I2030" t="s">
        <v>530</v>
      </c>
      <c r="J2030" t="s">
        <v>765</v>
      </c>
      <c r="K2030" t="s">
        <v>768</v>
      </c>
      <c r="L2030">
        <v>35960</v>
      </c>
      <c r="Q2030">
        <v>-18</v>
      </c>
      <c r="S2030" s="1">
        <v>40188</v>
      </c>
      <c r="T2030" t="s">
        <v>533</v>
      </c>
    </row>
    <row r="2031" spans="2:20" x14ac:dyDescent="0.25">
      <c r="B2031" t="s">
        <v>4003</v>
      </c>
      <c r="C2031">
        <v>501080004648</v>
      </c>
      <c r="D2031" t="s">
        <v>1073</v>
      </c>
      <c r="E2031" t="s">
        <v>1073</v>
      </c>
      <c r="F2031" s="1">
        <v>41365</v>
      </c>
      <c r="G2031" t="s">
        <v>410</v>
      </c>
      <c r="H2031" t="s">
        <v>1074</v>
      </c>
      <c r="I2031" t="s">
        <v>530</v>
      </c>
      <c r="J2031" t="s">
        <v>537</v>
      </c>
      <c r="K2031" t="s">
        <v>7498</v>
      </c>
      <c r="L2031">
        <v>34621</v>
      </c>
      <c r="N2031">
        <v>2218.9899999999998</v>
      </c>
      <c r="O2031">
        <v>2710.2</v>
      </c>
      <c r="P2031">
        <v>-908.01</v>
      </c>
      <c r="Q2031">
        <v>6016.16</v>
      </c>
      <c r="R2031" t="s">
        <v>1062</v>
      </c>
      <c r="S2031" s="1">
        <v>40972</v>
      </c>
      <c r="T2031" t="s">
        <v>533</v>
      </c>
    </row>
    <row r="2032" spans="2:20" x14ac:dyDescent="0.25">
      <c r="B2032" t="s">
        <v>4095</v>
      </c>
      <c r="C2032">
        <v>501079195191</v>
      </c>
      <c r="D2032" t="s">
        <v>15</v>
      </c>
      <c r="E2032" t="s">
        <v>16</v>
      </c>
      <c r="F2032" s="1">
        <v>41381</v>
      </c>
      <c r="G2032" t="s">
        <v>17</v>
      </c>
      <c r="I2032" t="s">
        <v>530</v>
      </c>
      <c r="J2032" t="s">
        <v>757</v>
      </c>
      <c r="K2032" t="s">
        <v>1277</v>
      </c>
      <c r="L2032">
        <v>35029</v>
      </c>
      <c r="Q2032">
        <v>676</v>
      </c>
      <c r="S2032" s="1">
        <v>40957</v>
      </c>
      <c r="T2032" t="s">
        <v>533</v>
      </c>
    </row>
    <row r="2033" spans="2:20" x14ac:dyDescent="0.25">
      <c r="B2033" t="s">
        <v>4061</v>
      </c>
      <c r="C2033">
        <v>501057339282</v>
      </c>
      <c r="D2033" t="s">
        <v>15</v>
      </c>
      <c r="E2033" t="s">
        <v>16</v>
      </c>
      <c r="F2033" s="1">
        <v>41376</v>
      </c>
      <c r="G2033" t="s">
        <v>17</v>
      </c>
      <c r="I2033" t="s">
        <v>530</v>
      </c>
      <c r="J2033" t="s">
        <v>765</v>
      </c>
      <c r="K2033" t="s">
        <v>768</v>
      </c>
      <c r="L2033">
        <v>35960</v>
      </c>
      <c r="Q2033">
        <v>502</v>
      </c>
      <c r="S2033" s="1">
        <v>40473</v>
      </c>
      <c r="T2033" t="s">
        <v>533</v>
      </c>
    </row>
    <row r="2034" spans="2:20" x14ac:dyDescent="0.25">
      <c r="B2034" t="s">
        <v>4209</v>
      </c>
      <c r="C2034">
        <v>501063290347</v>
      </c>
      <c r="D2034" t="s">
        <v>15</v>
      </c>
      <c r="E2034" t="s">
        <v>16</v>
      </c>
      <c r="F2034" s="1">
        <v>41393</v>
      </c>
      <c r="G2034" t="s">
        <v>17</v>
      </c>
      <c r="I2034" t="s">
        <v>530</v>
      </c>
      <c r="J2034" t="s">
        <v>541</v>
      </c>
      <c r="K2034" t="s">
        <v>653</v>
      </c>
      <c r="L2034">
        <v>34690</v>
      </c>
      <c r="Q2034">
        <v>0</v>
      </c>
      <c r="S2034" s="1">
        <v>40610</v>
      </c>
      <c r="T2034" t="s">
        <v>533</v>
      </c>
    </row>
    <row r="2035" spans="2:20" x14ac:dyDescent="0.25">
      <c r="B2035" t="s">
        <v>4210</v>
      </c>
      <c r="C2035">
        <v>501068047718</v>
      </c>
      <c r="D2035" t="s">
        <v>15</v>
      </c>
      <c r="E2035" t="s">
        <v>16</v>
      </c>
      <c r="F2035" s="1">
        <v>41393</v>
      </c>
      <c r="G2035" t="s">
        <v>17</v>
      </c>
      <c r="I2035" t="s">
        <v>530</v>
      </c>
      <c r="J2035" t="s">
        <v>541</v>
      </c>
      <c r="K2035" t="s">
        <v>828</v>
      </c>
      <c r="L2035">
        <v>34670</v>
      </c>
      <c r="Q2035">
        <v>1179</v>
      </c>
      <c r="S2035" s="1">
        <v>40714</v>
      </c>
      <c r="T2035" t="s">
        <v>533</v>
      </c>
    </row>
    <row r="2036" spans="2:20" x14ac:dyDescent="0.25">
      <c r="B2036" t="s">
        <v>4211</v>
      </c>
      <c r="C2036">
        <v>501072721654</v>
      </c>
      <c r="D2036" t="s">
        <v>15</v>
      </c>
      <c r="E2036" t="s">
        <v>16</v>
      </c>
      <c r="F2036" s="1">
        <v>41393</v>
      </c>
      <c r="G2036" t="s">
        <v>17</v>
      </c>
      <c r="I2036" t="s">
        <v>530</v>
      </c>
      <c r="J2036" t="s">
        <v>531</v>
      </c>
      <c r="K2036" t="s">
        <v>531</v>
      </c>
      <c r="L2036">
        <v>34580</v>
      </c>
      <c r="Q2036">
        <v>-13</v>
      </c>
      <c r="S2036" s="1">
        <v>40817</v>
      </c>
      <c r="T2036" t="s">
        <v>533</v>
      </c>
    </row>
    <row r="2037" spans="2:20" x14ac:dyDescent="0.25">
      <c r="B2037" t="s">
        <v>4213</v>
      </c>
      <c r="C2037">
        <v>501076213401</v>
      </c>
      <c r="D2037" t="s">
        <v>15</v>
      </c>
      <c r="E2037" t="s">
        <v>16</v>
      </c>
      <c r="F2037" s="1">
        <v>41393</v>
      </c>
      <c r="G2037" t="s">
        <v>17</v>
      </c>
      <c r="I2037" t="s">
        <v>530</v>
      </c>
      <c r="J2037" t="s">
        <v>757</v>
      </c>
      <c r="K2037" t="s">
        <v>1315</v>
      </c>
      <c r="L2037">
        <v>35015</v>
      </c>
      <c r="Q2037">
        <v>676</v>
      </c>
      <c r="S2037" s="1">
        <v>40899</v>
      </c>
      <c r="T2037" t="s">
        <v>533</v>
      </c>
    </row>
    <row r="2038" spans="2:20" x14ac:dyDescent="0.25">
      <c r="B2038" t="s">
        <v>4214</v>
      </c>
      <c r="C2038">
        <v>501077159017</v>
      </c>
      <c r="D2038" t="s">
        <v>15</v>
      </c>
      <c r="E2038" t="s">
        <v>16</v>
      </c>
      <c r="F2038" s="1">
        <v>41393</v>
      </c>
      <c r="G2038" t="s">
        <v>17</v>
      </c>
      <c r="I2038" t="s">
        <v>530</v>
      </c>
      <c r="J2038" t="s">
        <v>757</v>
      </c>
      <c r="K2038" t="s">
        <v>1285</v>
      </c>
      <c r="L2038">
        <v>35029</v>
      </c>
      <c r="Q2038">
        <v>338</v>
      </c>
      <c r="S2038" s="1">
        <v>40918</v>
      </c>
      <c r="T2038" t="s">
        <v>533</v>
      </c>
    </row>
    <row r="2039" spans="2:20" x14ac:dyDescent="0.25">
      <c r="B2039" t="s">
        <v>4251</v>
      </c>
      <c r="C2039">
        <v>501064121624</v>
      </c>
      <c r="D2039" t="s">
        <v>15</v>
      </c>
      <c r="E2039" t="s">
        <v>16</v>
      </c>
      <c r="F2039" s="1">
        <v>41395</v>
      </c>
      <c r="G2039" t="s">
        <v>17</v>
      </c>
      <c r="I2039" t="s">
        <v>530</v>
      </c>
      <c r="J2039" t="s">
        <v>656</v>
      </c>
      <c r="K2039" t="s">
        <v>656</v>
      </c>
      <c r="L2039">
        <v>34947</v>
      </c>
      <c r="Q2039">
        <v>0</v>
      </c>
      <c r="S2039" s="1">
        <v>40628</v>
      </c>
      <c r="T2039" t="s">
        <v>533</v>
      </c>
    </row>
    <row r="2040" spans="2:20" x14ac:dyDescent="0.25">
      <c r="B2040" t="s">
        <v>4268</v>
      </c>
      <c r="C2040">
        <v>501085632849</v>
      </c>
      <c r="D2040" t="s">
        <v>15</v>
      </c>
      <c r="E2040" t="s">
        <v>16</v>
      </c>
      <c r="F2040" s="1">
        <v>41395</v>
      </c>
      <c r="G2040" t="s">
        <v>17</v>
      </c>
      <c r="I2040" t="s">
        <v>530</v>
      </c>
      <c r="J2040" t="s">
        <v>7497</v>
      </c>
      <c r="K2040" t="s">
        <v>107</v>
      </c>
      <c r="L2040">
        <v>34764</v>
      </c>
      <c r="Q2040">
        <v>1183</v>
      </c>
      <c r="S2040" s="1">
        <v>41080</v>
      </c>
      <c r="T2040" t="s">
        <v>533</v>
      </c>
    </row>
    <row r="2041" spans="2:20" x14ac:dyDescent="0.25">
      <c r="B2041" t="s">
        <v>4269</v>
      </c>
      <c r="C2041">
        <v>501087280357</v>
      </c>
      <c r="D2041" t="s">
        <v>15</v>
      </c>
      <c r="E2041" t="s">
        <v>16</v>
      </c>
      <c r="F2041" s="1">
        <v>41395</v>
      </c>
      <c r="G2041" t="s">
        <v>17</v>
      </c>
      <c r="I2041" t="s">
        <v>530</v>
      </c>
      <c r="J2041" t="s">
        <v>656</v>
      </c>
      <c r="K2041" t="s">
        <v>854</v>
      </c>
      <c r="L2041">
        <v>34964</v>
      </c>
      <c r="Q2041">
        <v>1859</v>
      </c>
      <c r="S2041" s="1">
        <v>41107</v>
      </c>
      <c r="T2041" t="s">
        <v>533</v>
      </c>
    </row>
    <row r="2042" spans="2:20" x14ac:dyDescent="0.25">
      <c r="B2042" t="s">
        <v>4270</v>
      </c>
      <c r="C2042">
        <v>501086556237</v>
      </c>
      <c r="D2042" t="s">
        <v>15</v>
      </c>
      <c r="E2042" t="s">
        <v>16</v>
      </c>
      <c r="F2042" s="1">
        <v>41395</v>
      </c>
      <c r="G2042" t="s">
        <v>17</v>
      </c>
      <c r="I2042" t="s">
        <v>530</v>
      </c>
      <c r="J2042" t="s">
        <v>753</v>
      </c>
      <c r="K2042" t="s">
        <v>830</v>
      </c>
      <c r="L2042">
        <v>35181</v>
      </c>
      <c r="Q2042">
        <v>1351</v>
      </c>
      <c r="S2042" s="1">
        <v>41095</v>
      </c>
      <c r="T2042" t="s">
        <v>533</v>
      </c>
    </row>
    <row r="2043" spans="2:20" x14ac:dyDescent="0.25">
      <c r="B2043" t="s">
        <v>4265</v>
      </c>
      <c r="C2043">
        <v>501085967393</v>
      </c>
      <c r="D2043" t="s">
        <v>15</v>
      </c>
      <c r="E2043" t="s">
        <v>16</v>
      </c>
      <c r="F2043" s="1">
        <v>41395</v>
      </c>
      <c r="G2043" t="s">
        <v>17</v>
      </c>
      <c r="I2043" t="s">
        <v>530</v>
      </c>
      <c r="J2043" t="s">
        <v>753</v>
      </c>
      <c r="K2043" t="s">
        <v>1348</v>
      </c>
      <c r="L2043">
        <v>35154</v>
      </c>
      <c r="Q2043">
        <v>1182</v>
      </c>
      <c r="S2043" s="1">
        <v>41086</v>
      </c>
      <c r="T2043" t="s">
        <v>533</v>
      </c>
    </row>
    <row r="2044" spans="2:20" x14ac:dyDescent="0.25">
      <c r="B2044" t="s">
        <v>4261</v>
      </c>
      <c r="C2044">
        <v>501080909887</v>
      </c>
      <c r="D2044" t="s">
        <v>15</v>
      </c>
      <c r="E2044" t="s">
        <v>16</v>
      </c>
      <c r="F2044" s="1">
        <v>41395</v>
      </c>
      <c r="G2044" t="s">
        <v>17</v>
      </c>
      <c r="I2044" t="s">
        <v>530</v>
      </c>
      <c r="J2044" t="s">
        <v>757</v>
      </c>
      <c r="K2044" t="s">
        <v>269</v>
      </c>
      <c r="L2044">
        <v>35049</v>
      </c>
      <c r="Q2044">
        <v>1349</v>
      </c>
      <c r="S2044" s="1">
        <v>40989</v>
      </c>
      <c r="T2044" t="s">
        <v>533</v>
      </c>
    </row>
    <row r="2045" spans="2:20" x14ac:dyDescent="0.25">
      <c r="B2045" t="s">
        <v>4266</v>
      </c>
      <c r="C2045">
        <v>501084375648</v>
      </c>
      <c r="D2045" t="s">
        <v>15</v>
      </c>
      <c r="E2045" t="s">
        <v>16</v>
      </c>
      <c r="F2045" s="1">
        <v>41395</v>
      </c>
      <c r="G2045" t="s">
        <v>17</v>
      </c>
      <c r="I2045" t="s">
        <v>530</v>
      </c>
      <c r="J2045" t="s">
        <v>757</v>
      </c>
      <c r="K2045" t="s">
        <v>1349</v>
      </c>
      <c r="L2045">
        <v>35000</v>
      </c>
      <c r="Q2045">
        <v>1688</v>
      </c>
      <c r="S2045" s="1">
        <v>41056</v>
      </c>
      <c r="T2045" t="s">
        <v>533</v>
      </c>
    </row>
    <row r="2046" spans="2:20" x14ac:dyDescent="0.25">
      <c r="B2046" t="s">
        <v>4267</v>
      </c>
      <c r="C2046">
        <v>501086676688</v>
      </c>
      <c r="D2046" t="s">
        <v>15</v>
      </c>
      <c r="E2046" t="s">
        <v>16</v>
      </c>
      <c r="F2046" s="1">
        <v>41395</v>
      </c>
      <c r="G2046" t="s">
        <v>17</v>
      </c>
      <c r="I2046" t="s">
        <v>530</v>
      </c>
      <c r="J2046" t="s">
        <v>757</v>
      </c>
      <c r="K2046" t="s">
        <v>1091</v>
      </c>
      <c r="L2046">
        <v>35025</v>
      </c>
      <c r="Q2046">
        <v>1690</v>
      </c>
      <c r="S2046" s="1">
        <v>41097</v>
      </c>
      <c r="T2046" t="s">
        <v>533</v>
      </c>
    </row>
    <row r="2047" spans="2:20" x14ac:dyDescent="0.25">
      <c r="B2047" t="s">
        <v>4262</v>
      </c>
      <c r="C2047">
        <v>501080624254</v>
      </c>
      <c r="D2047" t="s">
        <v>15</v>
      </c>
      <c r="E2047" t="s">
        <v>16</v>
      </c>
      <c r="F2047" s="1">
        <v>41395</v>
      </c>
      <c r="G2047" t="s">
        <v>17</v>
      </c>
      <c r="I2047" t="s">
        <v>530</v>
      </c>
      <c r="J2047" t="s">
        <v>773</v>
      </c>
      <c r="K2047" t="s">
        <v>391</v>
      </c>
      <c r="L2047">
        <v>34490</v>
      </c>
      <c r="Q2047">
        <v>676</v>
      </c>
      <c r="S2047" s="1">
        <v>40984</v>
      </c>
      <c r="T2047" t="s">
        <v>533</v>
      </c>
    </row>
    <row r="2048" spans="2:20" x14ac:dyDescent="0.25">
      <c r="B2048" t="s">
        <v>4247</v>
      </c>
      <c r="C2048">
        <v>501047437444</v>
      </c>
      <c r="D2048" t="s">
        <v>15</v>
      </c>
      <c r="E2048" t="s">
        <v>16</v>
      </c>
      <c r="F2048" s="1">
        <v>41395</v>
      </c>
      <c r="G2048" t="s">
        <v>17</v>
      </c>
      <c r="I2048" t="s">
        <v>530</v>
      </c>
      <c r="J2048" t="s">
        <v>541</v>
      </c>
      <c r="K2048" t="s">
        <v>840</v>
      </c>
      <c r="L2048">
        <v>34670</v>
      </c>
      <c r="Q2048">
        <v>-85</v>
      </c>
      <c r="S2048" s="1">
        <v>40232</v>
      </c>
      <c r="T2048" t="s">
        <v>533</v>
      </c>
    </row>
    <row r="2049" spans="2:20" x14ac:dyDescent="0.25">
      <c r="B2049" t="s">
        <v>4255</v>
      </c>
      <c r="C2049">
        <v>501069570247</v>
      </c>
      <c r="D2049" t="s">
        <v>15</v>
      </c>
      <c r="E2049" t="s">
        <v>16</v>
      </c>
      <c r="F2049" s="1">
        <v>41395</v>
      </c>
      <c r="G2049" t="s">
        <v>17</v>
      </c>
      <c r="I2049" t="s">
        <v>530</v>
      </c>
      <c r="J2049" t="s">
        <v>753</v>
      </c>
      <c r="K2049" t="s">
        <v>150</v>
      </c>
      <c r="L2049">
        <v>35155</v>
      </c>
      <c r="Q2049">
        <v>1014</v>
      </c>
      <c r="S2049" s="1">
        <v>40747</v>
      </c>
      <c r="T2049" t="s">
        <v>533</v>
      </c>
    </row>
    <row r="2050" spans="2:20" x14ac:dyDescent="0.25">
      <c r="B2050" t="s">
        <v>4237</v>
      </c>
      <c r="C2050">
        <v>501089445206</v>
      </c>
      <c r="D2050" t="s">
        <v>15</v>
      </c>
      <c r="E2050" t="s">
        <v>16</v>
      </c>
      <c r="F2050" s="1">
        <v>41393</v>
      </c>
      <c r="G2050" t="s">
        <v>24</v>
      </c>
      <c r="I2050" t="s">
        <v>530</v>
      </c>
      <c r="J2050" t="s">
        <v>757</v>
      </c>
      <c r="K2050" t="s">
        <v>1277</v>
      </c>
      <c r="L2050">
        <v>35029</v>
      </c>
      <c r="Q2050">
        <v>1859</v>
      </c>
      <c r="S2050" s="1">
        <v>41139</v>
      </c>
      <c r="T2050" t="s">
        <v>533</v>
      </c>
    </row>
    <row r="2051" spans="2:20" x14ac:dyDescent="0.25">
      <c r="B2051" t="s">
        <v>4258</v>
      </c>
      <c r="C2051">
        <v>501076335956</v>
      </c>
      <c r="D2051" t="s">
        <v>15</v>
      </c>
      <c r="E2051" t="s">
        <v>16</v>
      </c>
      <c r="F2051" s="1">
        <v>41395</v>
      </c>
      <c r="G2051" t="s">
        <v>17</v>
      </c>
      <c r="I2051" t="s">
        <v>530</v>
      </c>
      <c r="J2051" t="s">
        <v>550</v>
      </c>
      <c r="K2051" t="s">
        <v>7510</v>
      </c>
      <c r="L2051">
        <v>35380</v>
      </c>
      <c r="Q2051">
        <v>1182</v>
      </c>
      <c r="S2051" s="1">
        <v>40901</v>
      </c>
      <c r="T2051" t="s">
        <v>533</v>
      </c>
    </row>
    <row r="2052" spans="2:20" x14ac:dyDescent="0.25">
      <c r="B2052" t="s">
        <v>4248</v>
      </c>
      <c r="C2052">
        <v>501050938064</v>
      </c>
      <c r="D2052" t="s">
        <v>15</v>
      </c>
      <c r="E2052" t="s">
        <v>16</v>
      </c>
      <c r="F2052" s="1">
        <v>41395</v>
      </c>
      <c r="G2052" t="s">
        <v>17</v>
      </c>
      <c r="I2052" t="s">
        <v>530</v>
      </c>
      <c r="J2052" t="s">
        <v>750</v>
      </c>
      <c r="K2052" t="s">
        <v>751</v>
      </c>
      <c r="L2052">
        <v>35703</v>
      </c>
      <c r="Q2052">
        <v>-6</v>
      </c>
      <c r="S2052" s="1">
        <v>40320</v>
      </c>
      <c r="T2052" t="s">
        <v>533</v>
      </c>
    </row>
    <row r="2053" spans="2:20" x14ac:dyDescent="0.25">
      <c r="B2053" t="s">
        <v>4253</v>
      </c>
      <c r="C2053">
        <v>501068365037</v>
      </c>
      <c r="D2053" t="s">
        <v>15</v>
      </c>
      <c r="E2053" t="s">
        <v>16</v>
      </c>
      <c r="F2053" s="1">
        <v>41395</v>
      </c>
      <c r="G2053" t="s">
        <v>17</v>
      </c>
      <c r="I2053" t="s">
        <v>530</v>
      </c>
      <c r="J2053" t="s">
        <v>748</v>
      </c>
      <c r="K2053" t="s">
        <v>749</v>
      </c>
      <c r="L2053">
        <v>35210</v>
      </c>
      <c r="Q2053">
        <v>-1</v>
      </c>
      <c r="S2053" s="1">
        <v>40721</v>
      </c>
      <c r="T2053" t="s">
        <v>533</v>
      </c>
    </row>
    <row r="2054" spans="2:20" x14ac:dyDescent="0.25">
      <c r="B2054" t="s">
        <v>4254</v>
      </c>
      <c r="C2054">
        <v>501068404562</v>
      </c>
      <c r="D2054" t="s">
        <v>15</v>
      </c>
      <c r="E2054" t="s">
        <v>16</v>
      </c>
      <c r="F2054" s="1">
        <v>41395</v>
      </c>
      <c r="G2054" t="s">
        <v>17</v>
      </c>
      <c r="I2054" t="s">
        <v>530</v>
      </c>
      <c r="J2054" t="s">
        <v>761</v>
      </c>
      <c r="K2054" t="s">
        <v>1344</v>
      </c>
      <c r="L2054">
        <v>35807</v>
      </c>
      <c r="Q2054">
        <v>-91</v>
      </c>
      <c r="S2054" s="1">
        <v>40722</v>
      </c>
      <c r="T2054" t="s">
        <v>533</v>
      </c>
    </row>
    <row r="2055" spans="2:20" x14ac:dyDescent="0.25">
      <c r="B2055" t="s">
        <v>4256</v>
      </c>
      <c r="C2055">
        <v>501070728511</v>
      </c>
      <c r="D2055" t="s">
        <v>15</v>
      </c>
      <c r="E2055" t="s">
        <v>16</v>
      </c>
      <c r="F2055" s="1">
        <v>41395</v>
      </c>
      <c r="G2055" t="s">
        <v>17</v>
      </c>
      <c r="I2055" t="s">
        <v>530</v>
      </c>
      <c r="J2055" t="s">
        <v>550</v>
      </c>
      <c r="K2055" t="s">
        <v>799</v>
      </c>
      <c r="L2055">
        <v>35383</v>
      </c>
      <c r="Q2055">
        <v>0</v>
      </c>
      <c r="S2055" s="1">
        <v>40772</v>
      </c>
      <c r="T2055" t="s">
        <v>533</v>
      </c>
    </row>
    <row r="2056" spans="2:20" x14ac:dyDescent="0.25">
      <c r="B2056" t="s">
        <v>4250</v>
      </c>
      <c r="C2056">
        <v>501063654757</v>
      </c>
      <c r="D2056" t="s">
        <v>15</v>
      </c>
      <c r="E2056" t="s">
        <v>16</v>
      </c>
      <c r="F2056" s="1">
        <v>41395</v>
      </c>
      <c r="G2056" t="s">
        <v>17</v>
      </c>
      <c r="I2056" t="s">
        <v>530</v>
      </c>
      <c r="J2056" t="s">
        <v>537</v>
      </c>
      <c r="K2056" t="s">
        <v>7258</v>
      </c>
      <c r="L2056">
        <v>34647</v>
      </c>
      <c r="Q2056">
        <v>-81</v>
      </c>
      <c r="S2056" s="1">
        <v>40618</v>
      </c>
      <c r="T2056" t="s">
        <v>533</v>
      </c>
    </row>
    <row r="2057" spans="2:20" x14ac:dyDescent="0.25">
      <c r="B2057" t="s">
        <v>4252</v>
      </c>
      <c r="C2057">
        <v>501067848033</v>
      </c>
      <c r="D2057" t="s">
        <v>15</v>
      </c>
      <c r="E2057" t="s">
        <v>16</v>
      </c>
      <c r="F2057" s="1">
        <v>41395</v>
      </c>
      <c r="G2057" t="s">
        <v>17</v>
      </c>
      <c r="I2057" t="s">
        <v>530</v>
      </c>
      <c r="J2057" t="s">
        <v>753</v>
      </c>
      <c r="K2057" t="s">
        <v>105</v>
      </c>
      <c r="L2057">
        <v>35153</v>
      </c>
      <c r="Q2057">
        <v>0</v>
      </c>
      <c r="S2057" s="1">
        <v>40709</v>
      </c>
      <c r="T2057" t="s">
        <v>533</v>
      </c>
    </row>
    <row r="2058" spans="2:20" x14ac:dyDescent="0.25">
      <c r="B2058" t="s">
        <v>4263</v>
      </c>
      <c r="C2058">
        <v>501084540357</v>
      </c>
      <c r="D2058" t="s">
        <v>15</v>
      </c>
      <c r="E2058" t="s">
        <v>16</v>
      </c>
      <c r="F2058" s="1">
        <v>41395</v>
      </c>
      <c r="G2058" t="s">
        <v>17</v>
      </c>
      <c r="I2058" t="s">
        <v>530</v>
      </c>
      <c r="J2058" t="s">
        <v>712</v>
      </c>
      <c r="K2058" t="s">
        <v>1347</v>
      </c>
      <c r="L2058">
        <v>34466</v>
      </c>
      <c r="Q2058">
        <v>1521</v>
      </c>
      <c r="S2058" s="1">
        <v>41059</v>
      </c>
      <c r="T2058" t="s">
        <v>533</v>
      </c>
    </row>
    <row r="2059" spans="2:20" x14ac:dyDescent="0.25">
      <c r="B2059" t="s">
        <v>4271</v>
      </c>
      <c r="C2059">
        <v>501087091994</v>
      </c>
      <c r="D2059" t="s">
        <v>15</v>
      </c>
      <c r="E2059" t="s">
        <v>16</v>
      </c>
      <c r="F2059" s="1">
        <v>41395</v>
      </c>
      <c r="G2059" t="s">
        <v>17</v>
      </c>
      <c r="I2059" t="s">
        <v>530</v>
      </c>
      <c r="J2059" t="s">
        <v>656</v>
      </c>
      <c r="K2059" t="s">
        <v>1350</v>
      </c>
      <c r="L2059">
        <v>34950</v>
      </c>
      <c r="Q2059">
        <v>1859</v>
      </c>
      <c r="S2059" s="1">
        <v>41103</v>
      </c>
      <c r="T2059" t="s">
        <v>533</v>
      </c>
    </row>
    <row r="2060" spans="2:20" x14ac:dyDescent="0.25">
      <c r="B2060" t="s">
        <v>4272</v>
      </c>
      <c r="C2060">
        <v>501087280456</v>
      </c>
      <c r="D2060" t="s">
        <v>15</v>
      </c>
      <c r="E2060" t="s">
        <v>16</v>
      </c>
      <c r="F2060" s="1">
        <v>41395</v>
      </c>
      <c r="G2060" t="s">
        <v>17</v>
      </c>
      <c r="I2060" t="s">
        <v>530</v>
      </c>
      <c r="J2060" t="s">
        <v>656</v>
      </c>
      <c r="K2060" t="s">
        <v>1351</v>
      </c>
      <c r="L2060">
        <v>34964</v>
      </c>
      <c r="Q2060">
        <v>1859</v>
      </c>
      <c r="S2060" s="1">
        <v>41107</v>
      </c>
      <c r="T2060" t="s">
        <v>533</v>
      </c>
    </row>
    <row r="2061" spans="2:20" x14ac:dyDescent="0.25">
      <c r="B2061" t="s">
        <v>4273</v>
      </c>
      <c r="C2061">
        <v>501087309644</v>
      </c>
      <c r="D2061" t="s">
        <v>15</v>
      </c>
      <c r="E2061" t="s">
        <v>16</v>
      </c>
      <c r="F2061" s="1">
        <v>41395</v>
      </c>
      <c r="G2061" t="s">
        <v>17</v>
      </c>
      <c r="I2061" t="s">
        <v>530</v>
      </c>
      <c r="J2061" t="s">
        <v>705</v>
      </c>
      <c r="K2061" t="s">
        <v>857</v>
      </c>
      <c r="L2061">
        <v>34520</v>
      </c>
      <c r="Q2061">
        <v>1859</v>
      </c>
      <c r="S2061" s="1">
        <v>41107</v>
      </c>
      <c r="T2061" t="s">
        <v>533</v>
      </c>
    </row>
    <row r="2062" spans="2:20" x14ac:dyDescent="0.25">
      <c r="B2062" t="s">
        <v>4274</v>
      </c>
      <c r="C2062">
        <v>501087260268</v>
      </c>
      <c r="D2062" t="s">
        <v>15</v>
      </c>
      <c r="E2062" t="s">
        <v>16</v>
      </c>
      <c r="F2062" s="1">
        <v>41395</v>
      </c>
      <c r="G2062" t="s">
        <v>17</v>
      </c>
      <c r="I2062" t="s">
        <v>530</v>
      </c>
      <c r="J2062" t="s">
        <v>705</v>
      </c>
      <c r="K2062" t="s">
        <v>857</v>
      </c>
      <c r="L2062">
        <v>34520</v>
      </c>
      <c r="Q2062">
        <v>1859</v>
      </c>
      <c r="S2062" s="1">
        <v>41106</v>
      </c>
      <c r="T2062" t="s">
        <v>533</v>
      </c>
    </row>
    <row r="2063" spans="2:20" x14ac:dyDescent="0.25">
      <c r="B2063" t="s">
        <v>4275</v>
      </c>
      <c r="C2063">
        <v>501087950108</v>
      </c>
      <c r="D2063" t="s">
        <v>15</v>
      </c>
      <c r="E2063" t="s">
        <v>16</v>
      </c>
      <c r="F2063" s="1">
        <v>41395</v>
      </c>
      <c r="G2063" t="s">
        <v>17</v>
      </c>
      <c r="I2063" t="s">
        <v>530</v>
      </c>
      <c r="J2063" t="s">
        <v>705</v>
      </c>
      <c r="K2063" t="s">
        <v>857</v>
      </c>
      <c r="L2063">
        <v>34520</v>
      </c>
      <c r="Q2063">
        <v>1859</v>
      </c>
      <c r="S2063" s="1">
        <v>41116</v>
      </c>
      <c r="T2063" t="s">
        <v>533</v>
      </c>
    </row>
    <row r="2064" spans="2:20" x14ac:dyDescent="0.25">
      <c r="B2064" t="s">
        <v>4257</v>
      </c>
      <c r="C2064">
        <v>501072075978</v>
      </c>
      <c r="D2064" t="s">
        <v>15</v>
      </c>
      <c r="E2064" t="s">
        <v>16</v>
      </c>
      <c r="F2064" s="1">
        <v>41395</v>
      </c>
      <c r="G2064" t="s">
        <v>17</v>
      </c>
      <c r="I2064" t="s">
        <v>530</v>
      </c>
      <c r="J2064" t="s">
        <v>1328</v>
      </c>
      <c r="K2064" t="s">
        <v>1345</v>
      </c>
      <c r="L2064">
        <v>35484</v>
      </c>
      <c r="Q2064">
        <v>-2</v>
      </c>
      <c r="S2064" s="1">
        <v>40803</v>
      </c>
      <c r="T2064" t="s">
        <v>533</v>
      </c>
    </row>
    <row r="2065" spans="2:20" x14ac:dyDescent="0.25">
      <c r="B2065" t="s">
        <v>4259</v>
      </c>
      <c r="C2065">
        <v>501078772024</v>
      </c>
      <c r="D2065" t="s">
        <v>15</v>
      </c>
      <c r="E2065" t="s">
        <v>16</v>
      </c>
      <c r="F2065" s="1">
        <v>41395</v>
      </c>
      <c r="G2065" t="s">
        <v>17</v>
      </c>
      <c r="I2065" t="s">
        <v>530</v>
      </c>
      <c r="J2065" t="s">
        <v>753</v>
      </c>
      <c r="K2065" t="s">
        <v>788</v>
      </c>
      <c r="L2065">
        <v>35180</v>
      </c>
      <c r="Q2065">
        <v>1182</v>
      </c>
      <c r="S2065" s="1">
        <v>40948</v>
      </c>
      <c r="T2065" t="s">
        <v>533</v>
      </c>
    </row>
    <row r="2066" spans="2:20" x14ac:dyDescent="0.25">
      <c r="B2066" t="s">
        <v>4260</v>
      </c>
      <c r="C2066">
        <v>501076937710</v>
      </c>
      <c r="D2066" t="s">
        <v>15</v>
      </c>
      <c r="E2066" t="s">
        <v>16</v>
      </c>
      <c r="F2066" s="1">
        <v>41395</v>
      </c>
      <c r="G2066" t="s">
        <v>17</v>
      </c>
      <c r="I2066" t="s">
        <v>530</v>
      </c>
      <c r="J2066" t="s">
        <v>550</v>
      </c>
      <c r="K2066" t="s">
        <v>7912</v>
      </c>
      <c r="L2066">
        <v>35380</v>
      </c>
      <c r="Q2066">
        <v>844</v>
      </c>
      <c r="S2066" s="1">
        <v>40913</v>
      </c>
      <c r="T2066" t="s">
        <v>533</v>
      </c>
    </row>
    <row r="2067" spans="2:20" x14ac:dyDescent="0.25">
      <c r="B2067" t="s">
        <v>4249</v>
      </c>
      <c r="C2067">
        <v>501053641350</v>
      </c>
      <c r="D2067" t="s">
        <v>15</v>
      </c>
      <c r="E2067" t="s">
        <v>16</v>
      </c>
      <c r="F2067" s="1">
        <v>41395</v>
      </c>
      <c r="G2067" t="s">
        <v>17</v>
      </c>
      <c r="I2067" t="s">
        <v>530</v>
      </c>
      <c r="J2067" t="s">
        <v>757</v>
      </c>
      <c r="K2067" t="s">
        <v>1342</v>
      </c>
      <c r="L2067">
        <v>35100</v>
      </c>
      <c r="Q2067">
        <v>-99</v>
      </c>
      <c r="S2067" s="1">
        <v>40384</v>
      </c>
      <c r="T2067" t="s">
        <v>533</v>
      </c>
    </row>
    <row r="2068" spans="2:20" x14ac:dyDescent="0.25">
      <c r="B2068" t="s">
        <v>4264</v>
      </c>
      <c r="C2068">
        <v>501081921386</v>
      </c>
      <c r="D2068" t="s">
        <v>15</v>
      </c>
      <c r="E2068" t="s">
        <v>16</v>
      </c>
      <c r="F2068" s="1">
        <v>41395</v>
      </c>
      <c r="G2068" t="s">
        <v>17</v>
      </c>
      <c r="I2068" t="s">
        <v>530</v>
      </c>
      <c r="J2068" t="s">
        <v>757</v>
      </c>
      <c r="K2068" t="s">
        <v>1311</v>
      </c>
      <c r="L2068">
        <v>35049</v>
      </c>
      <c r="Q2068">
        <v>845</v>
      </c>
      <c r="S2068" s="1">
        <v>41010</v>
      </c>
      <c r="T2068" t="s">
        <v>533</v>
      </c>
    </row>
    <row r="2069" spans="2:20" x14ac:dyDescent="0.25">
      <c r="B2069" t="s">
        <v>4277</v>
      </c>
      <c r="C2069">
        <v>501089285891</v>
      </c>
      <c r="D2069" t="s">
        <v>15</v>
      </c>
      <c r="E2069" t="s">
        <v>16</v>
      </c>
      <c r="F2069" s="1">
        <v>41395</v>
      </c>
      <c r="G2069" t="s">
        <v>17</v>
      </c>
      <c r="I2069" t="s">
        <v>530</v>
      </c>
      <c r="J2069" t="s">
        <v>765</v>
      </c>
      <c r="K2069" t="s">
        <v>1352</v>
      </c>
      <c r="L2069">
        <v>35950</v>
      </c>
      <c r="Q2069">
        <v>1690</v>
      </c>
      <c r="S2069" s="1">
        <v>41136</v>
      </c>
      <c r="T2069" t="s">
        <v>533</v>
      </c>
    </row>
    <row r="2070" spans="2:20" x14ac:dyDescent="0.25">
      <c r="B2070" t="s">
        <v>4281</v>
      </c>
      <c r="C2070">
        <v>501090221554</v>
      </c>
      <c r="D2070" t="s">
        <v>15</v>
      </c>
      <c r="E2070" t="s">
        <v>16</v>
      </c>
      <c r="F2070" s="1">
        <v>41395</v>
      </c>
      <c r="G2070" t="s">
        <v>17</v>
      </c>
      <c r="I2070" t="s">
        <v>530</v>
      </c>
      <c r="J2070" t="s">
        <v>757</v>
      </c>
      <c r="K2070" t="s">
        <v>1353</v>
      </c>
      <c r="L2070">
        <v>35017</v>
      </c>
      <c r="Q2070">
        <v>1690</v>
      </c>
      <c r="S2070" s="1">
        <v>41152</v>
      </c>
      <c r="T2070" t="s">
        <v>533</v>
      </c>
    </row>
    <row r="2071" spans="2:20" x14ac:dyDescent="0.25">
      <c r="B2071" t="s">
        <v>4278</v>
      </c>
      <c r="C2071">
        <v>501089639956</v>
      </c>
      <c r="D2071" t="s">
        <v>15</v>
      </c>
      <c r="E2071" t="s">
        <v>16</v>
      </c>
      <c r="F2071" s="1">
        <v>41395</v>
      </c>
      <c r="G2071" t="s">
        <v>17</v>
      </c>
      <c r="I2071" t="s">
        <v>530</v>
      </c>
      <c r="J2071" t="s">
        <v>757</v>
      </c>
      <c r="K2071" t="s">
        <v>1324</v>
      </c>
      <c r="L2071">
        <v>35025</v>
      </c>
      <c r="Q2071">
        <v>1361</v>
      </c>
      <c r="S2071" s="1">
        <v>41143</v>
      </c>
      <c r="T2071" t="s">
        <v>533</v>
      </c>
    </row>
    <row r="2072" spans="2:20" x14ac:dyDescent="0.25">
      <c r="B2072" t="s">
        <v>4279</v>
      </c>
      <c r="C2072">
        <v>501089665142</v>
      </c>
      <c r="D2072" t="s">
        <v>15</v>
      </c>
      <c r="E2072" t="s">
        <v>16</v>
      </c>
      <c r="F2072" s="1">
        <v>41395</v>
      </c>
      <c r="G2072" t="s">
        <v>17</v>
      </c>
      <c r="I2072" t="s">
        <v>530</v>
      </c>
      <c r="J2072" t="s">
        <v>757</v>
      </c>
      <c r="K2072" t="s">
        <v>1285</v>
      </c>
      <c r="L2072">
        <v>35029</v>
      </c>
      <c r="Q2072">
        <v>1521</v>
      </c>
      <c r="S2072" s="1">
        <v>41143</v>
      </c>
      <c r="T2072" t="s">
        <v>533</v>
      </c>
    </row>
    <row r="2073" spans="2:20" x14ac:dyDescent="0.25">
      <c r="B2073" t="s">
        <v>4283</v>
      </c>
      <c r="C2073">
        <v>501091564960</v>
      </c>
      <c r="D2073" t="s">
        <v>15</v>
      </c>
      <c r="E2073" t="s">
        <v>16</v>
      </c>
      <c r="F2073" s="1">
        <v>41395</v>
      </c>
      <c r="G2073" t="s">
        <v>17</v>
      </c>
      <c r="I2073" t="s">
        <v>530</v>
      </c>
      <c r="J2073" t="s">
        <v>660</v>
      </c>
      <c r="K2073" t="s">
        <v>1026</v>
      </c>
      <c r="L2073">
        <v>34855</v>
      </c>
      <c r="Q2073">
        <v>1859</v>
      </c>
      <c r="S2073" s="1">
        <v>41176</v>
      </c>
      <c r="T2073" t="s">
        <v>533</v>
      </c>
    </row>
    <row r="2074" spans="2:20" x14ac:dyDescent="0.25">
      <c r="B2074" t="s">
        <v>4280</v>
      </c>
      <c r="C2074">
        <v>501090814069</v>
      </c>
      <c r="D2074" t="s">
        <v>15</v>
      </c>
      <c r="E2074" t="s">
        <v>16</v>
      </c>
      <c r="F2074" s="1">
        <v>41395</v>
      </c>
      <c r="G2074" t="s">
        <v>17</v>
      </c>
      <c r="I2074" t="s">
        <v>530</v>
      </c>
      <c r="J2074" t="s">
        <v>757</v>
      </c>
      <c r="K2074" t="s">
        <v>1322</v>
      </c>
      <c r="L2074">
        <v>35013</v>
      </c>
      <c r="Q2074">
        <v>1690</v>
      </c>
      <c r="S2074" s="1">
        <v>41163</v>
      </c>
      <c r="T2074" t="s">
        <v>533</v>
      </c>
    </row>
    <row r="2075" spans="2:20" x14ac:dyDescent="0.25">
      <c r="B2075" t="s">
        <v>4167</v>
      </c>
      <c r="C2075">
        <v>501092718995</v>
      </c>
      <c r="D2075" t="s">
        <v>15</v>
      </c>
      <c r="E2075" t="s">
        <v>16</v>
      </c>
      <c r="F2075" s="1">
        <v>41388</v>
      </c>
      <c r="G2075" t="s">
        <v>17</v>
      </c>
      <c r="I2075" t="s">
        <v>530</v>
      </c>
      <c r="J2075" t="s">
        <v>753</v>
      </c>
      <c r="K2075" t="s">
        <v>7913</v>
      </c>
      <c r="L2075">
        <v>35157</v>
      </c>
      <c r="Q2075">
        <v>1699</v>
      </c>
      <c r="S2075" s="1">
        <v>41195</v>
      </c>
      <c r="T2075" t="s">
        <v>533</v>
      </c>
    </row>
    <row r="2076" spans="2:20" x14ac:dyDescent="0.25">
      <c r="B2076" t="s">
        <v>4282</v>
      </c>
      <c r="C2076">
        <v>501090592426</v>
      </c>
      <c r="D2076" t="s">
        <v>15</v>
      </c>
      <c r="E2076" t="s">
        <v>16</v>
      </c>
      <c r="F2076" s="1">
        <v>41395</v>
      </c>
      <c r="G2076" t="s">
        <v>17</v>
      </c>
      <c r="I2076" t="s">
        <v>530</v>
      </c>
      <c r="J2076" t="s">
        <v>753</v>
      </c>
      <c r="K2076" t="s">
        <v>824</v>
      </c>
      <c r="L2076">
        <v>35174</v>
      </c>
      <c r="Q2076">
        <v>1670</v>
      </c>
      <c r="S2076" s="1">
        <v>41159</v>
      </c>
      <c r="T2076" t="s">
        <v>533</v>
      </c>
    </row>
    <row r="2077" spans="2:20" x14ac:dyDescent="0.25">
      <c r="B2077" t="s">
        <v>4229</v>
      </c>
      <c r="C2077">
        <v>501091674819</v>
      </c>
      <c r="D2077" t="s">
        <v>15</v>
      </c>
      <c r="E2077" t="s">
        <v>16</v>
      </c>
      <c r="F2077" s="1">
        <v>41393</v>
      </c>
      <c r="G2077" t="s">
        <v>17</v>
      </c>
      <c r="I2077" t="s">
        <v>530</v>
      </c>
      <c r="J2077" t="s">
        <v>855</v>
      </c>
      <c r="K2077" t="s">
        <v>1314</v>
      </c>
      <c r="L2077">
        <v>35290</v>
      </c>
      <c r="Q2077">
        <v>1690</v>
      </c>
      <c r="S2077" s="1">
        <v>41178</v>
      </c>
      <c r="T2077" t="s">
        <v>533</v>
      </c>
    </row>
    <row r="2078" spans="2:20" x14ac:dyDescent="0.25">
      <c r="B2078" t="s">
        <v>4230</v>
      </c>
      <c r="C2078">
        <v>501092410569</v>
      </c>
      <c r="D2078" t="s">
        <v>15</v>
      </c>
      <c r="E2078" t="s">
        <v>16</v>
      </c>
      <c r="F2078" s="1">
        <v>41393</v>
      </c>
      <c r="G2078" t="s">
        <v>17</v>
      </c>
      <c r="I2078" t="s">
        <v>530</v>
      </c>
      <c r="J2078" t="s">
        <v>753</v>
      </c>
      <c r="K2078" t="s">
        <v>382</v>
      </c>
      <c r="L2078">
        <v>35157</v>
      </c>
      <c r="Q2078">
        <v>1859</v>
      </c>
      <c r="S2078" s="1">
        <v>41190</v>
      </c>
      <c r="T2078" t="s">
        <v>533</v>
      </c>
    </row>
    <row r="2079" spans="2:20" x14ac:dyDescent="0.25">
      <c r="B2079" t="s">
        <v>4228</v>
      </c>
      <c r="C2079">
        <v>501091366580</v>
      </c>
      <c r="D2079" t="s">
        <v>15</v>
      </c>
      <c r="E2079" t="s">
        <v>16</v>
      </c>
      <c r="F2079" s="1">
        <v>41393</v>
      </c>
      <c r="G2079" t="s">
        <v>17</v>
      </c>
      <c r="I2079" t="s">
        <v>530</v>
      </c>
      <c r="J2079" t="s">
        <v>753</v>
      </c>
      <c r="K2079" t="s">
        <v>1339</v>
      </c>
      <c r="L2079">
        <v>35158</v>
      </c>
      <c r="Q2079">
        <v>1690</v>
      </c>
      <c r="S2079" s="1">
        <v>41172</v>
      </c>
      <c r="T2079" t="s">
        <v>533</v>
      </c>
    </row>
    <row r="2080" spans="2:20" x14ac:dyDescent="0.25">
      <c r="B2080" t="s">
        <v>4207</v>
      </c>
      <c r="C2080">
        <v>501079252620</v>
      </c>
      <c r="D2080" t="s">
        <v>15</v>
      </c>
      <c r="E2080" t="s">
        <v>16</v>
      </c>
      <c r="F2080" s="1">
        <v>41392</v>
      </c>
      <c r="G2080" t="s">
        <v>17</v>
      </c>
      <c r="I2080" t="s">
        <v>530</v>
      </c>
      <c r="J2080" t="s">
        <v>712</v>
      </c>
      <c r="K2080" t="s">
        <v>1335</v>
      </c>
      <c r="L2080">
        <v>34450</v>
      </c>
      <c r="Q2080">
        <v>507</v>
      </c>
      <c r="S2080" s="1">
        <v>40958</v>
      </c>
      <c r="T2080" t="s">
        <v>533</v>
      </c>
    </row>
    <row r="2081" spans="2:20" x14ac:dyDescent="0.25">
      <c r="B2081" t="s">
        <v>4185</v>
      </c>
      <c r="C2081">
        <v>501092698627</v>
      </c>
      <c r="D2081" t="s">
        <v>15</v>
      </c>
      <c r="E2081" t="s">
        <v>16</v>
      </c>
      <c r="F2081" s="1">
        <v>41390</v>
      </c>
      <c r="G2081" t="s">
        <v>17</v>
      </c>
      <c r="I2081" t="s">
        <v>530</v>
      </c>
      <c r="J2081" t="s">
        <v>757</v>
      </c>
      <c r="K2081" t="s">
        <v>582</v>
      </c>
      <c r="L2081">
        <v>35102</v>
      </c>
      <c r="Q2081">
        <v>1859</v>
      </c>
      <c r="S2081" s="1">
        <v>41194</v>
      </c>
      <c r="T2081" t="s">
        <v>533</v>
      </c>
    </row>
    <row r="2082" spans="2:20" x14ac:dyDescent="0.25">
      <c r="B2082" t="s">
        <v>4204</v>
      </c>
      <c r="C2082">
        <v>501053689979</v>
      </c>
      <c r="D2082" t="s">
        <v>15</v>
      </c>
      <c r="E2082" t="s">
        <v>16</v>
      </c>
      <c r="F2082" s="1">
        <v>41392</v>
      </c>
      <c r="G2082" t="s">
        <v>17</v>
      </c>
      <c r="I2082" t="s">
        <v>530</v>
      </c>
      <c r="J2082" t="s">
        <v>705</v>
      </c>
      <c r="K2082" t="s">
        <v>1332</v>
      </c>
      <c r="L2082">
        <v>34500</v>
      </c>
      <c r="Q2082">
        <v>-104</v>
      </c>
      <c r="S2082" s="1">
        <v>40386</v>
      </c>
      <c r="T2082" t="s">
        <v>533</v>
      </c>
    </row>
    <row r="2083" spans="2:20" x14ac:dyDescent="0.25">
      <c r="B2083" t="s">
        <v>4172</v>
      </c>
      <c r="C2083">
        <v>501061896152</v>
      </c>
      <c r="D2083" t="s">
        <v>15</v>
      </c>
      <c r="E2083" t="s">
        <v>16</v>
      </c>
      <c r="F2083" s="1">
        <v>41389</v>
      </c>
      <c r="G2083" t="s">
        <v>17</v>
      </c>
      <c r="I2083" t="s">
        <v>530</v>
      </c>
      <c r="J2083" t="s">
        <v>757</v>
      </c>
      <c r="K2083" t="s">
        <v>760</v>
      </c>
      <c r="L2083">
        <v>35100</v>
      </c>
      <c r="Q2083">
        <v>-15</v>
      </c>
      <c r="S2083" s="1">
        <v>40576</v>
      </c>
      <c r="T2083" t="s">
        <v>533</v>
      </c>
    </row>
    <row r="2084" spans="2:20" x14ac:dyDescent="0.25">
      <c r="B2084" t="s">
        <v>4190</v>
      </c>
      <c r="C2084">
        <v>501074875292</v>
      </c>
      <c r="D2084" t="s">
        <v>15</v>
      </c>
      <c r="E2084" t="s">
        <v>16</v>
      </c>
      <c r="F2084" s="1">
        <v>41391</v>
      </c>
      <c r="G2084" t="s">
        <v>17</v>
      </c>
      <c r="I2084" t="s">
        <v>530</v>
      </c>
      <c r="J2084" t="s">
        <v>757</v>
      </c>
      <c r="K2084" t="s">
        <v>602</v>
      </c>
      <c r="L2084">
        <v>35060</v>
      </c>
      <c r="Q2084">
        <v>676</v>
      </c>
      <c r="S2084" s="1">
        <v>40872</v>
      </c>
      <c r="T2084" t="s">
        <v>533</v>
      </c>
    </row>
    <row r="2085" spans="2:20" x14ac:dyDescent="0.25">
      <c r="B2085" t="s">
        <v>4205</v>
      </c>
      <c r="C2085">
        <v>501054905408</v>
      </c>
      <c r="D2085" t="s">
        <v>15</v>
      </c>
      <c r="E2085" t="s">
        <v>16</v>
      </c>
      <c r="F2085" s="1">
        <v>41392</v>
      </c>
      <c r="G2085" t="s">
        <v>17</v>
      </c>
      <c r="I2085" t="s">
        <v>530</v>
      </c>
      <c r="J2085" t="s">
        <v>663</v>
      </c>
      <c r="K2085" t="s">
        <v>1333</v>
      </c>
      <c r="L2085">
        <v>34650</v>
      </c>
      <c r="Q2085">
        <v>-117</v>
      </c>
      <c r="S2085" s="1">
        <v>40417</v>
      </c>
      <c r="T2085" t="s">
        <v>533</v>
      </c>
    </row>
    <row r="2086" spans="2:20" x14ac:dyDescent="0.25">
      <c r="B2086" t="s">
        <v>4168</v>
      </c>
      <c r="C2086">
        <v>501048176041</v>
      </c>
      <c r="D2086" t="s">
        <v>15</v>
      </c>
      <c r="E2086" t="s">
        <v>16</v>
      </c>
      <c r="F2086" s="1">
        <v>41389</v>
      </c>
      <c r="G2086" t="s">
        <v>17</v>
      </c>
      <c r="I2086" t="s">
        <v>530</v>
      </c>
      <c r="J2086" t="s">
        <v>855</v>
      </c>
      <c r="K2086" t="s">
        <v>1314</v>
      </c>
      <c r="L2086">
        <v>35290</v>
      </c>
      <c r="Q2086">
        <v>-30</v>
      </c>
      <c r="S2086" s="1">
        <v>40250</v>
      </c>
      <c r="T2086" t="s">
        <v>533</v>
      </c>
    </row>
    <row r="2087" spans="2:20" x14ac:dyDescent="0.25">
      <c r="B2087" t="s">
        <v>4231</v>
      </c>
      <c r="C2087">
        <v>501091765997</v>
      </c>
      <c r="D2087" t="s">
        <v>15</v>
      </c>
      <c r="E2087" t="s">
        <v>16</v>
      </c>
      <c r="F2087" s="1">
        <v>41393</v>
      </c>
      <c r="G2087" t="s">
        <v>17</v>
      </c>
      <c r="I2087" t="s">
        <v>530</v>
      </c>
      <c r="J2087" t="s">
        <v>757</v>
      </c>
      <c r="K2087" t="s">
        <v>80</v>
      </c>
      <c r="L2087">
        <v>35040</v>
      </c>
      <c r="Q2087">
        <v>1859</v>
      </c>
      <c r="S2087" s="1">
        <v>41179</v>
      </c>
      <c r="T2087" t="s">
        <v>533</v>
      </c>
    </row>
    <row r="2088" spans="2:20" x14ac:dyDescent="0.25">
      <c r="B2088" t="s">
        <v>4189</v>
      </c>
      <c r="C2088">
        <v>501058566636</v>
      </c>
      <c r="D2088" t="s">
        <v>15</v>
      </c>
      <c r="E2088" t="s">
        <v>16</v>
      </c>
      <c r="F2088" s="1">
        <v>41391</v>
      </c>
      <c r="G2088" t="s">
        <v>17</v>
      </c>
      <c r="I2088" t="s">
        <v>530</v>
      </c>
      <c r="J2088" t="s">
        <v>391</v>
      </c>
      <c r="K2088" t="s">
        <v>919</v>
      </c>
      <c r="L2088">
        <v>34730</v>
      </c>
      <c r="Q2088">
        <v>-15</v>
      </c>
      <c r="S2088" s="1">
        <v>40500</v>
      </c>
      <c r="T2088" t="s">
        <v>533</v>
      </c>
    </row>
    <row r="2089" spans="2:20" x14ac:dyDescent="0.25">
      <c r="B2089" t="s">
        <v>4232</v>
      </c>
      <c r="C2089">
        <v>501093463187</v>
      </c>
      <c r="D2089" t="s">
        <v>15</v>
      </c>
      <c r="E2089" t="s">
        <v>16</v>
      </c>
      <c r="F2089" s="1">
        <v>41393</v>
      </c>
      <c r="G2089" t="s">
        <v>17</v>
      </c>
      <c r="I2089" t="s">
        <v>530</v>
      </c>
      <c r="J2089" t="s">
        <v>753</v>
      </c>
      <c r="K2089" t="s">
        <v>1340</v>
      </c>
      <c r="L2089">
        <v>35170</v>
      </c>
      <c r="Q2089">
        <v>1859</v>
      </c>
      <c r="S2089" s="1">
        <v>41207</v>
      </c>
      <c r="T2089" t="s">
        <v>533</v>
      </c>
    </row>
    <row r="2090" spans="2:20" x14ac:dyDescent="0.25">
      <c r="B2090" t="s">
        <v>4233</v>
      </c>
      <c r="C2090">
        <v>501093358742</v>
      </c>
      <c r="D2090" t="s">
        <v>15</v>
      </c>
      <c r="E2090" t="s">
        <v>16</v>
      </c>
      <c r="F2090" s="1">
        <v>41393</v>
      </c>
      <c r="G2090" t="s">
        <v>17</v>
      </c>
      <c r="I2090" t="s">
        <v>530</v>
      </c>
      <c r="J2090" t="s">
        <v>753</v>
      </c>
      <c r="K2090" t="s">
        <v>1341</v>
      </c>
      <c r="L2090">
        <v>35156</v>
      </c>
      <c r="Q2090">
        <v>1859</v>
      </c>
      <c r="S2090" s="1">
        <v>41206</v>
      </c>
      <c r="T2090" t="s">
        <v>533</v>
      </c>
    </row>
    <row r="2091" spans="2:20" x14ac:dyDescent="0.25">
      <c r="B2091" t="s">
        <v>4188</v>
      </c>
      <c r="C2091">
        <v>501054182693</v>
      </c>
      <c r="D2091" t="s">
        <v>15</v>
      </c>
      <c r="E2091" t="s">
        <v>16</v>
      </c>
      <c r="F2091" s="1">
        <v>41391</v>
      </c>
      <c r="G2091" t="s">
        <v>17</v>
      </c>
      <c r="I2091" t="s">
        <v>530</v>
      </c>
      <c r="J2091" t="s">
        <v>534</v>
      </c>
      <c r="K2091" t="s">
        <v>535</v>
      </c>
      <c r="L2091">
        <v>34380</v>
      </c>
      <c r="Q2091">
        <v>-79</v>
      </c>
      <c r="S2091" s="1">
        <v>40397</v>
      </c>
      <c r="T2091" t="s">
        <v>533</v>
      </c>
    </row>
    <row r="2092" spans="2:20" x14ac:dyDescent="0.25">
      <c r="B2092" t="s">
        <v>4452</v>
      </c>
      <c r="C2092">
        <v>501052208805</v>
      </c>
      <c r="D2092" t="s">
        <v>739</v>
      </c>
      <c r="E2092" t="s">
        <v>16</v>
      </c>
      <c r="F2092" s="1">
        <v>41404</v>
      </c>
      <c r="G2092" t="s">
        <v>90</v>
      </c>
      <c r="H2092" t="s">
        <v>739</v>
      </c>
      <c r="I2092" t="s">
        <v>530</v>
      </c>
      <c r="J2092" t="s">
        <v>656</v>
      </c>
      <c r="K2092" t="s">
        <v>1113</v>
      </c>
      <c r="L2092">
        <v>34942</v>
      </c>
      <c r="N2092">
        <v>657</v>
      </c>
      <c r="O2092">
        <v>1097</v>
      </c>
      <c r="P2092">
        <v>657</v>
      </c>
      <c r="Q2092">
        <v>-3</v>
      </c>
      <c r="R2092" t="s">
        <v>1062</v>
      </c>
      <c r="S2092" s="1">
        <v>40346</v>
      </c>
      <c r="T2092" t="s">
        <v>533</v>
      </c>
    </row>
    <row r="2093" spans="2:20" x14ac:dyDescent="0.25">
      <c r="B2093" t="s">
        <v>4453</v>
      </c>
      <c r="C2093">
        <v>501072339556</v>
      </c>
      <c r="D2093" t="s">
        <v>739</v>
      </c>
      <c r="E2093" t="s">
        <v>16</v>
      </c>
      <c r="F2093" s="1">
        <v>41404</v>
      </c>
      <c r="G2093" t="s">
        <v>90</v>
      </c>
      <c r="H2093" t="s">
        <v>739</v>
      </c>
      <c r="I2093" t="s">
        <v>530</v>
      </c>
      <c r="J2093" t="s">
        <v>656</v>
      </c>
      <c r="K2093" t="s">
        <v>103</v>
      </c>
      <c r="L2093">
        <v>34951</v>
      </c>
      <c r="N2093">
        <v>630</v>
      </c>
      <c r="O2093">
        <v>1100</v>
      </c>
      <c r="P2093">
        <v>630</v>
      </c>
      <c r="Q2093">
        <v>676</v>
      </c>
      <c r="R2093" t="s">
        <v>1062</v>
      </c>
      <c r="S2093" s="1">
        <v>40809</v>
      </c>
      <c r="T2093" t="s">
        <v>533</v>
      </c>
    </row>
    <row r="2094" spans="2:20" x14ac:dyDescent="0.25">
      <c r="B2094" t="s">
        <v>3956</v>
      </c>
      <c r="C2094">
        <v>501088478984</v>
      </c>
      <c r="D2094" t="s">
        <v>15</v>
      </c>
      <c r="E2094" t="s">
        <v>16</v>
      </c>
      <c r="F2094" s="1">
        <v>41358</v>
      </c>
      <c r="G2094" t="s">
        <v>17</v>
      </c>
      <c r="I2094" t="s">
        <v>530</v>
      </c>
      <c r="J2094" t="s">
        <v>757</v>
      </c>
      <c r="K2094" t="s">
        <v>1440</v>
      </c>
      <c r="L2094">
        <v>35029</v>
      </c>
      <c r="Q2094">
        <v>1859</v>
      </c>
      <c r="S2094" s="1">
        <v>41123</v>
      </c>
      <c r="T2094" t="s">
        <v>533</v>
      </c>
    </row>
    <row r="2095" spans="2:20" x14ac:dyDescent="0.25">
      <c r="B2095" t="s">
        <v>3978</v>
      </c>
      <c r="C2095">
        <v>501077015417</v>
      </c>
      <c r="D2095" t="s">
        <v>15</v>
      </c>
      <c r="E2095" t="s">
        <v>16</v>
      </c>
      <c r="F2095" s="1">
        <v>41360</v>
      </c>
      <c r="G2095" t="s">
        <v>17</v>
      </c>
      <c r="I2095" t="s">
        <v>530</v>
      </c>
      <c r="J2095" t="s">
        <v>757</v>
      </c>
      <c r="K2095" t="s">
        <v>1308</v>
      </c>
      <c r="L2095">
        <v>35015</v>
      </c>
      <c r="Q2095">
        <v>507</v>
      </c>
      <c r="S2095" s="1">
        <v>40915</v>
      </c>
      <c r="T2095" t="s">
        <v>533</v>
      </c>
    </row>
    <row r="2096" spans="2:20" x14ac:dyDescent="0.25">
      <c r="B2096" t="s">
        <v>4135</v>
      </c>
      <c r="C2096">
        <v>501085920871</v>
      </c>
      <c r="D2096" t="s">
        <v>15</v>
      </c>
      <c r="E2096" t="s">
        <v>16</v>
      </c>
      <c r="F2096" s="1">
        <v>41386</v>
      </c>
      <c r="G2096" t="s">
        <v>17</v>
      </c>
      <c r="I2096" t="s">
        <v>530</v>
      </c>
      <c r="J2096" t="s">
        <v>757</v>
      </c>
      <c r="K2096" t="s">
        <v>352</v>
      </c>
      <c r="L2096">
        <v>35111</v>
      </c>
      <c r="Q2096">
        <v>1690</v>
      </c>
      <c r="S2096" s="1">
        <v>41085</v>
      </c>
      <c r="T2096" t="s">
        <v>533</v>
      </c>
    </row>
    <row r="2097" spans="2:20" x14ac:dyDescent="0.25">
      <c r="B2097" t="s">
        <v>4115</v>
      </c>
      <c r="C2097">
        <v>501090848661</v>
      </c>
      <c r="D2097" t="s">
        <v>15</v>
      </c>
      <c r="E2097" t="s">
        <v>16</v>
      </c>
      <c r="F2097" s="1">
        <v>41383</v>
      </c>
      <c r="G2097" t="s">
        <v>17</v>
      </c>
      <c r="I2097" t="s">
        <v>530</v>
      </c>
      <c r="J2097" t="s">
        <v>757</v>
      </c>
      <c r="K2097" t="s">
        <v>1313</v>
      </c>
      <c r="L2097">
        <v>35110</v>
      </c>
      <c r="Q2097">
        <v>1690</v>
      </c>
      <c r="S2097" s="1">
        <v>41164</v>
      </c>
      <c r="T2097" t="s">
        <v>533</v>
      </c>
    </row>
    <row r="2098" spans="2:20" x14ac:dyDescent="0.25">
      <c r="B2098" t="s">
        <v>4431</v>
      </c>
      <c r="C2098">
        <v>501082130714</v>
      </c>
      <c r="D2098" t="s">
        <v>739</v>
      </c>
      <c r="E2098" t="s">
        <v>16</v>
      </c>
      <c r="F2098" s="1">
        <v>41404</v>
      </c>
      <c r="G2098" t="s">
        <v>24</v>
      </c>
      <c r="H2098" t="s">
        <v>739</v>
      </c>
      <c r="I2098" t="s">
        <v>530</v>
      </c>
      <c r="J2098" t="s">
        <v>712</v>
      </c>
      <c r="K2098" t="s">
        <v>101</v>
      </c>
      <c r="L2098">
        <v>34460</v>
      </c>
      <c r="N2098">
        <v>630</v>
      </c>
      <c r="O2098">
        <v>1100</v>
      </c>
      <c r="P2098">
        <v>630</v>
      </c>
      <c r="Q2098">
        <v>1859</v>
      </c>
      <c r="R2098" t="s">
        <v>1062</v>
      </c>
      <c r="S2098" s="1">
        <v>41013</v>
      </c>
      <c r="T2098" t="s">
        <v>533</v>
      </c>
    </row>
    <row r="2099" spans="2:20" x14ac:dyDescent="0.25">
      <c r="B2099" t="s">
        <v>3341</v>
      </c>
      <c r="C2099">
        <v>501069090030</v>
      </c>
      <c r="D2099" t="s">
        <v>1073</v>
      </c>
      <c r="E2099" t="s">
        <v>1073</v>
      </c>
      <c r="F2099" s="1">
        <v>41286</v>
      </c>
      <c r="G2099" t="s">
        <v>24</v>
      </c>
      <c r="H2099" t="s">
        <v>1074</v>
      </c>
      <c r="I2099" t="s">
        <v>530</v>
      </c>
      <c r="J2099" t="s">
        <v>656</v>
      </c>
      <c r="K2099" t="s">
        <v>909</v>
      </c>
      <c r="L2099">
        <v>34954</v>
      </c>
      <c r="N2099">
        <v>1670.62</v>
      </c>
      <c r="O2099">
        <v>2138.98</v>
      </c>
      <c r="P2099">
        <v>1670.62</v>
      </c>
      <c r="Q2099">
        <v>1979.18</v>
      </c>
      <c r="R2099" t="s">
        <v>1062</v>
      </c>
      <c r="S2099" s="1">
        <v>40738</v>
      </c>
      <c r="T2099" t="s">
        <v>533</v>
      </c>
    </row>
    <row r="2100" spans="2:20" x14ac:dyDescent="0.25">
      <c r="B2100" t="s">
        <v>4533</v>
      </c>
      <c r="C2100">
        <v>501058664423</v>
      </c>
      <c r="D2100" t="s">
        <v>15</v>
      </c>
      <c r="E2100" t="s">
        <v>16</v>
      </c>
      <c r="F2100" s="1">
        <v>41409</v>
      </c>
      <c r="G2100" t="s">
        <v>17</v>
      </c>
      <c r="I2100" t="s">
        <v>530</v>
      </c>
      <c r="J2100" t="s">
        <v>539</v>
      </c>
      <c r="K2100" t="s">
        <v>1509</v>
      </c>
      <c r="L2100">
        <v>34565</v>
      </c>
      <c r="Q2100">
        <v>-37</v>
      </c>
      <c r="S2100" s="1">
        <v>40502</v>
      </c>
      <c r="T2100" t="s">
        <v>533</v>
      </c>
    </row>
    <row r="2101" spans="2:20" x14ac:dyDescent="0.25">
      <c r="B2101" t="s">
        <v>4442</v>
      </c>
      <c r="C2101">
        <v>501072391300</v>
      </c>
      <c r="D2101" t="s">
        <v>739</v>
      </c>
      <c r="E2101" t="s">
        <v>16</v>
      </c>
      <c r="F2101" s="1">
        <v>41404</v>
      </c>
      <c r="G2101" t="s">
        <v>24</v>
      </c>
      <c r="H2101" t="s">
        <v>739</v>
      </c>
      <c r="I2101" t="s">
        <v>530</v>
      </c>
      <c r="J2101" t="s">
        <v>537</v>
      </c>
      <c r="K2101" t="s">
        <v>722</v>
      </c>
      <c r="L2101">
        <v>34600</v>
      </c>
      <c r="N2101">
        <v>627</v>
      </c>
      <c r="O2101">
        <v>1067</v>
      </c>
      <c r="P2101">
        <v>627</v>
      </c>
      <c r="Q2101">
        <v>643</v>
      </c>
      <c r="R2101" t="s">
        <v>1062</v>
      </c>
      <c r="S2101" s="1">
        <v>40810</v>
      </c>
      <c r="T2101" t="s">
        <v>533</v>
      </c>
    </row>
    <row r="2102" spans="2:20" x14ac:dyDescent="0.25">
      <c r="B2102" t="s">
        <v>3342</v>
      </c>
      <c r="C2102">
        <v>501091083672</v>
      </c>
      <c r="D2102" t="s">
        <v>1073</v>
      </c>
      <c r="E2102" t="s">
        <v>1073</v>
      </c>
      <c r="F2102" s="1">
        <v>41286</v>
      </c>
      <c r="G2102" t="s">
        <v>24</v>
      </c>
      <c r="H2102" t="s">
        <v>1074</v>
      </c>
      <c r="I2102" t="s">
        <v>530</v>
      </c>
      <c r="J2102" t="s">
        <v>531</v>
      </c>
      <c r="K2102" t="s">
        <v>1084</v>
      </c>
      <c r="L2102">
        <v>34595</v>
      </c>
      <c r="N2102">
        <v>2317.1999999999998</v>
      </c>
      <c r="O2102">
        <v>2812.5</v>
      </c>
      <c r="P2102">
        <v>2317.1999999999998</v>
      </c>
      <c r="Q2102">
        <v>9871</v>
      </c>
      <c r="R2102" t="s">
        <v>1062</v>
      </c>
      <c r="S2102" s="1">
        <v>41167</v>
      </c>
      <c r="T2102" t="s">
        <v>533</v>
      </c>
    </row>
    <row r="2103" spans="2:20" x14ac:dyDescent="0.25">
      <c r="B2103" t="s">
        <v>4057</v>
      </c>
      <c r="C2103">
        <v>501094289995</v>
      </c>
      <c r="D2103" t="s">
        <v>15</v>
      </c>
      <c r="E2103" t="s">
        <v>16</v>
      </c>
      <c r="F2103" s="1">
        <v>41374</v>
      </c>
      <c r="G2103" t="s">
        <v>17</v>
      </c>
      <c r="I2103" t="s">
        <v>530</v>
      </c>
      <c r="J2103" t="s">
        <v>531</v>
      </c>
      <c r="K2103" t="s">
        <v>1444</v>
      </c>
      <c r="L2103">
        <v>34590</v>
      </c>
      <c r="Q2103">
        <v>1859</v>
      </c>
      <c r="S2103" s="1">
        <v>41223</v>
      </c>
      <c r="T2103" t="s">
        <v>533</v>
      </c>
    </row>
    <row r="2104" spans="2:20" x14ac:dyDescent="0.25">
      <c r="B2104" t="s">
        <v>4056</v>
      </c>
      <c r="C2104">
        <v>501090407658</v>
      </c>
      <c r="D2104" t="s">
        <v>15</v>
      </c>
      <c r="E2104" t="s">
        <v>16</v>
      </c>
      <c r="F2104" s="1">
        <v>41374</v>
      </c>
      <c r="G2104" t="s">
        <v>17</v>
      </c>
      <c r="I2104" t="s">
        <v>530</v>
      </c>
      <c r="J2104" t="s">
        <v>666</v>
      </c>
      <c r="K2104" t="s">
        <v>894</v>
      </c>
      <c r="L2104">
        <v>35638</v>
      </c>
      <c r="Q2104">
        <v>1690</v>
      </c>
      <c r="S2104" s="1">
        <v>41156</v>
      </c>
      <c r="T2104" t="s">
        <v>533</v>
      </c>
    </row>
    <row r="2105" spans="2:20" x14ac:dyDescent="0.25">
      <c r="B2105" t="s">
        <v>3937</v>
      </c>
      <c r="C2105">
        <v>501085494695</v>
      </c>
      <c r="D2105" t="s">
        <v>15</v>
      </c>
      <c r="E2105" t="s">
        <v>16</v>
      </c>
      <c r="F2105" s="1">
        <v>41355</v>
      </c>
      <c r="G2105" t="s">
        <v>17</v>
      </c>
      <c r="I2105" t="s">
        <v>530</v>
      </c>
      <c r="J2105" t="s">
        <v>391</v>
      </c>
      <c r="K2105" t="s">
        <v>391</v>
      </c>
      <c r="L2105">
        <v>34700</v>
      </c>
      <c r="Q2105">
        <v>1352</v>
      </c>
      <c r="S2105" s="1">
        <v>41078</v>
      </c>
      <c r="T2105" t="s">
        <v>533</v>
      </c>
    </row>
    <row r="2106" spans="2:20" x14ac:dyDescent="0.25">
      <c r="B2106" t="s">
        <v>4055</v>
      </c>
      <c r="C2106">
        <v>501083339702</v>
      </c>
      <c r="D2106" t="s">
        <v>15</v>
      </c>
      <c r="E2106" t="s">
        <v>16</v>
      </c>
      <c r="F2106" s="1">
        <v>41374</v>
      </c>
      <c r="G2106" t="s">
        <v>17</v>
      </c>
      <c r="I2106" t="s">
        <v>530</v>
      </c>
      <c r="J2106" t="s">
        <v>553</v>
      </c>
      <c r="K2106" t="s">
        <v>1443</v>
      </c>
      <c r="L2106">
        <v>34420</v>
      </c>
      <c r="Q2106">
        <v>1011</v>
      </c>
      <c r="S2106" s="1">
        <v>41036</v>
      </c>
      <c r="T2106" t="s">
        <v>533</v>
      </c>
    </row>
    <row r="2107" spans="2:20" x14ac:dyDescent="0.25">
      <c r="B2107" t="s">
        <v>4396</v>
      </c>
      <c r="C2107">
        <v>501068796322</v>
      </c>
      <c r="D2107" t="s">
        <v>15</v>
      </c>
      <c r="E2107" t="s">
        <v>16</v>
      </c>
      <c r="F2107" s="1">
        <v>41402</v>
      </c>
      <c r="G2107" t="s">
        <v>17</v>
      </c>
      <c r="I2107" t="s">
        <v>530</v>
      </c>
      <c r="J2107" t="s">
        <v>666</v>
      </c>
      <c r="K2107" t="s">
        <v>1039</v>
      </c>
      <c r="L2107">
        <v>35600</v>
      </c>
      <c r="Q2107">
        <v>165</v>
      </c>
      <c r="S2107" s="1">
        <v>40731</v>
      </c>
      <c r="T2107" t="s">
        <v>533</v>
      </c>
    </row>
    <row r="2108" spans="2:20" x14ac:dyDescent="0.25">
      <c r="B2108" t="s">
        <v>4395</v>
      </c>
      <c r="C2108">
        <v>501066535946</v>
      </c>
      <c r="D2108" t="s">
        <v>15</v>
      </c>
      <c r="E2108" t="s">
        <v>16</v>
      </c>
      <c r="F2108" s="1">
        <v>41402</v>
      </c>
      <c r="G2108" t="s">
        <v>17</v>
      </c>
      <c r="I2108" t="s">
        <v>530</v>
      </c>
      <c r="J2108" t="s">
        <v>541</v>
      </c>
      <c r="K2108" t="s">
        <v>1471</v>
      </c>
      <c r="L2108">
        <v>34693</v>
      </c>
      <c r="Q2108">
        <v>-95</v>
      </c>
      <c r="S2108" s="1">
        <v>40681</v>
      </c>
      <c r="T2108" t="s">
        <v>533</v>
      </c>
    </row>
    <row r="2109" spans="2:20" x14ac:dyDescent="0.25">
      <c r="B2109" t="s">
        <v>4519</v>
      </c>
      <c r="C2109">
        <v>501093356480</v>
      </c>
      <c r="D2109" t="s">
        <v>15</v>
      </c>
      <c r="E2109" t="s">
        <v>16</v>
      </c>
      <c r="F2109" s="1">
        <v>41407</v>
      </c>
      <c r="G2109" t="s">
        <v>17</v>
      </c>
      <c r="I2109" t="s">
        <v>530</v>
      </c>
      <c r="J2109" t="s">
        <v>537</v>
      </c>
      <c r="K2109" t="s">
        <v>1505</v>
      </c>
      <c r="L2109">
        <v>34620</v>
      </c>
      <c r="Q2109">
        <v>1859</v>
      </c>
      <c r="S2109" s="1">
        <v>41206</v>
      </c>
      <c r="T2109" t="s">
        <v>533</v>
      </c>
    </row>
    <row r="2110" spans="2:20" x14ac:dyDescent="0.25">
      <c r="B2110" t="s">
        <v>3853</v>
      </c>
      <c r="C2110">
        <v>501090134401</v>
      </c>
      <c r="D2110" t="s">
        <v>15</v>
      </c>
      <c r="E2110" t="s">
        <v>16</v>
      </c>
      <c r="F2110" s="1">
        <v>41340</v>
      </c>
      <c r="G2110" t="s">
        <v>17</v>
      </c>
      <c r="I2110" t="s">
        <v>530</v>
      </c>
      <c r="J2110" t="s">
        <v>757</v>
      </c>
      <c r="K2110" t="s">
        <v>285</v>
      </c>
      <c r="L2110">
        <v>35045</v>
      </c>
      <c r="Q2110">
        <v>1859</v>
      </c>
      <c r="S2110" s="1">
        <v>41151</v>
      </c>
      <c r="T2110" t="s">
        <v>533</v>
      </c>
    </row>
    <row r="2111" spans="2:20" x14ac:dyDescent="0.25">
      <c r="B2111" t="s">
        <v>4521</v>
      </c>
      <c r="C2111">
        <v>501094054878</v>
      </c>
      <c r="D2111" t="s">
        <v>15</v>
      </c>
      <c r="E2111" t="s">
        <v>16</v>
      </c>
      <c r="F2111" s="1">
        <v>41407</v>
      </c>
      <c r="G2111" t="s">
        <v>17</v>
      </c>
      <c r="I2111" t="s">
        <v>530</v>
      </c>
      <c r="J2111" t="s">
        <v>705</v>
      </c>
      <c r="K2111" t="s">
        <v>979</v>
      </c>
      <c r="L2111">
        <v>34520</v>
      </c>
      <c r="Q2111">
        <v>1858</v>
      </c>
      <c r="S2111" s="1">
        <v>41219</v>
      </c>
      <c r="T2111" t="s">
        <v>533</v>
      </c>
    </row>
    <row r="2112" spans="2:20" x14ac:dyDescent="0.25">
      <c r="B2112" t="s">
        <v>4381</v>
      </c>
      <c r="C2112">
        <v>501086308878</v>
      </c>
      <c r="D2112" t="s">
        <v>15</v>
      </c>
      <c r="E2112" t="s">
        <v>16</v>
      </c>
      <c r="F2112" s="1">
        <v>41401</v>
      </c>
      <c r="G2112" t="s">
        <v>17</v>
      </c>
      <c r="I2112" t="s">
        <v>530</v>
      </c>
      <c r="J2112" t="s">
        <v>542</v>
      </c>
      <c r="K2112" t="s">
        <v>226</v>
      </c>
      <c r="L2112">
        <v>35890</v>
      </c>
      <c r="Q2112">
        <v>1183</v>
      </c>
      <c r="S2112" s="1">
        <v>41091</v>
      </c>
      <c r="T2112" t="s">
        <v>533</v>
      </c>
    </row>
    <row r="2113" spans="2:20" x14ac:dyDescent="0.25">
      <c r="B2113" t="s">
        <v>4380</v>
      </c>
      <c r="C2113">
        <v>501083546389</v>
      </c>
      <c r="D2113" t="s">
        <v>15</v>
      </c>
      <c r="E2113" t="s">
        <v>16</v>
      </c>
      <c r="F2113" s="1">
        <v>41401</v>
      </c>
      <c r="G2113" t="s">
        <v>17</v>
      </c>
      <c r="I2113" t="s">
        <v>530</v>
      </c>
      <c r="J2113" t="s">
        <v>750</v>
      </c>
      <c r="K2113" t="s">
        <v>750</v>
      </c>
      <c r="L2113">
        <v>35700</v>
      </c>
      <c r="Q2113">
        <v>1351</v>
      </c>
      <c r="S2113" s="1">
        <v>41040</v>
      </c>
      <c r="T2113" t="s">
        <v>533</v>
      </c>
    </row>
    <row r="2114" spans="2:20" x14ac:dyDescent="0.25">
      <c r="B2114" t="s">
        <v>4520</v>
      </c>
      <c r="C2114">
        <v>501094306419</v>
      </c>
      <c r="D2114" t="s">
        <v>15</v>
      </c>
      <c r="E2114" t="s">
        <v>16</v>
      </c>
      <c r="F2114" s="1">
        <v>41407</v>
      </c>
      <c r="G2114" t="s">
        <v>17</v>
      </c>
      <c r="I2114" t="s">
        <v>530</v>
      </c>
      <c r="J2114" t="s">
        <v>665</v>
      </c>
      <c r="K2114" t="s">
        <v>7914</v>
      </c>
      <c r="L2114">
        <v>34970</v>
      </c>
      <c r="Q2114">
        <v>1859</v>
      </c>
      <c r="S2114" s="1">
        <v>41223</v>
      </c>
      <c r="T2114" t="s">
        <v>533</v>
      </c>
    </row>
    <row r="2115" spans="2:20" x14ac:dyDescent="0.25">
      <c r="B2115" t="s">
        <v>4409</v>
      </c>
      <c r="C2115">
        <v>501057794411</v>
      </c>
      <c r="D2115" t="s">
        <v>15</v>
      </c>
      <c r="E2115" t="s">
        <v>16</v>
      </c>
      <c r="F2115" s="1">
        <v>41403</v>
      </c>
      <c r="G2115" t="s">
        <v>17</v>
      </c>
      <c r="I2115" t="s">
        <v>530</v>
      </c>
      <c r="J2115" t="s">
        <v>531</v>
      </c>
      <c r="K2115" t="s">
        <v>598</v>
      </c>
      <c r="L2115">
        <v>34590</v>
      </c>
      <c r="Q2115">
        <v>-70</v>
      </c>
      <c r="S2115" s="1">
        <v>40482</v>
      </c>
      <c r="T2115" t="s">
        <v>533</v>
      </c>
    </row>
    <row r="2116" spans="2:20" x14ac:dyDescent="0.25">
      <c r="B2116" t="s">
        <v>4379</v>
      </c>
      <c r="C2116">
        <v>501084495784</v>
      </c>
      <c r="D2116" t="s">
        <v>15</v>
      </c>
      <c r="E2116" t="s">
        <v>16</v>
      </c>
      <c r="F2116" s="1">
        <v>41401</v>
      </c>
      <c r="G2116" t="s">
        <v>17</v>
      </c>
      <c r="I2116" t="s">
        <v>530</v>
      </c>
      <c r="J2116" t="s">
        <v>756</v>
      </c>
      <c r="K2116" t="s">
        <v>756</v>
      </c>
      <c r="L2116">
        <v>35900</v>
      </c>
      <c r="Q2116">
        <v>1178</v>
      </c>
      <c r="S2116" s="1">
        <v>41059</v>
      </c>
      <c r="T2116" t="s">
        <v>533</v>
      </c>
    </row>
    <row r="2117" spans="2:20" x14ac:dyDescent="0.25">
      <c r="B2117" t="s">
        <v>3575</v>
      </c>
      <c r="C2117">
        <v>501050225330</v>
      </c>
      <c r="D2117" t="s">
        <v>15</v>
      </c>
      <c r="E2117" t="s">
        <v>16</v>
      </c>
      <c r="F2117" s="1">
        <v>41310</v>
      </c>
      <c r="G2117" t="s">
        <v>17</v>
      </c>
      <c r="I2117" t="s">
        <v>530</v>
      </c>
      <c r="J2117" t="s">
        <v>719</v>
      </c>
      <c r="K2117" t="s">
        <v>903</v>
      </c>
      <c r="L2117">
        <v>34791</v>
      </c>
      <c r="Q2117">
        <v>0</v>
      </c>
      <c r="S2117" s="1">
        <v>40304</v>
      </c>
      <c r="T2117" t="s">
        <v>533</v>
      </c>
    </row>
    <row r="2118" spans="2:20" x14ac:dyDescent="0.25">
      <c r="B2118" t="s">
        <v>3988</v>
      </c>
      <c r="C2118">
        <v>501079307788</v>
      </c>
      <c r="D2118" t="s">
        <v>15</v>
      </c>
      <c r="E2118" t="s">
        <v>16</v>
      </c>
      <c r="F2118" s="1">
        <v>41361</v>
      </c>
      <c r="G2118" t="s">
        <v>17</v>
      </c>
      <c r="I2118" t="s">
        <v>530</v>
      </c>
      <c r="J2118" t="s">
        <v>391</v>
      </c>
      <c r="K2118" t="s">
        <v>620</v>
      </c>
      <c r="L2118">
        <v>34705</v>
      </c>
      <c r="Q2118">
        <v>676</v>
      </c>
      <c r="S2118" s="1">
        <v>40959</v>
      </c>
      <c r="T2118" t="s">
        <v>533</v>
      </c>
    </row>
    <row r="2119" spans="2:20" x14ac:dyDescent="0.25">
      <c r="B2119" t="s">
        <v>3544</v>
      </c>
      <c r="C2119">
        <v>501063354796</v>
      </c>
      <c r="D2119" t="s">
        <v>15</v>
      </c>
      <c r="E2119" t="s">
        <v>16</v>
      </c>
      <c r="F2119" s="1">
        <v>41306</v>
      </c>
      <c r="G2119" t="s">
        <v>17</v>
      </c>
      <c r="I2119" t="s">
        <v>530</v>
      </c>
      <c r="J2119" t="s">
        <v>719</v>
      </c>
      <c r="K2119" t="s">
        <v>940</v>
      </c>
      <c r="L2119">
        <v>34770</v>
      </c>
      <c r="Q2119">
        <v>0</v>
      </c>
      <c r="S2119" s="1">
        <v>40611</v>
      </c>
      <c r="T2119" t="s">
        <v>533</v>
      </c>
    </row>
    <row r="2120" spans="2:20" x14ac:dyDescent="0.25">
      <c r="B2120" t="s">
        <v>3750</v>
      </c>
      <c r="C2120">
        <v>501089696923</v>
      </c>
      <c r="D2120" t="s">
        <v>15</v>
      </c>
      <c r="E2120" t="s">
        <v>16</v>
      </c>
      <c r="F2120" s="1">
        <v>41326</v>
      </c>
      <c r="G2120" t="s">
        <v>17</v>
      </c>
      <c r="I2120" t="s">
        <v>530</v>
      </c>
      <c r="J2120" t="s">
        <v>719</v>
      </c>
      <c r="K2120" t="s">
        <v>719</v>
      </c>
      <c r="L2120">
        <v>34770</v>
      </c>
      <c r="Q2120">
        <v>1859</v>
      </c>
      <c r="S2120" s="1">
        <v>41144</v>
      </c>
      <c r="T2120" t="s">
        <v>533</v>
      </c>
    </row>
    <row r="2121" spans="2:20" x14ac:dyDescent="0.25">
      <c r="B2121" t="s">
        <v>4389</v>
      </c>
      <c r="C2121">
        <v>501093506050</v>
      </c>
      <c r="D2121" t="s">
        <v>15</v>
      </c>
      <c r="E2121" t="s">
        <v>16</v>
      </c>
      <c r="F2121" s="1">
        <v>41401</v>
      </c>
      <c r="G2121" t="s">
        <v>17</v>
      </c>
      <c r="I2121" t="s">
        <v>530</v>
      </c>
      <c r="J2121" t="s">
        <v>753</v>
      </c>
      <c r="K2121" t="s">
        <v>382</v>
      </c>
      <c r="L2121">
        <v>35157</v>
      </c>
      <c r="Q2121">
        <v>1859</v>
      </c>
      <c r="S2121" s="1">
        <v>41208</v>
      </c>
      <c r="T2121" t="s">
        <v>533</v>
      </c>
    </row>
    <row r="2122" spans="2:20" x14ac:dyDescent="0.25">
      <c r="B2122" t="s">
        <v>4156</v>
      </c>
      <c r="C2122">
        <v>501095020969</v>
      </c>
      <c r="D2122" t="s">
        <v>15</v>
      </c>
      <c r="E2122" t="s">
        <v>16</v>
      </c>
      <c r="F2122" s="1">
        <v>41387</v>
      </c>
      <c r="G2122" t="s">
        <v>17</v>
      </c>
      <c r="I2122" t="s">
        <v>530</v>
      </c>
      <c r="J2122" t="s">
        <v>719</v>
      </c>
      <c r="K2122" t="s">
        <v>719</v>
      </c>
      <c r="L2122">
        <v>34790</v>
      </c>
      <c r="Q2122">
        <v>2028</v>
      </c>
      <c r="S2122" s="1">
        <v>41236</v>
      </c>
      <c r="T2122" t="s">
        <v>533</v>
      </c>
    </row>
    <row r="2123" spans="2:20" x14ac:dyDescent="0.25">
      <c r="B2123" t="s">
        <v>4011</v>
      </c>
      <c r="C2123">
        <v>501075998366</v>
      </c>
      <c r="D2123" t="s">
        <v>15</v>
      </c>
      <c r="E2123" t="s">
        <v>16</v>
      </c>
      <c r="F2123" s="1">
        <v>41366</v>
      </c>
      <c r="G2123" t="s">
        <v>17</v>
      </c>
      <c r="I2123" t="s">
        <v>530</v>
      </c>
      <c r="J2123" t="s">
        <v>719</v>
      </c>
      <c r="K2123" t="s">
        <v>1013</v>
      </c>
      <c r="L2123">
        <v>34790</v>
      </c>
      <c r="Q2123">
        <v>1013</v>
      </c>
      <c r="S2123" s="1">
        <v>40895</v>
      </c>
      <c r="T2123" t="s">
        <v>533</v>
      </c>
    </row>
    <row r="2124" spans="2:20" x14ac:dyDescent="0.25">
      <c r="B2124" t="s">
        <v>4070</v>
      </c>
      <c r="C2124">
        <v>501086874804</v>
      </c>
      <c r="D2124" t="s">
        <v>15</v>
      </c>
      <c r="E2124" t="s">
        <v>16</v>
      </c>
      <c r="F2124" s="1">
        <v>41377</v>
      </c>
      <c r="G2124" t="s">
        <v>17</v>
      </c>
      <c r="I2124" t="s">
        <v>530</v>
      </c>
      <c r="J2124" t="s">
        <v>391</v>
      </c>
      <c r="K2124" t="s">
        <v>150</v>
      </c>
      <c r="L2124">
        <v>34705</v>
      </c>
      <c r="Q2124">
        <v>1690</v>
      </c>
      <c r="S2124" s="1">
        <v>41100</v>
      </c>
      <c r="T2124" t="s">
        <v>533</v>
      </c>
    </row>
    <row r="2125" spans="2:20" x14ac:dyDescent="0.25">
      <c r="B2125" t="s">
        <v>4502</v>
      </c>
      <c r="C2125">
        <v>501096070138</v>
      </c>
      <c r="D2125" t="s">
        <v>15</v>
      </c>
      <c r="E2125" t="s">
        <v>16</v>
      </c>
      <c r="F2125" s="1">
        <v>41405</v>
      </c>
      <c r="G2125" t="s">
        <v>17</v>
      </c>
      <c r="I2125" t="s">
        <v>530</v>
      </c>
      <c r="J2125" t="s">
        <v>531</v>
      </c>
      <c r="K2125" t="s">
        <v>730</v>
      </c>
      <c r="L2125">
        <v>34570</v>
      </c>
      <c r="Q2125">
        <v>2028</v>
      </c>
      <c r="S2125" s="1">
        <v>41254</v>
      </c>
      <c r="T2125" t="s">
        <v>533</v>
      </c>
    </row>
    <row r="2126" spans="2:20" x14ac:dyDescent="0.25">
      <c r="B2126" t="s">
        <v>4503</v>
      </c>
      <c r="C2126">
        <v>501096069783</v>
      </c>
      <c r="D2126" t="s">
        <v>15</v>
      </c>
      <c r="E2126" t="s">
        <v>16</v>
      </c>
      <c r="F2126" s="1">
        <v>41405</v>
      </c>
      <c r="G2126" t="s">
        <v>17</v>
      </c>
      <c r="I2126" t="s">
        <v>530</v>
      </c>
      <c r="J2126" t="s">
        <v>656</v>
      </c>
      <c r="K2126" t="s">
        <v>1499</v>
      </c>
      <c r="L2126">
        <v>34960</v>
      </c>
      <c r="Q2126">
        <v>2028</v>
      </c>
      <c r="S2126" s="1">
        <v>41254</v>
      </c>
      <c r="T2126" t="s">
        <v>533</v>
      </c>
    </row>
    <row r="2127" spans="2:20" x14ac:dyDescent="0.25">
      <c r="B2127" t="s">
        <v>3965</v>
      </c>
      <c r="C2127">
        <v>501072016865</v>
      </c>
      <c r="D2127" t="s">
        <v>15</v>
      </c>
      <c r="E2127" t="s">
        <v>16</v>
      </c>
      <c r="F2127" s="1">
        <v>41359</v>
      </c>
      <c r="G2127" t="s">
        <v>17</v>
      </c>
      <c r="I2127" t="s">
        <v>530</v>
      </c>
      <c r="J2127" t="s">
        <v>391</v>
      </c>
      <c r="K2127" t="s">
        <v>1007</v>
      </c>
      <c r="L2127">
        <v>34700</v>
      </c>
      <c r="Q2127">
        <v>-2</v>
      </c>
      <c r="S2127" s="1">
        <v>40801</v>
      </c>
      <c r="T2127" t="s">
        <v>533</v>
      </c>
    </row>
    <row r="2128" spans="2:20" x14ac:dyDescent="0.25">
      <c r="B2128" t="s">
        <v>3861</v>
      </c>
      <c r="C2128">
        <v>501076740783</v>
      </c>
      <c r="D2128" t="s">
        <v>15</v>
      </c>
      <c r="E2128" t="s">
        <v>16</v>
      </c>
      <c r="F2128" s="1">
        <v>41342</v>
      </c>
      <c r="G2128" t="s">
        <v>17</v>
      </c>
      <c r="I2128" t="s">
        <v>530</v>
      </c>
      <c r="J2128" t="s">
        <v>391</v>
      </c>
      <c r="K2128" t="s">
        <v>1007</v>
      </c>
      <c r="L2128">
        <v>34700</v>
      </c>
      <c r="Q2128">
        <v>676</v>
      </c>
      <c r="S2128" s="1">
        <v>40908</v>
      </c>
      <c r="T2128" t="s">
        <v>533</v>
      </c>
    </row>
    <row r="2129" spans="2:20" x14ac:dyDescent="0.25">
      <c r="B2129" t="s">
        <v>3278</v>
      </c>
      <c r="C2129">
        <v>501085513700</v>
      </c>
      <c r="D2129" t="s">
        <v>15</v>
      </c>
      <c r="E2129" t="s">
        <v>16</v>
      </c>
      <c r="F2129" s="1">
        <v>41276</v>
      </c>
      <c r="G2129" t="s">
        <v>17</v>
      </c>
      <c r="I2129" t="s">
        <v>530</v>
      </c>
      <c r="J2129" t="s">
        <v>391</v>
      </c>
      <c r="K2129" t="s">
        <v>869</v>
      </c>
      <c r="L2129">
        <v>34705</v>
      </c>
      <c r="Q2129">
        <v>1859</v>
      </c>
      <c r="S2129" s="1">
        <v>41078</v>
      </c>
      <c r="T2129" t="s">
        <v>533</v>
      </c>
    </row>
    <row r="2130" spans="2:20" x14ac:dyDescent="0.25">
      <c r="B2130" t="s">
        <v>3418</v>
      </c>
      <c r="C2130">
        <v>501048381005</v>
      </c>
      <c r="D2130" t="s">
        <v>15</v>
      </c>
      <c r="E2130" t="s">
        <v>16</v>
      </c>
      <c r="F2130" s="1">
        <v>41297</v>
      </c>
      <c r="G2130" t="s">
        <v>17</v>
      </c>
      <c r="I2130" t="s">
        <v>530</v>
      </c>
      <c r="J2130" t="s">
        <v>391</v>
      </c>
      <c r="K2130" t="s">
        <v>391</v>
      </c>
      <c r="L2130">
        <v>34700</v>
      </c>
      <c r="Q2130">
        <v>-12</v>
      </c>
      <c r="S2130" s="1">
        <v>40256</v>
      </c>
      <c r="T2130" t="s">
        <v>533</v>
      </c>
    </row>
    <row r="2131" spans="2:20" x14ac:dyDescent="0.25">
      <c r="B2131" t="s">
        <v>3433</v>
      </c>
      <c r="C2131">
        <v>501086882435</v>
      </c>
      <c r="D2131" t="s">
        <v>15</v>
      </c>
      <c r="E2131" t="s">
        <v>16</v>
      </c>
      <c r="F2131" s="1">
        <v>41297</v>
      </c>
      <c r="G2131" t="s">
        <v>17</v>
      </c>
      <c r="I2131" t="s">
        <v>530</v>
      </c>
      <c r="J2131" t="s">
        <v>391</v>
      </c>
      <c r="K2131" t="s">
        <v>925</v>
      </c>
      <c r="L2131">
        <v>34704</v>
      </c>
      <c r="Q2131">
        <v>1859</v>
      </c>
      <c r="S2131" s="1">
        <v>41100</v>
      </c>
      <c r="T2131" t="s">
        <v>533</v>
      </c>
    </row>
    <row r="2132" spans="2:20" x14ac:dyDescent="0.25">
      <c r="B2132" t="s">
        <v>3873</v>
      </c>
      <c r="C2132">
        <v>501061830516</v>
      </c>
      <c r="D2132" t="s">
        <v>15</v>
      </c>
      <c r="E2132" t="s">
        <v>16</v>
      </c>
      <c r="F2132" s="1">
        <v>41345</v>
      </c>
      <c r="G2132" t="s">
        <v>17</v>
      </c>
      <c r="I2132" t="s">
        <v>530</v>
      </c>
      <c r="J2132" t="s">
        <v>391</v>
      </c>
      <c r="K2132" t="s">
        <v>1012</v>
      </c>
      <c r="L2132">
        <v>34700</v>
      </c>
      <c r="Q2132">
        <v>-18</v>
      </c>
      <c r="S2132" s="1">
        <v>40574</v>
      </c>
      <c r="T2132" t="s">
        <v>533</v>
      </c>
    </row>
    <row r="2133" spans="2:20" x14ac:dyDescent="0.25">
      <c r="B2133" t="s">
        <v>4408</v>
      </c>
      <c r="C2133">
        <v>501041644623</v>
      </c>
      <c r="D2133" t="s">
        <v>15</v>
      </c>
      <c r="E2133" t="s">
        <v>16</v>
      </c>
      <c r="F2133" s="1">
        <v>41403</v>
      </c>
      <c r="G2133" t="s">
        <v>17</v>
      </c>
      <c r="I2133" t="s">
        <v>530</v>
      </c>
      <c r="J2133" t="s">
        <v>663</v>
      </c>
      <c r="K2133" t="s">
        <v>943</v>
      </c>
      <c r="L2133">
        <v>34650</v>
      </c>
      <c r="Q2133">
        <v>-89</v>
      </c>
      <c r="S2133" s="1">
        <v>39942</v>
      </c>
      <c r="T2133" t="s">
        <v>533</v>
      </c>
    </row>
    <row r="2134" spans="2:20" x14ac:dyDescent="0.25">
      <c r="B2134" t="s">
        <v>4391</v>
      </c>
      <c r="C2134">
        <v>501095869910</v>
      </c>
      <c r="D2134" t="s">
        <v>15</v>
      </c>
      <c r="E2134" t="s">
        <v>16</v>
      </c>
      <c r="F2134" s="1">
        <v>41401</v>
      </c>
      <c r="G2134" t="s">
        <v>17</v>
      </c>
      <c r="I2134" t="s">
        <v>530</v>
      </c>
      <c r="J2134" t="s">
        <v>757</v>
      </c>
      <c r="K2134" t="s">
        <v>584</v>
      </c>
      <c r="L2134">
        <v>35040</v>
      </c>
      <c r="Q2134">
        <v>2028</v>
      </c>
      <c r="S2134" s="1">
        <v>41250</v>
      </c>
      <c r="T2134" t="s">
        <v>533</v>
      </c>
    </row>
    <row r="2135" spans="2:20" x14ac:dyDescent="0.25">
      <c r="B2135" t="s">
        <v>4076</v>
      </c>
      <c r="C2135">
        <v>501069876065</v>
      </c>
      <c r="D2135" t="s">
        <v>15</v>
      </c>
      <c r="E2135" t="s">
        <v>16</v>
      </c>
      <c r="F2135" s="1">
        <v>41379</v>
      </c>
      <c r="G2135" t="s">
        <v>17</v>
      </c>
      <c r="I2135" t="s">
        <v>530</v>
      </c>
      <c r="J2135" t="s">
        <v>391</v>
      </c>
      <c r="K2135" t="s">
        <v>132</v>
      </c>
      <c r="L2135">
        <v>34734</v>
      </c>
      <c r="Q2135">
        <v>1183</v>
      </c>
      <c r="S2135" s="1">
        <v>40754</v>
      </c>
      <c r="T2135" t="s">
        <v>533</v>
      </c>
    </row>
    <row r="2136" spans="2:20" x14ac:dyDescent="0.25">
      <c r="B2136" t="s">
        <v>4388</v>
      </c>
      <c r="C2136">
        <v>501091072279</v>
      </c>
      <c r="D2136" t="s">
        <v>15</v>
      </c>
      <c r="E2136" t="s">
        <v>16</v>
      </c>
      <c r="F2136" s="1">
        <v>41401</v>
      </c>
      <c r="G2136" t="s">
        <v>17</v>
      </c>
      <c r="I2136" t="s">
        <v>530</v>
      </c>
      <c r="J2136" t="s">
        <v>757</v>
      </c>
      <c r="K2136" t="s">
        <v>128</v>
      </c>
      <c r="L2136">
        <v>35010</v>
      </c>
      <c r="Q2136">
        <v>1690</v>
      </c>
      <c r="S2136" s="1">
        <v>41167</v>
      </c>
      <c r="T2136" t="s">
        <v>533</v>
      </c>
    </row>
    <row r="2137" spans="2:20" x14ac:dyDescent="0.25">
      <c r="B2137" t="s">
        <v>4386</v>
      </c>
      <c r="C2137">
        <v>501090761658</v>
      </c>
      <c r="D2137" t="s">
        <v>15</v>
      </c>
      <c r="E2137" t="s">
        <v>16</v>
      </c>
      <c r="F2137" s="1">
        <v>41401</v>
      </c>
      <c r="G2137" t="s">
        <v>17</v>
      </c>
      <c r="I2137" t="s">
        <v>530</v>
      </c>
      <c r="J2137" t="s">
        <v>542</v>
      </c>
      <c r="K2137" t="s">
        <v>1469</v>
      </c>
      <c r="L2137">
        <v>35890</v>
      </c>
      <c r="Q2137">
        <v>1859</v>
      </c>
      <c r="S2137" s="1">
        <v>41162</v>
      </c>
      <c r="T2137" t="s">
        <v>533</v>
      </c>
    </row>
    <row r="2138" spans="2:20" x14ac:dyDescent="0.25">
      <c r="B2138" t="s">
        <v>4390</v>
      </c>
      <c r="C2138">
        <v>501093889498</v>
      </c>
      <c r="D2138" t="s">
        <v>15</v>
      </c>
      <c r="E2138" t="s">
        <v>16</v>
      </c>
      <c r="F2138" s="1">
        <v>41401</v>
      </c>
      <c r="G2138" t="s">
        <v>17</v>
      </c>
      <c r="I2138" t="s">
        <v>530</v>
      </c>
      <c r="J2138" t="s">
        <v>753</v>
      </c>
      <c r="K2138" t="s">
        <v>1357</v>
      </c>
      <c r="L2138">
        <v>35159</v>
      </c>
      <c r="Q2138">
        <v>1859</v>
      </c>
      <c r="S2138" s="1">
        <v>41215</v>
      </c>
      <c r="T2138" t="s">
        <v>533</v>
      </c>
    </row>
    <row r="2139" spans="2:20" x14ac:dyDescent="0.25">
      <c r="B2139" t="s">
        <v>4411</v>
      </c>
      <c r="C2139">
        <v>501085454277</v>
      </c>
      <c r="D2139" t="s">
        <v>15</v>
      </c>
      <c r="E2139" t="s">
        <v>16</v>
      </c>
      <c r="F2139" s="1">
        <v>41403</v>
      </c>
      <c r="G2139" t="s">
        <v>17</v>
      </c>
      <c r="I2139" t="s">
        <v>530</v>
      </c>
      <c r="J2139" t="s">
        <v>787</v>
      </c>
      <c r="K2139" t="s">
        <v>1264</v>
      </c>
      <c r="L2139">
        <v>35990</v>
      </c>
      <c r="Q2139">
        <v>1183</v>
      </c>
      <c r="S2139" s="1">
        <v>41077</v>
      </c>
      <c r="T2139" t="s">
        <v>533</v>
      </c>
    </row>
    <row r="2140" spans="2:20" x14ac:dyDescent="0.25">
      <c r="B2140" t="s">
        <v>4384</v>
      </c>
      <c r="C2140">
        <v>501090023646</v>
      </c>
      <c r="D2140" t="s">
        <v>15</v>
      </c>
      <c r="E2140" t="s">
        <v>16</v>
      </c>
      <c r="F2140" s="1">
        <v>41401</v>
      </c>
      <c r="G2140" t="s">
        <v>17</v>
      </c>
      <c r="I2140" t="s">
        <v>530</v>
      </c>
      <c r="J2140" t="s">
        <v>757</v>
      </c>
      <c r="K2140" t="s">
        <v>1468</v>
      </c>
      <c r="L2140">
        <v>35010</v>
      </c>
      <c r="Q2140">
        <v>1690</v>
      </c>
      <c r="S2140" s="1">
        <v>41149</v>
      </c>
      <c r="T2140" t="s">
        <v>533</v>
      </c>
    </row>
    <row r="2141" spans="2:20" x14ac:dyDescent="0.25">
      <c r="B2141" t="s">
        <v>4387</v>
      </c>
      <c r="C2141">
        <v>501089871021</v>
      </c>
      <c r="D2141" t="s">
        <v>15</v>
      </c>
      <c r="E2141" t="s">
        <v>16</v>
      </c>
      <c r="F2141" s="1">
        <v>41401</v>
      </c>
      <c r="G2141" t="s">
        <v>17</v>
      </c>
      <c r="I2141" t="s">
        <v>530</v>
      </c>
      <c r="J2141" t="s">
        <v>550</v>
      </c>
      <c r="K2141" t="s">
        <v>1470</v>
      </c>
      <c r="L2141">
        <v>35381</v>
      </c>
      <c r="Q2141">
        <v>1689</v>
      </c>
      <c r="S2141" s="1">
        <v>41146</v>
      </c>
      <c r="T2141" t="s">
        <v>533</v>
      </c>
    </row>
    <row r="2142" spans="2:20" x14ac:dyDescent="0.25">
      <c r="B2142" t="s">
        <v>4385</v>
      </c>
      <c r="C2142">
        <v>501089807926</v>
      </c>
      <c r="D2142" t="s">
        <v>15</v>
      </c>
      <c r="E2142" t="s">
        <v>16</v>
      </c>
      <c r="F2142" s="1">
        <v>41401</v>
      </c>
      <c r="G2142" t="s">
        <v>17</v>
      </c>
      <c r="I2142" t="s">
        <v>530</v>
      </c>
      <c r="J2142" t="s">
        <v>753</v>
      </c>
      <c r="K2142" t="s">
        <v>1260</v>
      </c>
      <c r="L2142">
        <v>35180</v>
      </c>
      <c r="Q2142">
        <v>1521</v>
      </c>
      <c r="S2142" s="1">
        <v>41145</v>
      </c>
      <c r="T2142" t="s">
        <v>533</v>
      </c>
    </row>
    <row r="2143" spans="2:20" x14ac:dyDescent="0.25">
      <c r="B2143" t="s">
        <v>4513</v>
      </c>
      <c r="C2143">
        <v>501096169864</v>
      </c>
      <c r="D2143" t="s">
        <v>15</v>
      </c>
      <c r="E2143" t="s">
        <v>16</v>
      </c>
      <c r="F2143" s="1">
        <v>41406</v>
      </c>
      <c r="G2143" t="s">
        <v>17</v>
      </c>
      <c r="I2143" t="s">
        <v>530</v>
      </c>
      <c r="J2143" t="s">
        <v>531</v>
      </c>
      <c r="K2143" t="s">
        <v>532</v>
      </c>
      <c r="L2143">
        <v>34590</v>
      </c>
      <c r="Q2143">
        <v>2028</v>
      </c>
      <c r="S2143" s="1">
        <v>41255</v>
      </c>
      <c r="T2143" t="s">
        <v>533</v>
      </c>
    </row>
    <row r="2144" spans="2:20" x14ac:dyDescent="0.25">
      <c r="B2144" t="s">
        <v>4410</v>
      </c>
      <c r="C2144">
        <v>501084544441</v>
      </c>
      <c r="D2144" t="s">
        <v>15</v>
      </c>
      <c r="E2144" t="s">
        <v>16</v>
      </c>
      <c r="F2144" s="1">
        <v>41403</v>
      </c>
      <c r="G2144" t="s">
        <v>17</v>
      </c>
      <c r="I2144" t="s">
        <v>530</v>
      </c>
      <c r="J2144" t="s">
        <v>656</v>
      </c>
      <c r="K2144" t="s">
        <v>993</v>
      </c>
      <c r="L2144">
        <v>34950</v>
      </c>
      <c r="Q2144">
        <v>1014</v>
      </c>
      <c r="S2144" s="1">
        <v>41060</v>
      </c>
      <c r="T2144" t="s">
        <v>533</v>
      </c>
    </row>
    <row r="2145" spans="2:20" x14ac:dyDescent="0.25">
      <c r="B2145" t="s">
        <v>4534</v>
      </c>
      <c r="C2145">
        <v>501070131880</v>
      </c>
      <c r="D2145" t="s">
        <v>15</v>
      </c>
      <c r="E2145" t="s">
        <v>16</v>
      </c>
      <c r="F2145" s="1">
        <v>41409</v>
      </c>
      <c r="G2145" t="s">
        <v>17</v>
      </c>
      <c r="I2145" t="s">
        <v>530</v>
      </c>
      <c r="J2145" t="s">
        <v>531</v>
      </c>
      <c r="K2145" t="s">
        <v>531</v>
      </c>
      <c r="L2145">
        <v>34580</v>
      </c>
      <c r="Q2145">
        <v>198</v>
      </c>
      <c r="S2145" s="1">
        <v>40759</v>
      </c>
      <c r="T2145" t="s">
        <v>533</v>
      </c>
    </row>
    <row r="2146" spans="2:20" x14ac:dyDescent="0.25">
      <c r="B2146" t="s">
        <v>4535</v>
      </c>
      <c r="C2146">
        <v>501080043018</v>
      </c>
      <c r="D2146" t="s">
        <v>15</v>
      </c>
      <c r="E2146" t="s">
        <v>16</v>
      </c>
      <c r="F2146" s="1">
        <v>41409</v>
      </c>
      <c r="G2146" t="s">
        <v>17</v>
      </c>
      <c r="I2146" t="s">
        <v>530</v>
      </c>
      <c r="J2146" t="s">
        <v>719</v>
      </c>
      <c r="K2146" t="s">
        <v>1099</v>
      </c>
      <c r="L2146">
        <v>34776</v>
      </c>
      <c r="Q2146">
        <v>1352</v>
      </c>
      <c r="S2146" s="1">
        <v>40973</v>
      </c>
      <c r="T2146" t="s">
        <v>533</v>
      </c>
    </row>
    <row r="2147" spans="2:20" x14ac:dyDescent="0.25">
      <c r="B2147" t="s">
        <v>4508</v>
      </c>
      <c r="C2147">
        <v>501075319613</v>
      </c>
      <c r="D2147" t="s">
        <v>15</v>
      </c>
      <c r="E2147" t="s">
        <v>16</v>
      </c>
      <c r="F2147" s="1">
        <v>41406</v>
      </c>
      <c r="G2147" t="s">
        <v>17</v>
      </c>
      <c r="I2147" t="s">
        <v>530</v>
      </c>
      <c r="J2147" t="s">
        <v>403</v>
      </c>
      <c r="K2147" t="s">
        <v>7915</v>
      </c>
      <c r="L2147">
        <v>34893</v>
      </c>
      <c r="Q2147">
        <v>169</v>
      </c>
      <c r="S2147" s="1">
        <v>40882</v>
      </c>
      <c r="T2147" t="s">
        <v>533</v>
      </c>
    </row>
    <row r="2148" spans="2:20" x14ac:dyDescent="0.25">
      <c r="B2148" t="s">
        <v>4504</v>
      </c>
      <c r="C2148">
        <v>501026371168</v>
      </c>
      <c r="D2148" t="s">
        <v>15</v>
      </c>
      <c r="E2148" t="s">
        <v>16</v>
      </c>
      <c r="F2148" s="1">
        <v>41406</v>
      </c>
      <c r="G2148" t="s">
        <v>17</v>
      </c>
      <c r="I2148" t="s">
        <v>530</v>
      </c>
      <c r="J2148" t="s">
        <v>666</v>
      </c>
      <c r="K2148" t="s">
        <v>820</v>
      </c>
      <c r="L2148">
        <v>35616</v>
      </c>
      <c r="Q2148">
        <v>1441</v>
      </c>
      <c r="S2148" s="1">
        <v>38573</v>
      </c>
      <c r="T2148" t="s">
        <v>533</v>
      </c>
    </row>
    <row r="2149" spans="2:20" x14ac:dyDescent="0.25">
      <c r="B2149" t="s">
        <v>4651</v>
      </c>
      <c r="C2149">
        <v>501094747851</v>
      </c>
      <c r="D2149" t="s">
        <v>15</v>
      </c>
      <c r="E2149" t="s">
        <v>16</v>
      </c>
      <c r="F2149" s="1">
        <v>41417</v>
      </c>
      <c r="G2149" t="s">
        <v>17</v>
      </c>
      <c r="I2149" t="s">
        <v>530</v>
      </c>
      <c r="J2149" t="s">
        <v>705</v>
      </c>
      <c r="K2149" t="s">
        <v>4652</v>
      </c>
      <c r="L2149">
        <v>34520</v>
      </c>
      <c r="Q2149">
        <v>1859</v>
      </c>
      <c r="S2149" s="1">
        <v>41230</v>
      </c>
      <c r="T2149" t="s">
        <v>533</v>
      </c>
    </row>
    <row r="2150" spans="2:20" x14ac:dyDescent="0.25">
      <c r="B2150" t="s">
        <v>4650</v>
      </c>
      <c r="C2150">
        <v>501092676250</v>
      </c>
      <c r="D2150" t="s">
        <v>15</v>
      </c>
      <c r="E2150" t="s">
        <v>16</v>
      </c>
      <c r="F2150" s="1">
        <v>41417</v>
      </c>
      <c r="G2150" t="s">
        <v>17</v>
      </c>
      <c r="I2150" t="s">
        <v>530</v>
      </c>
      <c r="J2150" t="s">
        <v>705</v>
      </c>
      <c r="K2150" t="s">
        <v>451</v>
      </c>
      <c r="L2150">
        <v>34520</v>
      </c>
      <c r="Q2150">
        <v>1858</v>
      </c>
      <c r="S2150" s="1">
        <v>41194</v>
      </c>
      <c r="T2150" t="s">
        <v>533</v>
      </c>
    </row>
    <row r="2151" spans="2:20" x14ac:dyDescent="0.25">
      <c r="B2151" t="s">
        <v>4653</v>
      </c>
      <c r="C2151">
        <v>501096786436</v>
      </c>
      <c r="D2151" t="s">
        <v>15</v>
      </c>
      <c r="E2151" t="s">
        <v>16</v>
      </c>
      <c r="F2151" s="1">
        <v>41417</v>
      </c>
      <c r="G2151" t="s">
        <v>17</v>
      </c>
      <c r="I2151" t="s">
        <v>530</v>
      </c>
      <c r="J2151" t="s">
        <v>773</v>
      </c>
      <c r="K2151" t="s">
        <v>4654</v>
      </c>
      <c r="L2151">
        <v>34493</v>
      </c>
      <c r="Q2151">
        <v>2028</v>
      </c>
      <c r="S2151" s="1">
        <v>41266</v>
      </c>
      <c r="T2151" t="s">
        <v>533</v>
      </c>
    </row>
    <row r="2152" spans="2:20" x14ac:dyDescent="0.25">
      <c r="B2152" t="s">
        <v>4704</v>
      </c>
      <c r="C2152">
        <v>501071415191</v>
      </c>
      <c r="D2152" t="s">
        <v>15</v>
      </c>
      <c r="E2152" t="s">
        <v>16</v>
      </c>
      <c r="F2152" s="1">
        <v>41423</v>
      </c>
      <c r="G2152" t="s">
        <v>17</v>
      </c>
      <c r="I2152" t="s">
        <v>530</v>
      </c>
      <c r="J2152" t="s">
        <v>773</v>
      </c>
      <c r="K2152" t="s">
        <v>7916</v>
      </c>
      <c r="L2152">
        <v>34488</v>
      </c>
      <c r="Q2152">
        <v>169</v>
      </c>
      <c r="S2152" s="1">
        <v>40787</v>
      </c>
      <c r="T2152" t="s">
        <v>533</v>
      </c>
    </row>
    <row r="2153" spans="2:20" x14ac:dyDescent="0.25">
      <c r="B2153" t="s">
        <v>4705</v>
      </c>
      <c r="C2153">
        <v>501065050921</v>
      </c>
      <c r="D2153" t="s">
        <v>739</v>
      </c>
      <c r="E2153" t="s">
        <v>16</v>
      </c>
      <c r="F2153" s="1">
        <v>41423</v>
      </c>
      <c r="G2153" t="s">
        <v>24</v>
      </c>
      <c r="H2153" t="s">
        <v>739</v>
      </c>
      <c r="I2153" t="s">
        <v>530</v>
      </c>
      <c r="J2153" t="s">
        <v>755</v>
      </c>
      <c r="K2153" t="s">
        <v>755</v>
      </c>
      <c r="L2153">
        <v>35740</v>
      </c>
      <c r="N2153">
        <v>626</v>
      </c>
      <c r="O2153">
        <v>1096</v>
      </c>
      <c r="P2153">
        <v>626</v>
      </c>
      <c r="Q2153">
        <v>1348</v>
      </c>
      <c r="R2153" t="s">
        <v>1062</v>
      </c>
      <c r="S2153" s="1">
        <v>40648</v>
      </c>
      <c r="T2153" t="s">
        <v>533</v>
      </c>
    </row>
    <row r="2154" spans="2:20" x14ac:dyDescent="0.25">
      <c r="B2154" t="s">
        <v>4711</v>
      </c>
      <c r="C2154">
        <v>501077154570</v>
      </c>
      <c r="D2154" t="s">
        <v>15</v>
      </c>
      <c r="E2154" t="s">
        <v>16</v>
      </c>
      <c r="F2154" s="1">
        <v>41424</v>
      </c>
      <c r="G2154" t="s">
        <v>17</v>
      </c>
      <c r="I2154" t="s">
        <v>530</v>
      </c>
      <c r="J2154" t="s">
        <v>531</v>
      </c>
      <c r="K2154" t="s">
        <v>587</v>
      </c>
      <c r="L2154">
        <v>34585</v>
      </c>
      <c r="Q2154">
        <v>498</v>
      </c>
      <c r="S2154" s="1">
        <v>40917</v>
      </c>
      <c r="T2154" t="s">
        <v>533</v>
      </c>
    </row>
    <row r="2155" spans="2:20" x14ac:dyDescent="0.25">
      <c r="B2155" t="s">
        <v>4662</v>
      </c>
      <c r="C2155">
        <v>501052658884</v>
      </c>
      <c r="D2155" t="s">
        <v>15</v>
      </c>
      <c r="E2155" t="s">
        <v>16</v>
      </c>
      <c r="F2155" s="1">
        <v>41419</v>
      </c>
      <c r="G2155" t="s">
        <v>17</v>
      </c>
      <c r="I2155" t="s">
        <v>530</v>
      </c>
      <c r="J2155" t="s">
        <v>531</v>
      </c>
      <c r="K2155" t="s">
        <v>4663</v>
      </c>
      <c r="L2155">
        <v>34580</v>
      </c>
      <c r="Q2155">
        <v>-159</v>
      </c>
      <c r="S2155" s="1">
        <v>40357</v>
      </c>
      <c r="T2155" t="s">
        <v>533</v>
      </c>
    </row>
    <row r="2156" spans="2:20" x14ac:dyDescent="0.25">
      <c r="B2156" t="s">
        <v>4706</v>
      </c>
      <c r="C2156">
        <v>501054737801</v>
      </c>
      <c r="D2156" t="s">
        <v>739</v>
      </c>
      <c r="E2156" t="s">
        <v>16</v>
      </c>
      <c r="F2156" s="1">
        <v>41423</v>
      </c>
      <c r="G2156" t="s">
        <v>24</v>
      </c>
      <c r="H2156" t="s">
        <v>739</v>
      </c>
      <c r="I2156" t="s">
        <v>530</v>
      </c>
      <c r="J2156" t="s">
        <v>773</v>
      </c>
      <c r="K2156" t="s">
        <v>4707</v>
      </c>
      <c r="L2156">
        <v>34486</v>
      </c>
      <c r="N2156">
        <v>540</v>
      </c>
      <c r="O2156">
        <v>1010</v>
      </c>
      <c r="P2156">
        <v>540</v>
      </c>
      <c r="Q2156">
        <v>79</v>
      </c>
      <c r="R2156" t="s">
        <v>1062</v>
      </c>
      <c r="S2156" s="1">
        <v>40412</v>
      </c>
      <c r="T2156" t="s">
        <v>533</v>
      </c>
    </row>
    <row r="2157" spans="2:20" x14ac:dyDescent="0.25">
      <c r="B2157" t="s">
        <v>4735</v>
      </c>
      <c r="C2157">
        <v>501060085963</v>
      </c>
      <c r="D2157" t="s">
        <v>15</v>
      </c>
      <c r="E2157" t="s">
        <v>16</v>
      </c>
      <c r="F2157" s="1">
        <v>41426</v>
      </c>
      <c r="G2157" t="s">
        <v>17</v>
      </c>
      <c r="I2157" t="s">
        <v>530</v>
      </c>
      <c r="J2157" t="s">
        <v>537</v>
      </c>
      <c r="K2157" t="s">
        <v>610</v>
      </c>
      <c r="L2157">
        <v>34615</v>
      </c>
      <c r="Q2157">
        <v>-64</v>
      </c>
      <c r="S2157" s="1">
        <v>40533</v>
      </c>
      <c r="T2157" t="s">
        <v>533</v>
      </c>
    </row>
    <row r="2158" spans="2:20" x14ac:dyDescent="0.25">
      <c r="B2158" t="s">
        <v>4661</v>
      </c>
      <c r="C2158">
        <v>501049604439</v>
      </c>
      <c r="D2158" t="s">
        <v>15</v>
      </c>
      <c r="E2158" t="s">
        <v>16</v>
      </c>
      <c r="F2158" s="1">
        <v>41419</v>
      </c>
      <c r="G2158" t="s">
        <v>17</v>
      </c>
      <c r="I2158" t="s">
        <v>530</v>
      </c>
      <c r="J2158" t="s">
        <v>541</v>
      </c>
      <c r="K2158" t="s">
        <v>150</v>
      </c>
      <c r="L2158">
        <v>34680</v>
      </c>
      <c r="Q2158">
        <v>-143</v>
      </c>
      <c r="S2158" s="1">
        <v>40289</v>
      </c>
      <c r="T2158" t="s">
        <v>533</v>
      </c>
    </row>
    <row r="2159" spans="2:20" x14ac:dyDescent="0.25">
      <c r="B2159" t="s">
        <v>4664</v>
      </c>
      <c r="C2159">
        <v>501056880617</v>
      </c>
      <c r="D2159" t="s">
        <v>15</v>
      </c>
      <c r="E2159" t="s">
        <v>16</v>
      </c>
      <c r="F2159" s="1">
        <v>41419</v>
      </c>
      <c r="G2159" t="s">
        <v>17</v>
      </c>
      <c r="I2159" t="s">
        <v>530</v>
      </c>
      <c r="J2159" t="s">
        <v>663</v>
      </c>
      <c r="K2159" t="s">
        <v>926</v>
      </c>
      <c r="L2159">
        <v>34650</v>
      </c>
      <c r="Q2159">
        <v>-81</v>
      </c>
      <c r="S2159" s="1">
        <v>40463</v>
      </c>
      <c r="T2159" t="s">
        <v>533</v>
      </c>
    </row>
    <row r="2160" spans="2:20" x14ac:dyDescent="0.25">
      <c r="B2160" t="s">
        <v>4726</v>
      </c>
      <c r="C2160">
        <v>501069131719</v>
      </c>
      <c r="D2160" t="s">
        <v>15</v>
      </c>
      <c r="E2160" t="s">
        <v>16</v>
      </c>
      <c r="F2160" s="1">
        <v>41425</v>
      </c>
      <c r="G2160" t="s">
        <v>17</v>
      </c>
      <c r="I2160" t="s">
        <v>530</v>
      </c>
      <c r="J2160" t="s">
        <v>541</v>
      </c>
      <c r="K2160" t="s">
        <v>4727</v>
      </c>
      <c r="L2160">
        <v>34685</v>
      </c>
      <c r="Q2160">
        <v>-165</v>
      </c>
      <c r="S2160" s="1">
        <v>40738</v>
      </c>
      <c r="T2160" t="s">
        <v>533</v>
      </c>
    </row>
    <row r="2161" spans="2:20" x14ac:dyDescent="0.25">
      <c r="B2161" t="s">
        <v>4736</v>
      </c>
      <c r="C2161">
        <v>501091513843</v>
      </c>
      <c r="D2161" t="s">
        <v>15</v>
      </c>
      <c r="E2161" t="s">
        <v>16</v>
      </c>
      <c r="F2161" s="1">
        <v>41426</v>
      </c>
      <c r="G2161" t="s">
        <v>17</v>
      </c>
      <c r="I2161" t="s">
        <v>530</v>
      </c>
      <c r="J2161" t="s">
        <v>719</v>
      </c>
      <c r="K2161" t="s">
        <v>126</v>
      </c>
      <c r="L2161">
        <v>34770</v>
      </c>
      <c r="Q2161">
        <v>1519</v>
      </c>
      <c r="S2161" s="1">
        <v>41175</v>
      </c>
      <c r="T2161" t="s">
        <v>533</v>
      </c>
    </row>
    <row r="2162" spans="2:20" x14ac:dyDescent="0.25">
      <c r="B2162" t="s">
        <v>4722</v>
      </c>
      <c r="C2162">
        <v>501068223319</v>
      </c>
      <c r="D2162" t="s">
        <v>15</v>
      </c>
      <c r="E2162" t="s">
        <v>16</v>
      </c>
      <c r="F2162" s="1">
        <v>41425</v>
      </c>
      <c r="G2162" t="s">
        <v>17</v>
      </c>
      <c r="I2162" t="s">
        <v>530</v>
      </c>
      <c r="J2162" t="s">
        <v>666</v>
      </c>
      <c r="K2162" t="s">
        <v>4723</v>
      </c>
      <c r="L2162">
        <v>35607</v>
      </c>
      <c r="Q2162">
        <v>507</v>
      </c>
      <c r="S2162" s="1">
        <v>40717</v>
      </c>
      <c r="T2162" t="s">
        <v>533</v>
      </c>
    </row>
    <row r="2163" spans="2:20" x14ac:dyDescent="0.25">
      <c r="B2163" t="s">
        <v>4724</v>
      </c>
      <c r="C2163">
        <v>501069883764</v>
      </c>
      <c r="D2163" t="s">
        <v>15</v>
      </c>
      <c r="E2163" t="s">
        <v>16</v>
      </c>
      <c r="F2163" s="1">
        <v>41425</v>
      </c>
      <c r="G2163" t="s">
        <v>17</v>
      </c>
      <c r="I2163" t="s">
        <v>530</v>
      </c>
      <c r="J2163" t="s">
        <v>660</v>
      </c>
      <c r="K2163" t="s">
        <v>4725</v>
      </c>
      <c r="L2163">
        <v>34840</v>
      </c>
      <c r="Q2163">
        <v>845</v>
      </c>
      <c r="S2163" s="1">
        <v>40754</v>
      </c>
      <c r="T2163" t="s">
        <v>533</v>
      </c>
    </row>
    <row r="2164" spans="2:20" x14ac:dyDescent="0.25">
      <c r="B2164" t="s">
        <v>4728</v>
      </c>
      <c r="C2164">
        <v>501068975108</v>
      </c>
      <c r="D2164" t="s">
        <v>15</v>
      </c>
      <c r="E2164" t="s">
        <v>16</v>
      </c>
      <c r="F2164" s="1">
        <v>41425</v>
      </c>
      <c r="G2164" t="s">
        <v>17</v>
      </c>
      <c r="I2164" t="s">
        <v>530</v>
      </c>
      <c r="J2164" t="s">
        <v>666</v>
      </c>
      <c r="K2164" t="s">
        <v>914</v>
      </c>
      <c r="L2164">
        <v>35645</v>
      </c>
      <c r="Q2164">
        <v>-4</v>
      </c>
      <c r="S2164" s="1">
        <v>40735</v>
      </c>
      <c r="T2164" t="s">
        <v>533</v>
      </c>
    </row>
    <row r="2165" spans="2:20" x14ac:dyDescent="0.25">
      <c r="B2165" t="s">
        <v>4679</v>
      </c>
      <c r="C2165">
        <v>501060391189</v>
      </c>
      <c r="D2165" t="s">
        <v>15</v>
      </c>
      <c r="E2165" t="s">
        <v>16</v>
      </c>
      <c r="F2165" s="1">
        <v>41421</v>
      </c>
      <c r="G2165" t="s">
        <v>17</v>
      </c>
      <c r="I2165" t="s">
        <v>530</v>
      </c>
      <c r="J2165" t="s">
        <v>531</v>
      </c>
      <c r="K2165" t="s">
        <v>626</v>
      </c>
      <c r="L2165">
        <v>34585</v>
      </c>
      <c r="Q2165">
        <v>-81</v>
      </c>
      <c r="S2165" s="1">
        <v>40540</v>
      </c>
      <c r="T2165" t="s">
        <v>533</v>
      </c>
    </row>
    <row r="2166" spans="2:20" x14ac:dyDescent="0.25">
      <c r="B2166" t="s">
        <v>4660</v>
      </c>
      <c r="C2166">
        <v>501086020408</v>
      </c>
      <c r="D2166" t="s">
        <v>1073</v>
      </c>
      <c r="E2166" t="s">
        <v>1073</v>
      </c>
      <c r="F2166" s="1">
        <v>41419</v>
      </c>
      <c r="G2166" t="s">
        <v>24</v>
      </c>
      <c r="H2166" t="s">
        <v>1074</v>
      </c>
      <c r="I2166" t="s">
        <v>530</v>
      </c>
      <c r="J2166" t="s">
        <v>537</v>
      </c>
      <c r="K2166" t="s">
        <v>779</v>
      </c>
      <c r="L2166">
        <v>34600</v>
      </c>
      <c r="N2166">
        <v>1546.07</v>
      </c>
      <c r="O2166">
        <v>2009.24</v>
      </c>
      <c r="P2166">
        <v>1546.07</v>
      </c>
      <c r="Q2166">
        <v>4287.3900000000003</v>
      </c>
      <c r="R2166" t="s">
        <v>1062</v>
      </c>
      <c r="S2166" s="1">
        <v>41086</v>
      </c>
      <c r="T2166" t="s">
        <v>533</v>
      </c>
    </row>
    <row r="2167" spans="2:20" x14ac:dyDescent="0.25">
      <c r="B2167" t="s">
        <v>4701</v>
      </c>
      <c r="C2167">
        <v>501065675206</v>
      </c>
      <c r="D2167" t="s">
        <v>739</v>
      </c>
      <c r="E2167" t="s">
        <v>16</v>
      </c>
      <c r="F2167" s="1">
        <v>41422</v>
      </c>
      <c r="G2167" t="s">
        <v>24</v>
      </c>
      <c r="H2167" t="s">
        <v>739</v>
      </c>
      <c r="I2167" t="s">
        <v>530</v>
      </c>
      <c r="J2167" t="s">
        <v>755</v>
      </c>
      <c r="K2167" t="s">
        <v>755</v>
      </c>
      <c r="L2167">
        <v>35740</v>
      </c>
      <c r="N2167">
        <v>629</v>
      </c>
      <c r="O2167">
        <v>1099</v>
      </c>
      <c r="P2167">
        <v>629</v>
      </c>
      <c r="Q2167">
        <v>1858</v>
      </c>
      <c r="R2167" t="s">
        <v>1062</v>
      </c>
      <c r="S2167" s="1">
        <v>40662</v>
      </c>
      <c r="T2167" t="s">
        <v>533</v>
      </c>
    </row>
    <row r="2168" spans="2:20" x14ac:dyDescent="0.25">
      <c r="B2168" t="s">
        <v>4682</v>
      </c>
      <c r="C2168">
        <v>501094720908</v>
      </c>
      <c r="D2168" t="s">
        <v>15</v>
      </c>
      <c r="E2168" t="s">
        <v>16</v>
      </c>
      <c r="F2168" s="1">
        <v>41421</v>
      </c>
      <c r="G2168" t="s">
        <v>17</v>
      </c>
      <c r="I2168" t="s">
        <v>530</v>
      </c>
      <c r="J2168" t="s">
        <v>665</v>
      </c>
      <c r="K2168" t="s">
        <v>941</v>
      </c>
      <c r="L2168">
        <v>34990</v>
      </c>
      <c r="Q2168">
        <v>1859</v>
      </c>
      <c r="S2168" s="1">
        <v>41230</v>
      </c>
      <c r="T2168" t="s">
        <v>533</v>
      </c>
    </row>
    <row r="2169" spans="2:20" x14ac:dyDescent="0.25">
      <c r="B2169" t="s">
        <v>3207</v>
      </c>
      <c r="C2169">
        <v>501088191074</v>
      </c>
      <c r="D2169" t="s">
        <v>15</v>
      </c>
      <c r="E2169" t="s">
        <v>16</v>
      </c>
      <c r="F2169" s="1">
        <v>41270</v>
      </c>
      <c r="G2169" t="s">
        <v>17</v>
      </c>
      <c r="I2169" t="s">
        <v>530</v>
      </c>
      <c r="J2169" t="s">
        <v>665</v>
      </c>
      <c r="K2169" t="s">
        <v>858</v>
      </c>
      <c r="L2169">
        <v>34980</v>
      </c>
      <c r="Q2169">
        <v>2028</v>
      </c>
      <c r="S2169" s="1">
        <v>41119</v>
      </c>
      <c r="T2169" t="s">
        <v>533</v>
      </c>
    </row>
    <row r="2170" spans="2:20" x14ac:dyDescent="0.25">
      <c r="B2170" t="s">
        <v>4085</v>
      </c>
      <c r="C2170">
        <v>501089223413</v>
      </c>
      <c r="D2170" t="s">
        <v>15</v>
      </c>
      <c r="E2170" t="s">
        <v>16</v>
      </c>
      <c r="F2170" s="1">
        <v>41379</v>
      </c>
      <c r="G2170" t="s">
        <v>17</v>
      </c>
      <c r="I2170" t="s">
        <v>530</v>
      </c>
      <c r="J2170" t="s">
        <v>665</v>
      </c>
      <c r="K2170" t="s">
        <v>4086</v>
      </c>
      <c r="L2170">
        <v>34987</v>
      </c>
      <c r="Q2170">
        <v>1859</v>
      </c>
      <c r="S2170" s="1">
        <v>41135</v>
      </c>
      <c r="T2170" t="s">
        <v>533</v>
      </c>
    </row>
    <row r="2171" spans="2:20" x14ac:dyDescent="0.25">
      <c r="B2171" t="s">
        <v>4083</v>
      </c>
      <c r="C2171">
        <v>501089222878</v>
      </c>
      <c r="D2171" t="s">
        <v>15</v>
      </c>
      <c r="E2171" t="s">
        <v>16</v>
      </c>
      <c r="F2171" s="1">
        <v>41379</v>
      </c>
      <c r="G2171" t="s">
        <v>17</v>
      </c>
      <c r="I2171" t="s">
        <v>530</v>
      </c>
      <c r="J2171" t="s">
        <v>665</v>
      </c>
      <c r="K2171" t="s">
        <v>7864</v>
      </c>
      <c r="L2171">
        <v>34987</v>
      </c>
      <c r="Q2171">
        <v>1859</v>
      </c>
      <c r="S2171" s="1">
        <v>41135</v>
      </c>
      <c r="T2171" t="s">
        <v>533</v>
      </c>
    </row>
    <row r="2172" spans="2:20" x14ac:dyDescent="0.25">
      <c r="B2172" t="s">
        <v>4680</v>
      </c>
      <c r="C2172">
        <v>501094051080</v>
      </c>
      <c r="D2172" t="s">
        <v>15</v>
      </c>
      <c r="E2172" t="s">
        <v>16</v>
      </c>
      <c r="F2172" s="1">
        <v>41421</v>
      </c>
      <c r="G2172" t="s">
        <v>17</v>
      </c>
      <c r="I2172" t="s">
        <v>530</v>
      </c>
      <c r="J2172" t="s">
        <v>656</v>
      </c>
      <c r="K2172" t="s">
        <v>4681</v>
      </c>
      <c r="L2172">
        <v>34968</v>
      </c>
      <c r="Q2172">
        <v>1859</v>
      </c>
      <c r="S2172" s="1">
        <v>41219</v>
      </c>
      <c r="T2172" t="s">
        <v>533</v>
      </c>
    </row>
    <row r="2173" spans="2:20" x14ac:dyDescent="0.25">
      <c r="B2173" t="s">
        <v>4739</v>
      </c>
      <c r="C2173">
        <v>501102452593</v>
      </c>
      <c r="D2173" t="s">
        <v>1073</v>
      </c>
      <c r="E2173" t="s">
        <v>1073</v>
      </c>
      <c r="F2173" s="1">
        <v>41426</v>
      </c>
      <c r="G2173" t="s">
        <v>24</v>
      </c>
      <c r="H2173" t="s">
        <v>1074</v>
      </c>
      <c r="I2173" t="s">
        <v>530</v>
      </c>
      <c r="J2173" t="s">
        <v>719</v>
      </c>
      <c r="K2173" t="s">
        <v>6698</v>
      </c>
      <c r="L2173">
        <v>34780</v>
      </c>
      <c r="N2173">
        <v>2378.15</v>
      </c>
      <c r="O2173">
        <v>2875.99</v>
      </c>
      <c r="P2173">
        <v>2378.15</v>
      </c>
      <c r="Q2173">
        <v>11679.79</v>
      </c>
      <c r="R2173" t="s">
        <v>1062</v>
      </c>
      <c r="S2173" s="1">
        <v>41368</v>
      </c>
      <c r="T2173" t="s">
        <v>533</v>
      </c>
    </row>
    <row r="2174" spans="2:20" x14ac:dyDescent="0.25">
      <c r="B2174" t="s">
        <v>4677</v>
      </c>
      <c r="C2174">
        <v>501050256715</v>
      </c>
      <c r="D2174" t="s">
        <v>15</v>
      </c>
      <c r="E2174" t="s">
        <v>16</v>
      </c>
      <c r="F2174" s="1">
        <v>41421</v>
      </c>
      <c r="G2174" t="s">
        <v>17</v>
      </c>
      <c r="I2174" t="s">
        <v>530</v>
      </c>
      <c r="J2174" t="s">
        <v>541</v>
      </c>
      <c r="K2174" t="s">
        <v>679</v>
      </c>
      <c r="L2174">
        <v>34680</v>
      </c>
      <c r="Q2174">
        <v>-18</v>
      </c>
      <c r="S2174" s="1">
        <v>40305</v>
      </c>
      <c r="T2174" t="s">
        <v>533</v>
      </c>
    </row>
    <row r="2175" spans="2:20" x14ac:dyDescent="0.25">
      <c r="B2175" t="s">
        <v>4665</v>
      </c>
      <c r="C2175">
        <v>501074699882</v>
      </c>
      <c r="D2175" t="s">
        <v>15</v>
      </c>
      <c r="E2175" t="s">
        <v>16</v>
      </c>
      <c r="F2175" s="1">
        <v>41419</v>
      </c>
      <c r="G2175" t="s">
        <v>17</v>
      </c>
      <c r="I2175" t="s">
        <v>530</v>
      </c>
      <c r="J2175" t="s">
        <v>656</v>
      </c>
      <c r="K2175" t="s">
        <v>907</v>
      </c>
      <c r="L2175">
        <v>34950</v>
      </c>
      <c r="Q2175">
        <v>-12</v>
      </c>
      <c r="S2175" s="1">
        <v>40868</v>
      </c>
      <c r="T2175" t="s">
        <v>533</v>
      </c>
    </row>
    <row r="2176" spans="2:20" x14ac:dyDescent="0.25">
      <c r="B2176" t="s">
        <v>4738</v>
      </c>
      <c r="C2176">
        <v>501067289568</v>
      </c>
      <c r="D2176" t="s">
        <v>1073</v>
      </c>
      <c r="E2176" t="s">
        <v>1073</v>
      </c>
      <c r="F2176" s="1">
        <v>41426</v>
      </c>
      <c r="G2176" t="s">
        <v>24</v>
      </c>
      <c r="H2176" t="s">
        <v>1074</v>
      </c>
      <c r="I2176" t="s">
        <v>530</v>
      </c>
      <c r="J2176" t="s">
        <v>537</v>
      </c>
      <c r="K2176" t="s">
        <v>735</v>
      </c>
      <c r="L2176">
        <v>34607</v>
      </c>
      <c r="N2176">
        <v>1701.55</v>
      </c>
      <c r="O2176">
        <v>2171.1999999999998</v>
      </c>
      <c r="P2176">
        <v>1701.55</v>
      </c>
      <c r="Q2176">
        <v>1920.96</v>
      </c>
      <c r="R2176" t="s">
        <v>1062</v>
      </c>
      <c r="S2176" s="1">
        <v>40697</v>
      </c>
      <c r="T2176" t="s">
        <v>533</v>
      </c>
    </row>
    <row r="2177" spans="2:20" x14ac:dyDescent="0.25">
      <c r="B2177" t="s">
        <v>4831</v>
      </c>
      <c r="C2177">
        <v>501049965095</v>
      </c>
      <c r="D2177" t="s">
        <v>15</v>
      </c>
      <c r="E2177" t="s">
        <v>16</v>
      </c>
      <c r="F2177" s="1">
        <v>41435</v>
      </c>
      <c r="G2177" t="s">
        <v>17</v>
      </c>
      <c r="I2177" t="s">
        <v>530</v>
      </c>
      <c r="J2177" t="s">
        <v>531</v>
      </c>
      <c r="K2177" t="s">
        <v>635</v>
      </c>
      <c r="L2177">
        <v>34580</v>
      </c>
      <c r="Q2177">
        <v>-52</v>
      </c>
      <c r="S2177" s="1">
        <v>40297</v>
      </c>
      <c r="T2177" t="s">
        <v>533</v>
      </c>
    </row>
    <row r="2178" spans="2:20" x14ac:dyDescent="0.25">
      <c r="B2178" t="s">
        <v>4829</v>
      </c>
      <c r="C2178">
        <v>501042315710</v>
      </c>
      <c r="D2178" t="s">
        <v>15</v>
      </c>
      <c r="E2178" t="s">
        <v>16</v>
      </c>
      <c r="F2178" s="1">
        <v>41435</v>
      </c>
      <c r="G2178" t="s">
        <v>17</v>
      </c>
      <c r="I2178" t="s">
        <v>530</v>
      </c>
      <c r="J2178" t="s">
        <v>773</v>
      </c>
      <c r="K2178" t="s">
        <v>4830</v>
      </c>
      <c r="L2178">
        <v>34483</v>
      </c>
      <c r="Q2178">
        <v>-6.09</v>
      </c>
      <c r="S2178" s="1">
        <v>40007</v>
      </c>
      <c r="T2178" t="s">
        <v>533</v>
      </c>
    </row>
    <row r="2179" spans="2:20" x14ac:dyDescent="0.25">
      <c r="B2179" t="s">
        <v>4860</v>
      </c>
      <c r="C2179">
        <v>501084140083</v>
      </c>
      <c r="D2179" t="s">
        <v>15</v>
      </c>
      <c r="E2179" t="s">
        <v>16</v>
      </c>
      <c r="F2179" s="1">
        <v>41436</v>
      </c>
      <c r="G2179" t="s">
        <v>17</v>
      </c>
      <c r="I2179" t="s">
        <v>530</v>
      </c>
      <c r="J2179" t="s">
        <v>531</v>
      </c>
      <c r="K2179" t="s">
        <v>4861</v>
      </c>
      <c r="L2179">
        <v>34583</v>
      </c>
      <c r="Q2179">
        <v>1518</v>
      </c>
      <c r="S2179" s="1">
        <v>41052</v>
      </c>
      <c r="T2179" t="s">
        <v>533</v>
      </c>
    </row>
    <row r="2180" spans="2:20" x14ac:dyDescent="0.25">
      <c r="B2180" t="s">
        <v>4863</v>
      </c>
      <c r="C2180">
        <v>501095897515</v>
      </c>
      <c r="D2180" t="s">
        <v>15</v>
      </c>
      <c r="E2180" t="s">
        <v>16</v>
      </c>
      <c r="F2180" s="1">
        <v>41436</v>
      </c>
      <c r="G2180" t="s">
        <v>17</v>
      </c>
      <c r="I2180" t="s">
        <v>530</v>
      </c>
      <c r="J2180" t="s">
        <v>666</v>
      </c>
      <c r="K2180" t="s">
        <v>4864</v>
      </c>
      <c r="L2180">
        <v>35600</v>
      </c>
      <c r="Q2180">
        <v>1859</v>
      </c>
      <c r="S2180" s="1">
        <v>41250</v>
      </c>
      <c r="T2180" t="s">
        <v>533</v>
      </c>
    </row>
    <row r="2181" spans="2:20" x14ac:dyDescent="0.25">
      <c r="B2181" t="s">
        <v>4811</v>
      </c>
      <c r="C2181">
        <v>501089291600</v>
      </c>
      <c r="D2181" t="s">
        <v>15</v>
      </c>
      <c r="E2181" t="s">
        <v>16</v>
      </c>
      <c r="F2181" s="1">
        <v>41432</v>
      </c>
      <c r="G2181" t="s">
        <v>17</v>
      </c>
      <c r="I2181" t="s">
        <v>530</v>
      </c>
      <c r="J2181" t="s">
        <v>541</v>
      </c>
      <c r="K2181" t="s">
        <v>572</v>
      </c>
      <c r="L2181">
        <v>34676</v>
      </c>
      <c r="Q2181">
        <v>1351</v>
      </c>
      <c r="S2181" s="1">
        <v>41136</v>
      </c>
      <c r="T2181" t="s">
        <v>533</v>
      </c>
    </row>
    <row r="2182" spans="2:20" x14ac:dyDescent="0.25">
      <c r="B2182" t="s">
        <v>4832</v>
      </c>
      <c r="C2182">
        <v>501058633550</v>
      </c>
      <c r="D2182" t="s">
        <v>15</v>
      </c>
      <c r="E2182" t="s">
        <v>16</v>
      </c>
      <c r="F2182" s="1">
        <v>41435</v>
      </c>
      <c r="G2182" t="s">
        <v>17</v>
      </c>
      <c r="I2182" t="s">
        <v>530</v>
      </c>
      <c r="J2182" t="s">
        <v>541</v>
      </c>
      <c r="K2182" t="s">
        <v>1068</v>
      </c>
      <c r="L2182">
        <v>34690</v>
      </c>
      <c r="Q2182">
        <v>-9</v>
      </c>
      <c r="S2182" s="1">
        <v>40501</v>
      </c>
      <c r="T2182" t="s">
        <v>533</v>
      </c>
    </row>
    <row r="2183" spans="2:20" x14ac:dyDescent="0.25">
      <c r="B2183" t="s">
        <v>4212</v>
      </c>
      <c r="C2183">
        <v>501073244474</v>
      </c>
      <c r="D2183" t="s">
        <v>15</v>
      </c>
      <c r="E2183" t="s">
        <v>16</v>
      </c>
      <c r="F2183" s="1">
        <v>41393</v>
      </c>
      <c r="G2183" t="s">
        <v>17</v>
      </c>
      <c r="I2183" t="s">
        <v>530</v>
      </c>
      <c r="J2183" t="s">
        <v>660</v>
      </c>
      <c r="K2183" t="s">
        <v>233</v>
      </c>
      <c r="L2183">
        <v>34850</v>
      </c>
      <c r="Q2183">
        <v>-4</v>
      </c>
      <c r="S2183" s="1">
        <v>40831</v>
      </c>
      <c r="T2183" t="s">
        <v>533</v>
      </c>
    </row>
    <row r="2184" spans="2:20" x14ac:dyDescent="0.25">
      <c r="B2184" t="s">
        <v>4862</v>
      </c>
      <c r="C2184">
        <v>501093405535</v>
      </c>
      <c r="D2184" t="s">
        <v>15</v>
      </c>
      <c r="E2184" t="s">
        <v>16</v>
      </c>
      <c r="F2184" s="1">
        <v>41436</v>
      </c>
      <c r="G2184" t="s">
        <v>17</v>
      </c>
      <c r="I2184" t="s">
        <v>530</v>
      </c>
      <c r="J2184" t="s">
        <v>656</v>
      </c>
      <c r="K2184" t="s">
        <v>1127</v>
      </c>
      <c r="L2184">
        <v>34956</v>
      </c>
      <c r="Q2184">
        <v>1690</v>
      </c>
      <c r="S2184" s="1">
        <v>41207</v>
      </c>
      <c r="T2184" t="s">
        <v>533</v>
      </c>
    </row>
    <row r="2185" spans="2:20" x14ac:dyDescent="0.25">
      <c r="B2185" t="s">
        <v>4857</v>
      </c>
      <c r="C2185">
        <v>501067693108</v>
      </c>
      <c r="D2185" t="s">
        <v>15</v>
      </c>
      <c r="E2185" t="s">
        <v>16</v>
      </c>
      <c r="F2185" s="1">
        <v>41436</v>
      </c>
      <c r="G2185" t="s">
        <v>17</v>
      </c>
      <c r="I2185" t="s">
        <v>530</v>
      </c>
      <c r="J2185" t="s">
        <v>656</v>
      </c>
      <c r="K2185" t="s">
        <v>216</v>
      </c>
      <c r="L2185">
        <v>34956</v>
      </c>
      <c r="Q2185">
        <v>-79</v>
      </c>
      <c r="S2185" s="1">
        <v>40705</v>
      </c>
      <c r="T2185" t="s">
        <v>533</v>
      </c>
    </row>
    <row r="2186" spans="2:20" x14ac:dyDescent="0.25">
      <c r="B2186" t="s">
        <v>4812</v>
      </c>
      <c r="C2186">
        <v>501095493554</v>
      </c>
      <c r="D2186" t="s">
        <v>15</v>
      </c>
      <c r="E2186" t="s">
        <v>16</v>
      </c>
      <c r="F2186" s="1">
        <v>41432</v>
      </c>
      <c r="G2186" t="s">
        <v>17</v>
      </c>
      <c r="I2186" t="s">
        <v>530</v>
      </c>
      <c r="J2186" t="s">
        <v>665</v>
      </c>
      <c r="K2186" t="s">
        <v>4813</v>
      </c>
      <c r="L2186">
        <v>34970</v>
      </c>
      <c r="Q2186">
        <v>1859</v>
      </c>
      <c r="S2186" s="1">
        <v>41243</v>
      </c>
      <c r="T2186" t="s">
        <v>533</v>
      </c>
    </row>
    <row r="2187" spans="2:20" x14ac:dyDescent="0.25">
      <c r="B2187" t="s">
        <v>4899</v>
      </c>
      <c r="C2187">
        <v>501066949824</v>
      </c>
      <c r="D2187" t="s">
        <v>15</v>
      </c>
      <c r="E2187" t="s">
        <v>16</v>
      </c>
      <c r="F2187" s="1">
        <v>41440</v>
      </c>
      <c r="G2187" t="s">
        <v>17</v>
      </c>
      <c r="I2187" t="s">
        <v>530</v>
      </c>
      <c r="J2187" t="s">
        <v>537</v>
      </c>
      <c r="K2187" t="s">
        <v>7498</v>
      </c>
      <c r="L2187">
        <v>34621</v>
      </c>
      <c r="Q2187">
        <v>745</v>
      </c>
      <c r="S2187" s="1">
        <v>40690</v>
      </c>
      <c r="T2187" t="s">
        <v>533</v>
      </c>
    </row>
    <row r="2188" spans="2:20" x14ac:dyDescent="0.25">
      <c r="B2188" t="s">
        <v>4865</v>
      </c>
      <c r="C2188">
        <v>501055104753</v>
      </c>
      <c r="D2188" t="s">
        <v>15</v>
      </c>
      <c r="E2188" t="s">
        <v>16</v>
      </c>
      <c r="F2188" s="1">
        <v>41436</v>
      </c>
      <c r="G2188" t="s">
        <v>24</v>
      </c>
      <c r="I2188" t="s">
        <v>530</v>
      </c>
      <c r="J2188" t="s">
        <v>537</v>
      </c>
      <c r="K2188" t="s">
        <v>1055</v>
      </c>
      <c r="L2188">
        <v>34635</v>
      </c>
      <c r="Q2188">
        <v>0</v>
      </c>
      <c r="S2188" s="1">
        <v>40422</v>
      </c>
      <c r="T2188" t="s">
        <v>533</v>
      </c>
    </row>
    <row r="2189" spans="2:20" x14ac:dyDescent="0.25">
      <c r="B2189" t="s">
        <v>4853</v>
      </c>
      <c r="C2189">
        <v>501057364645</v>
      </c>
      <c r="D2189" t="s">
        <v>15</v>
      </c>
      <c r="E2189" t="s">
        <v>16</v>
      </c>
      <c r="F2189" s="1">
        <v>41436</v>
      </c>
      <c r="G2189" t="s">
        <v>17</v>
      </c>
      <c r="I2189" t="s">
        <v>530</v>
      </c>
      <c r="J2189" t="s">
        <v>531</v>
      </c>
      <c r="K2189" t="s">
        <v>997</v>
      </c>
      <c r="L2189">
        <v>34580</v>
      </c>
      <c r="Q2189">
        <v>-24</v>
      </c>
      <c r="S2189" s="1">
        <v>40473</v>
      </c>
      <c r="T2189" t="s">
        <v>533</v>
      </c>
    </row>
    <row r="2190" spans="2:20" x14ac:dyDescent="0.25">
      <c r="B2190" t="s">
        <v>4878</v>
      </c>
      <c r="C2190">
        <v>501083404076</v>
      </c>
      <c r="D2190" t="s">
        <v>1476</v>
      </c>
      <c r="E2190" t="s">
        <v>1477</v>
      </c>
      <c r="F2190" s="1">
        <v>41437</v>
      </c>
      <c r="G2190" t="s">
        <v>17</v>
      </c>
      <c r="I2190" t="s">
        <v>530</v>
      </c>
      <c r="J2190" t="s">
        <v>403</v>
      </c>
      <c r="K2190" t="s">
        <v>4879</v>
      </c>
      <c r="L2190">
        <v>34894</v>
      </c>
      <c r="S2190" s="1">
        <v>41037</v>
      </c>
      <c r="T2190" t="s">
        <v>533</v>
      </c>
    </row>
    <row r="2191" spans="2:20" x14ac:dyDescent="0.25">
      <c r="B2191" t="s">
        <v>4833</v>
      </c>
      <c r="C2191">
        <v>501065699735</v>
      </c>
      <c r="D2191" t="s">
        <v>15</v>
      </c>
      <c r="E2191" t="s">
        <v>16</v>
      </c>
      <c r="F2191" s="1">
        <v>41435</v>
      </c>
      <c r="G2191" t="s">
        <v>17</v>
      </c>
      <c r="I2191" t="s">
        <v>530</v>
      </c>
      <c r="J2191" t="s">
        <v>539</v>
      </c>
      <c r="K2191" t="s">
        <v>103</v>
      </c>
      <c r="L2191">
        <v>34540</v>
      </c>
      <c r="Q2191">
        <v>-92</v>
      </c>
      <c r="S2191" s="1">
        <v>40663</v>
      </c>
      <c r="T2191" t="s">
        <v>533</v>
      </c>
    </row>
    <row r="2192" spans="2:20" x14ac:dyDescent="0.25">
      <c r="B2192" t="s">
        <v>4834</v>
      </c>
      <c r="C2192">
        <v>501074918746</v>
      </c>
      <c r="D2192" t="s">
        <v>15</v>
      </c>
      <c r="E2192" t="s">
        <v>16</v>
      </c>
      <c r="F2192" s="1">
        <v>41435</v>
      </c>
      <c r="G2192" t="s">
        <v>17</v>
      </c>
      <c r="I2192" t="s">
        <v>530</v>
      </c>
      <c r="J2192" t="s">
        <v>553</v>
      </c>
      <c r="K2192" t="s">
        <v>4835</v>
      </c>
      <c r="L2192">
        <v>34436</v>
      </c>
      <c r="Q2192">
        <v>-6</v>
      </c>
      <c r="S2192" s="1">
        <v>40873</v>
      </c>
      <c r="T2192" t="s">
        <v>533</v>
      </c>
    </row>
    <row r="2193" spans="2:20" x14ac:dyDescent="0.25">
      <c r="B2193" t="s">
        <v>4847</v>
      </c>
      <c r="C2193">
        <v>501094837652</v>
      </c>
      <c r="D2193" t="s">
        <v>15</v>
      </c>
      <c r="E2193" t="s">
        <v>16</v>
      </c>
      <c r="F2193" s="1">
        <v>41435</v>
      </c>
      <c r="G2193" t="s">
        <v>17</v>
      </c>
      <c r="I2193" t="s">
        <v>530</v>
      </c>
      <c r="J2193" t="s">
        <v>541</v>
      </c>
      <c r="K2193" t="s">
        <v>572</v>
      </c>
      <c r="L2193">
        <v>34676</v>
      </c>
      <c r="Q2193">
        <v>1858</v>
      </c>
      <c r="S2193" s="1">
        <v>41232</v>
      </c>
      <c r="T2193" t="s">
        <v>533</v>
      </c>
    </row>
    <row r="2194" spans="2:20" x14ac:dyDescent="0.25">
      <c r="B2194" t="s">
        <v>4870</v>
      </c>
      <c r="C2194">
        <v>501091796141</v>
      </c>
      <c r="D2194" t="s">
        <v>15</v>
      </c>
      <c r="E2194" t="s">
        <v>16</v>
      </c>
      <c r="F2194" s="1">
        <v>41437</v>
      </c>
      <c r="G2194" t="s">
        <v>17</v>
      </c>
      <c r="I2194" t="s">
        <v>530</v>
      </c>
      <c r="J2194" t="s">
        <v>656</v>
      </c>
      <c r="K2194" t="s">
        <v>26</v>
      </c>
      <c r="L2194">
        <v>34960</v>
      </c>
      <c r="Q2194">
        <v>1521</v>
      </c>
      <c r="S2194" s="1">
        <v>41180</v>
      </c>
      <c r="T2194" t="s">
        <v>533</v>
      </c>
    </row>
    <row r="2195" spans="2:20" x14ac:dyDescent="0.25">
      <c r="B2195" t="s">
        <v>4872</v>
      </c>
      <c r="C2195">
        <v>501094919781</v>
      </c>
      <c r="D2195" t="s">
        <v>15</v>
      </c>
      <c r="E2195" t="s">
        <v>16</v>
      </c>
      <c r="F2195" s="1">
        <v>41437</v>
      </c>
      <c r="G2195" t="s">
        <v>17</v>
      </c>
      <c r="I2195" t="s">
        <v>530</v>
      </c>
      <c r="J2195" t="s">
        <v>705</v>
      </c>
      <c r="K2195" t="s">
        <v>283</v>
      </c>
      <c r="L2195">
        <v>34520</v>
      </c>
      <c r="Q2195">
        <v>1859</v>
      </c>
      <c r="S2195" s="1">
        <v>41234</v>
      </c>
      <c r="T2195" t="s">
        <v>533</v>
      </c>
    </row>
    <row r="2196" spans="2:20" x14ac:dyDescent="0.25">
      <c r="B2196" t="s">
        <v>4881</v>
      </c>
      <c r="C2196">
        <v>501071975897</v>
      </c>
      <c r="D2196" t="s">
        <v>1476</v>
      </c>
      <c r="E2196" t="s">
        <v>1477</v>
      </c>
      <c r="F2196" s="1">
        <v>41438</v>
      </c>
      <c r="G2196" t="s">
        <v>17</v>
      </c>
      <c r="I2196" t="s">
        <v>530</v>
      </c>
      <c r="J2196" t="s">
        <v>553</v>
      </c>
      <c r="K2196" t="s">
        <v>810</v>
      </c>
      <c r="L2196">
        <v>34410</v>
      </c>
      <c r="S2196" s="1">
        <v>40800</v>
      </c>
      <c r="T2196" t="s">
        <v>533</v>
      </c>
    </row>
    <row r="2197" spans="2:20" x14ac:dyDescent="0.25">
      <c r="B2197" t="s">
        <v>4848</v>
      </c>
      <c r="C2197">
        <v>501095872955</v>
      </c>
      <c r="D2197" t="s">
        <v>15</v>
      </c>
      <c r="E2197" t="s">
        <v>16</v>
      </c>
      <c r="F2197" s="1">
        <v>41435</v>
      </c>
      <c r="G2197" t="s">
        <v>17</v>
      </c>
      <c r="I2197" t="s">
        <v>530</v>
      </c>
      <c r="J2197" t="s">
        <v>656</v>
      </c>
      <c r="K2197" t="s">
        <v>4849</v>
      </c>
      <c r="L2197">
        <v>34966</v>
      </c>
      <c r="Q2197">
        <v>1859</v>
      </c>
      <c r="S2197" s="1">
        <v>41250</v>
      </c>
      <c r="T2197" t="s">
        <v>533</v>
      </c>
    </row>
    <row r="2198" spans="2:20" x14ac:dyDescent="0.25">
      <c r="B2198" t="s">
        <v>4823</v>
      </c>
      <c r="C2198">
        <v>501082022903</v>
      </c>
      <c r="D2198" t="s">
        <v>1073</v>
      </c>
      <c r="E2198" t="s">
        <v>1073</v>
      </c>
      <c r="F2198" s="1">
        <v>41434</v>
      </c>
      <c r="G2198" t="s">
        <v>24</v>
      </c>
      <c r="H2198" t="s">
        <v>1074</v>
      </c>
      <c r="I2198" t="s">
        <v>530</v>
      </c>
      <c r="J2198" t="s">
        <v>531</v>
      </c>
      <c r="K2198" t="s">
        <v>4824</v>
      </c>
      <c r="L2198">
        <v>34570</v>
      </c>
      <c r="N2198">
        <v>1326.47</v>
      </c>
      <c r="O2198">
        <v>1780.49</v>
      </c>
      <c r="P2198">
        <v>1326.47</v>
      </c>
      <c r="Q2198">
        <v>2542.39</v>
      </c>
      <c r="R2198" t="s">
        <v>1062</v>
      </c>
      <c r="S2198" s="1">
        <v>41011</v>
      </c>
      <c r="T2198" t="s">
        <v>533</v>
      </c>
    </row>
    <row r="2199" spans="2:20" x14ac:dyDescent="0.25">
      <c r="B2199" t="s">
        <v>4850</v>
      </c>
      <c r="C2199">
        <v>501095661119</v>
      </c>
      <c r="D2199" t="s">
        <v>15</v>
      </c>
      <c r="E2199" t="s">
        <v>16</v>
      </c>
      <c r="F2199" s="1">
        <v>41435</v>
      </c>
      <c r="G2199" t="s">
        <v>17</v>
      </c>
      <c r="I2199" t="s">
        <v>530</v>
      </c>
      <c r="J2199" t="s">
        <v>553</v>
      </c>
      <c r="K2199" t="s">
        <v>687</v>
      </c>
      <c r="L2199">
        <v>34425</v>
      </c>
      <c r="Q2199">
        <v>1858</v>
      </c>
      <c r="S2199" s="1">
        <v>41247</v>
      </c>
      <c r="T2199" t="s">
        <v>533</v>
      </c>
    </row>
    <row r="2200" spans="2:20" x14ac:dyDescent="0.25">
      <c r="B2200" t="s">
        <v>4851</v>
      </c>
      <c r="C2200">
        <v>501101173372</v>
      </c>
      <c r="D2200" t="s">
        <v>1073</v>
      </c>
      <c r="E2200" t="s">
        <v>1073</v>
      </c>
      <c r="F2200" s="1">
        <v>41436</v>
      </c>
      <c r="G2200" t="s">
        <v>410</v>
      </c>
      <c r="H2200" t="s">
        <v>1074</v>
      </c>
      <c r="I2200" t="s">
        <v>530</v>
      </c>
      <c r="J2200" t="s">
        <v>537</v>
      </c>
      <c r="K2200" t="s">
        <v>4852</v>
      </c>
      <c r="L2200">
        <v>34600</v>
      </c>
      <c r="N2200">
        <v>1643.84</v>
      </c>
      <c r="O2200">
        <v>2111.09</v>
      </c>
      <c r="P2200">
        <v>1643.84</v>
      </c>
      <c r="Q2200">
        <v>6408.87</v>
      </c>
      <c r="R2200" t="s">
        <v>1062</v>
      </c>
      <c r="S2200" s="1">
        <v>41346</v>
      </c>
      <c r="T2200" t="s">
        <v>533</v>
      </c>
    </row>
    <row r="2201" spans="2:20" x14ac:dyDescent="0.25">
      <c r="B2201" t="s">
        <v>4825</v>
      </c>
      <c r="C2201">
        <v>501086961940</v>
      </c>
      <c r="D2201" t="s">
        <v>1073</v>
      </c>
      <c r="E2201" t="s">
        <v>1073</v>
      </c>
      <c r="F2201" s="1">
        <v>41434</v>
      </c>
      <c r="G2201" t="s">
        <v>24</v>
      </c>
      <c r="H2201" t="s">
        <v>1074</v>
      </c>
      <c r="I2201" t="s">
        <v>530</v>
      </c>
      <c r="J2201" t="s">
        <v>541</v>
      </c>
      <c r="K2201" t="s">
        <v>572</v>
      </c>
      <c r="L2201">
        <v>34675</v>
      </c>
      <c r="N2201">
        <v>1589.72</v>
      </c>
      <c r="O2201">
        <v>2054.71</v>
      </c>
      <c r="P2201">
        <v>1589.72</v>
      </c>
      <c r="Q2201">
        <v>4371.7700000000004</v>
      </c>
      <c r="R2201" t="s">
        <v>1062</v>
      </c>
      <c r="S2201" s="1">
        <v>41101</v>
      </c>
      <c r="T2201" t="s">
        <v>533</v>
      </c>
    </row>
    <row r="2202" spans="2:20" x14ac:dyDescent="0.25">
      <c r="B2202" t="s">
        <v>4868</v>
      </c>
      <c r="C2202">
        <v>501069955257</v>
      </c>
      <c r="D2202" t="s">
        <v>15</v>
      </c>
      <c r="E2202" t="s">
        <v>16</v>
      </c>
      <c r="F2202" s="1">
        <v>41437</v>
      </c>
      <c r="G2202" t="s">
        <v>17</v>
      </c>
      <c r="I2202" t="s">
        <v>530</v>
      </c>
      <c r="J2202" t="s">
        <v>531</v>
      </c>
      <c r="K2202" t="s">
        <v>986</v>
      </c>
      <c r="L2202">
        <v>34583</v>
      </c>
      <c r="Q2202">
        <v>-96</v>
      </c>
      <c r="S2202" s="1">
        <v>40755</v>
      </c>
      <c r="T2202" t="s">
        <v>533</v>
      </c>
    </row>
    <row r="2203" spans="2:20" x14ac:dyDescent="0.25">
      <c r="B2203" t="s">
        <v>4844</v>
      </c>
      <c r="C2203">
        <v>501092424727</v>
      </c>
      <c r="D2203" t="s">
        <v>15</v>
      </c>
      <c r="E2203" t="s">
        <v>16</v>
      </c>
      <c r="F2203" s="1">
        <v>41435</v>
      </c>
      <c r="G2203" t="s">
        <v>17</v>
      </c>
      <c r="I2203" t="s">
        <v>530</v>
      </c>
      <c r="J2203" t="s">
        <v>665</v>
      </c>
      <c r="K2203" t="s">
        <v>4842</v>
      </c>
      <c r="L2203">
        <v>34990</v>
      </c>
      <c r="Q2203">
        <v>1859</v>
      </c>
      <c r="S2203" s="1">
        <v>41190</v>
      </c>
      <c r="T2203" t="s">
        <v>533</v>
      </c>
    </row>
    <row r="2204" spans="2:20" x14ac:dyDescent="0.25">
      <c r="B2204" t="s">
        <v>4845</v>
      </c>
      <c r="C2204">
        <v>501092445201</v>
      </c>
      <c r="D2204" t="s">
        <v>15</v>
      </c>
      <c r="E2204" t="s">
        <v>16</v>
      </c>
      <c r="F2204" s="1">
        <v>41435</v>
      </c>
      <c r="G2204" t="s">
        <v>17</v>
      </c>
      <c r="I2204" t="s">
        <v>530</v>
      </c>
      <c r="J2204" t="s">
        <v>665</v>
      </c>
      <c r="K2204" t="s">
        <v>4842</v>
      </c>
      <c r="L2204">
        <v>34980</v>
      </c>
      <c r="Q2204">
        <v>1859</v>
      </c>
      <c r="S2204" s="1">
        <v>41190</v>
      </c>
      <c r="T2204" t="s">
        <v>533</v>
      </c>
    </row>
    <row r="2205" spans="2:20" x14ac:dyDescent="0.25">
      <c r="B2205" t="s">
        <v>4873</v>
      </c>
      <c r="C2205">
        <v>501097785809</v>
      </c>
      <c r="D2205" t="s">
        <v>15</v>
      </c>
      <c r="E2205" t="s">
        <v>16</v>
      </c>
      <c r="F2205" s="1">
        <v>41437</v>
      </c>
      <c r="G2205" t="s">
        <v>17</v>
      </c>
      <c r="I2205" t="s">
        <v>530</v>
      </c>
      <c r="J2205" t="s">
        <v>660</v>
      </c>
      <c r="K2205" t="s">
        <v>4874</v>
      </c>
      <c r="L2205">
        <v>34881</v>
      </c>
      <c r="Q2205">
        <v>2028</v>
      </c>
      <c r="S2205" s="1">
        <v>41286</v>
      </c>
      <c r="T2205" t="s">
        <v>533</v>
      </c>
    </row>
    <row r="2206" spans="2:20" x14ac:dyDescent="0.25">
      <c r="B2206" t="s">
        <v>4839</v>
      </c>
      <c r="C2206">
        <v>501086475214</v>
      </c>
      <c r="D2206" t="s">
        <v>15</v>
      </c>
      <c r="E2206" t="s">
        <v>16</v>
      </c>
      <c r="F2206" s="1">
        <v>41435</v>
      </c>
      <c r="G2206" t="s">
        <v>17</v>
      </c>
      <c r="I2206" t="s">
        <v>530</v>
      </c>
      <c r="J2206" t="s">
        <v>537</v>
      </c>
      <c r="K2206" t="s">
        <v>779</v>
      </c>
      <c r="L2206">
        <v>34620</v>
      </c>
      <c r="Q2206">
        <v>1014</v>
      </c>
      <c r="S2206" s="1">
        <v>41094</v>
      </c>
      <c r="T2206" t="s">
        <v>533</v>
      </c>
    </row>
    <row r="2207" spans="2:20" x14ac:dyDescent="0.25">
      <c r="B2207" t="s">
        <v>4838</v>
      </c>
      <c r="C2207">
        <v>501082590339</v>
      </c>
      <c r="D2207" t="s">
        <v>15</v>
      </c>
      <c r="E2207" t="s">
        <v>16</v>
      </c>
      <c r="F2207" s="1">
        <v>41435</v>
      </c>
      <c r="G2207" t="s">
        <v>17</v>
      </c>
      <c r="I2207" t="s">
        <v>530</v>
      </c>
      <c r="J2207" t="s">
        <v>541</v>
      </c>
      <c r="K2207" t="s">
        <v>103</v>
      </c>
      <c r="L2207">
        <v>34690</v>
      </c>
      <c r="Q2207">
        <v>1014</v>
      </c>
      <c r="S2207" s="1">
        <v>41022</v>
      </c>
      <c r="T2207" t="s">
        <v>533</v>
      </c>
    </row>
    <row r="2208" spans="2:20" x14ac:dyDescent="0.25">
      <c r="B2208" t="s">
        <v>4841</v>
      </c>
      <c r="C2208">
        <v>501092435871</v>
      </c>
      <c r="D2208" t="s">
        <v>15</v>
      </c>
      <c r="E2208" t="s">
        <v>16</v>
      </c>
      <c r="F2208" s="1">
        <v>41435</v>
      </c>
      <c r="G2208" t="s">
        <v>17</v>
      </c>
      <c r="I2208" t="s">
        <v>530</v>
      </c>
      <c r="J2208" t="s">
        <v>665</v>
      </c>
      <c r="K2208" t="s">
        <v>4842</v>
      </c>
      <c r="L2208">
        <v>34987</v>
      </c>
      <c r="Q2208">
        <v>1859</v>
      </c>
      <c r="S2208" s="1">
        <v>41190</v>
      </c>
      <c r="T2208" t="s">
        <v>533</v>
      </c>
    </row>
    <row r="2209" spans="2:20" x14ac:dyDescent="0.25">
      <c r="B2209" t="s">
        <v>4846</v>
      </c>
      <c r="C2209">
        <v>501092429965</v>
      </c>
      <c r="D2209" t="s">
        <v>15</v>
      </c>
      <c r="E2209" t="s">
        <v>16</v>
      </c>
      <c r="F2209" s="1">
        <v>41435</v>
      </c>
      <c r="G2209" t="s">
        <v>17</v>
      </c>
      <c r="I2209" t="s">
        <v>530</v>
      </c>
      <c r="J2209" t="s">
        <v>665</v>
      </c>
      <c r="K2209" t="s">
        <v>4842</v>
      </c>
      <c r="L2209">
        <v>34986</v>
      </c>
      <c r="Q2209">
        <v>1859</v>
      </c>
      <c r="S2209" s="1">
        <v>41190</v>
      </c>
      <c r="T2209" t="s">
        <v>533</v>
      </c>
    </row>
    <row r="2210" spans="2:20" x14ac:dyDescent="0.25">
      <c r="B2210" t="s">
        <v>4836</v>
      </c>
      <c r="C2210">
        <v>501079161532</v>
      </c>
      <c r="D2210" t="s">
        <v>15</v>
      </c>
      <c r="E2210" t="s">
        <v>16</v>
      </c>
      <c r="F2210" s="1">
        <v>41435</v>
      </c>
      <c r="G2210" t="s">
        <v>17</v>
      </c>
      <c r="I2210" t="s">
        <v>530</v>
      </c>
      <c r="J2210" t="s">
        <v>660</v>
      </c>
      <c r="K2210" t="s">
        <v>661</v>
      </c>
      <c r="L2210">
        <v>34840</v>
      </c>
      <c r="Q2210">
        <v>845</v>
      </c>
      <c r="S2210" s="1">
        <v>40956</v>
      </c>
      <c r="T2210" t="s">
        <v>533</v>
      </c>
    </row>
    <row r="2211" spans="2:20" x14ac:dyDescent="0.25">
      <c r="B2211" t="s">
        <v>4840</v>
      </c>
      <c r="C2211">
        <v>501088192791</v>
      </c>
      <c r="D2211" t="s">
        <v>15</v>
      </c>
      <c r="E2211" t="s">
        <v>16</v>
      </c>
      <c r="F2211" s="1">
        <v>41435</v>
      </c>
      <c r="G2211" t="s">
        <v>17</v>
      </c>
      <c r="I2211" t="s">
        <v>530</v>
      </c>
      <c r="J2211" t="s">
        <v>656</v>
      </c>
      <c r="K2211" t="s">
        <v>817</v>
      </c>
      <c r="L2211">
        <v>34946</v>
      </c>
      <c r="Q2211">
        <v>1521</v>
      </c>
      <c r="S2211" s="1">
        <v>41120</v>
      </c>
      <c r="T2211" t="s">
        <v>533</v>
      </c>
    </row>
    <row r="2212" spans="2:20" x14ac:dyDescent="0.25">
      <c r="B2212" t="s">
        <v>4843</v>
      </c>
      <c r="C2212">
        <v>501092447157</v>
      </c>
      <c r="D2212" t="s">
        <v>15</v>
      </c>
      <c r="E2212" t="s">
        <v>16</v>
      </c>
      <c r="F2212" s="1">
        <v>41435</v>
      </c>
      <c r="G2212" t="s">
        <v>17</v>
      </c>
      <c r="I2212" t="s">
        <v>530</v>
      </c>
      <c r="J2212" t="s">
        <v>665</v>
      </c>
      <c r="K2212" t="s">
        <v>7917</v>
      </c>
      <c r="L2212">
        <v>34980</v>
      </c>
      <c r="Q2212">
        <v>1859</v>
      </c>
      <c r="S2212" s="1">
        <v>41191</v>
      </c>
      <c r="T2212" t="s">
        <v>533</v>
      </c>
    </row>
    <row r="2213" spans="2:20" x14ac:dyDescent="0.25">
      <c r="B2213" t="s">
        <v>3923</v>
      </c>
      <c r="C2213">
        <v>501026261153</v>
      </c>
      <c r="D2213" t="s">
        <v>15</v>
      </c>
      <c r="E2213" t="s">
        <v>16</v>
      </c>
      <c r="F2213" s="1">
        <v>41353</v>
      </c>
      <c r="G2213" t="s">
        <v>17</v>
      </c>
      <c r="I2213" t="s">
        <v>530</v>
      </c>
      <c r="J2213" t="s">
        <v>665</v>
      </c>
      <c r="K2213" t="s">
        <v>364</v>
      </c>
      <c r="L2213">
        <v>34972</v>
      </c>
      <c r="Q2213">
        <v>-50</v>
      </c>
      <c r="S2213" s="1">
        <v>38560</v>
      </c>
      <c r="T2213" t="s">
        <v>533</v>
      </c>
    </row>
    <row r="2214" spans="2:20" x14ac:dyDescent="0.25">
      <c r="B2214" t="s">
        <v>4837</v>
      </c>
      <c r="C2214">
        <v>501081005214</v>
      </c>
      <c r="D2214" t="s">
        <v>15</v>
      </c>
      <c r="E2214" t="s">
        <v>16</v>
      </c>
      <c r="F2214" s="1">
        <v>41435</v>
      </c>
      <c r="G2214" t="s">
        <v>17</v>
      </c>
      <c r="I2214" t="s">
        <v>530</v>
      </c>
      <c r="J2214" t="s">
        <v>539</v>
      </c>
      <c r="K2214" t="s">
        <v>1044</v>
      </c>
      <c r="L2214">
        <v>34555</v>
      </c>
      <c r="Q2214">
        <v>378</v>
      </c>
      <c r="S2214" s="1">
        <v>40991</v>
      </c>
      <c r="T2214" t="s">
        <v>533</v>
      </c>
    </row>
    <row r="2215" spans="2:20" x14ac:dyDescent="0.25">
      <c r="B2215" t="s">
        <v>4075</v>
      </c>
      <c r="C2215">
        <v>501057079292</v>
      </c>
      <c r="D2215" t="s">
        <v>15</v>
      </c>
      <c r="E2215" t="s">
        <v>16</v>
      </c>
      <c r="F2215" s="1">
        <v>41379</v>
      </c>
      <c r="G2215" t="s">
        <v>17</v>
      </c>
      <c r="I2215" t="s">
        <v>530</v>
      </c>
      <c r="J2215" t="s">
        <v>665</v>
      </c>
      <c r="K2215" t="s">
        <v>734</v>
      </c>
      <c r="L2215">
        <v>34990</v>
      </c>
      <c r="Q2215">
        <v>-91</v>
      </c>
      <c r="S2215" s="1">
        <v>40467</v>
      </c>
      <c r="T2215" t="s">
        <v>533</v>
      </c>
    </row>
    <row r="2216" spans="2:20" x14ac:dyDescent="0.25">
      <c r="B2216" t="s">
        <v>4900</v>
      </c>
      <c r="C2216">
        <v>501092566659</v>
      </c>
      <c r="D2216" t="s">
        <v>15</v>
      </c>
      <c r="E2216" t="s">
        <v>16</v>
      </c>
      <c r="F2216" s="1">
        <v>41440</v>
      </c>
      <c r="G2216" t="s">
        <v>17</v>
      </c>
      <c r="I2216" t="s">
        <v>530</v>
      </c>
      <c r="J2216" t="s">
        <v>719</v>
      </c>
      <c r="K2216" t="s">
        <v>54</v>
      </c>
      <c r="L2216">
        <v>34770</v>
      </c>
      <c r="Q2216">
        <v>1521</v>
      </c>
      <c r="S2216" s="1">
        <v>41192</v>
      </c>
      <c r="T2216" t="s">
        <v>533</v>
      </c>
    </row>
    <row r="2217" spans="2:20" x14ac:dyDescent="0.25">
      <c r="B2217" t="s">
        <v>4854</v>
      </c>
      <c r="C2217">
        <v>501055282021</v>
      </c>
      <c r="D2217" t="s">
        <v>15</v>
      </c>
      <c r="E2217" t="s">
        <v>16</v>
      </c>
      <c r="F2217" s="1">
        <v>41436</v>
      </c>
      <c r="G2217" t="s">
        <v>17</v>
      </c>
      <c r="I2217" t="s">
        <v>530</v>
      </c>
      <c r="J2217" t="s">
        <v>541</v>
      </c>
      <c r="K2217" t="s">
        <v>4855</v>
      </c>
      <c r="L2217">
        <v>34620</v>
      </c>
      <c r="Q2217">
        <v>-165</v>
      </c>
      <c r="S2217" s="1">
        <v>40427</v>
      </c>
      <c r="T2217" t="s">
        <v>533</v>
      </c>
    </row>
    <row r="2218" spans="2:20" x14ac:dyDescent="0.25">
      <c r="B2218" t="s">
        <v>4856</v>
      </c>
      <c r="C2218">
        <v>501060248876</v>
      </c>
      <c r="D2218" t="s">
        <v>15</v>
      </c>
      <c r="E2218" t="s">
        <v>16</v>
      </c>
      <c r="F2218" s="1">
        <v>41436</v>
      </c>
      <c r="G2218" t="s">
        <v>17</v>
      </c>
      <c r="I2218" t="s">
        <v>530</v>
      </c>
      <c r="J2218" t="s">
        <v>537</v>
      </c>
      <c r="K2218" t="s">
        <v>819</v>
      </c>
      <c r="L2218">
        <v>34613</v>
      </c>
      <c r="Q2218">
        <v>-48</v>
      </c>
      <c r="S2218" s="1">
        <v>40536</v>
      </c>
      <c r="T2218" t="s">
        <v>533</v>
      </c>
    </row>
    <row r="2219" spans="2:20" x14ac:dyDescent="0.25">
      <c r="B2219" t="s">
        <v>4901</v>
      </c>
      <c r="C2219">
        <v>501096066821</v>
      </c>
      <c r="D2219" t="s">
        <v>15</v>
      </c>
      <c r="E2219" t="s">
        <v>16</v>
      </c>
      <c r="F2219" s="1">
        <v>41440</v>
      </c>
      <c r="G2219" t="s">
        <v>17</v>
      </c>
      <c r="I2219" t="s">
        <v>530</v>
      </c>
      <c r="J2219" t="s">
        <v>712</v>
      </c>
      <c r="K2219" t="s">
        <v>1152</v>
      </c>
      <c r="L2219">
        <v>34405</v>
      </c>
      <c r="Q2219">
        <v>1859</v>
      </c>
      <c r="S2219" s="1">
        <v>41254</v>
      </c>
      <c r="T2219" t="s">
        <v>533</v>
      </c>
    </row>
    <row r="2220" spans="2:20" x14ac:dyDescent="0.25">
      <c r="B2220" t="s">
        <v>4902</v>
      </c>
      <c r="C2220">
        <v>501089224346</v>
      </c>
      <c r="D2220" t="s">
        <v>15</v>
      </c>
      <c r="E2220" t="s">
        <v>16</v>
      </c>
      <c r="F2220" s="1">
        <v>41440</v>
      </c>
      <c r="G2220" t="s">
        <v>24</v>
      </c>
      <c r="I2220" t="s">
        <v>530</v>
      </c>
      <c r="J2220" t="s">
        <v>665</v>
      </c>
      <c r="K2220" t="s">
        <v>4903</v>
      </c>
      <c r="L2220">
        <v>34987</v>
      </c>
      <c r="Q2220">
        <v>1859</v>
      </c>
      <c r="S2220" s="1">
        <v>41135</v>
      </c>
      <c r="T2220" t="s">
        <v>533</v>
      </c>
    </row>
    <row r="2221" spans="2:20" x14ac:dyDescent="0.25">
      <c r="B2221" t="s">
        <v>4918</v>
      </c>
      <c r="C2221">
        <v>501073892843</v>
      </c>
      <c r="D2221" t="s">
        <v>15</v>
      </c>
      <c r="E2221" t="s">
        <v>16</v>
      </c>
      <c r="F2221" s="1">
        <v>41442</v>
      </c>
      <c r="G2221" t="s">
        <v>17</v>
      </c>
      <c r="I2221" t="s">
        <v>530</v>
      </c>
      <c r="J2221" t="s">
        <v>537</v>
      </c>
      <c r="K2221" t="s">
        <v>724</v>
      </c>
      <c r="L2221">
        <v>34635</v>
      </c>
      <c r="Q2221">
        <v>498</v>
      </c>
      <c r="S2221" s="1">
        <v>40847</v>
      </c>
      <c r="T2221" t="s">
        <v>533</v>
      </c>
    </row>
    <row r="2222" spans="2:20" x14ac:dyDescent="0.25">
      <c r="B2222" t="s">
        <v>4919</v>
      </c>
      <c r="C2222">
        <v>501077696919</v>
      </c>
      <c r="D2222" t="s">
        <v>15</v>
      </c>
      <c r="E2222" t="s">
        <v>16</v>
      </c>
      <c r="F2222" s="1">
        <v>41442</v>
      </c>
      <c r="G2222" t="s">
        <v>17</v>
      </c>
      <c r="I2222" t="s">
        <v>530</v>
      </c>
      <c r="J2222" t="s">
        <v>531</v>
      </c>
      <c r="K2222" t="s">
        <v>532</v>
      </c>
      <c r="L2222">
        <v>34570</v>
      </c>
      <c r="Q2222">
        <v>332</v>
      </c>
      <c r="S2222" s="1">
        <v>40927</v>
      </c>
      <c r="T2222" t="s">
        <v>533</v>
      </c>
    </row>
    <row r="2223" spans="2:20" x14ac:dyDescent="0.25">
      <c r="B2223" t="s">
        <v>4904</v>
      </c>
      <c r="C2223">
        <v>501089224619</v>
      </c>
      <c r="D2223" t="s">
        <v>15</v>
      </c>
      <c r="E2223" t="s">
        <v>16</v>
      </c>
      <c r="F2223" s="1">
        <v>41440</v>
      </c>
      <c r="G2223" t="s">
        <v>24</v>
      </c>
      <c r="I2223" t="s">
        <v>530</v>
      </c>
      <c r="J2223" t="s">
        <v>665</v>
      </c>
      <c r="K2223" t="s">
        <v>4905</v>
      </c>
      <c r="L2223">
        <v>34987</v>
      </c>
      <c r="Q2223">
        <v>1859</v>
      </c>
      <c r="S2223" s="1">
        <v>41135</v>
      </c>
      <c r="T2223" t="s">
        <v>533</v>
      </c>
    </row>
    <row r="2224" spans="2:20" x14ac:dyDescent="0.25">
      <c r="B2224" t="s">
        <v>3660</v>
      </c>
      <c r="C2224">
        <v>501092936068</v>
      </c>
      <c r="D2224" t="s">
        <v>1073</v>
      </c>
      <c r="E2224" t="s">
        <v>1073</v>
      </c>
      <c r="F2224" s="1">
        <v>41319</v>
      </c>
      <c r="G2224" t="s">
        <v>24</v>
      </c>
      <c r="H2224" t="s">
        <v>1074</v>
      </c>
      <c r="I2224" t="s">
        <v>530</v>
      </c>
      <c r="J2224" t="s">
        <v>656</v>
      </c>
      <c r="K2224" t="s">
        <v>7918</v>
      </c>
      <c r="L2224">
        <v>34966</v>
      </c>
      <c r="N2224">
        <v>500.51</v>
      </c>
      <c r="O2224">
        <v>920.11</v>
      </c>
      <c r="P2224">
        <v>500.51</v>
      </c>
      <c r="Q2224">
        <v>3888.09</v>
      </c>
      <c r="R2224" t="s">
        <v>1062</v>
      </c>
      <c r="S2224" s="1">
        <v>41199</v>
      </c>
      <c r="T2224" t="s">
        <v>533</v>
      </c>
    </row>
    <row r="2225" spans="2:20" x14ac:dyDescent="0.25">
      <c r="B2225" t="s">
        <v>3557</v>
      </c>
      <c r="C2225">
        <v>501084819744</v>
      </c>
      <c r="D2225" t="s">
        <v>1073</v>
      </c>
      <c r="E2225" t="s">
        <v>1073</v>
      </c>
      <c r="F2225" s="1">
        <v>41307</v>
      </c>
      <c r="G2225" t="s">
        <v>24</v>
      </c>
      <c r="H2225" t="s">
        <v>1074</v>
      </c>
      <c r="I2225" t="s">
        <v>530</v>
      </c>
      <c r="J2225" t="s">
        <v>531</v>
      </c>
      <c r="K2225" t="s">
        <v>1084</v>
      </c>
      <c r="L2225">
        <v>34595</v>
      </c>
      <c r="N2225">
        <v>1306.8800000000001</v>
      </c>
      <c r="O2225">
        <v>1760.09</v>
      </c>
      <c r="P2225">
        <v>1306.8800000000001</v>
      </c>
      <c r="Q2225">
        <v>5333.07</v>
      </c>
      <c r="R2225" t="s">
        <v>1062</v>
      </c>
      <c r="S2225" s="1">
        <v>41065</v>
      </c>
      <c r="T2225" t="s">
        <v>533</v>
      </c>
    </row>
    <row r="2226" spans="2:20" x14ac:dyDescent="0.25">
      <c r="B2226" t="s">
        <v>3614</v>
      </c>
      <c r="C2226">
        <v>501083600913</v>
      </c>
      <c r="D2226" t="s">
        <v>1073</v>
      </c>
      <c r="E2226" t="s">
        <v>1073</v>
      </c>
      <c r="F2226" s="1">
        <v>41314</v>
      </c>
      <c r="G2226" t="s">
        <v>24</v>
      </c>
      <c r="H2226" t="s">
        <v>1074</v>
      </c>
      <c r="I2226" t="s">
        <v>530</v>
      </c>
      <c r="J2226" t="s">
        <v>531</v>
      </c>
      <c r="K2226" t="s">
        <v>543</v>
      </c>
      <c r="L2226">
        <v>34589</v>
      </c>
      <c r="N2226">
        <v>1798</v>
      </c>
      <c r="O2226">
        <v>2271.66</v>
      </c>
      <c r="P2226">
        <v>1798</v>
      </c>
      <c r="Q2226">
        <v>5343.33</v>
      </c>
      <c r="R2226" t="s">
        <v>1062</v>
      </c>
      <c r="S2226" s="1">
        <v>41041</v>
      </c>
      <c r="T2226" t="s">
        <v>533</v>
      </c>
    </row>
    <row r="2227" spans="2:20" x14ac:dyDescent="0.25">
      <c r="B2227" t="s">
        <v>3558</v>
      </c>
      <c r="C2227">
        <v>501095703663</v>
      </c>
      <c r="D2227" t="s">
        <v>1073</v>
      </c>
      <c r="E2227" t="s">
        <v>1073</v>
      </c>
      <c r="F2227" s="1">
        <v>41307</v>
      </c>
      <c r="G2227" t="s">
        <v>24</v>
      </c>
      <c r="H2227" t="s">
        <v>1074</v>
      </c>
      <c r="I2227" t="s">
        <v>530</v>
      </c>
      <c r="J2227" t="s">
        <v>553</v>
      </c>
      <c r="K2227" t="s">
        <v>1105</v>
      </c>
      <c r="L2227">
        <v>34432</v>
      </c>
      <c r="N2227">
        <v>1320.97</v>
      </c>
      <c r="O2227">
        <v>1774.76</v>
      </c>
      <c r="P2227">
        <v>1320.97</v>
      </c>
      <c r="Q2227">
        <v>4083.81</v>
      </c>
      <c r="R2227" t="s">
        <v>1062</v>
      </c>
      <c r="S2227" s="1">
        <v>41247</v>
      </c>
      <c r="T2227" t="s">
        <v>533</v>
      </c>
    </row>
    <row r="2228" spans="2:20" x14ac:dyDescent="0.25">
      <c r="B2228" t="s">
        <v>3661</v>
      </c>
      <c r="C2228">
        <v>501087306442</v>
      </c>
      <c r="D2228" t="s">
        <v>1073</v>
      </c>
      <c r="E2228" t="s">
        <v>1073</v>
      </c>
      <c r="F2228" s="1">
        <v>41319</v>
      </c>
      <c r="G2228" t="s">
        <v>24</v>
      </c>
      <c r="H2228" t="s">
        <v>1074</v>
      </c>
      <c r="I2228" t="s">
        <v>530</v>
      </c>
      <c r="J2228" t="s">
        <v>531</v>
      </c>
      <c r="K2228" t="s">
        <v>1106</v>
      </c>
      <c r="L2228">
        <v>34587</v>
      </c>
      <c r="N2228">
        <v>2437.39</v>
      </c>
      <c r="O2228">
        <v>2937.7</v>
      </c>
      <c r="P2228">
        <v>2437.39</v>
      </c>
      <c r="Q2228">
        <v>13388.16</v>
      </c>
      <c r="R2228" t="s">
        <v>1062</v>
      </c>
      <c r="S2228" s="1">
        <v>41107</v>
      </c>
      <c r="T2228" t="s">
        <v>533</v>
      </c>
    </row>
    <row r="2229" spans="2:20" x14ac:dyDescent="0.25">
      <c r="B2229" t="s">
        <v>4869</v>
      </c>
      <c r="C2229">
        <v>501076805024</v>
      </c>
      <c r="D2229" t="s">
        <v>15</v>
      </c>
      <c r="E2229" t="s">
        <v>16</v>
      </c>
      <c r="F2229" s="1">
        <v>41437</v>
      </c>
      <c r="G2229" t="s">
        <v>17</v>
      </c>
      <c r="I2229" t="s">
        <v>530</v>
      </c>
      <c r="J2229" t="s">
        <v>531</v>
      </c>
      <c r="K2229" t="s">
        <v>571</v>
      </c>
      <c r="L2229">
        <v>34590</v>
      </c>
      <c r="Q2229">
        <v>129</v>
      </c>
      <c r="S2229" s="1">
        <v>40911</v>
      </c>
      <c r="T2229" t="s">
        <v>533</v>
      </c>
    </row>
    <row r="2230" spans="2:20" x14ac:dyDescent="0.25">
      <c r="B2230" t="s">
        <v>3556</v>
      </c>
      <c r="C2230">
        <v>501095673478</v>
      </c>
      <c r="D2230" t="s">
        <v>1073</v>
      </c>
      <c r="E2230" t="s">
        <v>1073</v>
      </c>
      <c r="F2230" s="1">
        <v>41307</v>
      </c>
      <c r="G2230" t="s">
        <v>24</v>
      </c>
      <c r="H2230" t="s">
        <v>1074</v>
      </c>
      <c r="I2230" t="s">
        <v>530</v>
      </c>
      <c r="J2230" t="s">
        <v>531</v>
      </c>
      <c r="K2230" t="s">
        <v>1104</v>
      </c>
      <c r="L2230">
        <v>34570</v>
      </c>
      <c r="N2230">
        <v>1265.77</v>
      </c>
      <c r="O2230">
        <v>1717.26</v>
      </c>
      <c r="P2230">
        <v>1265.77</v>
      </c>
      <c r="Q2230">
        <v>4037.81</v>
      </c>
      <c r="R2230" t="s">
        <v>1062</v>
      </c>
      <c r="S2230" s="1">
        <v>41247</v>
      </c>
      <c r="T2230" t="s">
        <v>533</v>
      </c>
    </row>
    <row r="2231" spans="2:20" x14ac:dyDescent="0.25">
      <c r="B2231" t="s">
        <v>3573</v>
      </c>
      <c r="C2231">
        <v>501083377488</v>
      </c>
      <c r="D2231" t="s">
        <v>1073</v>
      </c>
      <c r="E2231" t="s">
        <v>1073</v>
      </c>
      <c r="F2231" s="1">
        <v>41310</v>
      </c>
      <c r="G2231" t="s">
        <v>24</v>
      </c>
      <c r="H2231" t="s">
        <v>1074</v>
      </c>
      <c r="I2231" t="s">
        <v>530</v>
      </c>
      <c r="J2231" t="s">
        <v>531</v>
      </c>
      <c r="K2231" t="s">
        <v>1084</v>
      </c>
      <c r="L2231">
        <v>34595</v>
      </c>
      <c r="N2231">
        <v>2328.46</v>
      </c>
      <c r="O2231">
        <v>2824.23</v>
      </c>
      <c r="P2231">
        <v>2328.46</v>
      </c>
      <c r="Q2231">
        <v>9022.3799999999992</v>
      </c>
      <c r="R2231" t="s">
        <v>1062</v>
      </c>
      <c r="S2231" s="1">
        <v>41037</v>
      </c>
      <c r="T2231" t="s">
        <v>533</v>
      </c>
    </row>
    <row r="2232" spans="2:20" x14ac:dyDescent="0.25">
      <c r="B2232" t="s">
        <v>7919</v>
      </c>
      <c r="C2232">
        <v>501096648891</v>
      </c>
      <c r="D2232" t="s">
        <v>15</v>
      </c>
      <c r="E2232" t="s">
        <v>16</v>
      </c>
      <c r="F2232" s="1">
        <v>41415</v>
      </c>
      <c r="G2232" t="s">
        <v>17</v>
      </c>
      <c r="I2232" t="s">
        <v>530</v>
      </c>
      <c r="J2232" t="s">
        <v>712</v>
      </c>
      <c r="K2232" t="s">
        <v>837</v>
      </c>
      <c r="L2232">
        <v>34407</v>
      </c>
      <c r="Q2232">
        <v>2028</v>
      </c>
      <c r="S2232" s="1">
        <v>41264</v>
      </c>
      <c r="T2232" t="s">
        <v>533</v>
      </c>
    </row>
    <row r="2233" spans="2:20" x14ac:dyDescent="0.25">
      <c r="B2233" t="s">
        <v>7920</v>
      </c>
      <c r="C2233">
        <v>501061703366</v>
      </c>
      <c r="D2233" t="s">
        <v>15</v>
      </c>
      <c r="E2233" t="s">
        <v>16</v>
      </c>
      <c r="F2233" s="1">
        <v>41376</v>
      </c>
      <c r="G2233" t="s">
        <v>17</v>
      </c>
      <c r="I2233" t="s">
        <v>530</v>
      </c>
      <c r="J2233" t="s">
        <v>712</v>
      </c>
      <c r="K2233" t="s">
        <v>6687</v>
      </c>
      <c r="L2233">
        <v>34455</v>
      </c>
      <c r="Q2233">
        <v>-91</v>
      </c>
      <c r="S2233" s="1">
        <v>40571</v>
      </c>
      <c r="T2233" t="s">
        <v>533</v>
      </c>
    </row>
    <row r="2234" spans="2:20" x14ac:dyDescent="0.25">
      <c r="B2234" t="s">
        <v>5066</v>
      </c>
      <c r="C2234">
        <v>501079384357</v>
      </c>
      <c r="D2234" t="s">
        <v>15</v>
      </c>
      <c r="E2234" t="s">
        <v>16</v>
      </c>
      <c r="F2234" s="1">
        <v>41449</v>
      </c>
      <c r="G2234" t="s">
        <v>17</v>
      </c>
      <c r="I2234" t="s">
        <v>530</v>
      </c>
      <c r="J2234" t="s">
        <v>541</v>
      </c>
      <c r="K2234" t="s">
        <v>5067</v>
      </c>
      <c r="L2234">
        <v>34670</v>
      </c>
      <c r="Q2234">
        <v>330</v>
      </c>
      <c r="S2234" s="1">
        <v>40960</v>
      </c>
      <c r="T2234" t="s">
        <v>533</v>
      </c>
    </row>
    <row r="2235" spans="2:20" x14ac:dyDescent="0.25">
      <c r="B2235" t="s">
        <v>5084</v>
      </c>
      <c r="C2235">
        <v>501081976935</v>
      </c>
      <c r="D2235" t="s">
        <v>15</v>
      </c>
      <c r="E2235" t="s">
        <v>16</v>
      </c>
      <c r="F2235" s="1">
        <v>41451</v>
      </c>
      <c r="G2235" t="s">
        <v>17</v>
      </c>
      <c r="I2235" t="s">
        <v>530</v>
      </c>
      <c r="J2235" t="s">
        <v>656</v>
      </c>
      <c r="K2235" t="s">
        <v>6698</v>
      </c>
      <c r="L2235">
        <v>34953</v>
      </c>
      <c r="Q2235">
        <v>494</v>
      </c>
      <c r="S2235" s="1">
        <v>41011</v>
      </c>
      <c r="T2235" t="s">
        <v>533</v>
      </c>
    </row>
    <row r="2236" spans="2:20" x14ac:dyDescent="0.25">
      <c r="B2236" t="s">
        <v>5074</v>
      </c>
      <c r="C2236">
        <v>501071866914</v>
      </c>
      <c r="D2236" t="s">
        <v>15</v>
      </c>
      <c r="E2236" t="s">
        <v>16</v>
      </c>
      <c r="F2236" s="1">
        <v>41450</v>
      </c>
      <c r="G2236" t="s">
        <v>17</v>
      </c>
      <c r="I2236" t="s">
        <v>530</v>
      </c>
      <c r="J2236" t="s">
        <v>537</v>
      </c>
      <c r="K2236" t="s">
        <v>4992</v>
      </c>
      <c r="L2236">
        <v>34630</v>
      </c>
      <c r="Q2236">
        <v>0</v>
      </c>
      <c r="S2236" s="1">
        <v>40798</v>
      </c>
      <c r="T2236" t="s">
        <v>533</v>
      </c>
    </row>
    <row r="2237" spans="2:20" x14ac:dyDescent="0.25">
      <c r="B2237" t="s">
        <v>5082</v>
      </c>
      <c r="C2237">
        <v>501076272738</v>
      </c>
      <c r="D2237" t="s">
        <v>15</v>
      </c>
      <c r="E2237" t="s">
        <v>16</v>
      </c>
      <c r="F2237" s="1">
        <v>41451</v>
      </c>
      <c r="G2237" t="s">
        <v>17</v>
      </c>
      <c r="I2237" t="s">
        <v>530</v>
      </c>
      <c r="J2237" t="s">
        <v>719</v>
      </c>
      <c r="K2237" t="s">
        <v>743</v>
      </c>
      <c r="L2237">
        <v>34799</v>
      </c>
      <c r="Q2237">
        <v>-9</v>
      </c>
      <c r="S2237" s="1">
        <v>40900</v>
      </c>
      <c r="T2237" t="s">
        <v>533</v>
      </c>
    </row>
    <row r="2238" spans="2:20" x14ac:dyDescent="0.25">
      <c r="B2238" t="s">
        <v>5058</v>
      </c>
      <c r="C2238">
        <v>501076217535</v>
      </c>
      <c r="D2238" t="s">
        <v>15</v>
      </c>
      <c r="E2238" t="s">
        <v>16</v>
      </c>
      <c r="F2238" s="1">
        <v>41449</v>
      </c>
      <c r="G2238" t="s">
        <v>17</v>
      </c>
      <c r="I2238" t="s">
        <v>530</v>
      </c>
      <c r="J2238" t="s">
        <v>748</v>
      </c>
      <c r="K2238" t="s">
        <v>5059</v>
      </c>
      <c r="L2238">
        <v>35210</v>
      </c>
      <c r="Q2238">
        <v>-1</v>
      </c>
      <c r="S2238" s="1">
        <v>40899</v>
      </c>
      <c r="T2238" t="s">
        <v>533</v>
      </c>
    </row>
    <row r="2239" spans="2:20" x14ac:dyDescent="0.25">
      <c r="B2239" t="s">
        <v>5060</v>
      </c>
      <c r="C2239">
        <v>501076745659</v>
      </c>
      <c r="D2239" t="s">
        <v>15</v>
      </c>
      <c r="E2239" t="s">
        <v>16</v>
      </c>
      <c r="F2239" s="1">
        <v>41449</v>
      </c>
      <c r="G2239" t="s">
        <v>17</v>
      </c>
      <c r="I2239" t="s">
        <v>530</v>
      </c>
      <c r="J2239" t="s">
        <v>391</v>
      </c>
      <c r="K2239" t="s">
        <v>1015</v>
      </c>
      <c r="L2239">
        <v>34724</v>
      </c>
      <c r="Q2239">
        <v>1352</v>
      </c>
      <c r="S2239" s="1">
        <v>40908</v>
      </c>
      <c r="T2239" t="s">
        <v>533</v>
      </c>
    </row>
    <row r="2240" spans="2:20" x14ac:dyDescent="0.25">
      <c r="B2240" t="s">
        <v>4203</v>
      </c>
      <c r="C2240">
        <v>501044568431</v>
      </c>
      <c r="D2240" t="s">
        <v>86</v>
      </c>
      <c r="E2240" t="s">
        <v>16</v>
      </c>
      <c r="F2240" s="1">
        <v>41392</v>
      </c>
      <c r="G2240" t="s">
        <v>24</v>
      </c>
      <c r="I2240" t="s">
        <v>530</v>
      </c>
      <c r="J2240" t="s">
        <v>769</v>
      </c>
      <c r="K2240" t="s">
        <v>588</v>
      </c>
      <c r="L2240">
        <v>35659</v>
      </c>
      <c r="M2240">
        <v>852.81</v>
      </c>
      <c r="Q2240">
        <v>1705.62</v>
      </c>
      <c r="S2240" s="1">
        <v>40145</v>
      </c>
      <c r="T2240" t="s">
        <v>533</v>
      </c>
    </row>
    <row r="2241" spans="2:20" x14ac:dyDescent="0.25">
      <c r="B2241" t="s">
        <v>5054</v>
      </c>
      <c r="C2241">
        <v>501075344611</v>
      </c>
      <c r="D2241" t="s">
        <v>15</v>
      </c>
      <c r="E2241" t="s">
        <v>16</v>
      </c>
      <c r="F2241" s="1">
        <v>41449</v>
      </c>
      <c r="G2241" t="s">
        <v>17</v>
      </c>
      <c r="I2241" t="s">
        <v>530</v>
      </c>
      <c r="J2241" t="s">
        <v>753</v>
      </c>
      <c r="K2241" t="s">
        <v>754</v>
      </c>
      <c r="L2241">
        <v>35170</v>
      </c>
      <c r="Q2241">
        <v>1349</v>
      </c>
      <c r="S2241" s="1">
        <v>40882</v>
      </c>
      <c r="T2241" t="s">
        <v>533</v>
      </c>
    </row>
    <row r="2242" spans="2:20" x14ac:dyDescent="0.25">
      <c r="B2242" t="s">
        <v>4067</v>
      </c>
      <c r="C2242">
        <v>501089395369</v>
      </c>
      <c r="D2242" t="s">
        <v>15</v>
      </c>
      <c r="E2242" t="s">
        <v>16</v>
      </c>
      <c r="F2242" s="1">
        <v>41376</v>
      </c>
      <c r="G2242" t="s">
        <v>17</v>
      </c>
      <c r="I2242" t="s">
        <v>530</v>
      </c>
      <c r="J2242" t="s">
        <v>757</v>
      </c>
      <c r="K2242" t="s">
        <v>1262</v>
      </c>
      <c r="L2242">
        <v>35015</v>
      </c>
      <c r="Q2242">
        <v>1859</v>
      </c>
      <c r="S2242" s="1">
        <v>41138</v>
      </c>
      <c r="T2242" t="s">
        <v>533</v>
      </c>
    </row>
    <row r="2243" spans="2:20" x14ac:dyDescent="0.25">
      <c r="B2243" t="s">
        <v>4501</v>
      </c>
      <c r="C2243">
        <v>501088109787</v>
      </c>
      <c r="D2243" t="s">
        <v>15</v>
      </c>
      <c r="E2243" t="s">
        <v>16</v>
      </c>
      <c r="F2243" s="1">
        <v>41405</v>
      </c>
      <c r="G2243" t="s">
        <v>17</v>
      </c>
      <c r="I2243" t="s">
        <v>530</v>
      </c>
      <c r="J2243" t="s">
        <v>757</v>
      </c>
      <c r="K2243" t="s">
        <v>1297</v>
      </c>
      <c r="L2243">
        <v>35015</v>
      </c>
      <c r="Q2243">
        <v>1352</v>
      </c>
      <c r="S2243" s="1">
        <v>41118</v>
      </c>
      <c r="T2243" t="s">
        <v>533</v>
      </c>
    </row>
    <row r="2244" spans="2:20" x14ac:dyDescent="0.25">
      <c r="B2244" t="s">
        <v>7921</v>
      </c>
      <c r="C2244">
        <v>501092279204</v>
      </c>
      <c r="D2244" t="s">
        <v>15</v>
      </c>
      <c r="E2244" t="s">
        <v>16</v>
      </c>
      <c r="F2244" s="1">
        <v>41407</v>
      </c>
      <c r="G2244" t="s">
        <v>17</v>
      </c>
      <c r="I2244" t="s">
        <v>530</v>
      </c>
      <c r="J2244" t="s">
        <v>757</v>
      </c>
      <c r="K2244" t="s">
        <v>1262</v>
      </c>
      <c r="L2244">
        <v>35015</v>
      </c>
      <c r="Q2244">
        <v>1690</v>
      </c>
      <c r="S2244" s="1">
        <v>41187</v>
      </c>
      <c r="T2244" t="s">
        <v>533</v>
      </c>
    </row>
    <row r="2245" spans="2:20" x14ac:dyDescent="0.25">
      <c r="B2245" t="s">
        <v>5077</v>
      </c>
      <c r="C2245">
        <v>501061607732</v>
      </c>
      <c r="D2245" t="s">
        <v>86</v>
      </c>
      <c r="E2245" t="s">
        <v>16</v>
      </c>
      <c r="F2245" s="1">
        <v>41451</v>
      </c>
      <c r="G2245" t="s">
        <v>24</v>
      </c>
      <c r="I2245" t="s">
        <v>530</v>
      </c>
      <c r="J2245" t="s">
        <v>666</v>
      </c>
      <c r="K2245" t="s">
        <v>5078</v>
      </c>
      <c r="L2245">
        <v>35600</v>
      </c>
      <c r="M2245">
        <v>1492.23</v>
      </c>
      <c r="Q2245">
        <v>2984.46</v>
      </c>
      <c r="S2245" s="1">
        <v>40569</v>
      </c>
      <c r="T2245" t="s">
        <v>533</v>
      </c>
    </row>
    <row r="2246" spans="2:20" x14ac:dyDescent="0.25">
      <c r="B2246" t="s">
        <v>4208</v>
      </c>
      <c r="C2246">
        <v>501042930278</v>
      </c>
      <c r="D2246" t="s">
        <v>86</v>
      </c>
      <c r="E2246" t="s">
        <v>89</v>
      </c>
      <c r="F2246" s="1">
        <v>41392</v>
      </c>
      <c r="G2246" t="s">
        <v>90</v>
      </c>
      <c r="I2246" t="s">
        <v>530</v>
      </c>
      <c r="J2246" t="s">
        <v>534</v>
      </c>
      <c r="K2246" t="s">
        <v>582</v>
      </c>
      <c r="L2246">
        <v>34304</v>
      </c>
      <c r="M2246">
        <v>0</v>
      </c>
      <c r="Q2246">
        <v>0</v>
      </c>
      <c r="S2246" s="1">
        <v>40052</v>
      </c>
      <c r="T2246" t="s">
        <v>533</v>
      </c>
    </row>
    <row r="2247" spans="2:20" x14ac:dyDescent="0.25">
      <c r="B2247" t="s">
        <v>7922</v>
      </c>
      <c r="C2247">
        <v>501082012714</v>
      </c>
      <c r="D2247" t="s">
        <v>15</v>
      </c>
      <c r="E2247" t="s">
        <v>16</v>
      </c>
      <c r="F2247" s="1">
        <v>41297</v>
      </c>
      <c r="G2247" t="s">
        <v>17</v>
      </c>
      <c r="I2247" t="s">
        <v>530</v>
      </c>
      <c r="J2247" t="s">
        <v>712</v>
      </c>
      <c r="K2247" t="s">
        <v>803</v>
      </c>
      <c r="L2247">
        <v>34407</v>
      </c>
      <c r="Q2247">
        <v>1338</v>
      </c>
      <c r="S2247" s="1">
        <v>41011</v>
      </c>
      <c r="T2247" t="s">
        <v>533</v>
      </c>
    </row>
    <row r="2248" spans="2:20" x14ac:dyDescent="0.25">
      <c r="B2248" t="s">
        <v>7923</v>
      </c>
      <c r="C2248">
        <v>501065742105</v>
      </c>
      <c r="D2248" t="s">
        <v>15</v>
      </c>
      <c r="E2248" t="s">
        <v>16</v>
      </c>
      <c r="F2248" s="1">
        <v>41337</v>
      </c>
      <c r="G2248" t="s">
        <v>17</v>
      </c>
      <c r="I2248" t="s">
        <v>530</v>
      </c>
      <c r="J2248" t="s">
        <v>712</v>
      </c>
      <c r="K2248" t="s">
        <v>7924</v>
      </c>
      <c r="L2248">
        <v>34406</v>
      </c>
      <c r="Q2248">
        <v>0</v>
      </c>
      <c r="S2248" s="1">
        <v>40663</v>
      </c>
      <c r="T2248" t="s">
        <v>533</v>
      </c>
    </row>
    <row r="2249" spans="2:20" x14ac:dyDescent="0.25">
      <c r="B2249" t="s">
        <v>5080</v>
      </c>
      <c r="C2249">
        <v>501047776965</v>
      </c>
      <c r="D2249" t="s">
        <v>15</v>
      </c>
      <c r="E2249" t="s">
        <v>16</v>
      </c>
      <c r="F2249" s="1">
        <v>41451</v>
      </c>
      <c r="G2249" t="s">
        <v>17</v>
      </c>
      <c r="I2249" t="s">
        <v>530</v>
      </c>
      <c r="J2249" t="s">
        <v>541</v>
      </c>
      <c r="K2249" t="s">
        <v>634</v>
      </c>
      <c r="L2249">
        <v>34670</v>
      </c>
      <c r="Q2249">
        <v>-2</v>
      </c>
      <c r="S2249" s="1">
        <v>40240</v>
      </c>
      <c r="T2249" t="s">
        <v>533</v>
      </c>
    </row>
    <row r="2250" spans="2:20" x14ac:dyDescent="0.25">
      <c r="B2250" t="s">
        <v>4199</v>
      </c>
      <c r="C2250">
        <v>401001153154</v>
      </c>
      <c r="D2250" t="s">
        <v>86</v>
      </c>
      <c r="E2250" t="s">
        <v>16</v>
      </c>
      <c r="F2250" s="1">
        <v>41392</v>
      </c>
      <c r="G2250" t="s">
        <v>24</v>
      </c>
      <c r="I2250" t="s">
        <v>530</v>
      </c>
      <c r="J2250" t="s">
        <v>534</v>
      </c>
      <c r="K2250" t="s">
        <v>4200</v>
      </c>
      <c r="L2250">
        <v>34138</v>
      </c>
      <c r="M2250">
        <v>906.27</v>
      </c>
      <c r="Q2250">
        <v>1812.54</v>
      </c>
      <c r="S2250" s="1">
        <v>35791</v>
      </c>
      <c r="T2250" t="s">
        <v>533</v>
      </c>
    </row>
    <row r="2251" spans="2:20" x14ac:dyDescent="0.25">
      <c r="B2251" t="s">
        <v>3832</v>
      </c>
      <c r="C2251">
        <v>501087123961</v>
      </c>
      <c r="D2251" t="s">
        <v>15</v>
      </c>
      <c r="E2251" t="s">
        <v>16</v>
      </c>
      <c r="F2251" s="1">
        <v>41339</v>
      </c>
      <c r="G2251" t="s">
        <v>17</v>
      </c>
      <c r="I2251" t="s">
        <v>530</v>
      </c>
      <c r="J2251" t="s">
        <v>757</v>
      </c>
      <c r="K2251" t="s">
        <v>1213</v>
      </c>
      <c r="L2251">
        <v>35023</v>
      </c>
      <c r="Q2251">
        <v>1859</v>
      </c>
      <c r="S2251" s="1">
        <v>41104</v>
      </c>
      <c r="T2251" t="s">
        <v>533</v>
      </c>
    </row>
    <row r="2252" spans="2:20" x14ac:dyDescent="0.25">
      <c r="B2252" t="s">
        <v>5075</v>
      </c>
      <c r="C2252">
        <v>501041476927</v>
      </c>
      <c r="D2252" t="s">
        <v>86</v>
      </c>
      <c r="E2252" t="s">
        <v>89</v>
      </c>
      <c r="F2252" s="1">
        <v>41450</v>
      </c>
      <c r="G2252" t="s">
        <v>17</v>
      </c>
      <c r="I2252" t="s">
        <v>530</v>
      </c>
      <c r="J2252" t="s">
        <v>794</v>
      </c>
      <c r="K2252" t="s">
        <v>3289</v>
      </c>
      <c r="L2252">
        <v>35530</v>
      </c>
      <c r="M2252">
        <v>-5.48</v>
      </c>
      <c r="Q2252">
        <v>62.52</v>
      </c>
      <c r="S2252" s="1">
        <v>39926</v>
      </c>
      <c r="T2252" t="s">
        <v>533</v>
      </c>
    </row>
    <row r="2253" spans="2:20" x14ac:dyDescent="0.25">
      <c r="B2253" t="s">
        <v>5079</v>
      </c>
      <c r="C2253">
        <v>501063137407</v>
      </c>
      <c r="D2253" t="s">
        <v>86</v>
      </c>
      <c r="E2253" t="s">
        <v>108</v>
      </c>
      <c r="F2253" s="1">
        <v>41451</v>
      </c>
      <c r="G2253" t="s">
        <v>17</v>
      </c>
      <c r="I2253" t="s">
        <v>530</v>
      </c>
      <c r="J2253" t="s">
        <v>541</v>
      </c>
      <c r="K2253" t="s">
        <v>1068</v>
      </c>
      <c r="L2253">
        <v>34690</v>
      </c>
      <c r="M2253">
        <v>-235.84</v>
      </c>
      <c r="Q2253">
        <v>-235.84</v>
      </c>
      <c r="S2253" s="1">
        <v>40606</v>
      </c>
      <c r="T2253" t="s">
        <v>533</v>
      </c>
    </row>
    <row r="2254" spans="2:20" x14ac:dyDescent="0.25">
      <c r="B2254" t="s">
        <v>4350</v>
      </c>
      <c r="C2254">
        <v>501091495496</v>
      </c>
      <c r="D2254" t="s">
        <v>15</v>
      </c>
      <c r="E2254" t="s">
        <v>16</v>
      </c>
      <c r="F2254" s="1">
        <v>41399</v>
      </c>
      <c r="G2254" t="s">
        <v>17</v>
      </c>
      <c r="I2254" t="s">
        <v>530</v>
      </c>
      <c r="J2254" t="s">
        <v>757</v>
      </c>
      <c r="K2254" t="s">
        <v>1297</v>
      </c>
      <c r="L2254">
        <v>35015</v>
      </c>
      <c r="Q2254">
        <v>1690</v>
      </c>
      <c r="S2254" s="1">
        <v>41174</v>
      </c>
      <c r="T2254" t="s">
        <v>533</v>
      </c>
    </row>
    <row r="2255" spans="2:20" x14ac:dyDescent="0.25">
      <c r="B2255" t="s">
        <v>7925</v>
      </c>
      <c r="C2255">
        <v>501087368715</v>
      </c>
      <c r="D2255" t="s">
        <v>15</v>
      </c>
      <c r="E2255" t="s">
        <v>16</v>
      </c>
      <c r="F2255" s="1">
        <v>41398</v>
      </c>
      <c r="G2255" t="s">
        <v>17</v>
      </c>
      <c r="I2255" t="s">
        <v>530</v>
      </c>
      <c r="J2255" t="s">
        <v>712</v>
      </c>
      <c r="K2255" t="s">
        <v>7926</v>
      </c>
      <c r="L2255">
        <v>34460</v>
      </c>
      <c r="Q2255">
        <v>1351</v>
      </c>
      <c r="S2255" s="1">
        <v>41108</v>
      </c>
      <c r="T2255" t="s">
        <v>533</v>
      </c>
    </row>
    <row r="2256" spans="2:20" x14ac:dyDescent="0.25">
      <c r="B2256" t="s">
        <v>5057</v>
      </c>
      <c r="C2256">
        <v>501075648524</v>
      </c>
      <c r="D2256" t="s">
        <v>15</v>
      </c>
      <c r="E2256" t="s">
        <v>16</v>
      </c>
      <c r="F2256" s="1">
        <v>41449</v>
      </c>
      <c r="G2256" t="s">
        <v>17</v>
      </c>
      <c r="I2256" t="s">
        <v>530</v>
      </c>
      <c r="J2256" t="s">
        <v>753</v>
      </c>
      <c r="K2256" t="s">
        <v>1260</v>
      </c>
      <c r="L2256">
        <v>35180</v>
      </c>
      <c r="Q2256">
        <v>-18</v>
      </c>
      <c r="S2256" s="1">
        <v>40889</v>
      </c>
      <c r="T2256" t="s">
        <v>533</v>
      </c>
    </row>
    <row r="2257" spans="2:20" x14ac:dyDescent="0.25">
      <c r="B2257" t="s">
        <v>7927</v>
      </c>
      <c r="C2257">
        <v>501068426110</v>
      </c>
      <c r="D2257" t="s">
        <v>15</v>
      </c>
      <c r="E2257" t="s">
        <v>16</v>
      </c>
      <c r="F2257" s="1">
        <v>41449</v>
      </c>
      <c r="G2257" t="s">
        <v>17</v>
      </c>
      <c r="I2257" t="s">
        <v>530</v>
      </c>
      <c r="J2257" t="s">
        <v>709</v>
      </c>
      <c r="K2257" t="s">
        <v>709</v>
      </c>
      <c r="L2257">
        <v>35400</v>
      </c>
      <c r="Q2257">
        <v>329</v>
      </c>
      <c r="S2257" s="1">
        <v>40723</v>
      </c>
      <c r="T2257" t="s">
        <v>533</v>
      </c>
    </row>
    <row r="2258" spans="2:20" x14ac:dyDescent="0.25">
      <c r="B2258" t="s">
        <v>5052</v>
      </c>
      <c r="C2258">
        <v>501073636232</v>
      </c>
      <c r="D2258" t="s">
        <v>15</v>
      </c>
      <c r="E2258" t="s">
        <v>16</v>
      </c>
      <c r="F2258" s="1">
        <v>41449</v>
      </c>
      <c r="G2258" t="s">
        <v>17</v>
      </c>
      <c r="I2258" t="s">
        <v>530</v>
      </c>
      <c r="J2258" t="s">
        <v>550</v>
      </c>
      <c r="K2258" t="s">
        <v>5053</v>
      </c>
      <c r="L2258">
        <v>35376</v>
      </c>
      <c r="Q2258">
        <v>164</v>
      </c>
      <c r="S2258" s="1">
        <v>40840</v>
      </c>
      <c r="T2258" t="s">
        <v>533</v>
      </c>
    </row>
    <row r="2259" spans="2:20" x14ac:dyDescent="0.25">
      <c r="B2259" t="s">
        <v>5055</v>
      </c>
      <c r="C2259">
        <v>501076262119</v>
      </c>
      <c r="D2259" t="s">
        <v>15</v>
      </c>
      <c r="E2259" t="s">
        <v>16</v>
      </c>
      <c r="F2259" s="1">
        <v>41449</v>
      </c>
      <c r="G2259" t="s">
        <v>17</v>
      </c>
      <c r="I2259" t="s">
        <v>530</v>
      </c>
      <c r="J2259" t="s">
        <v>757</v>
      </c>
      <c r="K2259" t="s">
        <v>650</v>
      </c>
      <c r="L2259">
        <v>35000</v>
      </c>
      <c r="Q2259">
        <v>1518</v>
      </c>
      <c r="S2259" s="1">
        <v>40900</v>
      </c>
      <c r="T2259" t="s">
        <v>533</v>
      </c>
    </row>
    <row r="2260" spans="2:20" x14ac:dyDescent="0.25">
      <c r="B2260" t="s">
        <v>5061</v>
      </c>
      <c r="C2260">
        <v>501076989869</v>
      </c>
      <c r="D2260" t="s">
        <v>15</v>
      </c>
      <c r="E2260" t="s">
        <v>16</v>
      </c>
      <c r="F2260" s="1">
        <v>41449</v>
      </c>
      <c r="G2260" t="s">
        <v>17</v>
      </c>
      <c r="I2260" t="s">
        <v>530</v>
      </c>
      <c r="J2260" t="s">
        <v>531</v>
      </c>
      <c r="K2260" t="s">
        <v>5062</v>
      </c>
      <c r="L2260">
        <v>34570</v>
      </c>
      <c r="Q2260">
        <v>335</v>
      </c>
      <c r="S2260" s="1">
        <v>40914</v>
      </c>
      <c r="T2260" t="s">
        <v>533</v>
      </c>
    </row>
    <row r="2261" spans="2:20" x14ac:dyDescent="0.25">
      <c r="B2261" t="s">
        <v>7928</v>
      </c>
      <c r="C2261">
        <v>501068947016</v>
      </c>
      <c r="D2261" t="s">
        <v>15</v>
      </c>
      <c r="E2261" t="s">
        <v>16</v>
      </c>
      <c r="F2261" s="1">
        <v>41449</v>
      </c>
      <c r="G2261" t="s">
        <v>17</v>
      </c>
      <c r="I2261" t="s">
        <v>530</v>
      </c>
      <c r="J2261" t="s">
        <v>553</v>
      </c>
      <c r="K2261" t="s">
        <v>560</v>
      </c>
      <c r="L2261">
        <v>34427</v>
      </c>
      <c r="Q2261">
        <v>-131</v>
      </c>
      <c r="S2261" s="1">
        <v>40735</v>
      </c>
      <c r="T2261" t="s">
        <v>533</v>
      </c>
    </row>
    <row r="2262" spans="2:20" x14ac:dyDescent="0.25">
      <c r="B2262" t="s">
        <v>5056</v>
      </c>
      <c r="C2262">
        <v>501075324928</v>
      </c>
      <c r="D2262" t="s">
        <v>15</v>
      </c>
      <c r="E2262" t="s">
        <v>16</v>
      </c>
      <c r="F2262" s="1">
        <v>41449</v>
      </c>
      <c r="G2262" t="s">
        <v>17</v>
      </c>
      <c r="I2262" t="s">
        <v>530</v>
      </c>
      <c r="J2262" t="s">
        <v>143</v>
      </c>
      <c r="K2262" t="s">
        <v>3445</v>
      </c>
      <c r="L2262">
        <v>35310</v>
      </c>
      <c r="Q2262">
        <v>493</v>
      </c>
      <c r="S2262" s="1">
        <v>40882</v>
      </c>
      <c r="T2262" t="s">
        <v>533</v>
      </c>
    </row>
    <row r="2263" spans="2:20" x14ac:dyDescent="0.25">
      <c r="B2263" t="s">
        <v>7929</v>
      </c>
      <c r="C2263">
        <v>501088775488</v>
      </c>
      <c r="D2263" t="s">
        <v>15</v>
      </c>
      <c r="E2263" t="s">
        <v>16</v>
      </c>
      <c r="F2263" s="1">
        <v>41358</v>
      </c>
      <c r="G2263" t="s">
        <v>17</v>
      </c>
      <c r="I2263" t="s">
        <v>530</v>
      </c>
      <c r="J2263" t="s">
        <v>757</v>
      </c>
      <c r="K2263" t="s">
        <v>54</v>
      </c>
      <c r="L2263">
        <v>35064</v>
      </c>
      <c r="Q2263">
        <v>1859</v>
      </c>
      <c r="S2263" s="1">
        <v>41128</v>
      </c>
      <c r="T2263" t="s">
        <v>533</v>
      </c>
    </row>
    <row r="2264" spans="2:20" x14ac:dyDescent="0.25">
      <c r="B2264" t="s">
        <v>7930</v>
      </c>
      <c r="C2264">
        <v>501091270816</v>
      </c>
      <c r="D2264" t="s">
        <v>15</v>
      </c>
      <c r="E2264" t="s">
        <v>16</v>
      </c>
      <c r="F2264" s="1">
        <v>41397</v>
      </c>
      <c r="G2264" t="s">
        <v>17</v>
      </c>
      <c r="I2264" t="s">
        <v>530</v>
      </c>
      <c r="J2264" t="s">
        <v>757</v>
      </c>
      <c r="K2264" t="s">
        <v>602</v>
      </c>
      <c r="L2264">
        <v>35060</v>
      </c>
      <c r="Q2264">
        <v>1689</v>
      </c>
      <c r="S2264" s="1">
        <v>41171</v>
      </c>
      <c r="T2264" t="s">
        <v>533</v>
      </c>
    </row>
    <row r="2265" spans="2:20" x14ac:dyDescent="0.25">
      <c r="B2265" t="s">
        <v>7931</v>
      </c>
      <c r="C2265">
        <v>501076496840</v>
      </c>
      <c r="D2265" t="s">
        <v>15</v>
      </c>
      <c r="E2265" t="s">
        <v>16</v>
      </c>
      <c r="F2265" s="1">
        <v>41428</v>
      </c>
      <c r="G2265" t="s">
        <v>17</v>
      </c>
      <c r="I2265" t="s">
        <v>530</v>
      </c>
      <c r="J2265" t="s">
        <v>757</v>
      </c>
      <c r="K2265" t="s">
        <v>1326</v>
      </c>
      <c r="L2265">
        <v>35010</v>
      </c>
      <c r="Q2265">
        <v>-10</v>
      </c>
      <c r="S2265" s="1">
        <v>40905</v>
      </c>
      <c r="T2265" t="s">
        <v>533</v>
      </c>
    </row>
    <row r="2266" spans="2:20" x14ac:dyDescent="0.25">
      <c r="B2266" t="s">
        <v>7932</v>
      </c>
      <c r="C2266">
        <v>501081945203</v>
      </c>
      <c r="D2266" t="s">
        <v>15</v>
      </c>
      <c r="E2266" t="s">
        <v>16</v>
      </c>
      <c r="F2266" s="1">
        <v>41373</v>
      </c>
      <c r="G2266" t="s">
        <v>17</v>
      </c>
      <c r="I2266" t="s">
        <v>530</v>
      </c>
      <c r="J2266" t="s">
        <v>757</v>
      </c>
      <c r="K2266" t="s">
        <v>68</v>
      </c>
      <c r="L2266">
        <v>35049</v>
      </c>
      <c r="Q2266">
        <v>1014</v>
      </c>
      <c r="S2266" s="1">
        <v>41010</v>
      </c>
      <c r="T2266" t="s">
        <v>533</v>
      </c>
    </row>
    <row r="2267" spans="2:20" x14ac:dyDescent="0.25">
      <c r="B2267" t="s">
        <v>7933</v>
      </c>
      <c r="C2267">
        <v>501075213923</v>
      </c>
      <c r="D2267" t="s">
        <v>15</v>
      </c>
      <c r="E2267" t="s">
        <v>16</v>
      </c>
      <c r="F2267" s="1">
        <v>41406</v>
      </c>
      <c r="G2267" t="s">
        <v>17</v>
      </c>
      <c r="I2267" t="s">
        <v>530</v>
      </c>
      <c r="J2267" t="s">
        <v>757</v>
      </c>
      <c r="K2267" t="s">
        <v>1326</v>
      </c>
      <c r="L2267">
        <v>35020</v>
      </c>
      <c r="Q2267">
        <v>59</v>
      </c>
      <c r="S2267" s="1">
        <v>40879</v>
      </c>
      <c r="T2267" t="s">
        <v>533</v>
      </c>
    </row>
    <row r="2268" spans="2:20" x14ac:dyDescent="0.25">
      <c r="B2268" t="s">
        <v>5064</v>
      </c>
      <c r="C2268">
        <v>501079440027</v>
      </c>
      <c r="D2268" t="s">
        <v>15</v>
      </c>
      <c r="E2268" t="s">
        <v>16</v>
      </c>
      <c r="F2268" s="1">
        <v>41449</v>
      </c>
      <c r="G2268" t="s">
        <v>17</v>
      </c>
      <c r="I2268" t="s">
        <v>530</v>
      </c>
      <c r="J2268" t="s">
        <v>712</v>
      </c>
      <c r="K2268" t="s">
        <v>1093</v>
      </c>
      <c r="L2268">
        <v>34445</v>
      </c>
      <c r="Q2268">
        <v>335</v>
      </c>
      <c r="S2268" s="1">
        <v>40961</v>
      </c>
      <c r="T2268" t="s">
        <v>533</v>
      </c>
    </row>
    <row r="2269" spans="2:20" x14ac:dyDescent="0.25">
      <c r="B2269" t="s">
        <v>5073</v>
      </c>
      <c r="C2269">
        <v>501062764821</v>
      </c>
      <c r="D2269" t="s">
        <v>15</v>
      </c>
      <c r="E2269" t="s">
        <v>16</v>
      </c>
      <c r="F2269" s="1">
        <v>41450</v>
      </c>
      <c r="G2269" t="s">
        <v>17</v>
      </c>
      <c r="I2269" t="s">
        <v>530</v>
      </c>
      <c r="J2269" t="s">
        <v>773</v>
      </c>
      <c r="K2269" t="s">
        <v>773</v>
      </c>
      <c r="L2269">
        <v>34490</v>
      </c>
      <c r="Q2269">
        <v>-4</v>
      </c>
      <c r="S2269" s="1">
        <v>40598</v>
      </c>
      <c r="T2269" t="s">
        <v>533</v>
      </c>
    </row>
    <row r="2270" spans="2:20" x14ac:dyDescent="0.25">
      <c r="B2270" t="s">
        <v>5076</v>
      </c>
      <c r="C2270">
        <v>501093115662</v>
      </c>
      <c r="D2270" t="s">
        <v>86</v>
      </c>
      <c r="E2270" t="s">
        <v>89</v>
      </c>
      <c r="F2270" s="1">
        <v>41450</v>
      </c>
      <c r="G2270" t="s">
        <v>90</v>
      </c>
      <c r="I2270" t="s">
        <v>530</v>
      </c>
      <c r="J2270" t="s">
        <v>773</v>
      </c>
      <c r="K2270" t="s">
        <v>544</v>
      </c>
      <c r="L2270">
        <v>34488</v>
      </c>
      <c r="M2270">
        <v>0</v>
      </c>
      <c r="Q2270">
        <v>3660</v>
      </c>
      <c r="S2270" s="1">
        <v>41201</v>
      </c>
      <c r="T2270" t="s">
        <v>533</v>
      </c>
    </row>
    <row r="2271" spans="2:20" x14ac:dyDescent="0.25">
      <c r="B2271" t="s">
        <v>5063</v>
      </c>
      <c r="C2271">
        <v>501077334743</v>
      </c>
      <c r="D2271" t="s">
        <v>15</v>
      </c>
      <c r="E2271" t="s">
        <v>16</v>
      </c>
      <c r="F2271" s="1">
        <v>41449</v>
      </c>
      <c r="G2271" t="s">
        <v>17</v>
      </c>
      <c r="I2271" t="s">
        <v>530</v>
      </c>
      <c r="J2271" t="s">
        <v>548</v>
      </c>
      <c r="K2271" t="s">
        <v>642</v>
      </c>
      <c r="L2271">
        <v>34820</v>
      </c>
      <c r="Q2271">
        <v>-1</v>
      </c>
      <c r="S2271" s="1">
        <v>40921</v>
      </c>
      <c r="T2271" t="s">
        <v>533</v>
      </c>
    </row>
    <row r="2272" spans="2:20" x14ac:dyDescent="0.25">
      <c r="B2272" t="s">
        <v>5065</v>
      </c>
      <c r="C2272">
        <v>501077608690</v>
      </c>
      <c r="D2272" t="s">
        <v>15</v>
      </c>
      <c r="E2272" t="s">
        <v>16</v>
      </c>
      <c r="F2272" s="1">
        <v>41449</v>
      </c>
      <c r="G2272" t="s">
        <v>17</v>
      </c>
      <c r="I2272" t="s">
        <v>530</v>
      </c>
      <c r="J2272" t="s">
        <v>7497</v>
      </c>
      <c r="K2272" t="s">
        <v>107</v>
      </c>
      <c r="L2272">
        <v>34749</v>
      </c>
      <c r="Q2272">
        <v>-84</v>
      </c>
      <c r="S2272" s="1">
        <v>40926</v>
      </c>
      <c r="T2272" t="s">
        <v>533</v>
      </c>
    </row>
    <row r="2273" spans="2:20" x14ac:dyDescent="0.25">
      <c r="B2273" t="s">
        <v>7934</v>
      </c>
      <c r="C2273">
        <v>501065781830</v>
      </c>
      <c r="D2273" t="s">
        <v>15</v>
      </c>
      <c r="E2273" t="s">
        <v>16</v>
      </c>
      <c r="F2273" s="1">
        <v>41450</v>
      </c>
      <c r="G2273" t="s">
        <v>17</v>
      </c>
      <c r="I2273" t="s">
        <v>530</v>
      </c>
      <c r="J2273" t="s">
        <v>666</v>
      </c>
      <c r="K2273" t="s">
        <v>7935</v>
      </c>
      <c r="L2273">
        <v>35600</v>
      </c>
      <c r="Q2273">
        <v>-1</v>
      </c>
      <c r="S2273" s="1">
        <v>40665</v>
      </c>
      <c r="T2273" t="s">
        <v>533</v>
      </c>
    </row>
    <row r="2274" spans="2:20" x14ac:dyDescent="0.25">
      <c r="B2274" t="s">
        <v>4510</v>
      </c>
      <c r="C2274">
        <v>501083481041</v>
      </c>
      <c r="D2274" t="s">
        <v>15</v>
      </c>
      <c r="E2274" t="s">
        <v>16</v>
      </c>
      <c r="F2274" s="1">
        <v>41406</v>
      </c>
      <c r="G2274" t="s">
        <v>17</v>
      </c>
      <c r="I2274" t="s">
        <v>530</v>
      </c>
      <c r="J2274" t="s">
        <v>757</v>
      </c>
      <c r="K2274" t="s">
        <v>1561</v>
      </c>
      <c r="L2274">
        <v>35028</v>
      </c>
      <c r="Q2274">
        <v>1521</v>
      </c>
      <c r="S2274" s="1">
        <v>41039</v>
      </c>
      <c r="T2274" t="s">
        <v>533</v>
      </c>
    </row>
    <row r="2275" spans="2:20" x14ac:dyDescent="0.25">
      <c r="B2275" t="s">
        <v>3798</v>
      </c>
      <c r="C2275">
        <v>501086274278</v>
      </c>
      <c r="D2275" t="s">
        <v>1073</v>
      </c>
      <c r="E2275" t="s">
        <v>1073</v>
      </c>
      <c r="F2275" s="1">
        <v>41333</v>
      </c>
      <c r="G2275" t="s">
        <v>24</v>
      </c>
      <c r="H2275" t="s">
        <v>1074</v>
      </c>
      <c r="I2275" t="s">
        <v>530</v>
      </c>
      <c r="J2275" t="s">
        <v>553</v>
      </c>
      <c r="K2275" t="s">
        <v>694</v>
      </c>
      <c r="L2275">
        <v>34424</v>
      </c>
      <c r="N2275">
        <v>1385.34</v>
      </c>
      <c r="O2275">
        <v>1841.81</v>
      </c>
      <c r="P2275">
        <v>1385.34</v>
      </c>
      <c r="Q2275">
        <v>3836.45</v>
      </c>
      <c r="R2275" t="s">
        <v>1062</v>
      </c>
      <c r="S2275" s="1">
        <v>41090</v>
      </c>
      <c r="T2275" t="s">
        <v>533</v>
      </c>
    </row>
    <row r="2276" spans="2:20" x14ac:dyDescent="0.25">
      <c r="B2276" t="s">
        <v>7936</v>
      </c>
      <c r="C2276">
        <v>501081407840</v>
      </c>
      <c r="D2276" t="s">
        <v>15</v>
      </c>
      <c r="E2276" t="s">
        <v>16</v>
      </c>
      <c r="F2276" s="1">
        <v>41372</v>
      </c>
      <c r="G2276" t="s">
        <v>17</v>
      </c>
      <c r="I2276" t="s">
        <v>530</v>
      </c>
      <c r="J2276" t="s">
        <v>719</v>
      </c>
      <c r="K2276" t="s">
        <v>46</v>
      </c>
      <c r="L2276">
        <v>34770</v>
      </c>
      <c r="Q2276">
        <v>1181</v>
      </c>
      <c r="S2276" s="1">
        <v>40999</v>
      </c>
      <c r="T2276" t="s">
        <v>533</v>
      </c>
    </row>
    <row r="2277" spans="2:20" x14ac:dyDescent="0.25">
      <c r="B2277" t="s">
        <v>5086</v>
      </c>
      <c r="C2277">
        <v>501098562959</v>
      </c>
      <c r="D2277" t="s">
        <v>15</v>
      </c>
      <c r="E2277" t="s">
        <v>16</v>
      </c>
      <c r="F2277" s="1">
        <v>41451</v>
      </c>
      <c r="G2277" t="s">
        <v>17</v>
      </c>
      <c r="I2277" t="s">
        <v>530</v>
      </c>
      <c r="J2277" t="s">
        <v>541</v>
      </c>
      <c r="K2277" t="s">
        <v>572</v>
      </c>
      <c r="L2277">
        <v>34676</v>
      </c>
      <c r="Q2277">
        <v>2028</v>
      </c>
      <c r="S2277" s="1">
        <v>41300</v>
      </c>
      <c r="T2277" t="s">
        <v>533</v>
      </c>
    </row>
    <row r="2278" spans="2:20" x14ac:dyDescent="0.25">
      <c r="B2278" t="s">
        <v>5087</v>
      </c>
      <c r="C2278">
        <v>501098563932</v>
      </c>
      <c r="D2278" t="s">
        <v>15</v>
      </c>
      <c r="E2278" t="s">
        <v>16</v>
      </c>
      <c r="F2278" s="1">
        <v>41451</v>
      </c>
      <c r="G2278" t="s">
        <v>17</v>
      </c>
      <c r="I2278" t="s">
        <v>530</v>
      </c>
      <c r="J2278" t="s">
        <v>541</v>
      </c>
      <c r="K2278" t="s">
        <v>572</v>
      </c>
      <c r="L2278">
        <v>34676</v>
      </c>
      <c r="Q2278">
        <v>2028</v>
      </c>
      <c r="S2278" s="1">
        <v>41300</v>
      </c>
      <c r="T2278" t="s">
        <v>533</v>
      </c>
    </row>
    <row r="2279" spans="2:20" x14ac:dyDescent="0.25">
      <c r="B2279" t="s">
        <v>7937</v>
      </c>
      <c r="C2279">
        <v>501048948365</v>
      </c>
      <c r="D2279" t="s">
        <v>15</v>
      </c>
      <c r="E2279" t="s">
        <v>16</v>
      </c>
      <c r="F2279" s="1">
        <v>41453</v>
      </c>
      <c r="G2279" t="s">
        <v>17</v>
      </c>
      <c r="I2279" t="s">
        <v>530</v>
      </c>
      <c r="J2279" t="s">
        <v>719</v>
      </c>
      <c r="K2279" t="s">
        <v>848</v>
      </c>
      <c r="L2279">
        <v>34790</v>
      </c>
      <c r="Q2279">
        <v>-4</v>
      </c>
      <c r="S2279" s="1">
        <v>40272</v>
      </c>
      <c r="T2279" t="s">
        <v>533</v>
      </c>
    </row>
    <row r="2280" spans="2:20" x14ac:dyDescent="0.25">
      <c r="B2280" t="s">
        <v>3707</v>
      </c>
      <c r="C2280">
        <v>501073071497</v>
      </c>
      <c r="D2280" t="s">
        <v>15</v>
      </c>
      <c r="E2280" t="s">
        <v>16</v>
      </c>
      <c r="F2280" s="1">
        <v>41324</v>
      </c>
      <c r="G2280" t="s">
        <v>17</v>
      </c>
      <c r="I2280" t="s">
        <v>530</v>
      </c>
      <c r="J2280" t="s">
        <v>769</v>
      </c>
      <c r="K2280" t="s">
        <v>3226</v>
      </c>
      <c r="L2280">
        <v>35663</v>
      </c>
      <c r="Q2280">
        <v>502</v>
      </c>
      <c r="S2280" s="1">
        <v>40827</v>
      </c>
      <c r="T2280" t="s">
        <v>533</v>
      </c>
    </row>
    <row r="2281" spans="2:20" x14ac:dyDescent="0.25">
      <c r="B2281" t="s">
        <v>3719</v>
      </c>
      <c r="C2281">
        <v>501067414430</v>
      </c>
      <c r="D2281" t="s">
        <v>15</v>
      </c>
      <c r="E2281" t="s">
        <v>16</v>
      </c>
      <c r="F2281" s="1">
        <v>41325</v>
      </c>
      <c r="G2281" t="s">
        <v>17</v>
      </c>
      <c r="I2281" t="s">
        <v>530</v>
      </c>
      <c r="J2281" t="s">
        <v>707</v>
      </c>
      <c r="K2281" t="s">
        <v>978</v>
      </c>
      <c r="L2281">
        <v>34920</v>
      </c>
      <c r="Q2281">
        <v>595</v>
      </c>
      <c r="S2281" s="1">
        <v>40700</v>
      </c>
      <c r="T2281" t="s">
        <v>533</v>
      </c>
    </row>
    <row r="2282" spans="2:20" x14ac:dyDescent="0.25">
      <c r="B2282" t="s">
        <v>5121</v>
      </c>
      <c r="C2282">
        <v>501050224150</v>
      </c>
      <c r="D2282" t="s">
        <v>15</v>
      </c>
      <c r="E2282" t="s">
        <v>16</v>
      </c>
      <c r="F2282" s="1">
        <v>41456</v>
      </c>
      <c r="G2282" t="s">
        <v>17</v>
      </c>
      <c r="I2282" t="s">
        <v>530</v>
      </c>
      <c r="J2282" t="s">
        <v>666</v>
      </c>
      <c r="K2282" t="s">
        <v>5122</v>
      </c>
      <c r="L2282">
        <v>35640</v>
      </c>
      <c r="Q2282">
        <v>-106</v>
      </c>
      <c r="S2282" s="1">
        <v>40304</v>
      </c>
      <c r="T2282" t="s">
        <v>533</v>
      </c>
    </row>
    <row r="2283" spans="2:20" x14ac:dyDescent="0.25">
      <c r="B2283" t="s">
        <v>3717</v>
      </c>
      <c r="C2283">
        <v>501050854758</v>
      </c>
      <c r="D2283" t="s">
        <v>15</v>
      </c>
      <c r="E2283" t="s">
        <v>16</v>
      </c>
      <c r="F2283" s="1">
        <v>41325</v>
      </c>
      <c r="G2283" t="s">
        <v>17</v>
      </c>
      <c r="I2283" t="s">
        <v>530</v>
      </c>
      <c r="J2283" t="s">
        <v>531</v>
      </c>
      <c r="K2283" t="s">
        <v>576</v>
      </c>
      <c r="L2283">
        <v>34580</v>
      </c>
      <c r="Q2283">
        <v>-26</v>
      </c>
      <c r="S2283" s="1">
        <v>40319</v>
      </c>
      <c r="T2283" t="s">
        <v>533</v>
      </c>
    </row>
    <row r="2284" spans="2:20" x14ac:dyDescent="0.25">
      <c r="B2284" t="s">
        <v>3473</v>
      </c>
      <c r="C2284">
        <v>501078959175</v>
      </c>
      <c r="D2284" t="s">
        <v>15</v>
      </c>
      <c r="E2284" t="s">
        <v>16</v>
      </c>
      <c r="F2284" s="1">
        <v>41301</v>
      </c>
      <c r="G2284" t="s">
        <v>17</v>
      </c>
      <c r="I2284" t="s">
        <v>530</v>
      </c>
      <c r="J2284" t="s">
        <v>756</v>
      </c>
      <c r="K2284" t="s">
        <v>3474</v>
      </c>
      <c r="L2284">
        <v>35910</v>
      </c>
      <c r="Q2284">
        <v>1183</v>
      </c>
      <c r="S2284" s="1">
        <v>40952</v>
      </c>
      <c r="T2284" t="s">
        <v>533</v>
      </c>
    </row>
    <row r="2285" spans="2:20" x14ac:dyDescent="0.25">
      <c r="B2285" t="s">
        <v>3508</v>
      </c>
      <c r="C2285">
        <v>501054163479</v>
      </c>
      <c r="D2285" t="s">
        <v>15</v>
      </c>
      <c r="E2285" t="s">
        <v>16</v>
      </c>
      <c r="F2285" s="1">
        <v>41303</v>
      </c>
      <c r="G2285" t="s">
        <v>17</v>
      </c>
      <c r="I2285" t="s">
        <v>530</v>
      </c>
      <c r="J2285" t="s">
        <v>541</v>
      </c>
      <c r="K2285" t="s">
        <v>103</v>
      </c>
      <c r="L2285">
        <v>34670</v>
      </c>
      <c r="Q2285">
        <v>391</v>
      </c>
      <c r="S2285" s="1">
        <v>40397</v>
      </c>
      <c r="T2285" t="s">
        <v>533</v>
      </c>
    </row>
    <row r="2286" spans="2:20" x14ac:dyDescent="0.25">
      <c r="B2286" t="s">
        <v>3702</v>
      </c>
      <c r="C2286">
        <v>501071961194</v>
      </c>
      <c r="D2286" t="s">
        <v>15</v>
      </c>
      <c r="E2286" t="s">
        <v>16</v>
      </c>
      <c r="F2286" s="1">
        <v>41324</v>
      </c>
      <c r="G2286" t="s">
        <v>17</v>
      </c>
      <c r="I2286" t="s">
        <v>530</v>
      </c>
      <c r="J2286" t="s">
        <v>656</v>
      </c>
      <c r="K2286" t="s">
        <v>888</v>
      </c>
      <c r="L2286">
        <v>34956</v>
      </c>
      <c r="Q2286">
        <v>169</v>
      </c>
      <c r="S2286" s="1">
        <v>40800</v>
      </c>
      <c r="T2286" t="s">
        <v>533</v>
      </c>
    </row>
    <row r="2287" spans="2:20" x14ac:dyDescent="0.25">
      <c r="B2287" t="s">
        <v>3703</v>
      </c>
      <c r="C2287">
        <v>501072223867</v>
      </c>
      <c r="D2287" t="s">
        <v>15</v>
      </c>
      <c r="E2287" t="s">
        <v>16</v>
      </c>
      <c r="F2287" s="1">
        <v>41324</v>
      </c>
      <c r="G2287" t="s">
        <v>17</v>
      </c>
      <c r="I2287" t="s">
        <v>530</v>
      </c>
      <c r="J2287" t="s">
        <v>761</v>
      </c>
      <c r="K2287" t="s">
        <v>3704</v>
      </c>
      <c r="L2287">
        <v>35850</v>
      </c>
      <c r="Q2287">
        <v>338</v>
      </c>
      <c r="S2287" s="1">
        <v>40806</v>
      </c>
      <c r="T2287" t="s">
        <v>533</v>
      </c>
    </row>
    <row r="2288" spans="2:20" x14ac:dyDescent="0.25">
      <c r="B2288" t="s">
        <v>3714</v>
      </c>
      <c r="C2288">
        <v>501083740172</v>
      </c>
      <c r="D2288" t="s">
        <v>15</v>
      </c>
      <c r="E2288" t="s">
        <v>16</v>
      </c>
      <c r="F2288" s="1">
        <v>41324</v>
      </c>
      <c r="G2288" t="s">
        <v>17</v>
      </c>
      <c r="I2288" t="s">
        <v>530</v>
      </c>
      <c r="J2288" t="s">
        <v>542</v>
      </c>
      <c r="K2288" t="s">
        <v>1451</v>
      </c>
      <c r="L2288">
        <v>35890</v>
      </c>
      <c r="Q2288">
        <v>1521</v>
      </c>
      <c r="S2288" s="1">
        <v>41044</v>
      </c>
      <c r="T2288" t="s">
        <v>533</v>
      </c>
    </row>
    <row r="2289" spans="2:20" x14ac:dyDescent="0.25">
      <c r="B2289" t="s">
        <v>3753</v>
      </c>
      <c r="C2289">
        <v>501058192953</v>
      </c>
      <c r="D2289" t="s">
        <v>15</v>
      </c>
      <c r="E2289" t="s">
        <v>16</v>
      </c>
      <c r="F2289" s="1">
        <v>41327</v>
      </c>
      <c r="G2289" t="s">
        <v>17</v>
      </c>
      <c r="I2289" t="s">
        <v>530</v>
      </c>
      <c r="J2289" t="s">
        <v>656</v>
      </c>
      <c r="K2289" t="s">
        <v>302</v>
      </c>
      <c r="L2289">
        <v>34946</v>
      </c>
      <c r="Q2289">
        <v>-3</v>
      </c>
      <c r="S2289" s="1">
        <v>40492</v>
      </c>
      <c r="T2289" t="s">
        <v>533</v>
      </c>
    </row>
    <row r="2290" spans="2:20" x14ac:dyDescent="0.25">
      <c r="B2290" t="s">
        <v>3711</v>
      </c>
      <c r="C2290">
        <v>501079920713</v>
      </c>
      <c r="D2290" t="s">
        <v>15</v>
      </c>
      <c r="E2290" t="s">
        <v>16</v>
      </c>
      <c r="F2290" s="1">
        <v>41324</v>
      </c>
      <c r="G2290" t="s">
        <v>17</v>
      </c>
      <c r="I2290" t="s">
        <v>530</v>
      </c>
      <c r="J2290" t="s">
        <v>753</v>
      </c>
      <c r="K2290" t="s">
        <v>3712</v>
      </c>
      <c r="L2290">
        <v>35156</v>
      </c>
      <c r="Q2290">
        <v>1014</v>
      </c>
      <c r="S2290" s="1">
        <v>40970</v>
      </c>
      <c r="T2290" t="s">
        <v>533</v>
      </c>
    </row>
    <row r="2291" spans="2:20" x14ac:dyDescent="0.25">
      <c r="B2291" t="s">
        <v>3713</v>
      </c>
      <c r="C2291">
        <v>501083391935</v>
      </c>
      <c r="D2291" t="s">
        <v>15</v>
      </c>
      <c r="E2291" t="s">
        <v>16</v>
      </c>
      <c r="F2291" s="1">
        <v>41324</v>
      </c>
      <c r="G2291" t="s">
        <v>17</v>
      </c>
      <c r="I2291" t="s">
        <v>530</v>
      </c>
      <c r="J2291" t="s">
        <v>537</v>
      </c>
      <c r="K2291" t="s">
        <v>779</v>
      </c>
      <c r="L2291">
        <v>34600</v>
      </c>
      <c r="Q2291">
        <v>1690</v>
      </c>
      <c r="S2291" s="1">
        <v>41037</v>
      </c>
      <c r="T2291" t="s">
        <v>533</v>
      </c>
    </row>
    <row r="2292" spans="2:20" x14ac:dyDescent="0.25">
      <c r="B2292" t="s">
        <v>3700</v>
      </c>
      <c r="C2292">
        <v>501071958570</v>
      </c>
      <c r="D2292" t="s">
        <v>15</v>
      </c>
      <c r="E2292" t="s">
        <v>16</v>
      </c>
      <c r="F2292" s="1">
        <v>41324</v>
      </c>
      <c r="G2292" t="s">
        <v>17</v>
      </c>
      <c r="I2292" t="s">
        <v>530</v>
      </c>
      <c r="J2292" t="s">
        <v>7497</v>
      </c>
      <c r="K2292" t="s">
        <v>126</v>
      </c>
      <c r="L2292">
        <v>34745</v>
      </c>
      <c r="Q2292">
        <v>773</v>
      </c>
      <c r="S2292" s="1">
        <v>40800</v>
      </c>
      <c r="T2292" t="s">
        <v>533</v>
      </c>
    </row>
    <row r="2293" spans="2:20" x14ac:dyDescent="0.25">
      <c r="B2293" t="s">
        <v>5098</v>
      </c>
      <c r="C2293">
        <v>501077088067</v>
      </c>
      <c r="D2293" t="s">
        <v>15</v>
      </c>
      <c r="E2293" t="s">
        <v>16</v>
      </c>
      <c r="F2293" s="1">
        <v>41452</v>
      </c>
      <c r="G2293" t="s">
        <v>17</v>
      </c>
      <c r="I2293" t="s">
        <v>530</v>
      </c>
      <c r="J2293" t="s">
        <v>709</v>
      </c>
      <c r="K2293" t="s">
        <v>972</v>
      </c>
      <c r="L2293">
        <v>35400</v>
      </c>
      <c r="Q2293">
        <v>1013</v>
      </c>
      <c r="S2293" s="1">
        <v>40916</v>
      </c>
      <c r="T2293" t="s">
        <v>533</v>
      </c>
    </row>
    <row r="2294" spans="2:20" x14ac:dyDescent="0.25">
      <c r="B2294" t="s">
        <v>7938</v>
      </c>
      <c r="C2294">
        <v>501048138157</v>
      </c>
      <c r="D2294" t="s">
        <v>15</v>
      </c>
      <c r="E2294" t="s">
        <v>16</v>
      </c>
      <c r="F2294" s="1">
        <v>41456</v>
      </c>
      <c r="G2294" t="s">
        <v>17</v>
      </c>
      <c r="I2294" t="s">
        <v>530</v>
      </c>
      <c r="J2294" t="s">
        <v>666</v>
      </c>
      <c r="K2294" t="s">
        <v>131</v>
      </c>
      <c r="L2294">
        <v>35600</v>
      </c>
      <c r="Q2294">
        <v>-18</v>
      </c>
      <c r="S2294" s="1">
        <v>40250</v>
      </c>
      <c r="T2294" t="s">
        <v>533</v>
      </c>
    </row>
    <row r="2295" spans="2:20" x14ac:dyDescent="0.25">
      <c r="B2295" t="s">
        <v>5092</v>
      </c>
      <c r="C2295">
        <v>501066457562</v>
      </c>
      <c r="D2295" t="s">
        <v>86</v>
      </c>
      <c r="E2295" t="s">
        <v>16</v>
      </c>
      <c r="F2295" s="1">
        <v>41451</v>
      </c>
      <c r="G2295" t="s">
        <v>410</v>
      </c>
      <c r="I2295" t="s">
        <v>530</v>
      </c>
      <c r="J2295" t="s">
        <v>541</v>
      </c>
      <c r="K2295" t="s">
        <v>653</v>
      </c>
      <c r="L2295">
        <v>34690</v>
      </c>
      <c r="M2295">
        <v>1619.31</v>
      </c>
      <c r="Q2295">
        <v>3374.62</v>
      </c>
      <c r="S2295" s="1">
        <v>40679</v>
      </c>
      <c r="T2295" t="s">
        <v>533</v>
      </c>
    </row>
    <row r="2296" spans="2:20" x14ac:dyDescent="0.25">
      <c r="B2296" t="s">
        <v>7939</v>
      </c>
      <c r="C2296">
        <v>501071921826</v>
      </c>
      <c r="D2296" t="s">
        <v>86</v>
      </c>
      <c r="E2296" t="s">
        <v>16</v>
      </c>
      <c r="F2296" s="1">
        <v>41451</v>
      </c>
      <c r="G2296" t="s">
        <v>24</v>
      </c>
      <c r="I2296" t="s">
        <v>530</v>
      </c>
      <c r="J2296" t="s">
        <v>709</v>
      </c>
      <c r="K2296" t="s">
        <v>7940</v>
      </c>
      <c r="L2296">
        <v>0</v>
      </c>
      <c r="M2296">
        <v>758.23</v>
      </c>
      <c r="Q2296">
        <v>1652.46</v>
      </c>
      <c r="S2296" s="1">
        <v>40799</v>
      </c>
      <c r="T2296" t="s">
        <v>533</v>
      </c>
    </row>
    <row r="2297" spans="2:20" x14ac:dyDescent="0.25">
      <c r="B2297" t="s">
        <v>4242</v>
      </c>
      <c r="C2297">
        <v>501041523215</v>
      </c>
      <c r="D2297" t="s">
        <v>86</v>
      </c>
      <c r="E2297" t="s">
        <v>16</v>
      </c>
      <c r="F2297" s="1">
        <v>41394</v>
      </c>
      <c r="G2297" t="s">
        <v>24</v>
      </c>
      <c r="I2297" t="s">
        <v>530</v>
      </c>
      <c r="J2297" t="s">
        <v>539</v>
      </c>
      <c r="K2297" t="s">
        <v>539</v>
      </c>
      <c r="L2297">
        <v>34540</v>
      </c>
      <c r="M2297">
        <v>540.26</v>
      </c>
      <c r="Q2297">
        <v>1080.52</v>
      </c>
      <c r="S2297" s="1">
        <v>39931</v>
      </c>
      <c r="T2297" t="s">
        <v>533</v>
      </c>
    </row>
    <row r="2298" spans="2:20" x14ac:dyDescent="0.25">
      <c r="B2298" t="s">
        <v>5090</v>
      </c>
      <c r="C2298">
        <v>501041098747</v>
      </c>
      <c r="D2298" t="s">
        <v>86</v>
      </c>
      <c r="E2298" t="s">
        <v>16</v>
      </c>
      <c r="F2298" s="1">
        <v>41451</v>
      </c>
      <c r="G2298" t="s">
        <v>24</v>
      </c>
      <c r="I2298" t="s">
        <v>530</v>
      </c>
      <c r="J2298" t="s">
        <v>531</v>
      </c>
      <c r="K2298" t="s">
        <v>587</v>
      </c>
      <c r="L2298">
        <v>34585</v>
      </c>
      <c r="M2298">
        <v>1816.73</v>
      </c>
      <c r="Q2298">
        <v>3633.46</v>
      </c>
      <c r="S2298" s="1">
        <v>39886</v>
      </c>
      <c r="T2298" t="s">
        <v>533</v>
      </c>
    </row>
    <row r="2299" spans="2:20" x14ac:dyDescent="0.25">
      <c r="B2299" t="s">
        <v>5102</v>
      </c>
      <c r="C2299">
        <v>501067168374</v>
      </c>
      <c r="D2299" t="s">
        <v>15</v>
      </c>
      <c r="E2299" t="s">
        <v>16</v>
      </c>
      <c r="F2299" s="1">
        <v>41453</v>
      </c>
      <c r="G2299" t="s">
        <v>17</v>
      </c>
      <c r="I2299" t="s">
        <v>530</v>
      </c>
      <c r="J2299" t="s">
        <v>541</v>
      </c>
      <c r="K2299" t="s">
        <v>5103</v>
      </c>
      <c r="L2299">
        <v>34670</v>
      </c>
      <c r="Q2299">
        <v>-14</v>
      </c>
      <c r="S2299" s="1">
        <v>40694</v>
      </c>
      <c r="T2299" t="s">
        <v>533</v>
      </c>
    </row>
    <row r="2300" spans="2:20" x14ac:dyDescent="0.25">
      <c r="B2300" t="s">
        <v>4245</v>
      </c>
      <c r="C2300">
        <v>501034789138</v>
      </c>
      <c r="D2300" t="s">
        <v>86</v>
      </c>
      <c r="E2300" t="s">
        <v>16</v>
      </c>
      <c r="F2300" s="1">
        <v>41395</v>
      </c>
      <c r="G2300" t="s">
        <v>24</v>
      </c>
      <c r="I2300" t="s">
        <v>530</v>
      </c>
      <c r="J2300" t="s">
        <v>748</v>
      </c>
      <c r="K2300" t="s">
        <v>4246</v>
      </c>
      <c r="L2300">
        <v>35213</v>
      </c>
      <c r="M2300">
        <v>851.06</v>
      </c>
      <c r="Q2300">
        <v>1702.12</v>
      </c>
      <c r="S2300" s="1">
        <v>39417</v>
      </c>
      <c r="T2300" t="s">
        <v>533</v>
      </c>
    </row>
    <row r="2301" spans="2:20" x14ac:dyDescent="0.25">
      <c r="B2301" t="s">
        <v>4297</v>
      </c>
      <c r="C2301">
        <v>501060447379</v>
      </c>
      <c r="D2301" t="s">
        <v>86</v>
      </c>
      <c r="E2301" t="s">
        <v>89</v>
      </c>
      <c r="F2301" s="1">
        <v>41395</v>
      </c>
      <c r="G2301" t="s">
        <v>90</v>
      </c>
      <c r="I2301" t="s">
        <v>530</v>
      </c>
      <c r="J2301" t="s">
        <v>537</v>
      </c>
      <c r="K2301" t="s">
        <v>7498</v>
      </c>
      <c r="L2301">
        <v>34621</v>
      </c>
      <c r="M2301">
        <v>0</v>
      </c>
      <c r="Q2301">
        <v>0</v>
      </c>
      <c r="S2301" s="1">
        <v>40541</v>
      </c>
      <c r="T2301" t="s">
        <v>533</v>
      </c>
    </row>
    <row r="2302" spans="2:20" x14ac:dyDescent="0.25">
      <c r="B2302" t="s">
        <v>5097</v>
      </c>
      <c r="C2302">
        <v>501076165965</v>
      </c>
      <c r="D2302" t="s">
        <v>15</v>
      </c>
      <c r="E2302" t="s">
        <v>16</v>
      </c>
      <c r="F2302" s="1">
        <v>41452</v>
      </c>
      <c r="G2302" t="s">
        <v>17</v>
      </c>
      <c r="I2302" t="s">
        <v>530</v>
      </c>
      <c r="J2302" t="s">
        <v>873</v>
      </c>
      <c r="K2302" t="s">
        <v>1555</v>
      </c>
      <c r="L2302">
        <v>34476</v>
      </c>
      <c r="Q2302">
        <v>169</v>
      </c>
      <c r="S2302" s="1">
        <v>40898</v>
      </c>
      <c r="T2302" t="s">
        <v>533</v>
      </c>
    </row>
    <row r="2303" spans="2:20" x14ac:dyDescent="0.25">
      <c r="B2303" t="s">
        <v>4243</v>
      </c>
      <c r="C2303">
        <v>501042810009</v>
      </c>
      <c r="D2303" t="s">
        <v>86</v>
      </c>
      <c r="E2303" t="s">
        <v>16</v>
      </c>
      <c r="F2303" s="1">
        <v>41394</v>
      </c>
      <c r="G2303" t="s">
        <v>24</v>
      </c>
      <c r="I2303" t="s">
        <v>530</v>
      </c>
      <c r="J2303" t="s">
        <v>769</v>
      </c>
      <c r="K2303" t="s">
        <v>4244</v>
      </c>
      <c r="L2303">
        <v>35659</v>
      </c>
      <c r="M2303">
        <v>701.39</v>
      </c>
      <c r="Q2303">
        <v>1470.78</v>
      </c>
      <c r="S2303" s="1">
        <v>40044</v>
      </c>
      <c r="T2303" t="s">
        <v>533</v>
      </c>
    </row>
    <row r="2304" spans="2:20" x14ac:dyDescent="0.25">
      <c r="B2304" t="s">
        <v>4241</v>
      </c>
      <c r="C2304">
        <v>401004574240</v>
      </c>
      <c r="D2304" t="s">
        <v>86</v>
      </c>
      <c r="E2304" t="s">
        <v>16</v>
      </c>
      <c r="F2304" s="1">
        <v>41394</v>
      </c>
      <c r="G2304" t="s">
        <v>410</v>
      </c>
      <c r="I2304" t="s">
        <v>530</v>
      </c>
      <c r="J2304" t="s">
        <v>531</v>
      </c>
      <c r="K2304" t="s">
        <v>682</v>
      </c>
      <c r="L2304">
        <v>34599</v>
      </c>
      <c r="M2304">
        <v>817.79</v>
      </c>
      <c r="Q2304">
        <v>1635.58</v>
      </c>
      <c r="S2304" s="1">
        <v>36419</v>
      </c>
      <c r="T2304" t="s">
        <v>533</v>
      </c>
    </row>
    <row r="2305" spans="2:20" x14ac:dyDescent="0.25">
      <c r="B2305" t="s">
        <v>5091</v>
      </c>
      <c r="C2305">
        <v>501052398663</v>
      </c>
      <c r="D2305" t="s">
        <v>86</v>
      </c>
      <c r="E2305" t="s">
        <v>16</v>
      </c>
      <c r="F2305" s="1">
        <v>41451</v>
      </c>
      <c r="G2305" t="s">
        <v>24</v>
      </c>
      <c r="I2305" t="s">
        <v>530</v>
      </c>
      <c r="J2305" t="s">
        <v>665</v>
      </c>
      <c r="K2305" t="s">
        <v>746</v>
      </c>
      <c r="L2305">
        <v>34990</v>
      </c>
      <c r="M2305">
        <v>1019.16</v>
      </c>
      <c r="Q2305">
        <v>2242.3200000000002</v>
      </c>
      <c r="S2305" s="1">
        <v>40350</v>
      </c>
      <c r="T2305" t="s">
        <v>533</v>
      </c>
    </row>
    <row r="2306" spans="2:20" x14ac:dyDescent="0.25">
      <c r="B2306" t="s">
        <v>7941</v>
      </c>
      <c r="C2306">
        <v>501054618803</v>
      </c>
      <c r="D2306" t="s">
        <v>15</v>
      </c>
      <c r="E2306" t="s">
        <v>16</v>
      </c>
      <c r="F2306" s="1">
        <v>41456</v>
      </c>
      <c r="G2306" t="s">
        <v>17</v>
      </c>
      <c r="I2306" t="s">
        <v>530</v>
      </c>
      <c r="J2306" t="s">
        <v>539</v>
      </c>
      <c r="K2306" t="s">
        <v>539</v>
      </c>
      <c r="L2306">
        <v>34540</v>
      </c>
      <c r="Q2306">
        <v>-105</v>
      </c>
      <c r="S2306" s="1">
        <v>40409</v>
      </c>
      <c r="T2306" t="s">
        <v>533</v>
      </c>
    </row>
    <row r="2307" spans="2:20" x14ac:dyDescent="0.25">
      <c r="B2307" t="s">
        <v>5100</v>
      </c>
      <c r="C2307">
        <v>501068467684</v>
      </c>
      <c r="D2307" t="s">
        <v>86</v>
      </c>
      <c r="E2307" t="s">
        <v>16</v>
      </c>
      <c r="F2307" s="1">
        <v>41453</v>
      </c>
      <c r="G2307" t="s">
        <v>24</v>
      </c>
      <c r="I2307" t="s">
        <v>530</v>
      </c>
      <c r="J2307" t="s">
        <v>531</v>
      </c>
      <c r="K2307" t="s">
        <v>531</v>
      </c>
      <c r="L2307">
        <v>34570</v>
      </c>
      <c r="M2307">
        <v>1211.6300000000001</v>
      </c>
      <c r="Q2307">
        <v>1483.63</v>
      </c>
      <c r="S2307" s="1">
        <v>40723</v>
      </c>
      <c r="T2307" t="s">
        <v>533</v>
      </c>
    </row>
    <row r="2308" spans="2:20" x14ac:dyDescent="0.25">
      <c r="B2308" t="s">
        <v>5113</v>
      </c>
      <c r="C2308">
        <v>501058985455</v>
      </c>
      <c r="D2308" t="s">
        <v>15</v>
      </c>
      <c r="E2308" t="s">
        <v>16</v>
      </c>
      <c r="F2308" s="1">
        <v>41455</v>
      </c>
      <c r="G2308" t="s">
        <v>17</v>
      </c>
      <c r="I2308" t="s">
        <v>530</v>
      </c>
      <c r="J2308" t="s">
        <v>403</v>
      </c>
      <c r="K2308" t="s">
        <v>742</v>
      </c>
      <c r="L2308">
        <v>34898</v>
      </c>
      <c r="Q2308">
        <v>1688.16</v>
      </c>
      <c r="S2308" s="1">
        <v>40509</v>
      </c>
      <c r="T2308" t="s">
        <v>533</v>
      </c>
    </row>
    <row r="2309" spans="2:20" x14ac:dyDescent="0.25">
      <c r="B2309" t="s">
        <v>5101</v>
      </c>
      <c r="C2309">
        <v>401009881236</v>
      </c>
      <c r="D2309" t="s">
        <v>86</v>
      </c>
      <c r="E2309" t="s">
        <v>16</v>
      </c>
      <c r="F2309" s="1">
        <v>41453</v>
      </c>
      <c r="G2309" t="s">
        <v>24</v>
      </c>
      <c r="I2309" t="s">
        <v>530</v>
      </c>
      <c r="J2309" t="s">
        <v>666</v>
      </c>
      <c r="K2309" t="s">
        <v>921</v>
      </c>
      <c r="L2309">
        <v>35616</v>
      </c>
      <c r="M2309">
        <v>945.95</v>
      </c>
      <c r="Q2309">
        <v>2027.9</v>
      </c>
      <c r="S2309" s="1">
        <v>37161</v>
      </c>
      <c r="T2309" t="s">
        <v>533</v>
      </c>
    </row>
    <row r="2310" spans="2:20" x14ac:dyDescent="0.25">
      <c r="B2310" t="s">
        <v>7942</v>
      </c>
      <c r="C2310">
        <v>501094170385</v>
      </c>
      <c r="D2310" t="s">
        <v>15</v>
      </c>
      <c r="E2310" t="s">
        <v>16</v>
      </c>
      <c r="F2310" s="1">
        <v>41460</v>
      </c>
      <c r="G2310" t="s">
        <v>17</v>
      </c>
      <c r="I2310" t="s">
        <v>530</v>
      </c>
      <c r="J2310" t="s">
        <v>665</v>
      </c>
      <c r="K2310" t="s">
        <v>7864</v>
      </c>
      <c r="L2310">
        <v>34970</v>
      </c>
      <c r="Q2310">
        <v>1859</v>
      </c>
      <c r="S2310" s="1">
        <v>41221</v>
      </c>
      <c r="T2310" t="s">
        <v>533</v>
      </c>
    </row>
    <row r="2311" spans="2:20" x14ac:dyDescent="0.25">
      <c r="B2311" t="s">
        <v>3821</v>
      </c>
      <c r="C2311">
        <v>501054483406</v>
      </c>
      <c r="D2311" t="s">
        <v>15</v>
      </c>
      <c r="E2311" t="s">
        <v>16</v>
      </c>
      <c r="F2311" s="1">
        <v>41337</v>
      </c>
      <c r="G2311" t="s">
        <v>17</v>
      </c>
      <c r="I2311" t="s">
        <v>530</v>
      </c>
      <c r="J2311" t="s">
        <v>541</v>
      </c>
      <c r="K2311" t="s">
        <v>828</v>
      </c>
      <c r="L2311">
        <v>34650</v>
      </c>
      <c r="Q2311">
        <v>-116</v>
      </c>
      <c r="S2311" s="1">
        <v>40405</v>
      </c>
      <c r="T2311" t="s">
        <v>533</v>
      </c>
    </row>
    <row r="2312" spans="2:20" x14ac:dyDescent="0.25">
      <c r="B2312" t="s">
        <v>3823</v>
      </c>
      <c r="C2312">
        <v>501072445759</v>
      </c>
      <c r="D2312" t="s">
        <v>15</v>
      </c>
      <c r="E2312" t="s">
        <v>16</v>
      </c>
      <c r="F2312" s="1">
        <v>41337</v>
      </c>
      <c r="G2312" t="s">
        <v>17</v>
      </c>
      <c r="I2312" t="s">
        <v>530</v>
      </c>
      <c r="J2312" t="s">
        <v>709</v>
      </c>
      <c r="K2312" t="s">
        <v>994</v>
      </c>
      <c r="L2312">
        <v>35446</v>
      </c>
      <c r="Q2312">
        <v>1009</v>
      </c>
      <c r="S2312" s="1">
        <v>40812</v>
      </c>
      <c r="T2312" t="s">
        <v>533</v>
      </c>
    </row>
    <row r="2313" spans="2:20" x14ac:dyDescent="0.25">
      <c r="B2313" t="s">
        <v>3828</v>
      </c>
      <c r="C2313">
        <v>501090099323</v>
      </c>
      <c r="D2313" t="s">
        <v>15</v>
      </c>
      <c r="E2313" t="s">
        <v>16</v>
      </c>
      <c r="F2313" s="1">
        <v>41337</v>
      </c>
      <c r="G2313" t="s">
        <v>17</v>
      </c>
      <c r="I2313" t="s">
        <v>530</v>
      </c>
      <c r="J2313" t="s">
        <v>709</v>
      </c>
      <c r="K2313" t="s">
        <v>851</v>
      </c>
      <c r="L2313">
        <v>35425</v>
      </c>
      <c r="Q2313">
        <v>1858</v>
      </c>
      <c r="S2313" s="1">
        <v>41151</v>
      </c>
      <c r="T2313" t="s">
        <v>533</v>
      </c>
    </row>
    <row r="2314" spans="2:20" x14ac:dyDescent="0.25">
      <c r="B2314" t="s">
        <v>7943</v>
      </c>
      <c r="C2314">
        <v>501083824794</v>
      </c>
      <c r="D2314" t="s">
        <v>15</v>
      </c>
      <c r="E2314" t="s">
        <v>16</v>
      </c>
      <c r="F2314" s="1">
        <v>41460</v>
      </c>
      <c r="G2314" t="s">
        <v>17</v>
      </c>
      <c r="I2314" t="s">
        <v>530</v>
      </c>
      <c r="J2314" t="s">
        <v>553</v>
      </c>
      <c r="K2314" t="s">
        <v>1042</v>
      </c>
      <c r="L2314">
        <v>34439</v>
      </c>
      <c r="Q2314">
        <v>844</v>
      </c>
      <c r="S2314" s="1">
        <v>41046</v>
      </c>
      <c r="T2314" t="s">
        <v>533</v>
      </c>
    </row>
    <row r="2315" spans="2:20" x14ac:dyDescent="0.25">
      <c r="B2315" t="s">
        <v>3824</v>
      </c>
      <c r="C2315">
        <v>501071333642</v>
      </c>
      <c r="D2315" t="s">
        <v>15</v>
      </c>
      <c r="E2315" t="s">
        <v>16</v>
      </c>
      <c r="F2315" s="1">
        <v>41337</v>
      </c>
      <c r="G2315" t="s">
        <v>17</v>
      </c>
      <c r="I2315" t="s">
        <v>530</v>
      </c>
      <c r="J2315" t="s">
        <v>656</v>
      </c>
      <c r="K2315" t="s">
        <v>729</v>
      </c>
      <c r="L2315">
        <v>34940</v>
      </c>
      <c r="Q2315">
        <v>507</v>
      </c>
      <c r="S2315" s="1">
        <v>40785</v>
      </c>
      <c r="T2315" t="s">
        <v>533</v>
      </c>
    </row>
    <row r="2316" spans="2:20" x14ac:dyDescent="0.25">
      <c r="B2316" t="s">
        <v>3827</v>
      </c>
      <c r="C2316">
        <v>501088192882</v>
      </c>
      <c r="D2316" t="s">
        <v>15</v>
      </c>
      <c r="E2316" t="s">
        <v>16</v>
      </c>
      <c r="F2316" s="1">
        <v>41337</v>
      </c>
      <c r="G2316" t="s">
        <v>17</v>
      </c>
      <c r="I2316" t="s">
        <v>530</v>
      </c>
      <c r="J2316" t="s">
        <v>656</v>
      </c>
      <c r="K2316" t="s">
        <v>817</v>
      </c>
      <c r="L2316">
        <v>34946</v>
      </c>
      <c r="Q2316">
        <v>1690</v>
      </c>
      <c r="S2316" s="1">
        <v>41120</v>
      </c>
      <c r="T2316" t="s">
        <v>533</v>
      </c>
    </row>
    <row r="2317" spans="2:20" x14ac:dyDescent="0.25">
      <c r="B2317" t="s">
        <v>7944</v>
      </c>
      <c r="C2317">
        <v>501046087042</v>
      </c>
      <c r="D2317" t="s">
        <v>15</v>
      </c>
      <c r="E2317" t="s">
        <v>16</v>
      </c>
      <c r="F2317" s="1">
        <v>41339</v>
      </c>
      <c r="G2317" t="s">
        <v>17</v>
      </c>
      <c r="I2317" t="s">
        <v>530</v>
      </c>
      <c r="J2317" t="s">
        <v>548</v>
      </c>
      <c r="K2317" t="s">
        <v>642</v>
      </c>
      <c r="L2317">
        <v>34820</v>
      </c>
      <c r="Q2317">
        <v>0</v>
      </c>
      <c r="S2317" s="1">
        <v>40195</v>
      </c>
      <c r="T2317" t="s">
        <v>533</v>
      </c>
    </row>
    <row r="2318" spans="2:20" x14ac:dyDescent="0.25">
      <c r="B2318" t="s">
        <v>7945</v>
      </c>
      <c r="C2318">
        <v>501033935955</v>
      </c>
      <c r="D2318" t="s">
        <v>86</v>
      </c>
      <c r="E2318" t="s">
        <v>16</v>
      </c>
      <c r="F2318" s="1">
        <v>41400</v>
      </c>
      <c r="G2318" t="s">
        <v>24</v>
      </c>
      <c r="I2318" t="s">
        <v>530</v>
      </c>
      <c r="J2318" t="s">
        <v>748</v>
      </c>
      <c r="K2318" t="s">
        <v>7946</v>
      </c>
      <c r="L2318">
        <v>35226</v>
      </c>
      <c r="M2318">
        <v>768.16</v>
      </c>
      <c r="Q2318">
        <v>1536.32</v>
      </c>
      <c r="S2318" s="1">
        <v>39349</v>
      </c>
      <c r="T2318" t="s">
        <v>533</v>
      </c>
    </row>
    <row r="2319" spans="2:20" x14ac:dyDescent="0.25">
      <c r="B2319" t="s">
        <v>7947</v>
      </c>
      <c r="C2319">
        <v>501092208583</v>
      </c>
      <c r="D2319" t="s">
        <v>15</v>
      </c>
      <c r="E2319" t="s">
        <v>16</v>
      </c>
      <c r="F2319" s="1">
        <v>41460</v>
      </c>
      <c r="G2319" t="s">
        <v>17</v>
      </c>
      <c r="I2319" t="s">
        <v>530</v>
      </c>
      <c r="J2319" t="s">
        <v>665</v>
      </c>
      <c r="K2319" t="s">
        <v>7948</v>
      </c>
      <c r="L2319">
        <v>34970</v>
      </c>
      <c r="Q2319">
        <v>1689</v>
      </c>
      <c r="S2319" s="1">
        <v>41186</v>
      </c>
      <c r="T2319" t="s">
        <v>533</v>
      </c>
    </row>
    <row r="2320" spans="2:20" x14ac:dyDescent="0.25">
      <c r="B2320" t="s">
        <v>7949</v>
      </c>
      <c r="C2320">
        <v>501094165765</v>
      </c>
      <c r="D2320" t="s">
        <v>15</v>
      </c>
      <c r="E2320" t="s">
        <v>16</v>
      </c>
      <c r="F2320" s="1">
        <v>41460</v>
      </c>
      <c r="G2320" t="s">
        <v>17</v>
      </c>
      <c r="I2320" t="s">
        <v>530</v>
      </c>
      <c r="J2320" t="s">
        <v>665</v>
      </c>
      <c r="K2320" t="s">
        <v>7950</v>
      </c>
      <c r="L2320">
        <v>34970</v>
      </c>
      <c r="Q2320">
        <v>1859</v>
      </c>
      <c r="S2320" s="1">
        <v>41221</v>
      </c>
      <c r="T2320" t="s">
        <v>533</v>
      </c>
    </row>
    <row r="2321" spans="2:20" x14ac:dyDescent="0.25">
      <c r="B2321" t="s">
        <v>7951</v>
      </c>
      <c r="C2321">
        <v>501026827169</v>
      </c>
      <c r="D2321" t="s">
        <v>86</v>
      </c>
      <c r="E2321" t="s">
        <v>16</v>
      </c>
      <c r="F2321" s="1">
        <v>41400</v>
      </c>
      <c r="G2321" t="s">
        <v>24</v>
      </c>
      <c r="I2321" t="s">
        <v>530</v>
      </c>
      <c r="J2321" t="s">
        <v>534</v>
      </c>
      <c r="K2321" t="s">
        <v>6185</v>
      </c>
      <c r="L2321">
        <v>34120</v>
      </c>
      <c r="M2321">
        <v>4298.2</v>
      </c>
      <c r="Q2321">
        <v>8596.4</v>
      </c>
      <c r="S2321" s="1">
        <v>38628</v>
      </c>
      <c r="T2321" t="s">
        <v>533</v>
      </c>
    </row>
    <row r="2322" spans="2:20" x14ac:dyDescent="0.25">
      <c r="B2322" t="s">
        <v>3822</v>
      </c>
      <c r="C2322">
        <v>501068755484</v>
      </c>
      <c r="D2322" t="s">
        <v>15</v>
      </c>
      <c r="E2322" t="s">
        <v>16</v>
      </c>
      <c r="F2322" s="1">
        <v>41337</v>
      </c>
      <c r="G2322" t="s">
        <v>17</v>
      </c>
      <c r="I2322" t="s">
        <v>530</v>
      </c>
      <c r="J2322" t="s">
        <v>666</v>
      </c>
      <c r="K2322" t="s">
        <v>845</v>
      </c>
      <c r="L2322">
        <v>35600</v>
      </c>
      <c r="Q2322">
        <v>337</v>
      </c>
      <c r="S2322" s="1">
        <v>40730</v>
      </c>
      <c r="T2322" t="s">
        <v>533</v>
      </c>
    </row>
    <row r="2323" spans="2:20" x14ac:dyDescent="0.25">
      <c r="B2323" t="s">
        <v>7952</v>
      </c>
      <c r="C2323">
        <v>501070186520</v>
      </c>
      <c r="D2323" t="s">
        <v>86</v>
      </c>
      <c r="E2323" t="s">
        <v>89</v>
      </c>
      <c r="F2323" s="1">
        <v>41400</v>
      </c>
      <c r="G2323" t="s">
        <v>90</v>
      </c>
      <c r="I2323" t="s">
        <v>530</v>
      </c>
      <c r="J2323" t="s">
        <v>391</v>
      </c>
      <c r="K2323" t="s">
        <v>7953</v>
      </c>
      <c r="L2323">
        <v>34700</v>
      </c>
      <c r="M2323">
        <v>68</v>
      </c>
      <c r="Q2323">
        <v>68</v>
      </c>
      <c r="S2323" s="1">
        <v>40760</v>
      </c>
      <c r="T2323" t="s">
        <v>533</v>
      </c>
    </row>
    <row r="2324" spans="2:20" x14ac:dyDescent="0.25">
      <c r="B2324" t="s">
        <v>7954</v>
      </c>
      <c r="C2324">
        <v>501065698414</v>
      </c>
      <c r="D2324" t="s">
        <v>86</v>
      </c>
      <c r="E2324" t="s">
        <v>16</v>
      </c>
      <c r="F2324" s="1">
        <v>41400</v>
      </c>
      <c r="G2324" t="s">
        <v>24</v>
      </c>
      <c r="I2324" t="s">
        <v>530</v>
      </c>
      <c r="J2324" t="s">
        <v>855</v>
      </c>
      <c r="K2324" t="s">
        <v>992</v>
      </c>
      <c r="L2324">
        <v>35275</v>
      </c>
      <c r="M2324">
        <v>797.22</v>
      </c>
      <c r="Q2324">
        <v>1798.44</v>
      </c>
      <c r="S2324" s="1">
        <v>40663</v>
      </c>
      <c r="T2324" t="s">
        <v>533</v>
      </c>
    </row>
    <row r="2325" spans="2:20" x14ac:dyDescent="0.25">
      <c r="B2325" t="s">
        <v>7955</v>
      </c>
      <c r="C2325">
        <v>501065481969</v>
      </c>
      <c r="D2325" t="s">
        <v>86</v>
      </c>
      <c r="E2325" t="s">
        <v>16</v>
      </c>
      <c r="F2325" s="1">
        <v>41400</v>
      </c>
      <c r="G2325" t="s">
        <v>24</v>
      </c>
      <c r="I2325" t="s">
        <v>530</v>
      </c>
      <c r="J2325" t="s">
        <v>534</v>
      </c>
      <c r="K2325" t="s">
        <v>627</v>
      </c>
      <c r="L2325">
        <v>34194</v>
      </c>
      <c r="M2325">
        <v>990.29</v>
      </c>
      <c r="Q2325">
        <v>2184.58</v>
      </c>
      <c r="S2325" s="1">
        <v>40658</v>
      </c>
      <c r="T2325" t="s">
        <v>533</v>
      </c>
    </row>
    <row r="2326" spans="2:20" x14ac:dyDescent="0.25">
      <c r="B2326" t="s">
        <v>7956</v>
      </c>
      <c r="C2326">
        <v>501094170039</v>
      </c>
      <c r="D2326" t="s">
        <v>15</v>
      </c>
      <c r="E2326" t="s">
        <v>16</v>
      </c>
      <c r="F2326" s="1">
        <v>41460</v>
      </c>
      <c r="G2326" t="s">
        <v>17</v>
      </c>
      <c r="I2326" t="s">
        <v>530</v>
      </c>
      <c r="J2326" t="s">
        <v>665</v>
      </c>
      <c r="K2326" t="s">
        <v>7957</v>
      </c>
      <c r="L2326">
        <v>34970</v>
      </c>
      <c r="Q2326">
        <v>1859</v>
      </c>
      <c r="S2326" s="1">
        <v>41221</v>
      </c>
      <c r="T2326" t="s">
        <v>533</v>
      </c>
    </row>
    <row r="2327" spans="2:20" x14ac:dyDescent="0.25">
      <c r="B2327" t="s">
        <v>7958</v>
      </c>
      <c r="C2327">
        <v>501067012010</v>
      </c>
      <c r="D2327" t="s">
        <v>15</v>
      </c>
      <c r="E2327" t="s">
        <v>16</v>
      </c>
      <c r="F2327" s="1">
        <v>41463</v>
      </c>
      <c r="G2327" t="s">
        <v>17</v>
      </c>
      <c r="I2327" t="s">
        <v>530</v>
      </c>
      <c r="J2327" t="s">
        <v>665</v>
      </c>
      <c r="K2327" t="s">
        <v>399</v>
      </c>
      <c r="L2327">
        <v>34970</v>
      </c>
      <c r="Q2327">
        <v>-15</v>
      </c>
      <c r="S2327" s="1">
        <v>40691</v>
      </c>
      <c r="T2327" t="s">
        <v>533</v>
      </c>
    </row>
    <row r="2328" spans="2:20" x14ac:dyDescent="0.25">
      <c r="B2328" t="s">
        <v>3106</v>
      </c>
      <c r="C2328">
        <v>501071073404</v>
      </c>
      <c r="D2328" t="s">
        <v>739</v>
      </c>
      <c r="E2328" t="s">
        <v>16</v>
      </c>
      <c r="F2328" s="1">
        <v>40960</v>
      </c>
      <c r="G2328" t="s">
        <v>17</v>
      </c>
      <c r="H2328" t="s">
        <v>739</v>
      </c>
      <c r="I2328" t="s">
        <v>530</v>
      </c>
      <c r="J2328" t="s">
        <v>548</v>
      </c>
      <c r="K2328" t="s">
        <v>607</v>
      </c>
      <c r="L2328">
        <v>34819</v>
      </c>
      <c r="N2328">
        <v>500</v>
      </c>
      <c r="O2328">
        <v>940</v>
      </c>
      <c r="P2328">
        <v>500</v>
      </c>
      <c r="Q2328">
        <v>1868</v>
      </c>
      <c r="R2328" t="s">
        <v>1062</v>
      </c>
      <c r="S2328" s="1">
        <v>40779</v>
      </c>
      <c r="T2328" t="s">
        <v>533</v>
      </c>
    </row>
    <row r="2329" spans="2:20" x14ac:dyDescent="0.25">
      <c r="B2329" t="s">
        <v>7959</v>
      </c>
      <c r="C2329">
        <v>501034826930</v>
      </c>
      <c r="D2329" t="s">
        <v>86</v>
      </c>
      <c r="E2329" t="s">
        <v>89</v>
      </c>
      <c r="F2329" s="1">
        <v>41462</v>
      </c>
      <c r="G2329" t="s">
        <v>90</v>
      </c>
      <c r="I2329" t="s">
        <v>530</v>
      </c>
      <c r="J2329" t="s">
        <v>531</v>
      </c>
      <c r="K2329" t="s">
        <v>259</v>
      </c>
      <c r="L2329">
        <v>34593</v>
      </c>
      <c r="M2329">
        <v>-1.23</v>
      </c>
      <c r="Q2329">
        <v>-1.23</v>
      </c>
      <c r="S2329" s="1">
        <v>39421</v>
      </c>
      <c r="T2329" t="s">
        <v>533</v>
      </c>
    </row>
    <row r="2330" spans="2:20" x14ac:dyDescent="0.25">
      <c r="B2330" t="s">
        <v>7960</v>
      </c>
      <c r="C2330">
        <v>501066907079</v>
      </c>
      <c r="D2330" t="s">
        <v>15</v>
      </c>
      <c r="E2330" t="s">
        <v>16</v>
      </c>
      <c r="F2330" s="1">
        <v>41463</v>
      </c>
      <c r="G2330" t="s">
        <v>17</v>
      </c>
      <c r="I2330" t="s">
        <v>530</v>
      </c>
      <c r="J2330" t="s">
        <v>660</v>
      </c>
      <c r="K2330" t="s">
        <v>7961</v>
      </c>
      <c r="L2330">
        <v>34857</v>
      </c>
      <c r="Q2330">
        <v>0</v>
      </c>
      <c r="S2330" s="1">
        <v>40689</v>
      </c>
      <c r="T2330" t="s">
        <v>533</v>
      </c>
    </row>
    <row r="2331" spans="2:20" x14ac:dyDescent="0.25">
      <c r="B2331" t="s">
        <v>4321</v>
      </c>
      <c r="C2331">
        <v>501060638324</v>
      </c>
      <c r="D2331" t="s">
        <v>86</v>
      </c>
      <c r="E2331" t="s">
        <v>108</v>
      </c>
      <c r="F2331" s="1">
        <v>41398</v>
      </c>
      <c r="G2331" t="s">
        <v>17</v>
      </c>
      <c r="I2331" t="s">
        <v>530</v>
      </c>
      <c r="J2331" t="s">
        <v>757</v>
      </c>
      <c r="K2331" t="s">
        <v>4322</v>
      </c>
      <c r="L2331">
        <v>35049</v>
      </c>
      <c r="M2331">
        <v>-50</v>
      </c>
      <c r="Q2331">
        <v>-50</v>
      </c>
      <c r="S2331" s="1">
        <v>40546</v>
      </c>
      <c r="T2331" t="s">
        <v>533</v>
      </c>
    </row>
    <row r="2332" spans="2:20" x14ac:dyDescent="0.25">
      <c r="B2332" t="s">
        <v>7962</v>
      </c>
      <c r="C2332">
        <v>401000870220</v>
      </c>
      <c r="D2332" t="s">
        <v>86</v>
      </c>
      <c r="E2332" t="s">
        <v>16</v>
      </c>
      <c r="F2332" s="1">
        <v>41462</v>
      </c>
      <c r="G2332" t="s">
        <v>314</v>
      </c>
      <c r="I2332" t="s">
        <v>530</v>
      </c>
      <c r="J2332" t="s">
        <v>666</v>
      </c>
      <c r="K2332" t="s">
        <v>666</v>
      </c>
      <c r="L2332">
        <v>35600</v>
      </c>
      <c r="M2332">
        <v>773.33</v>
      </c>
      <c r="Q2332">
        <v>1546.66</v>
      </c>
      <c r="S2332" s="1">
        <v>35740</v>
      </c>
      <c r="T2332" t="s">
        <v>533</v>
      </c>
    </row>
    <row r="2333" spans="2:20" x14ac:dyDescent="0.25">
      <c r="B2333" t="s">
        <v>5128</v>
      </c>
      <c r="C2333">
        <v>501051622139</v>
      </c>
      <c r="D2333" t="s">
        <v>86</v>
      </c>
      <c r="E2333" t="s">
        <v>16</v>
      </c>
      <c r="F2333" s="1">
        <v>41459</v>
      </c>
      <c r="G2333" t="s">
        <v>24</v>
      </c>
      <c r="I2333" t="s">
        <v>530</v>
      </c>
      <c r="J2333" t="s">
        <v>712</v>
      </c>
      <c r="K2333" t="s">
        <v>5129</v>
      </c>
      <c r="L2333">
        <v>34400</v>
      </c>
      <c r="M2333">
        <v>1032.76</v>
      </c>
      <c r="Q2333">
        <v>2269.52</v>
      </c>
      <c r="S2333" s="1">
        <v>40334</v>
      </c>
      <c r="T2333" t="s">
        <v>533</v>
      </c>
    </row>
    <row r="2334" spans="2:20" x14ac:dyDescent="0.25">
      <c r="B2334" t="s">
        <v>4320</v>
      </c>
      <c r="C2334">
        <v>401005245212</v>
      </c>
      <c r="D2334" t="s">
        <v>86</v>
      </c>
      <c r="E2334" t="s">
        <v>108</v>
      </c>
      <c r="F2334" s="1">
        <v>41398</v>
      </c>
      <c r="G2334" t="s">
        <v>17</v>
      </c>
      <c r="I2334" t="s">
        <v>530</v>
      </c>
      <c r="J2334" t="s">
        <v>534</v>
      </c>
      <c r="K2334" t="s">
        <v>584</v>
      </c>
      <c r="L2334">
        <v>34390</v>
      </c>
      <c r="M2334">
        <v>0</v>
      </c>
      <c r="Q2334">
        <v>0</v>
      </c>
      <c r="S2334" s="1">
        <v>36528</v>
      </c>
      <c r="T2334" t="s">
        <v>533</v>
      </c>
    </row>
    <row r="2335" spans="2:20" x14ac:dyDescent="0.25">
      <c r="B2335" t="s">
        <v>7963</v>
      </c>
      <c r="C2335">
        <v>501088762809</v>
      </c>
      <c r="D2335" t="s">
        <v>15</v>
      </c>
      <c r="E2335" t="s">
        <v>16</v>
      </c>
      <c r="F2335" s="1">
        <v>41462</v>
      </c>
      <c r="G2335" t="s">
        <v>17</v>
      </c>
      <c r="I2335" t="s">
        <v>530</v>
      </c>
      <c r="J2335" t="s">
        <v>705</v>
      </c>
      <c r="K2335" t="s">
        <v>7964</v>
      </c>
      <c r="L2335">
        <v>34500</v>
      </c>
      <c r="Q2335">
        <v>1180</v>
      </c>
      <c r="S2335" s="1">
        <v>41128</v>
      </c>
      <c r="T2335" t="s">
        <v>533</v>
      </c>
    </row>
    <row r="2336" spans="2:20" x14ac:dyDescent="0.25">
      <c r="B2336" t="s">
        <v>7965</v>
      </c>
      <c r="C2336">
        <v>501093615950</v>
      </c>
      <c r="D2336" t="s">
        <v>15</v>
      </c>
      <c r="E2336" t="s">
        <v>16</v>
      </c>
      <c r="F2336" s="1">
        <v>41461</v>
      </c>
      <c r="G2336" t="s">
        <v>17</v>
      </c>
      <c r="I2336" t="s">
        <v>530</v>
      </c>
      <c r="J2336" t="s">
        <v>537</v>
      </c>
      <c r="K2336" t="s">
        <v>779</v>
      </c>
      <c r="L2336">
        <v>34600</v>
      </c>
      <c r="Q2336">
        <v>1690</v>
      </c>
      <c r="S2336" s="1">
        <v>41210</v>
      </c>
      <c r="T2336" t="s">
        <v>533</v>
      </c>
    </row>
    <row r="2337" spans="2:20" x14ac:dyDescent="0.25">
      <c r="B2337" t="s">
        <v>7966</v>
      </c>
      <c r="C2337">
        <v>501094986038</v>
      </c>
      <c r="D2337" t="s">
        <v>15</v>
      </c>
      <c r="E2337" t="s">
        <v>16</v>
      </c>
      <c r="F2337" s="1">
        <v>41461</v>
      </c>
      <c r="G2337" t="s">
        <v>17</v>
      </c>
      <c r="I2337" t="s">
        <v>530</v>
      </c>
      <c r="J2337" t="s">
        <v>656</v>
      </c>
      <c r="K2337" t="s">
        <v>788</v>
      </c>
      <c r="L2337">
        <v>34946</v>
      </c>
      <c r="Q2337">
        <v>1689</v>
      </c>
      <c r="S2337" s="1">
        <v>41235</v>
      </c>
      <c r="T2337" t="s">
        <v>533</v>
      </c>
    </row>
    <row r="2338" spans="2:20" x14ac:dyDescent="0.25">
      <c r="B2338" t="s">
        <v>7967</v>
      </c>
      <c r="C2338">
        <v>501086180871</v>
      </c>
      <c r="D2338" t="s">
        <v>15</v>
      </c>
      <c r="E2338" t="s">
        <v>16</v>
      </c>
      <c r="F2338" s="1">
        <v>41462</v>
      </c>
      <c r="G2338" t="s">
        <v>17</v>
      </c>
      <c r="I2338" t="s">
        <v>530</v>
      </c>
      <c r="J2338" t="s">
        <v>531</v>
      </c>
      <c r="K2338" t="s">
        <v>7968</v>
      </c>
      <c r="L2338">
        <v>34572</v>
      </c>
      <c r="Q2338">
        <v>828</v>
      </c>
      <c r="S2338" s="1">
        <v>41089</v>
      </c>
      <c r="T2338" t="s">
        <v>533</v>
      </c>
    </row>
    <row r="2339" spans="2:20" x14ac:dyDescent="0.25">
      <c r="B2339" t="s">
        <v>4331</v>
      </c>
      <c r="C2339">
        <v>501071254160</v>
      </c>
      <c r="D2339" t="s">
        <v>86</v>
      </c>
      <c r="E2339" t="s">
        <v>16</v>
      </c>
      <c r="F2339" s="1">
        <v>41398</v>
      </c>
      <c r="G2339" t="s">
        <v>24</v>
      </c>
      <c r="I2339" t="s">
        <v>530</v>
      </c>
      <c r="J2339" t="s">
        <v>709</v>
      </c>
      <c r="K2339" t="s">
        <v>1372</v>
      </c>
      <c r="L2339">
        <v>35400</v>
      </c>
      <c r="M2339">
        <v>727.58</v>
      </c>
      <c r="Q2339">
        <v>1523.16</v>
      </c>
      <c r="S2339" s="1">
        <v>40784</v>
      </c>
      <c r="T2339" t="s">
        <v>533</v>
      </c>
    </row>
    <row r="2340" spans="2:20" x14ac:dyDescent="0.25">
      <c r="B2340" t="s">
        <v>4332</v>
      </c>
      <c r="C2340">
        <v>501053068059</v>
      </c>
      <c r="D2340" t="s">
        <v>86</v>
      </c>
      <c r="E2340" t="s">
        <v>16</v>
      </c>
      <c r="F2340" s="1">
        <v>41398</v>
      </c>
      <c r="G2340" t="s">
        <v>24</v>
      </c>
      <c r="I2340" t="s">
        <v>530</v>
      </c>
      <c r="J2340" t="s">
        <v>531</v>
      </c>
      <c r="K2340" t="s">
        <v>1094</v>
      </c>
      <c r="L2340">
        <v>34580</v>
      </c>
      <c r="M2340">
        <v>712.63</v>
      </c>
      <c r="Q2340">
        <v>1629.26</v>
      </c>
      <c r="S2340" s="1">
        <v>40369</v>
      </c>
      <c r="T2340" t="s">
        <v>533</v>
      </c>
    </row>
    <row r="2341" spans="2:20" x14ac:dyDescent="0.25">
      <c r="B2341" t="s">
        <v>4333</v>
      </c>
      <c r="C2341">
        <v>401004507919</v>
      </c>
      <c r="D2341" t="s">
        <v>86</v>
      </c>
      <c r="E2341" t="s">
        <v>89</v>
      </c>
      <c r="F2341" s="1">
        <v>41398</v>
      </c>
      <c r="G2341" t="s">
        <v>90</v>
      </c>
      <c r="I2341" t="s">
        <v>530</v>
      </c>
      <c r="J2341" t="s">
        <v>534</v>
      </c>
      <c r="K2341" t="s">
        <v>579</v>
      </c>
      <c r="L2341">
        <v>34180</v>
      </c>
      <c r="M2341">
        <v>-14.14</v>
      </c>
      <c r="Q2341">
        <v>-14.14</v>
      </c>
      <c r="S2341" s="1">
        <v>36405</v>
      </c>
      <c r="T2341" t="s">
        <v>533</v>
      </c>
    </row>
    <row r="2342" spans="2:20" x14ac:dyDescent="0.25">
      <c r="B2342" t="s">
        <v>7969</v>
      </c>
      <c r="C2342">
        <v>501089966490</v>
      </c>
      <c r="D2342" t="s">
        <v>15</v>
      </c>
      <c r="E2342" t="s">
        <v>16</v>
      </c>
      <c r="F2342" s="1">
        <v>41462</v>
      </c>
      <c r="G2342" t="s">
        <v>17</v>
      </c>
      <c r="I2342" t="s">
        <v>530</v>
      </c>
      <c r="J2342" t="s">
        <v>707</v>
      </c>
      <c r="K2342" t="s">
        <v>978</v>
      </c>
      <c r="L2342">
        <v>34920</v>
      </c>
      <c r="Q2342">
        <v>1183</v>
      </c>
      <c r="S2342" s="1">
        <v>41148</v>
      </c>
      <c r="T2342" t="s">
        <v>533</v>
      </c>
    </row>
    <row r="2343" spans="2:20" x14ac:dyDescent="0.25">
      <c r="B2343" t="s">
        <v>5127</v>
      </c>
      <c r="C2343">
        <v>501040990894</v>
      </c>
      <c r="D2343" t="s">
        <v>86</v>
      </c>
      <c r="E2343" t="s">
        <v>16</v>
      </c>
      <c r="F2343" s="1">
        <v>41458</v>
      </c>
      <c r="G2343" t="s">
        <v>24</v>
      </c>
      <c r="I2343" t="s">
        <v>530</v>
      </c>
      <c r="J2343" t="s">
        <v>539</v>
      </c>
      <c r="K2343" t="s">
        <v>539</v>
      </c>
      <c r="L2343">
        <v>34540</v>
      </c>
      <c r="M2343">
        <v>1343.6</v>
      </c>
      <c r="Q2343">
        <v>2687.2</v>
      </c>
      <c r="S2343" s="1">
        <v>39875</v>
      </c>
      <c r="T2343" t="s">
        <v>533</v>
      </c>
    </row>
    <row r="2344" spans="2:20" x14ac:dyDescent="0.25">
      <c r="B2344" t="s">
        <v>4329</v>
      </c>
      <c r="C2344">
        <v>501025595338</v>
      </c>
      <c r="D2344" t="s">
        <v>86</v>
      </c>
      <c r="E2344" t="s">
        <v>16</v>
      </c>
      <c r="F2344" s="1">
        <v>41398</v>
      </c>
      <c r="G2344" t="s">
        <v>24</v>
      </c>
      <c r="I2344" t="s">
        <v>530</v>
      </c>
      <c r="J2344" t="s">
        <v>761</v>
      </c>
      <c r="K2344" t="s">
        <v>4330</v>
      </c>
      <c r="L2344">
        <v>35800</v>
      </c>
      <c r="M2344">
        <v>1178.8900000000001</v>
      </c>
      <c r="Q2344">
        <v>2561.7800000000002</v>
      </c>
      <c r="S2344" s="1">
        <v>38498</v>
      </c>
      <c r="T2344" t="s">
        <v>533</v>
      </c>
    </row>
    <row r="2345" spans="2:20" x14ac:dyDescent="0.25">
      <c r="B2345" t="s">
        <v>7970</v>
      </c>
      <c r="C2345">
        <v>501049016303</v>
      </c>
      <c r="D2345" t="s">
        <v>86</v>
      </c>
      <c r="E2345" t="s">
        <v>16</v>
      </c>
      <c r="F2345" s="1">
        <v>41460</v>
      </c>
      <c r="G2345" t="s">
        <v>24</v>
      </c>
      <c r="I2345" t="s">
        <v>530</v>
      </c>
      <c r="J2345" t="s">
        <v>531</v>
      </c>
      <c r="K2345" t="s">
        <v>812</v>
      </c>
      <c r="L2345">
        <v>34590</v>
      </c>
      <c r="M2345">
        <v>1592.18</v>
      </c>
      <c r="Q2345">
        <v>3184.36</v>
      </c>
      <c r="S2345" s="1">
        <v>40274</v>
      </c>
      <c r="T2345" t="s">
        <v>533</v>
      </c>
    </row>
    <row r="2346" spans="2:20" x14ac:dyDescent="0.25">
      <c r="B2346" t="s">
        <v>7971</v>
      </c>
      <c r="C2346">
        <v>501062081374</v>
      </c>
      <c r="D2346" t="s">
        <v>15</v>
      </c>
      <c r="E2346" t="s">
        <v>16</v>
      </c>
      <c r="F2346" s="1">
        <v>41464</v>
      </c>
      <c r="G2346" t="s">
        <v>17</v>
      </c>
      <c r="I2346" t="s">
        <v>530</v>
      </c>
      <c r="J2346" t="s">
        <v>773</v>
      </c>
      <c r="K2346" t="s">
        <v>782</v>
      </c>
      <c r="L2346">
        <v>34490</v>
      </c>
      <c r="Q2346">
        <v>-6</v>
      </c>
      <c r="S2346" s="1">
        <v>40581</v>
      </c>
      <c r="T2346" t="s">
        <v>533</v>
      </c>
    </row>
    <row r="2347" spans="2:20" x14ac:dyDescent="0.25">
      <c r="B2347" t="s">
        <v>7972</v>
      </c>
      <c r="C2347">
        <v>501071684176</v>
      </c>
      <c r="D2347" t="s">
        <v>86</v>
      </c>
      <c r="E2347" t="s">
        <v>16</v>
      </c>
      <c r="F2347" s="1">
        <v>41400</v>
      </c>
      <c r="G2347" t="s">
        <v>24</v>
      </c>
      <c r="I2347" t="s">
        <v>530</v>
      </c>
      <c r="J2347" t="s">
        <v>757</v>
      </c>
      <c r="K2347" t="s">
        <v>245</v>
      </c>
      <c r="L2347">
        <v>35140</v>
      </c>
      <c r="M2347">
        <v>749.69</v>
      </c>
      <c r="Q2347">
        <v>1567.38</v>
      </c>
      <c r="S2347" s="1">
        <v>40793</v>
      </c>
      <c r="T2347" t="s">
        <v>533</v>
      </c>
    </row>
    <row r="2348" spans="2:20" x14ac:dyDescent="0.25">
      <c r="B2348" t="s">
        <v>3864</v>
      </c>
      <c r="C2348">
        <v>501070643512</v>
      </c>
      <c r="D2348" t="s">
        <v>15</v>
      </c>
      <c r="E2348" t="s">
        <v>16</v>
      </c>
      <c r="F2348" s="1">
        <v>41343</v>
      </c>
      <c r="G2348" t="s">
        <v>17</v>
      </c>
      <c r="I2348" t="s">
        <v>530</v>
      </c>
      <c r="J2348" t="s">
        <v>656</v>
      </c>
      <c r="K2348" t="s">
        <v>1008</v>
      </c>
      <c r="L2348">
        <v>34965</v>
      </c>
      <c r="Q2348">
        <v>505</v>
      </c>
      <c r="S2348" s="1">
        <v>40770</v>
      </c>
      <c r="T2348" t="s">
        <v>533</v>
      </c>
    </row>
    <row r="2349" spans="2:20" x14ac:dyDescent="0.25">
      <c r="B2349" t="s">
        <v>3863</v>
      </c>
      <c r="C2349">
        <v>501069336961</v>
      </c>
      <c r="D2349" t="s">
        <v>15</v>
      </c>
      <c r="E2349" t="s">
        <v>16</v>
      </c>
      <c r="F2349" s="1">
        <v>41343</v>
      </c>
      <c r="G2349" t="s">
        <v>17</v>
      </c>
      <c r="I2349" t="s">
        <v>530</v>
      </c>
      <c r="J2349" t="s">
        <v>531</v>
      </c>
      <c r="K2349" t="s">
        <v>531</v>
      </c>
      <c r="L2349">
        <v>34580</v>
      </c>
      <c r="Q2349">
        <v>-14</v>
      </c>
      <c r="S2349" s="1">
        <v>40743</v>
      </c>
      <c r="T2349" t="s">
        <v>533</v>
      </c>
    </row>
    <row r="2350" spans="2:20" x14ac:dyDescent="0.25">
      <c r="B2350" t="s">
        <v>7973</v>
      </c>
      <c r="C2350">
        <v>501032974112</v>
      </c>
      <c r="D2350" t="s">
        <v>86</v>
      </c>
      <c r="E2350" t="s">
        <v>16</v>
      </c>
      <c r="F2350" s="1">
        <v>41465</v>
      </c>
      <c r="G2350" t="s">
        <v>24</v>
      </c>
      <c r="I2350" t="s">
        <v>530</v>
      </c>
      <c r="J2350" t="s">
        <v>531</v>
      </c>
      <c r="K2350" t="s">
        <v>623</v>
      </c>
      <c r="L2350">
        <v>34580</v>
      </c>
      <c r="M2350">
        <v>1009.46</v>
      </c>
      <c r="Q2350">
        <v>2290.92</v>
      </c>
      <c r="S2350" s="1">
        <v>39273</v>
      </c>
      <c r="T2350" t="s">
        <v>533</v>
      </c>
    </row>
    <row r="2351" spans="2:20" x14ac:dyDescent="0.25">
      <c r="B2351" t="s">
        <v>7974</v>
      </c>
      <c r="C2351">
        <v>501059347648</v>
      </c>
      <c r="D2351" t="s">
        <v>15</v>
      </c>
      <c r="E2351" t="s">
        <v>16</v>
      </c>
      <c r="F2351" s="1">
        <v>41464</v>
      </c>
      <c r="G2351" t="s">
        <v>17</v>
      </c>
      <c r="I2351" t="s">
        <v>530</v>
      </c>
      <c r="J2351" t="s">
        <v>553</v>
      </c>
      <c r="K2351" t="s">
        <v>680</v>
      </c>
      <c r="L2351">
        <v>34418</v>
      </c>
      <c r="Q2351">
        <v>840</v>
      </c>
      <c r="S2351" s="1">
        <v>40516</v>
      </c>
      <c r="T2351" t="s">
        <v>533</v>
      </c>
    </row>
    <row r="2352" spans="2:20" x14ac:dyDescent="0.25">
      <c r="B2352" t="s">
        <v>7975</v>
      </c>
      <c r="C2352">
        <v>501062421570</v>
      </c>
      <c r="D2352" t="s">
        <v>15</v>
      </c>
      <c r="E2352" t="s">
        <v>16</v>
      </c>
      <c r="F2352" s="1">
        <v>41460</v>
      </c>
      <c r="G2352" t="s">
        <v>24</v>
      </c>
      <c r="I2352" t="s">
        <v>530</v>
      </c>
      <c r="J2352" t="s">
        <v>705</v>
      </c>
      <c r="K2352" t="s">
        <v>838</v>
      </c>
      <c r="L2352">
        <v>34523</v>
      </c>
      <c r="Q2352">
        <v>-134</v>
      </c>
      <c r="S2352" s="1">
        <v>40589</v>
      </c>
      <c r="T2352" t="s">
        <v>533</v>
      </c>
    </row>
    <row r="2353" spans="2:20" x14ac:dyDescent="0.25">
      <c r="B2353" t="s">
        <v>7976</v>
      </c>
      <c r="C2353">
        <v>501058647709</v>
      </c>
      <c r="D2353" t="s">
        <v>15</v>
      </c>
      <c r="E2353" t="s">
        <v>16</v>
      </c>
      <c r="F2353" s="1">
        <v>41464</v>
      </c>
      <c r="G2353" t="s">
        <v>17</v>
      </c>
      <c r="I2353" t="s">
        <v>530</v>
      </c>
      <c r="J2353" t="s">
        <v>548</v>
      </c>
      <c r="K2353" t="s">
        <v>563</v>
      </c>
      <c r="L2353">
        <v>34804</v>
      </c>
      <c r="Q2353">
        <v>0</v>
      </c>
      <c r="S2353" s="1">
        <v>40501</v>
      </c>
      <c r="T2353" t="s">
        <v>533</v>
      </c>
    </row>
    <row r="2354" spans="2:20" x14ac:dyDescent="0.25">
      <c r="B2354" t="s">
        <v>7977</v>
      </c>
      <c r="C2354">
        <v>401009926668</v>
      </c>
      <c r="D2354" t="s">
        <v>86</v>
      </c>
      <c r="E2354" t="s">
        <v>89</v>
      </c>
      <c r="F2354" s="1">
        <v>41461</v>
      </c>
      <c r="G2354" t="s">
        <v>90</v>
      </c>
      <c r="I2354" t="s">
        <v>530</v>
      </c>
      <c r="J2354" t="s">
        <v>873</v>
      </c>
      <c r="K2354" t="s">
        <v>7978</v>
      </c>
      <c r="L2354">
        <v>34472</v>
      </c>
      <c r="M2354">
        <v>0</v>
      </c>
      <c r="Q2354">
        <v>0</v>
      </c>
      <c r="S2354" s="1">
        <v>37169</v>
      </c>
      <c r="T2354" t="s">
        <v>533</v>
      </c>
    </row>
    <row r="2355" spans="2:20" x14ac:dyDescent="0.25">
      <c r="B2355" t="s">
        <v>7979</v>
      </c>
      <c r="C2355">
        <v>501046824659</v>
      </c>
      <c r="D2355" t="s">
        <v>86</v>
      </c>
      <c r="E2355" t="s">
        <v>108</v>
      </c>
      <c r="F2355" s="1">
        <v>41462</v>
      </c>
      <c r="G2355" t="s">
        <v>17</v>
      </c>
      <c r="I2355" t="s">
        <v>530</v>
      </c>
      <c r="J2355" t="s">
        <v>537</v>
      </c>
      <c r="K2355" t="s">
        <v>7498</v>
      </c>
      <c r="L2355">
        <v>34621</v>
      </c>
      <c r="M2355">
        <v>231</v>
      </c>
      <c r="Q2355">
        <v>231</v>
      </c>
      <c r="S2355" s="1">
        <v>40215</v>
      </c>
      <c r="T2355" t="s">
        <v>533</v>
      </c>
    </row>
    <row r="2356" spans="2:20" x14ac:dyDescent="0.25">
      <c r="B2356" t="s">
        <v>7980</v>
      </c>
      <c r="C2356">
        <v>501064939348</v>
      </c>
      <c r="D2356" t="s">
        <v>86</v>
      </c>
      <c r="E2356" t="s">
        <v>16</v>
      </c>
      <c r="F2356" s="1">
        <v>41467</v>
      </c>
      <c r="G2356" t="s">
        <v>24</v>
      </c>
      <c r="I2356" t="s">
        <v>530</v>
      </c>
      <c r="J2356" t="s">
        <v>531</v>
      </c>
      <c r="K2356" t="s">
        <v>699</v>
      </c>
      <c r="L2356">
        <v>34580</v>
      </c>
      <c r="M2356">
        <v>1275.27</v>
      </c>
      <c r="Q2356">
        <v>2618.54</v>
      </c>
      <c r="S2356" s="1">
        <v>40646</v>
      </c>
      <c r="T2356" t="s">
        <v>533</v>
      </c>
    </row>
    <row r="2357" spans="2:20" x14ac:dyDescent="0.25">
      <c r="B2357" t="s">
        <v>7981</v>
      </c>
      <c r="C2357">
        <v>501054543126</v>
      </c>
      <c r="D2357" t="s">
        <v>15</v>
      </c>
      <c r="E2357" t="s">
        <v>16</v>
      </c>
      <c r="F2357" s="1">
        <v>41469</v>
      </c>
      <c r="G2357" t="s">
        <v>17</v>
      </c>
      <c r="I2357" t="s">
        <v>530</v>
      </c>
      <c r="J2357" t="s">
        <v>541</v>
      </c>
      <c r="K2357" t="s">
        <v>592</v>
      </c>
      <c r="L2357">
        <v>34695</v>
      </c>
      <c r="Q2357">
        <v>-89</v>
      </c>
      <c r="S2357" s="1">
        <v>40407</v>
      </c>
      <c r="T2357" t="s">
        <v>533</v>
      </c>
    </row>
    <row r="2358" spans="2:20" x14ac:dyDescent="0.25">
      <c r="B2358" t="s">
        <v>7982</v>
      </c>
      <c r="C2358">
        <v>501090248003</v>
      </c>
      <c r="D2358" t="s">
        <v>15</v>
      </c>
      <c r="E2358" t="s">
        <v>16</v>
      </c>
      <c r="F2358" s="1">
        <v>41469</v>
      </c>
      <c r="G2358" t="s">
        <v>17</v>
      </c>
      <c r="I2358" t="s">
        <v>530</v>
      </c>
      <c r="J2358" t="s">
        <v>709</v>
      </c>
      <c r="K2358" t="s">
        <v>7983</v>
      </c>
      <c r="L2358">
        <v>35400</v>
      </c>
      <c r="Q2358">
        <v>1521</v>
      </c>
      <c r="S2358" s="1">
        <v>41153</v>
      </c>
      <c r="T2358" t="s">
        <v>533</v>
      </c>
    </row>
    <row r="2359" spans="2:20" x14ac:dyDescent="0.25">
      <c r="B2359" t="s">
        <v>7984</v>
      </c>
      <c r="C2359">
        <v>501056631796</v>
      </c>
      <c r="D2359" t="s">
        <v>15</v>
      </c>
      <c r="E2359" t="s">
        <v>16</v>
      </c>
      <c r="F2359" s="1">
        <v>41469</v>
      </c>
      <c r="G2359" t="s">
        <v>17</v>
      </c>
      <c r="I2359" t="s">
        <v>530</v>
      </c>
      <c r="J2359" t="s">
        <v>712</v>
      </c>
      <c r="K2359" t="s">
        <v>7985</v>
      </c>
      <c r="L2359">
        <v>34407</v>
      </c>
      <c r="Q2359">
        <v>-9</v>
      </c>
      <c r="S2359" s="1">
        <v>40458</v>
      </c>
      <c r="T2359" t="s">
        <v>533</v>
      </c>
    </row>
    <row r="2360" spans="2:20" x14ac:dyDescent="0.25">
      <c r="B2360" t="s">
        <v>7986</v>
      </c>
      <c r="C2360">
        <v>501040344001</v>
      </c>
      <c r="D2360" t="s">
        <v>86</v>
      </c>
      <c r="E2360" t="s">
        <v>89</v>
      </c>
      <c r="F2360" s="1">
        <v>41432</v>
      </c>
      <c r="G2360" t="s">
        <v>90</v>
      </c>
      <c r="I2360" t="s">
        <v>530</v>
      </c>
      <c r="J2360" t="s">
        <v>534</v>
      </c>
      <c r="K2360" t="s">
        <v>1315</v>
      </c>
      <c r="L2360">
        <v>34046</v>
      </c>
      <c r="M2360">
        <v>-0.14000000000000001</v>
      </c>
      <c r="Q2360">
        <v>-0.14000000000000001</v>
      </c>
      <c r="S2360" s="1">
        <v>39819</v>
      </c>
      <c r="T2360" t="s">
        <v>533</v>
      </c>
    </row>
    <row r="2361" spans="2:20" x14ac:dyDescent="0.25">
      <c r="B2361" t="s">
        <v>7987</v>
      </c>
      <c r="C2361">
        <v>501087827231</v>
      </c>
      <c r="D2361" t="s">
        <v>15</v>
      </c>
      <c r="E2361" t="s">
        <v>16</v>
      </c>
      <c r="F2361" s="1">
        <v>41435</v>
      </c>
      <c r="G2361" t="s">
        <v>17</v>
      </c>
      <c r="I2361" t="s">
        <v>530</v>
      </c>
      <c r="J2361" t="s">
        <v>534</v>
      </c>
      <c r="K2361" t="s">
        <v>7988</v>
      </c>
      <c r="L2361">
        <v>34000</v>
      </c>
      <c r="Q2361">
        <v>1178</v>
      </c>
      <c r="S2361" s="1">
        <v>41114</v>
      </c>
      <c r="T2361" t="s">
        <v>533</v>
      </c>
    </row>
    <row r="2362" spans="2:20" x14ac:dyDescent="0.25">
      <c r="B2362" t="s">
        <v>7989</v>
      </c>
      <c r="C2362">
        <v>501082904571</v>
      </c>
      <c r="D2362" t="s">
        <v>15</v>
      </c>
      <c r="E2362" t="s">
        <v>16</v>
      </c>
      <c r="F2362" s="1">
        <v>41391</v>
      </c>
      <c r="G2362" t="s">
        <v>17</v>
      </c>
      <c r="I2362" t="s">
        <v>530</v>
      </c>
      <c r="J2362" t="s">
        <v>534</v>
      </c>
      <c r="K2362" t="s">
        <v>7990</v>
      </c>
      <c r="L2362">
        <v>34017</v>
      </c>
      <c r="Q2362">
        <v>1519</v>
      </c>
      <c r="S2362" s="1">
        <v>41027</v>
      </c>
      <c r="T2362" t="s">
        <v>533</v>
      </c>
    </row>
    <row r="2363" spans="2:20" x14ac:dyDescent="0.25">
      <c r="B2363" t="s">
        <v>7991</v>
      </c>
      <c r="C2363">
        <v>501092746608</v>
      </c>
      <c r="D2363" t="s">
        <v>15</v>
      </c>
      <c r="E2363" t="s">
        <v>16</v>
      </c>
      <c r="F2363" s="1">
        <v>41436</v>
      </c>
      <c r="G2363" t="s">
        <v>17</v>
      </c>
      <c r="I2363" t="s">
        <v>530</v>
      </c>
      <c r="J2363" t="s">
        <v>534</v>
      </c>
      <c r="K2363" t="s">
        <v>4697</v>
      </c>
      <c r="L2363">
        <v>34016</v>
      </c>
      <c r="Q2363">
        <v>1690</v>
      </c>
      <c r="S2363" s="1">
        <v>41195</v>
      </c>
      <c r="T2363" t="s">
        <v>533</v>
      </c>
    </row>
    <row r="2364" spans="2:20" x14ac:dyDescent="0.25">
      <c r="B2364" t="s">
        <v>7992</v>
      </c>
      <c r="C2364">
        <v>501092658761</v>
      </c>
      <c r="D2364" t="s">
        <v>15</v>
      </c>
      <c r="E2364" t="s">
        <v>16</v>
      </c>
      <c r="F2364" s="1">
        <v>41418</v>
      </c>
      <c r="G2364" t="s">
        <v>17</v>
      </c>
      <c r="I2364" t="s">
        <v>530</v>
      </c>
      <c r="J2364" t="s">
        <v>753</v>
      </c>
      <c r="K2364" t="s">
        <v>7993</v>
      </c>
      <c r="L2364">
        <v>35174</v>
      </c>
      <c r="Q2364">
        <v>1690</v>
      </c>
      <c r="S2364" s="1">
        <v>41194</v>
      </c>
      <c r="T2364" t="s">
        <v>533</v>
      </c>
    </row>
    <row r="2365" spans="2:20" x14ac:dyDescent="0.25">
      <c r="B2365" t="s">
        <v>7994</v>
      </c>
      <c r="C2365">
        <v>501084919999</v>
      </c>
      <c r="D2365" t="s">
        <v>15</v>
      </c>
      <c r="E2365" t="s">
        <v>16</v>
      </c>
      <c r="F2365" s="1">
        <v>41413</v>
      </c>
      <c r="G2365" t="s">
        <v>17</v>
      </c>
      <c r="I2365" t="s">
        <v>530</v>
      </c>
      <c r="J2365" t="s">
        <v>753</v>
      </c>
      <c r="K2365" t="s">
        <v>1289</v>
      </c>
      <c r="L2365">
        <v>35180</v>
      </c>
      <c r="Q2365">
        <v>1014</v>
      </c>
      <c r="S2365" s="1">
        <v>41067</v>
      </c>
      <c r="T2365" t="s">
        <v>533</v>
      </c>
    </row>
    <row r="2366" spans="2:20" x14ac:dyDescent="0.25">
      <c r="B2366" t="s">
        <v>7995</v>
      </c>
      <c r="C2366">
        <v>501073910660</v>
      </c>
      <c r="D2366" t="s">
        <v>15</v>
      </c>
      <c r="E2366" t="s">
        <v>16</v>
      </c>
      <c r="F2366" s="1">
        <v>41469</v>
      </c>
      <c r="G2366" t="s">
        <v>17</v>
      </c>
      <c r="I2366" t="s">
        <v>530</v>
      </c>
      <c r="J2366" t="s">
        <v>531</v>
      </c>
      <c r="K2366" t="s">
        <v>633</v>
      </c>
      <c r="L2366">
        <v>34551</v>
      </c>
      <c r="Q2366">
        <v>-67</v>
      </c>
      <c r="S2366" s="1">
        <v>40847</v>
      </c>
      <c r="T2366" t="s">
        <v>533</v>
      </c>
    </row>
    <row r="2367" spans="2:20" x14ac:dyDescent="0.25">
      <c r="B2367" t="s">
        <v>7996</v>
      </c>
      <c r="C2367">
        <v>501097618851</v>
      </c>
      <c r="D2367" t="s">
        <v>15</v>
      </c>
      <c r="E2367" t="s">
        <v>16</v>
      </c>
      <c r="F2367" s="1">
        <v>41470</v>
      </c>
      <c r="G2367" t="s">
        <v>17</v>
      </c>
      <c r="I2367" t="s">
        <v>530</v>
      </c>
      <c r="J2367" t="s">
        <v>531</v>
      </c>
      <c r="K2367" t="s">
        <v>7997</v>
      </c>
      <c r="L2367">
        <v>34580</v>
      </c>
      <c r="Q2367">
        <v>1858</v>
      </c>
      <c r="S2367" s="1">
        <v>41284</v>
      </c>
      <c r="T2367" t="s">
        <v>533</v>
      </c>
    </row>
    <row r="2368" spans="2:20" x14ac:dyDescent="0.25">
      <c r="B2368" t="s">
        <v>7998</v>
      </c>
      <c r="C2368">
        <v>501097711433</v>
      </c>
      <c r="D2368" t="s">
        <v>15</v>
      </c>
      <c r="E2368" t="s">
        <v>16</v>
      </c>
      <c r="F2368" s="1">
        <v>41470</v>
      </c>
      <c r="G2368" t="s">
        <v>17</v>
      </c>
      <c r="I2368" t="s">
        <v>530</v>
      </c>
      <c r="J2368" t="s">
        <v>761</v>
      </c>
      <c r="K2368" t="s">
        <v>7767</v>
      </c>
      <c r="L2368">
        <v>35810</v>
      </c>
      <c r="Q2368">
        <v>1858</v>
      </c>
      <c r="S2368" s="1">
        <v>41285</v>
      </c>
      <c r="T2368" t="s">
        <v>533</v>
      </c>
    </row>
    <row r="2369" spans="2:20" x14ac:dyDescent="0.25">
      <c r="B2369" t="s">
        <v>7999</v>
      </c>
      <c r="C2369">
        <v>501097525825</v>
      </c>
      <c r="D2369" t="s">
        <v>15</v>
      </c>
      <c r="E2369" t="s">
        <v>16</v>
      </c>
      <c r="F2369" s="1">
        <v>41470</v>
      </c>
      <c r="G2369" t="s">
        <v>17</v>
      </c>
      <c r="I2369" t="s">
        <v>530</v>
      </c>
      <c r="J2369" t="s">
        <v>531</v>
      </c>
      <c r="K2369" t="s">
        <v>8000</v>
      </c>
      <c r="L2369">
        <v>34576</v>
      </c>
      <c r="Q2369">
        <v>1859</v>
      </c>
      <c r="S2369" s="1">
        <v>41282</v>
      </c>
      <c r="T2369" t="s">
        <v>533</v>
      </c>
    </row>
    <row r="2370" spans="2:20" x14ac:dyDescent="0.25">
      <c r="B2370" t="s">
        <v>8001</v>
      </c>
      <c r="C2370">
        <v>501086198188</v>
      </c>
      <c r="D2370" t="s">
        <v>15</v>
      </c>
      <c r="E2370" t="s">
        <v>16</v>
      </c>
      <c r="F2370" s="1">
        <v>41470</v>
      </c>
      <c r="G2370" t="s">
        <v>24</v>
      </c>
      <c r="I2370" t="s">
        <v>530</v>
      </c>
      <c r="J2370" t="s">
        <v>666</v>
      </c>
      <c r="K2370" t="s">
        <v>8002</v>
      </c>
      <c r="L2370">
        <v>35600</v>
      </c>
      <c r="Q2370">
        <v>1183</v>
      </c>
      <c r="S2370" s="1">
        <v>41089</v>
      </c>
      <c r="T2370" t="s">
        <v>533</v>
      </c>
    </row>
    <row r="2371" spans="2:20" x14ac:dyDescent="0.25">
      <c r="B2371" t="s">
        <v>3105</v>
      </c>
      <c r="C2371">
        <v>501070970949</v>
      </c>
      <c r="D2371" t="s">
        <v>739</v>
      </c>
      <c r="E2371" t="s">
        <v>16</v>
      </c>
      <c r="F2371" s="1">
        <v>40958</v>
      </c>
      <c r="G2371" t="s">
        <v>17</v>
      </c>
      <c r="H2371" t="s">
        <v>739</v>
      </c>
      <c r="I2371" t="s">
        <v>530</v>
      </c>
      <c r="J2371" t="s">
        <v>537</v>
      </c>
      <c r="K2371" t="s">
        <v>300</v>
      </c>
      <c r="L2371">
        <v>34606</v>
      </c>
      <c r="N2371">
        <v>630</v>
      </c>
      <c r="O2371">
        <v>1100</v>
      </c>
      <c r="P2371">
        <v>630</v>
      </c>
      <c r="Q2371">
        <v>2028</v>
      </c>
      <c r="R2371" t="s">
        <v>1062</v>
      </c>
      <c r="S2371" s="1">
        <v>40777</v>
      </c>
      <c r="T2371" t="s">
        <v>533</v>
      </c>
    </row>
    <row r="2372" spans="2:20" x14ac:dyDescent="0.25">
      <c r="B2372" t="s">
        <v>8003</v>
      </c>
      <c r="C2372">
        <v>501041974822</v>
      </c>
      <c r="D2372" t="s">
        <v>86</v>
      </c>
      <c r="E2372" t="s">
        <v>16</v>
      </c>
      <c r="F2372" s="1">
        <v>41470</v>
      </c>
      <c r="G2372" t="s">
        <v>314</v>
      </c>
      <c r="I2372" t="s">
        <v>530</v>
      </c>
      <c r="J2372" t="s">
        <v>531</v>
      </c>
      <c r="K2372" t="s">
        <v>623</v>
      </c>
      <c r="L2372">
        <v>34580</v>
      </c>
      <c r="M2372">
        <v>1216.67</v>
      </c>
      <c r="Q2372">
        <v>2569.34</v>
      </c>
      <c r="S2372" s="1">
        <v>39976</v>
      </c>
      <c r="T2372" t="s">
        <v>533</v>
      </c>
    </row>
    <row r="2373" spans="2:20" x14ac:dyDescent="0.25">
      <c r="B2373" t="s">
        <v>3902</v>
      </c>
      <c r="C2373">
        <v>501092938288</v>
      </c>
      <c r="D2373" t="s">
        <v>15</v>
      </c>
      <c r="E2373" t="s">
        <v>16</v>
      </c>
      <c r="F2373" s="1">
        <v>41350</v>
      </c>
      <c r="G2373" t="s">
        <v>17</v>
      </c>
      <c r="I2373" t="s">
        <v>530</v>
      </c>
      <c r="J2373" t="s">
        <v>534</v>
      </c>
      <c r="K2373" t="s">
        <v>1028</v>
      </c>
      <c r="L2373">
        <v>34000</v>
      </c>
      <c r="Q2373">
        <v>2028</v>
      </c>
      <c r="S2373" s="1">
        <v>41199</v>
      </c>
      <c r="T2373" t="s">
        <v>533</v>
      </c>
    </row>
    <row r="2374" spans="2:20" x14ac:dyDescent="0.25">
      <c r="B2374" t="s">
        <v>8004</v>
      </c>
      <c r="C2374">
        <v>501097587072</v>
      </c>
      <c r="D2374" t="s">
        <v>15</v>
      </c>
      <c r="E2374" t="s">
        <v>16</v>
      </c>
      <c r="F2374" s="1">
        <v>41471</v>
      </c>
      <c r="G2374" t="s">
        <v>17</v>
      </c>
      <c r="I2374" t="s">
        <v>530</v>
      </c>
      <c r="J2374" t="s">
        <v>761</v>
      </c>
      <c r="K2374" t="s">
        <v>105</v>
      </c>
      <c r="L2374">
        <v>35851</v>
      </c>
      <c r="Q2374">
        <v>1859</v>
      </c>
      <c r="S2374" s="1">
        <v>41283</v>
      </c>
      <c r="T2374" t="s">
        <v>533</v>
      </c>
    </row>
    <row r="2375" spans="2:20" x14ac:dyDescent="0.25">
      <c r="B2375" t="s">
        <v>8005</v>
      </c>
      <c r="C2375">
        <v>501094269609</v>
      </c>
      <c r="D2375" t="s">
        <v>15</v>
      </c>
      <c r="E2375" t="s">
        <v>16</v>
      </c>
      <c r="F2375" s="1">
        <v>41471</v>
      </c>
      <c r="G2375" t="s">
        <v>24</v>
      </c>
      <c r="I2375" t="s">
        <v>530</v>
      </c>
      <c r="J2375" t="s">
        <v>753</v>
      </c>
      <c r="K2375" t="s">
        <v>8006</v>
      </c>
      <c r="L2375">
        <v>35156</v>
      </c>
      <c r="Q2375">
        <v>1859</v>
      </c>
      <c r="S2375" s="1">
        <v>41222</v>
      </c>
      <c r="T2375" t="s">
        <v>533</v>
      </c>
    </row>
    <row r="2376" spans="2:20" x14ac:dyDescent="0.25">
      <c r="B2376" t="s">
        <v>8007</v>
      </c>
      <c r="C2376">
        <v>501083716230</v>
      </c>
      <c r="D2376" t="s">
        <v>15</v>
      </c>
      <c r="E2376" t="s">
        <v>16</v>
      </c>
      <c r="F2376" s="1">
        <v>41471</v>
      </c>
      <c r="G2376" t="s">
        <v>24</v>
      </c>
      <c r="I2376" t="s">
        <v>530</v>
      </c>
      <c r="J2376" t="s">
        <v>656</v>
      </c>
      <c r="K2376" t="s">
        <v>8008</v>
      </c>
      <c r="L2376">
        <v>34945</v>
      </c>
      <c r="Q2376">
        <v>840</v>
      </c>
      <c r="S2376" s="1">
        <v>41044</v>
      </c>
      <c r="T2376" t="s">
        <v>533</v>
      </c>
    </row>
    <row r="2377" spans="2:20" x14ac:dyDescent="0.25">
      <c r="B2377" t="s">
        <v>8009</v>
      </c>
      <c r="C2377">
        <v>501046646607</v>
      </c>
      <c r="D2377" t="s">
        <v>86</v>
      </c>
      <c r="E2377" t="s">
        <v>16</v>
      </c>
      <c r="F2377" s="1">
        <v>41471</v>
      </c>
      <c r="G2377" t="s">
        <v>314</v>
      </c>
      <c r="I2377" t="s">
        <v>530</v>
      </c>
      <c r="J2377" t="s">
        <v>709</v>
      </c>
      <c r="K2377" t="s">
        <v>1556</v>
      </c>
      <c r="L2377">
        <v>35400</v>
      </c>
      <c r="M2377">
        <v>707.56</v>
      </c>
      <c r="Q2377">
        <v>1415.12</v>
      </c>
      <c r="S2377" s="1">
        <v>40210</v>
      </c>
      <c r="T2377" t="s">
        <v>533</v>
      </c>
    </row>
    <row r="2378" spans="2:20" x14ac:dyDescent="0.25">
      <c r="B2378" t="s">
        <v>8010</v>
      </c>
      <c r="C2378">
        <v>501068045100</v>
      </c>
      <c r="D2378" t="s">
        <v>15</v>
      </c>
      <c r="E2378" t="s">
        <v>16</v>
      </c>
      <c r="F2378" s="1">
        <v>41473</v>
      </c>
      <c r="G2378" t="s">
        <v>17</v>
      </c>
      <c r="I2378" t="s">
        <v>530</v>
      </c>
      <c r="J2378" t="s">
        <v>534</v>
      </c>
      <c r="K2378" t="s">
        <v>8011</v>
      </c>
      <c r="L2378">
        <v>34020</v>
      </c>
      <c r="Q2378">
        <v>165</v>
      </c>
      <c r="S2378" s="1">
        <v>40714</v>
      </c>
      <c r="T2378" t="s">
        <v>533</v>
      </c>
    </row>
    <row r="2379" spans="2:20" x14ac:dyDescent="0.25">
      <c r="B2379" t="s">
        <v>8012</v>
      </c>
      <c r="C2379">
        <v>501062685687</v>
      </c>
      <c r="D2379" t="s">
        <v>15</v>
      </c>
      <c r="E2379" t="s">
        <v>16</v>
      </c>
      <c r="F2379" s="1">
        <v>41473</v>
      </c>
      <c r="G2379" t="s">
        <v>17</v>
      </c>
      <c r="I2379" t="s">
        <v>530</v>
      </c>
      <c r="J2379" t="s">
        <v>666</v>
      </c>
      <c r="K2379" t="s">
        <v>845</v>
      </c>
      <c r="L2379">
        <v>35600</v>
      </c>
      <c r="Q2379">
        <v>-80</v>
      </c>
      <c r="S2379" s="1">
        <v>40596</v>
      </c>
      <c r="T2379" t="s">
        <v>533</v>
      </c>
    </row>
    <row r="2380" spans="2:20" x14ac:dyDescent="0.25">
      <c r="B2380" t="s">
        <v>8013</v>
      </c>
      <c r="C2380">
        <v>501065901362</v>
      </c>
      <c r="D2380" t="s">
        <v>15</v>
      </c>
      <c r="E2380" t="s">
        <v>16</v>
      </c>
      <c r="F2380" s="1">
        <v>41473</v>
      </c>
      <c r="G2380" t="s">
        <v>17</v>
      </c>
      <c r="I2380" t="s">
        <v>530</v>
      </c>
      <c r="J2380" t="s">
        <v>539</v>
      </c>
      <c r="K2380" t="s">
        <v>1509</v>
      </c>
      <c r="L2380">
        <v>34565</v>
      </c>
      <c r="Q2380">
        <v>0</v>
      </c>
      <c r="S2380" s="1">
        <v>40667</v>
      </c>
      <c r="T2380" t="s">
        <v>533</v>
      </c>
    </row>
    <row r="2381" spans="2:20" x14ac:dyDescent="0.25">
      <c r="B2381" t="s">
        <v>8014</v>
      </c>
      <c r="C2381">
        <v>501071120809</v>
      </c>
      <c r="D2381" t="s">
        <v>15</v>
      </c>
      <c r="E2381" t="s">
        <v>16</v>
      </c>
      <c r="F2381" s="1">
        <v>41473</v>
      </c>
      <c r="G2381" t="s">
        <v>17</v>
      </c>
      <c r="I2381" t="s">
        <v>530</v>
      </c>
      <c r="J2381" t="s">
        <v>761</v>
      </c>
      <c r="K2381" t="s">
        <v>8015</v>
      </c>
      <c r="L2381">
        <v>35820</v>
      </c>
      <c r="Q2381">
        <v>-13</v>
      </c>
      <c r="S2381" s="1">
        <v>40780</v>
      </c>
      <c r="T2381" t="s">
        <v>533</v>
      </c>
    </row>
    <row r="2382" spans="2:20" x14ac:dyDescent="0.25">
      <c r="B2382" t="s">
        <v>3137</v>
      </c>
      <c r="C2382">
        <v>501078668180</v>
      </c>
      <c r="D2382" t="s">
        <v>739</v>
      </c>
      <c r="E2382" t="s">
        <v>16</v>
      </c>
      <c r="F2382" s="1">
        <v>41127</v>
      </c>
      <c r="G2382" t="s">
        <v>17</v>
      </c>
      <c r="H2382" t="s">
        <v>739</v>
      </c>
      <c r="I2382" t="s">
        <v>530</v>
      </c>
      <c r="J2382" t="s">
        <v>403</v>
      </c>
      <c r="K2382" t="s">
        <v>741</v>
      </c>
      <c r="L2382">
        <v>34890</v>
      </c>
      <c r="N2382">
        <v>660</v>
      </c>
      <c r="O2382">
        <v>1100</v>
      </c>
      <c r="P2382">
        <v>660</v>
      </c>
      <c r="Q2382">
        <v>2028</v>
      </c>
      <c r="R2382" t="s">
        <v>1062</v>
      </c>
      <c r="S2382" s="1">
        <v>40946</v>
      </c>
      <c r="T2382" t="s">
        <v>533</v>
      </c>
    </row>
    <row r="2383" spans="2:20" x14ac:dyDescent="0.25">
      <c r="B2383" t="s">
        <v>8016</v>
      </c>
      <c r="C2383">
        <v>501073003615</v>
      </c>
      <c r="D2383" t="s">
        <v>15</v>
      </c>
      <c r="E2383" t="s">
        <v>16</v>
      </c>
      <c r="F2383" s="1">
        <v>41473</v>
      </c>
      <c r="G2383" t="s">
        <v>17</v>
      </c>
      <c r="I2383" t="s">
        <v>530</v>
      </c>
      <c r="J2383" t="s">
        <v>750</v>
      </c>
      <c r="K2383" t="s">
        <v>7911</v>
      </c>
      <c r="L2383">
        <v>35720</v>
      </c>
      <c r="Q2383">
        <v>-2</v>
      </c>
      <c r="S2383" s="1">
        <v>40825</v>
      </c>
      <c r="T2383" t="s">
        <v>533</v>
      </c>
    </row>
    <row r="2384" spans="2:20" x14ac:dyDescent="0.25">
      <c r="B2384" t="s">
        <v>8017</v>
      </c>
      <c r="C2384">
        <v>501075992153</v>
      </c>
      <c r="D2384" t="s">
        <v>15</v>
      </c>
      <c r="E2384" t="s">
        <v>16</v>
      </c>
      <c r="F2384" s="1">
        <v>41473</v>
      </c>
      <c r="G2384" t="s">
        <v>17</v>
      </c>
      <c r="I2384" t="s">
        <v>530</v>
      </c>
      <c r="J2384" t="s">
        <v>391</v>
      </c>
      <c r="K2384" t="s">
        <v>8018</v>
      </c>
      <c r="L2384">
        <v>34736</v>
      </c>
      <c r="Q2384">
        <v>-80</v>
      </c>
      <c r="S2384" s="1">
        <v>40895</v>
      </c>
      <c r="T2384" t="s">
        <v>533</v>
      </c>
    </row>
    <row r="2385" spans="2:20" x14ac:dyDescent="0.25">
      <c r="B2385" t="s">
        <v>8019</v>
      </c>
      <c r="C2385">
        <v>501072369959</v>
      </c>
      <c r="D2385" t="s">
        <v>15</v>
      </c>
      <c r="E2385" t="s">
        <v>16</v>
      </c>
      <c r="F2385" s="1">
        <v>41473</v>
      </c>
      <c r="G2385" t="s">
        <v>17</v>
      </c>
      <c r="I2385" t="s">
        <v>530</v>
      </c>
      <c r="J2385" t="s">
        <v>750</v>
      </c>
      <c r="K2385" t="s">
        <v>54</v>
      </c>
      <c r="L2385">
        <v>35710</v>
      </c>
      <c r="Q2385">
        <v>-2</v>
      </c>
      <c r="S2385" s="1">
        <v>40810</v>
      </c>
      <c r="T2385" t="s">
        <v>533</v>
      </c>
    </row>
    <row r="2386" spans="2:20" x14ac:dyDescent="0.25">
      <c r="B2386" t="s">
        <v>8020</v>
      </c>
      <c r="C2386">
        <v>501078670830</v>
      </c>
      <c r="D2386" t="s">
        <v>15</v>
      </c>
      <c r="E2386" t="s">
        <v>16</v>
      </c>
      <c r="F2386" s="1">
        <v>41473</v>
      </c>
      <c r="G2386" t="s">
        <v>17</v>
      </c>
      <c r="I2386" t="s">
        <v>530</v>
      </c>
      <c r="J2386" t="s">
        <v>757</v>
      </c>
      <c r="K2386" t="s">
        <v>8021</v>
      </c>
      <c r="L2386">
        <v>35013</v>
      </c>
      <c r="Q2386">
        <v>1119</v>
      </c>
      <c r="S2386" s="1">
        <v>40946</v>
      </c>
      <c r="T2386" t="s">
        <v>533</v>
      </c>
    </row>
    <row r="2387" spans="2:20" x14ac:dyDescent="0.25">
      <c r="B2387" t="s">
        <v>8022</v>
      </c>
      <c r="C2387">
        <v>501087321474</v>
      </c>
      <c r="D2387" t="s">
        <v>15</v>
      </c>
      <c r="E2387" t="s">
        <v>16</v>
      </c>
      <c r="F2387" s="1">
        <v>41339</v>
      </c>
      <c r="G2387" t="s">
        <v>17</v>
      </c>
      <c r="I2387" t="s">
        <v>530</v>
      </c>
      <c r="J2387" t="s">
        <v>757</v>
      </c>
      <c r="K2387" t="s">
        <v>1091</v>
      </c>
      <c r="L2387">
        <v>35025</v>
      </c>
      <c r="Q2387">
        <v>1859</v>
      </c>
      <c r="S2387" s="1">
        <v>41107</v>
      </c>
      <c r="T2387" t="s">
        <v>533</v>
      </c>
    </row>
    <row r="2388" spans="2:20" x14ac:dyDescent="0.25">
      <c r="B2388" t="s">
        <v>8023</v>
      </c>
      <c r="C2388">
        <v>501089396961</v>
      </c>
      <c r="D2388" t="s">
        <v>15</v>
      </c>
      <c r="E2388" t="s">
        <v>16</v>
      </c>
      <c r="F2388" s="1">
        <v>41376</v>
      </c>
      <c r="G2388" t="s">
        <v>17</v>
      </c>
      <c r="I2388" t="s">
        <v>530</v>
      </c>
      <c r="J2388" t="s">
        <v>757</v>
      </c>
      <c r="K2388" t="s">
        <v>8024</v>
      </c>
      <c r="L2388">
        <v>35018</v>
      </c>
      <c r="Q2388">
        <v>1859</v>
      </c>
      <c r="S2388" s="1">
        <v>41138</v>
      </c>
      <c r="T2388" t="s">
        <v>533</v>
      </c>
    </row>
    <row r="2389" spans="2:20" x14ac:dyDescent="0.25">
      <c r="B2389" t="s">
        <v>8025</v>
      </c>
      <c r="C2389">
        <v>501091055852</v>
      </c>
      <c r="D2389" t="s">
        <v>15</v>
      </c>
      <c r="E2389" t="s">
        <v>16</v>
      </c>
      <c r="F2389" s="1">
        <v>41358</v>
      </c>
      <c r="G2389" t="s">
        <v>17</v>
      </c>
      <c r="I2389" t="s">
        <v>530</v>
      </c>
      <c r="J2389" t="s">
        <v>757</v>
      </c>
      <c r="K2389" t="s">
        <v>8026</v>
      </c>
      <c r="L2389">
        <v>35025</v>
      </c>
      <c r="Q2389">
        <v>1859</v>
      </c>
      <c r="S2389" s="1">
        <v>41167</v>
      </c>
      <c r="T2389" t="s">
        <v>533</v>
      </c>
    </row>
    <row r="2390" spans="2:20" x14ac:dyDescent="0.25">
      <c r="B2390" t="s">
        <v>8027</v>
      </c>
      <c r="C2390">
        <v>501083735693</v>
      </c>
      <c r="D2390" t="s">
        <v>15</v>
      </c>
      <c r="E2390" t="s">
        <v>16</v>
      </c>
      <c r="F2390" s="1">
        <v>41473</v>
      </c>
      <c r="G2390" t="s">
        <v>17</v>
      </c>
      <c r="I2390" t="s">
        <v>530</v>
      </c>
      <c r="J2390" t="s">
        <v>757</v>
      </c>
      <c r="K2390" t="s">
        <v>1286</v>
      </c>
      <c r="L2390">
        <v>35023</v>
      </c>
      <c r="Q2390">
        <v>1519</v>
      </c>
      <c r="S2390" s="1">
        <v>41044</v>
      </c>
      <c r="T2390" t="s">
        <v>533</v>
      </c>
    </row>
    <row r="2391" spans="2:20" x14ac:dyDescent="0.25">
      <c r="B2391" t="s">
        <v>8028</v>
      </c>
      <c r="C2391">
        <v>501083345741</v>
      </c>
      <c r="D2391" t="s">
        <v>15</v>
      </c>
      <c r="E2391" t="s">
        <v>16</v>
      </c>
      <c r="F2391" s="1">
        <v>41359</v>
      </c>
      <c r="G2391" t="s">
        <v>17</v>
      </c>
      <c r="I2391" t="s">
        <v>530</v>
      </c>
      <c r="J2391" t="s">
        <v>757</v>
      </c>
      <c r="K2391" t="s">
        <v>1316</v>
      </c>
      <c r="L2391">
        <v>35025</v>
      </c>
      <c r="Q2391">
        <v>1163</v>
      </c>
      <c r="S2391" s="1">
        <v>41036</v>
      </c>
      <c r="T2391" t="s">
        <v>533</v>
      </c>
    </row>
    <row r="2392" spans="2:20" x14ac:dyDescent="0.25">
      <c r="B2392" t="s">
        <v>8029</v>
      </c>
      <c r="C2392">
        <v>501091294295</v>
      </c>
      <c r="D2392" t="s">
        <v>15</v>
      </c>
      <c r="E2392" t="s">
        <v>16</v>
      </c>
      <c r="F2392" s="1">
        <v>41359</v>
      </c>
      <c r="G2392" t="s">
        <v>17</v>
      </c>
      <c r="I2392" t="s">
        <v>530</v>
      </c>
      <c r="J2392" t="s">
        <v>757</v>
      </c>
      <c r="K2392" t="s">
        <v>103</v>
      </c>
      <c r="L2392">
        <v>35000</v>
      </c>
      <c r="Q2392">
        <v>1858</v>
      </c>
      <c r="S2392" s="1">
        <v>41171</v>
      </c>
      <c r="T2392" t="s">
        <v>533</v>
      </c>
    </row>
    <row r="2393" spans="2:20" x14ac:dyDescent="0.25">
      <c r="B2393" t="s">
        <v>8030</v>
      </c>
      <c r="C2393">
        <v>501089130675</v>
      </c>
      <c r="D2393" t="s">
        <v>15</v>
      </c>
      <c r="E2393" t="s">
        <v>16</v>
      </c>
      <c r="F2393" s="1">
        <v>41369</v>
      </c>
      <c r="G2393" t="s">
        <v>17</v>
      </c>
      <c r="I2393" t="s">
        <v>530</v>
      </c>
      <c r="J2393" t="s">
        <v>757</v>
      </c>
      <c r="K2393" t="s">
        <v>1284</v>
      </c>
      <c r="L2393">
        <v>35025</v>
      </c>
      <c r="Q2393">
        <v>1859</v>
      </c>
      <c r="S2393" s="1">
        <v>41134</v>
      </c>
      <c r="T2393" t="s">
        <v>533</v>
      </c>
    </row>
    <row r="2394" spans="2:20" x14ac:dyDescent="0.25">
      <c r="B2394" t="s">
        <v>8031</v>
      </c>
      <c r="C2394">
        <v>501085993019</v>
      </c>
      <c r="D2394" t="s">
        <v>15</v>
      </c>
      <c r="E2394" t="s">
        <v>16</v>
      </c>
      <c r="F2394" s="1">
        <v>41333</v>
      </c>
      <c r="G2394" t="s">
        <v>17</v>
      </c>
      <c r="I2394" t="s">
        <v>530</v>
      </c>
      <c r="J2394" t="s">
        <v>757</v>
      </c>
      <c r="K2394" t="s">
        <v>1284</v>
      </c>
      <c r="L2394">
        <v>35025</v>
      </c>
      <c r="Q2394">
        <v>1858</v>
      </c>
      <c r="S2394" s="1">
        <v>41087</v>
      </c>
      <c r="T2394" t="s">
        <v>533</v>
      </c>
    </row>
    <row r="2395" spans="2:20" x14ac:dyDescent="0.25">
      <c r="B2395" t="s">
        <v>8032</v>
      </c>
      <c r="C2395">
        <v>501093855283</v>
      </c>
      <c r="D2395" t="s">
        <v>15</v>
      </c>
      <c r="E2395" t="s">
        <v>16</v>
      </c>
      <c r="F2395" s="1">
        <v>41403</v>
      </c>
      <c r="G2395" t="s">
        <v>17</v>
      </c>
      <c r="I2395" t="s">
        <v>530</v>
      </c>
      <c r="J2395" t="s">
        <v>757</v>
      </c>
      <c r="K2395" t="s">
        <v>402</v>
      </c>
      <c r="L2395">
        <v>35045</v>
      </c>
      <c r="Q2395">
        <v>1859</v>
      </c>
      <c r="S2395" s="1">
        <v>41214</v>
      </c>
      <c r="T2395" t="s">
        <v>533</v>
      </c>
    </row>
    <row r="2396" spans="2:20" x14ac:dyDescent="0.25">
      <c r="B2396" t="s">
        <v>8033</v>
      </c>
      <c r="C2396">
        <v>501093091251</v>
      </c>
      <c r="D2396" t="s">
        <v>15</v>
      </c>
      <c r="E2396" t="s">
        <v>16</v>
      </c>
      <c r="F2396" s="1">
        <v>41450</v>
      </c>
      <c r="G2396" t="s">
        <v>17</v>
      </c>
      <c r="I2396" t="s">
        <v>530</v>
      </c>
      <c r="J2396" t="s">
        <v>757</v>
      </c>
      <c r="K2396" t="s">
        <v>8021</v>
      </c>
      <c r="L2396">
        <v>35020</v>
      </c>
      <c r="Q2396">
        <v>1858</v>
      </c>
      <c r="S2396" s="1">
        <v>41201</v>
      </c>
      <c r="T2396" t="s">
        <v>533</v>
      </c>
    </row>
    <row r="2397" spans="2:20" x14ac:dyDescent="0.25">
      <c r="B2397" t="s">
        <v>8034</v>
      </c>
      <c r="C2397">
        <v>501095960107</v>
      </c>
      <c r="D2397" t="s">
        <v>15</v>
      </c>
      <c r="E2397" t="s">
        <v>16</v>
      </c>
      <c r="F2397" s="1">
        <v>41444</v>
      </c>
      <c r="G2397" t="s">
        <v>17</v>
      </c>
      <c r="I2397" t="s">
        <v>530</v>
      </c>
      <c r="J2397" t="s">
        <v>534</v>
      </c>
      <c r="K2397" t="s">
        <v>372</v>
      </c>
      <c r="L2397">
        <v>34014</v>
      </c>
      <c r="Q2397">
        <v>1859</v>
      </c>
      <c r="S2397" s="1">
        <v>41251</v>
      </c>
      <c r="T2397" t="s">
        <v>533</v>
      </c>
    </row>
    <row r="2398" spans="2:20" x14ac:dyDescent="0.25">
      <c r="B2398" t="s">
        <v>8035</v>
      </c>
      <c r="C2398">
        <v>501098164558</v>
      </c>
      <c r="D2398" t="s">
        <v>15</v>
      </c>
      <c r="E2398" t="s">
        <v>16</v>
      </c>
      <c r="F2398" s="1">
        <v>41444</v>
      </c>
      <c r="G2398" t="s">
        <v>17</v>
      </c>
      <c r="I2398" t="s">
        <v>530</v>
      </c>
      <c r="J2398" t="s">
        <v>757</v>
      </c>
      <c r="K2398" t="s">
        <v>1290</v>
      </c>
      <c r="L2398">
        <v>35015</v>
      </c>
      <c r="Q2398">
        <v>2028</v>
      </c>
      <c r="S2398" s="1">
        <v>41293</v>
      </c>
      <c r="T2398" t="s">
        <v>533</v>
      </c>
    </row>
    <row r="2399" spans="2:20" x14ac:dyDescent="0.25">
      <c r="B2399" t="s">
        <v>8036</v>
      </c>
      <c r="C2399">
        <v>501075509882</v>
      </c>
      <c r="D2399" t="s">
        <v>15</v>
      </c>
      <c r="E2399" t="s">
        <v>16</v>
      </c>
      <c r="F2399" s="1">
        <v>41444</v>
      </c>
      <c r="G2399" t="s">
        <v>24</v>
      </c>
      <c r="I2399" t="s">
        <v>530</v>
      </c>
      <c r="J2399" t="s">
        <v>757</v>
      </c>
      <c r="K2399" t="s">
        <v>1320</v>
      </c>
      <c r="L2399">
        <v>35029</v>
      </c>
      <c r="Q2399">
        <v>158</v>
      </c>
      <c r="S2399" s="1">
        <v>40886</v>
      </c>
      <c r="T2399" t="s">
        <v>533</v>
      </c>
    </row>
    <row r="2400" spans="2:20" x14ac:dyDescent="0.25">
      <c r="B2400" t="s">
        <v>8037</v>
      </c>
      <c r="C2400">
        <v>501097927336</v>
      </c>
      <c r="D2400" t="s">
        <v>15</v>
      </c>
      <c r="E2400" t="s">
        <v>16</v>
      </c>
      <c r="F2400" s="1">
        <v>41440</v>
      </c>
      <c r="G2400" t="s">
        <v>17</v>
      </c>
      <c r="I2400" t="s">
        <v>530</v>
      </c>
      <c r="J2400" t="s">
        <v>757</v>
      </c>
      <c r="K2400" t="s">
        <v>1290</v>
      </c>
      <c r="L2400">
        <v>35015</v>
      </c>
      <c r="Q2400">
        <v>2028</v>
      </c>
      <c r="S2400" s="1">
        <v>41289</v>
      </c>
      <c r="T2400" t="s">
        <v>533</v>
      </c>
    </row>
    <row r="2401" spans="2:20" x14ac:dyDescent="0.25">
      <c r="B2401" t="s">
        <v>8038</v>
      </c>
      <c r="C2401">
        <v>501098508499</v>
      </c>
      <c r="D2401" t="s">
        <v>15</v>
      </c>
      <c r="E2401" t="s">
        <v>16</v>
      </c>
      <c r="F2401" s="1">
        <v>41450</v>
      </c>
      <c r="G2401" t="s">
        <v>17</v>
      </c>
      <c r="I2401" t="s">
        <v>530</v>
      </c>
      <c r="J2401" t="s">
        <v>757</v>
      </c>
      <c r="K2401" t="s">
        <v>1552</v>
      </c>
      <c r="L2401">
        <v>35027</v>
      </c>
      <c r="Q2401">
        <v>2028</v>
      </c>
      <c r="S2401" s="1">
        <v>41299</v>
      </c>
      <c r="T2401" t="s">
        <v>533</v>
      </c>
    </row>
    <row r="2402" spans="2:20" x14ac:dyDescent="0.25">
      <c r="B2402" t="s">
        <v>8039</v>
      </c>
      <c r="C2402">
        <v>501094952923</v>
      </c>
      <c r="D2402" t="s">
        <v>15</v>
      </c>
      <c r="E2402" t="s">
        <v>16</v>
      </c>
      <c r="F2402" s="1">
        <v>41451</v>
      </c>
      <c r="G2402" t="s">
        <v>17</v>
      </c>
      <c r="I2402" t="s">
        <v>530</v>
      </c>
      <c r="J2402" t="s">
        <v>757</v>
      </c>
      <c r="K2402" t="s">
        <v>8040</v>
      </c>
      <c r="L2402">
        <v>35055</v>
      </c>
      <c r="Q2402">
        <v>1689</v>
      </c>
      <c r="S2402" s="1">
        <v>41234</v>
      </c>
      <c r="T2402" t="s">
        <v>533</v>
      </c>
    </row>
    <row r="2403" spans="2:20" x14ac:dyDescent="0.25">
      <c r="B2403" t="s">
        <v>8041</v>
      </c>
      <c r="C2403">
        <v>501080220400</v>
      </c>
      <c r="D2403" t="s">
        <v>15</v>
      </c>
      <c r="E2403" t="s">
        <v>16</v>
      </c>
      <c r="F2403" s="1">
        <v>41440</v>
      </c>
      <c r="G2403" t="s">
        <v>17</v>
      </c>
      <c r="I2403" t="s">
        <v>530</v>
      </c>
      <c r="J2403" t="s">
        <v>757</v>
      </c>
      <c r="K2403" t="s">
        <v>8042</v>
      </c>
      <c r="L2403">
        <v>35040</v>
      </c>
      <c r="Q2403">
        <v>1171</v>
      </c>
      <c r="S2403" s="1">
        <v>40976</v>
      </c>
      <c r="T2403" t="s">
        <v>533</v>
      </c>
    </row>
    <row r="2404" spans="2:20" x14ac:dyDescent="0.25">
      <c r="B2404" t="s">
        <v>8043</v>
      </c>
      <c r="C2404">
        <v>501098075945</v>
      </c>
      <c r="D2404" t="s">
        <v>15</v>
      </c>
      <c r="E2404" t="s">
        <v>16</v>
      </c>
      <c r="F2404" s="1">
        <v>41443</v>
      </c>
      <c r="G2404" t="s">
        <v>17</v>
      </c>
      <c r="I2404" t="s">
        <v>530</v>
      </c>
      <c r="J2404" t="s">
        <v>757</v>
      </c>
      <c r="K2404" t="s">
        <v>35</v>
      </c>
      <c r="L2404">
        <v>35046</v>
      </c>
      <c r="Q2404">
        <v>2028</v>
      </c>
      <c r="S2404" s="1">
        <v>41292</v>
      </c>
      <c r="T2404" t="s">
        <v>533</v>
      </c>
    </row>
    <row r="2405" spans="2:20" x14ac:dyDescent="0.25">
      <c r="B2405" t="s">
        <v>8044</v>
      </c>
      <c r="C2405">
        <v>501043896924</v>
      </c>
      <c r="D2405" t="s">
        <v>15</v>
      </c>
      <c r="E2405" t="s">
        <v>16</v>
      </c>
      <c r="F2405" s="1">
        <v>41449</v>
      </c>
      <c r="G2405" t="s">
        <v>17</v>
      </c>
      <c r="I2405" t="s">
        <v>530</v>
      </c>
      <c r="J2405" t="s">
        <v>534</v>
      </c>
      <c r="K2405" t="s">
        <v>54</v>
      </c>
      <c r="L2405">
        <v>34019</v>
      </c>
      <c r="Q2405">
        <v>1520</v>
      </c>
      <c r="S2405" s="1">
        <v>40116</v>
      </c>
      <c r="T2405" t="s">
        <v>533</v>
      </c>
    </row>
    <row r="2406" spans="2:20" x14ac:dyDescent="0.25">
      <c r="B2406" t="s">
        <v>8045</v>
      </c>
      <c r="C2406">
        <v>501083401858</v>
      </c>
      <c r="D2406" t="s">
        <v>15</v>
      </c>
      <c r="E2406" t="s">
        <v>16</v>
      </c>
      <c r="F2406" s="1">
        <v>41444</v>
      </c>
      <c r="G2406" t="s">
        <v>17</v>
      </c>
      <c r="I2406" t="s">
        <v>530</v>
      </c>
      <c r="J2406" t="s">
        <v>757</v>
      </c>
      <c r="K2406" t="s">
        <v>5136</v>
      </c>
      <c r="L2406">
        <v>35025</v>
      </c>
      <c r="Q2406">
        <v>1690</v>
      </c>
      <c r="S2406" s="1">
        <v>41037</v>
      </c>
      <c r="T2406" t="s">
        <v>533</v>
      </c>
    </row>
    <row r="2407" spans="2:20" x14ac:dyDescent="0.25">
      <c r="B2407" t="s">
        <v>8046</v>
      </c>
      <c r="C2407">
        <v>501082768208</v>
      </c>
      <c r="D2407" t="s">
        <v>15</v>
      </c>
      <c r="E2407" t="s">
        <v>16</v>
      </c>
      <c r="F2407" s="1">
        <v>41442</v>
      </c>
      <c r="G2407" t="s">
        <v>17</v>
      </c>
      <c r="I2407" t="s">
        <v>530</v>
      </c>
      <c r="J2407" t="s">
        <v>757</v>
      </c>
      <c r="K2407" t="s">
        <v>1543</v>
      </c>
      <c r="L2407">
        <v>35000</v>
      </c>
      <c r="Q2407">
        <v>1183</v>
      </c>
      <c r="S2407" s="1">
        <v>41025</v>
      </c>
      <c r="T2407" t="s">
        <v>533</v>
      </c>
    </row>
    <row r="2408" spans="2:20" x14ac:dyDescent="0.25">
      <c r="B2408" t="s">
        <v>8047</v>
      </c>
      <c r="C2408">
        <v>501090377323</v>
      </c>
      <c r="D2408" t="s">
        <v>15</v>
      </c>
      <c r="E2408" t="s">
        <v>16</v>
      </c>
      <c r="F2408" s="1">
        <v>41442</v>
      </c>
      <c r="G2408" t="s">
        <v>17</v>
      </c>
      <c r="I2408" t="s">
        <v>530</v>
      </c>
      <c r="J2408" t="s">
        <v>757</v>
      </c>
      <c r="K2408" t="s">
        <v>8048</v>
      </c>
      <c r="L2408">
        <v>35046</v>
      </c>
      <c r="Q2408">
        <v>1352</v>
      </c>
      <c r="S2408" s="1">
        <v>41156</v>
      </c>
      <c r="T2408" t="s">
        <v>533</v>
      </c>
    </row>
    <row r="2409" spans="2:20" x14ac:dyDescent="0.25">
      <c r="B2409" t="s">
        <v>8049</v>
      </c>
      <c r="C2409">
        <v>501078448211</v>
      </c>
      <c r="D2409" t="s">
        <v>15</v>
      </c>
      <c r="E2409" t="s">
        <v>16</v>
      </c>
      <c r="F2409" s="1">
        <v>41466</v>
      </c>
      <c r="G2409" t="s">
        <v>24</v>
      </c>
      <c r="I2409" t="s">
        <v>530</v>
      </c>
      <c r="J2409" t="s">
        <v>391</v>
      </c>
      <c r="K2409" t="s">
        <v>869</v>
      </c>
      <c r="L2409">
        <v>34700</v>
      </c>
      <c r="Q2409">
        <v>845</v>
      </c>
      <c r="S2409" s="1">
        <v>40942</v>
      </c>
      <c r="T2409" t="s">
        <v>533</v>
      </c>
    </row>
    <row r="2410" spans="2:20" x14ac:dyDescent="0.25">
      <c r="B2410" t="s">
        <v>8050</v>
      </c>
      <c r="C2410">
        <v>501096101628</v>
      </c>
      <c r="D2410" t="s">
        <v>15</v>
      </c>
      <c r="E2410" t="s">
        <v>16</v>
      </c>
      <c r="F2410" s="1">
        <v>41442</v>
      </c>
      <c r="G2410" t="s">
        <v>17</v>
      </c>
      <c r="I2410" t="s">
        <v>530</v>
      </c>
      <c r="J2410" t="s">
        <v>757</v>
      </c>
      <c r="K2410" t="s">
        <v>1316</v>
      </c>
      <c r="L2410">
        <v>35025</v>
      </c>
      <c r="Q2410">
        <v>1859</v>
      </c>
      <c r="S2410" s="1">
        <v>41254</v>
      </c>
      <c r="T2410" t="s">
        <v>533</v>
      </c>
    </row>
    <row r="2411" spans="2:20" x14ac:dyDescent="0.25">
      <c r="B2411" t="s">
        <v>8051</v>
      </c>
      <c r="C2411">
        <v>501098057513</v>
      </c>
      <c r="D2411" t="s">
        <v>15</v>
      </c>
      <c r="E2411" t="s">
        <v>16</v>
      </c>
      <c r="F2411" s="1">
        <v>41442</v>
      </c>
      <c r="G2411" t="s">
        <v>17</v>
      </c>
      <c r="I2411" t="s">
        <v>530</v>
      </c>
      <c r="J2411" t="s">
        <v>757</v>
      </c>
      <c r="K2411" t="s">
        <v>1547</v>
      </c>
      <c r="L2411">
        <v>35015</v>
      </c>
      <c r="Q2411">
        <v>2028</v>
      </c>
      <c r="S2411" s="1">
        <v>41291</v>
      </c>
      <c r="T2411" t="s">
        <v>533</v>
      </c>
    </row>
    <row r="2412" spans="2:20" x14ac:dyDescent="0.25">
      <c r="B2412" t="s">
        <v>8052</v>
      </c>
      <c r="C2412">
        <v>501096067829</v>
      </c>
      <c r="D2412" t="s">
        <v>15</v>
      </c>
      <c r="E2412" t="s">
        <v>16</v>
      </c>
      <c r="F2412" s="1">
        <v>41442</v>
      </c>
      <c r="G2412" t="s">
        <v>17</v>
      </c>
      <c r="I2412" t="s">
        <v>530</v>
      </c>
      <c r="J2412" t="s">
        <v>757</v>
      </c>
      <c r="K2412" t="s">
        <v>8026</v>
      </c>
      <c r="L2412">
        <v>35025</v>
      </c>
      <c r="Q2412">
        <v>1858</v>
      </c>
      <c r="S2412" s="1">
        <v>41254</v>
      </c>
      <c r="T2412" t="s">
        <v>533</v>
      </c>
    </row>
    <row r="2413" spans="2:20" x14ac:dyDescent="0.25">
      <c r="B2413" t="s">
        <v>8053</v>
      </c>
      <c r="C2413">
        <v>501099813757</v>
      </c>
      <c r="D2413" t="s">
        <v>15</v>
      </c>
      <c r="E2413" t="s">
        <v>16</v>
      </c>
      <c r="F2413" s="1">
        <v>41474</v>
      </c>
      <c r="G2413" t="s">
        <v>17</v>
      </c>
      <c r="I2413" t="s">
        <v>530</v>
      </c>
      <c r="J2413" t="s">
        <v>757</v>
      </c>
      <c r="K2413" t="s">
        <v>584</v>
      </c>
      <c r="L2413">
        <v>35040</v>
      </c>
      <c r="Q2413">
        <v>2028</v>
      </c>
      <c r="S2413" s="1">
        <v>41323</v>
      </c>
      <c r="T2413" t="s">
        <v>533</v>
      </c>
    </row>
    <row r="2414" spans="2:20" x14ac:dyDescent="0.25">
      <c r="B2414" t="s">
        <v>8054</v>
      </c>
      <c r="C2414">
        <v>501048618158</v>
      </c>
      <c r="D2414" t="s">
        <v>15</v>
      </c>
      <c r="E2414" t="s">
        <v>16</v>
      </c>
      <c r="F2414" s="1">
        <v>41475</v>
      </c>
      <c r="G2414" t="s">
        <v>17</v>
      </c>
      <c r="I2414" t="s">
        <v>530</v>
      </c>
      <c r="J2414" t="s">
        <v>666</v>
      </c>
      <c r="K2414" t="s">
        <v>951</v>
      </c>
      <c r="L2414">
        <v>35604</v>
      </c>
      <c r="Q2414">
        <v>-3</v>
      </c>
      <c r="S2414" s="1">
        <v>40262</v>
      </c>
      <c r="T2414" t="s">
        <v>533</v>
      </c>
    </row>
    <row r="2415" spans="2:20" x14ac:dyDescent="0.25">
      <c r="B2415" t="s">
        <v>3153</v>
      </c>
      <c r="C2415">
        <v>501067251451</v>
      </c>
      <c r="D2415" t="s">
        <v>1073</v>
      </c>
      <c r="E2415" t="s">
        <v>1073</v>
      </c>
      <c r="F2415" s="1">
        <v>41151</v>
      </c>
      <c r="G2415" t="s">
        <v>24</v>
      </c>
      <c r="H2415" t="s">
        <v>1074</v>
      </c>
      <c r="I2415" t="s">
        <v>530</v>
      </c>
      <c r="J2415" t="s">
        <v>666</v>
      </c>
      <c r="K2415" t="s">
        <v>1080</v>
      </c>
      <c r="L2415">
        <v>35614</v>
      </c>
      <c r="N2415">
        <v>1821.91</v>
      </c>
      <c r="O2415">
        <v>2296.58</v>
      </c>
      <c r="P2415">
        <v>1821.91</v>
      </c>
      <c r="Q2415">
        <v>3001.26</v>
      </c>
      <c r="R2415" t="s">
        <v>1062</v>
      </c>
      <c r="S2415" s="1">
        <v>40696</v>
      </c>
      <c r="T2415" t="s">
        <v>533</v>
      </c>
    </row>
    <row r="2416" spans="2:20" x14ac:dyDescent="0.25">
      <c r="B2416" t="s">
        <v>8055</v>
      </c>
      <c r="C2416">
        <v>501083271202</v>
      </c>
      <c r="D2416" t="s">
        <v>739</v>
      </c>
      <c r="E2416" t="s">
        <v>16</v>
      </c>
      <c r="F2416" s="1">
        <v>41474</v>
      </c>
      <c r="G2416" t="s">
        <v>24</v>
      </c>
      <c r="H2416" t="s">
        <v>739</v>
      </c>
      <c r="I2416" t="s">
        <v>530</v>
      </c>
      <c r="J2416" t="s">
        <v>143</v>
      </c>
      <c r="K2416" t="s">
        <v>758</v>
      </c>
      <c r="L2416">
        <v>35336</v>
      </c>
      <c r="N2416">
        <v>630</v>
      </c>
      <c r="O2416">
        <v>1100</v>
      </c>
      <c r="P2416">
        <v>630</v>
      </c>
      <c r="Q2416">
        <v>1690</v>
      </c>
      <c r="R2416" t="s">
        <v>1062</v>
      </c>
      <c r="S2416" s="1">
        <v>41034</v>
      </c>
      <c r="T2416" t="s">
        <v>533</v>
      </c>
    </row>
    <row r="2417" spans="2:20" x14ac:dyDescent="0.25">
      <c r="B2417" t="s">
        <v>8056</v>
      </c>
      <c r="C2417">
        <v>501091696556</v>
      </c>
      <c r="D2417" t="s">
        <v>739</v>
      </c>
      <c r="E2417" t="s">
        <v>16</v>
      </c>
      <c r="F2417" s="1">
        <v>41474</v>
      </c>
      <c r="G2417" t="s">
        <v>24</v>
      </c>
      <c r="H2417" t="s">
        <v>739</v>
      </c>
      <c r="I2417" t="s">
        <v>530</v>
      </c>
      <c r="J2417" t="s">
        <v>534</v>
      </c>
      <c r="K2417" t="s">
        <v>7821</v>
      </c>
      <c r="L2417">
        <v>34029</v>
      </c>
      <c r="N2417">
        <v>630</v>
      </c>
      <c r="O2417">
        <v>1100</v>
      </c>
      <c r="P2417">
        <v>630</v>
      </c>
      <c r="Q2417">
        <v>1859</v>
      </c>
      <c r="R2417" t="s">
        <v>1062</v>
      </c>
      <c r="S2417" s="1">
        <v>41178</v>
      </c>
      <c r="T2417" t="s">
        <v>533</v>
      </c>
    </row>
    <row r="2418" spans="2:20" x14ac:dyDescent="0.25">
      <c r="B2418" t="s">
        <v>3154</v>
      </c>
      <c r="C2418">
        <v>501083050838</v>
      </c>
      <c r="D2418" t="s">
        <v>1073</v>
      </c>
      <c r="E2418" t="s">
        <v>1073</v>
      </c>
      <c r="F2418" s="1">
        <v>41151</v>
      </c>
      <c r="G2418" t="s">
        <v>24</v>
      </c>
      <c r="H2418" t="s">
        <v>1074</v>
      </c>
      <c r="I2418" t="s">
        <v>530</v>
      </c>
      <c r="J2418" t="s">
        <v>541</v>
      </c>
      <c r="K2418" t="s">
        <v>605</v>
      </c>
      <c r="L2418">
        <v>34690</v>
      </c>
      <c r="N2418">
        <v>3569.88</v>
      </c>
      <c r="O2418">
        <v>4117.38</v>
      </c>
      <c r="P2418">
        <v>3569.88</v>
      </c>
      <c r="Q2418">
        <v>24606.9</v>
      </c>
      <c r="R2418" t="s">
        <v>1062</v>
      </c>
      <c r="S2418" s="1">
        <v>41031</v>
      </c>
      <c r="T2418" t="s">
        <v>533</v>
      </c>
    </row>
    <row r="2419" spans="2:20" x14ac:dyDescent="0.25">
      <c r="B2419" t="s">
        <v>8057</v>
      </c>
      <c r="C2419">
        <v>501069692694</v>
      </c>
      <c r="D2419" t="s">
        <v>739</v>
      </c>
      <c r="E2419" t="s">
        <v>16</v>
      </c>
      <c r="F2419" s="1">
        <v>41474</v>
      </c>
      <c r="G2419" t="s">
        <v>24</v>
      </c>
      <c r="H2419" t="s">
        <v>739</v>
      </c>
      <c r="I2419" t="s">
        <v>530</v>
      </c>
      <c r="J2419" t="s">
        <v>143</v>
      </c>
      <c r="K2419" t="s">
        <v>444</v>
      </c>
      <c r="L2419">
        <v>35320</v>
      </c>
      <c r="N2419">
        <v>625</v>
      </c>
      <c r="O2419">
        <v>1095</v>
      </c>
      <c r="P2419">
        <v>625</v>
      </c>
      <c r="Q2419">
        <v>164</v>
      </c>
      <c r="R2419" t="s">
        <v>1062</v>
      </c>
      <c r="S2419" s="1">
        <v>40750</v>
      </c>
      <c r="T2419" t="s">
        <v>533</v>
      </c>
    </row>
    <row r="2420" spans="2:20" x14ac:dyDescent="0.25">
      <c r="B2420" t="s">
        <v>8058</v>
      </c>
      <c r="C2420">
        <v>501050284444</v>
      </c>
      <c r="D2420" t="s">
        <v>15</v>
      </c>
      <c r="E2420" t="s">
        <v>16</v>
      </c>
      <c r="F2420" s="1">
        <v>41475</v>
      </c>
      <c r="G2420" t="s">
        <v>17</v>
      </c>
      <c r="I2420" t="s">
        <v>530</v>
      </c>
      <c r="J2420" t="s">
        <v>719</v>
      </c>
      <c r="K2420" t="s">
        <v>903</v>
      </c>
      <c r="L2420">
        <v>34791</v>
      </c>
      <c r="Q2420">
        <v>-17</v>
      </c>
      <c r="S2420" s="1">
        <v>40305</v>
      </c>
      <c r="T2420" t="s">
        <v>533</v>
      </c>
    </row>
    <row r="2421" spans="2:20" x14ac:dyDescent="0.25">
      <c r="B2421" t="s">
        <v>8059</v>
      </c>
      <c r="C2421">
        <v>501064210351</v>
      </c>
      <c r="D2421" t="s">
        <v>15</v>
      </c>
      <c r="E2421" t="s">
        <v>16</v>
      </c>
      <c r="F2421" s="1">
        <v>41475</v>
      </c>
      <c r="G2421" t="s">
        <v>17</v>
      </c>
      <c r="I2421" t="s">
        <v>530</v>
      </c>
      <c r="J2421" t="s">
        <v>761</v>
      </c>
      <c r="K2421" t="s">
        <v>109</v>
      </c>
      <c r="L2421">
        <v>35850</v>
      </c>
      <c r="Q2421">
        <v>-5</v>
      </c>
      <c r="S2421" s="1">
        <v>40631</v>
      </c>
      <c r="T2421" t="s">
        <v>533</v>
      </c>
    </row>
    <row r="2422" spans="2:20" x14ac:dyDescent="0.25">
      <c r="B2422" t="s">
        <v>8060</v>
      </c>
      <c r="C2422">
        <v>501097814039</v>
      </c>
      <c r="D2422" t="s">
        <v>15</v>
      </c>
      <c r="E2422" t="s">
        <v>16</v>
      </c>
      <c r="F2422" s="1">
        <v>41475</v>
      </c>
      <c r="G2422" t="s">
        <v>17</v>
      </c>
      <c r="I2422" t="s">
        <v>530</v>
      </c>
      <c r="J2422" t="s">
        <v>757</v>
      </c>
      <c r="K2422" t="s">
        <v>1258</v>
      </c>
      <c r="L2422">
        <v>35049</v>
      </c>
      <c r="Q2422">
        <v>1859</v>
      </c>
      <c r="S2422" s="1">
        <v>41287</v>
      </c>
      <c r="T2422" t="s">
        <v>533</v>
      </c>
    </row>
    <row r="2423" spans="2:20" x14ac:dyDescent="0.25">
      <c r="B2423" t="s">
        <v>8061</v>
      </c>
      <c r="C2423">
        <v>501096159675</v>
      </c>
      <c r="D2423" t="s">
        <v>15</v>
      </c>
      <c r="E2423" t="s">
        <v>16</v>
      </c>
      <c r="F2423" s="1">
        <v>41475</v>
      </c>
      <c r="G2423" t="s">
        <v>17</v>
      </c>
      <c r="I2423" t="s">
        <v>530</v>
      </c>
      <c r="J2423" t="s">
        <v>757</v>
      </c>
      <c r="K2423" t="s">
        <v>8062</v>
      </c>
      <c r="L2423">
        <v>35000</v>
      </c>
      <c r="Q2423">
        <v>1522</v>
      </c>
      <c r="S2423" s="1">
        <v>41255</v>
      </c>
      <c r="T2423" t="s">
        <v>533</v>
      </c>
    </row>
    <row r="2424" spans="2:20" x14ac:dyDescent="0.25">
      <c r="B2424" t="s">
        <v>8063</v>
      </c>
      <c r="C2424">
        <v>501099870609</v>
      </c>
      <c r="D2424" t="s">
        <v>15</v>
      </c>
      <c r="E2424" t="s">
        <v>16</v>
      </c>
      <c r="F2424" s="1">
        <v>41475</v>
      </c>
      <c r="G2424" t="s">
        <v>17</v>
      </c>
      <c r="I2424" t="s">
        <v>530</v>
      </c>
      <c r="J2424" t="s">
        <v>757</v>
      </c>
      <c r="K2424" t="s">
        <v>8024</v>
      </c>
      <c r="L2424">
        <v>35018</v>
      </c>
      <c r="Q2424">
        <v>2028</v>
      </c>
      <c r="S2424" s="1">
        <v>41324</v>
      </c>
      <c r="T2424" t="s">
        <v>533</v>
      </c>
    </row>
    <row r="2425" spans="2:20" x14ac:dyDescent="0.25">
      <c r="B2425" t="s">
        <v>3938</v>
      </c>
      <c r="C2425">
        <v>501093236526</v>
      </c>
      <c r="D2425" t="s">
        <v>15</v>
      </c>
      <c r="E2425" t="s">
        <v>16</v>
      </c>
      <c r="F2425" s="1">
        <v>41355</v>
      </c>
      <c r="G2425" t="s">
        <v>17</v>
      </c>
      <c r="I2425" t="s">
        <v>530</v>
      </c>
      <c r="J2425" t="s">
        <v>537</v>
      </c>
      <c r="K2425" t="s">
        <v>1040</v>
      </c>
      <c r="L2425">
        <v>34600</v>
      </c>
      <c r="Q2425">
        <v>2028</v>
      </c>
      <c r="S2425" s="1">
        <v>41204</v>
      </c>
      <c r="T2425" t="s">
        <v>533</v>
      </c>
    </row>
    <row r="2426" spans="2:20" x14ac:dyDescent="0.25">
      <c r="B2426" t="s">
        <v>3936</v>
      </c>
      <c r="C2426">
        <v>501085468335</v>
      </c>
      <c r="D2426" t="s">
        <v>15</v>
      </c>
      <c r="E2426" t="s">
        <v>16</v>
      </c>
      <c r="F2426" s="1">
        <v>41355</v>
      </c>
      <c r="G2426" t="s">
        <v>17</v>
      </c>
      <c r="I2426" t="s">
        <v>530</v>
      </c>
      <c r="J2426" t="s">
        <v>656</v>
      </c>
      <c r="K2426" t="s">
        <v>34</v>
      </c>
      <c r="L2426">
        <v>34955</v>
      </c>
      <c r="Q2426">
        <v>1352</v>
      </c>
      <c r="S2426" s="1">
        <v>41078</v>
      </c>
      <c r="T2426" t="s">
        <v>533</v>
      </c>
    </row>
    <row r="2427" spans="2:20" x14ac:dyDescent="0.25">
      <c r="B2427" t="s">
        <v>8064</v>
      </c>
      <c r="C2427">
        <v>501058419687</v>
      </c>
      <c r="D2427" t="s">
        <v>15</v>
      </c>
      <c r="E2427" t="s">
        <v>16</v>
      </c>
      <c r="F2427" s="1">
        <v>41476</v>
      </c>
      <c r="G2427" t="s">
        <v>17</v>
      </c>
      <c r="I2427" t="s">
        <v>530</v>
      </c>
      <c r="J2427" t="s">
        <v>761</v>
      </c>
      <c r="K2427" t="s">
        <v>7766</v>
      </c>
      <c r="L2427">
        <v>35812</v>
      </c>
      <c r="Q2427">
        <v>-26</v>
      </c>
      <c r="S2427" s="1">
        <v>40496</v>
      </c>
      <c r="T2427" t="s">
        <v>533</v>
      </c>
    </row>
    <row r="2428" spans="2:20" x14ac:dyDescent="0.25">
      <c r="B2428" t="s">
        <v>8065</v>
      </c>
      <c r="C2428">
        <v>501059469608</v>
      </c>
      <c r="D2428" t="s">
        <v>15</v>
      </c>
      <c r="E2428" t="s">
        <v>16</v>
      </c>
      <c r="F2428" s="1">
        <v>41476</v>
      </c>
      <c r="G2428" t="s">
        <v>17</v>
      </c>
      <c r="I2428" t="s">
        <v>530</v>
      </c>
      <c r="J2428" t="s">
        <v>748</v>
      </c>
      <c r="K2428" t="s">
        <v>749</v>
      </c>
      <c r="L2428">
        <v>35210</v>
      </c>
      <c r="Q2428">
        <v>-2</v>
      </c>
      <c r="S2428" s="1">
        <v>40520</v>
      </c>
      <c r="T2428" t="s">
        <v>533</v>
      </c>
    </row>
    <row r="2429" spans="2:20" x14ac:dyDescent="0.25">
      <c r="B2429" t="s">
        <v>8066</v>
      </c>
      <c r="C2429">
        <v>501053159924</v>
      </c>
      <c r="D2429" t="s">
        <v>15</v>
      </c>
      <c r="E2429" t="s">
        <v>16</v>
      </c>
      <c r="F2429" s="1">
        <v>41476</v>
      </c>
      <c r="G2429" t="s">
        <v>17</v>
      </c>
      <c r="I2429" t="s">
        <v>530</v>
      </c>
      <c r="J2429" t="s">
        <v>537</v>
      </c>
      <c r="K2429" t="s">
        <v>538</v>
      </c>
      <c r="L2429">
        <v>34600</v>
      </c>
      <c r="Q2429">
        <v>-107</v>
      </c>
      <c r="S2429" s="1">
        <v>40372</v>
      </c>
      <c r="T2429" t="s">
        <v>533</v>
      </c>
    </row>
    <row r="2430" spans="2:20" x14ac:dyDescent="0.25">
      <c r="B2430" t="s">
        <v>3176</v>
      </c>
      <c r="C2430">
        <v>501087277197</v>
      </c>
      <c r="D2430" t="s">
        <v>1073</v>
      </c>
      <c r="E2430" t="s">
        <v>1073</v>
      </c>
      <c r="F2430" s="1">
        <v>41166</v>
      </c>
      <c r="G2430" t="s">
        <v>24</v>
      </c>
      <c r="H2430" t="s">
        <v>1074</v>
      </c>
      <c r="I2430" t="s">
        <v>530</v>
      </c>
      <c r="J2430" t="s">
        <v>531</v>
      </c>
      <c r="K2430" t="s">
        <v>928</v>
      </c>
      <c r="L2430">
        <v>34587</v>
      </c>
      <c r="N2430">
        <v>2389.39</v>
      </c>
      <c r="O2430">
        <v>2887.7</v>
      </c>
      <c r="P2430">
        <v>2389.39</v>
      </c>
      <c r="Q2430">
        <v>16543.16</v>
      </c>
      <c r="R2430" t="s">
        <v>1062</v>
      </c>
      <c r="S2430" s="1">
        <v>41106</v>
      </c>
      <c r="T2430" t="s">
        <v>533</v>
      </c>
    </row>
    <row r="2431" spans="2:20" x14ac:dyDescent="0.25">
      <c r="B2431" t="s">
        <v>8067</v>
      </c>
      <c r="C2431">
        <v>501070436693</v>
      </c>
      <c r="D2431" t="s">
        <v>15</v>
      </c>
      <c r="E2431" t="s">
        <v>16</v>
      </c>
      <c r="F2431" s="1">
        <v>41477</v>
      </c>
      <c r="G2431" t="s">
        <v>17</v>
      </c>
      <c r="I2431" t="s">
        <v>530</v>
      </c>
      <c r="J2431" t="s">
        <v>541</v>
      </c>
      <c r="K2431" t="s">
        <v>1144</v>
      </c>
      <c r="L2431">
        <v>34690</v>
      </c>
      <c r="Q2431">
        <v>0</v>
      </c>
      <c r="S2431" s="1">
        <v>40766</v>
      </c>
      <c r="T2431" t="s">
        <v>533</v>
      </c>
    </row>
    <row r="2432" spans="2:20" x14ac:dyDescent="0.25">
      <c r="B2432" t="s">
        <v>8068</v>
      </c>
      <c r="C2432">
        <v>501068446266</v>
      </c>
      <c r="D2432" t="s">
        <v>15</v>
      </c>
      <c r="E2432" t="s">
        <v>16</v>
      </c>
      <c r="F2432" s="1">
        <v>41477</v>
      </c>
      <c r="G2432" t="s">
        <v>17</v>
      </c>
      <c r="I2432" t="s">
        <v>530</v>
      </c>
      <c r="J2432" t="s">
        <v>531</v>
      </c>
      <c r="K2432" t="s">
        <v>631</v>
      </c>
      <c r="L2432">
        <v>34585</v>
      </c>
      <c r="Q2432">
        <v>1346</v>
      </c>
      <c r="S2432" s="1">
        <v>40723</v>
      </c>
      <c r="T2432" t="s">
        <v>533</v>
      </c>
    </row>
    <row r="2433" spans="2:20" x14ac:dyDescent="0.25">
      <c r="B2433" t="s">
        <v>3171</v>
      </c>
      <c r="C2433">
        <v>501077206834</v>
      </c>
      <c r="D2433" t="s">
        <v>1073</v>
      </c>
      <c r="E2433" t="s">
        <v>1073</v>
      </c>
      <c r="F2433" s="1">
        <v>41160</v>
      </c>
      <c r="G2433" t="s">
        <v>24</v>
      </c>
      <c r="H2433" t="s">
        <v>1074</v>
      </c>
      <c r="I2433" t="s">
        <v>530</v>
      </c>
      <c r="J2433" t="s">
        <v>391</v>
      </c>
      <c r="K2433" t="s">
        <v>1016</v>
      </c>
      <c r="L2433">
        <v>34730</v>
      </c>
      <c r="N2433">
        <v>1250.08</v>
      </c>
      <c r="O2433">
        <v>1700.91</v>
      </c>
      <c r="P2433">
        <v>1250.08</v>
      </c>
      <c r="Q2433">
        <v>3980.73</v>
      </c>
      <c r="R2433" t="s">
        <v>1062</v>
      </c>
      <c r="S2433" s="1">
        <v>40918</v>
      </c>
      <c r="T2433" t="s">
        <v>533</v>
      </c>
    </row>
    <row r="2434" spans="2:20" x14ac:dyDescent="0.25">
      <c r="B2434" t="s">
        <v>8069</v>
      </c>
      <c r="C2434">
        <v>501092103750</v>
      </c>
      <c r="D2434" t="s">
        <v>15</v>
      </c>
      <c r="E2434" t="s">
        <v>16</v>
      </c>
      <c r="F2434" s="1">
        <v>41477</v>
      </c>
      <c r="G2434" t="s">
        <v>17</v>
      </c>
      <c r="I2434" t="s">
        <v>530</v>
      </c>
      <c r="J2434" t="s">
        <v>719</v>
      </c>
      <c r="K2434" t="s">
        <v>719</v>
      </c>
      <c r="L2434">
        <v>34790</v>
      </c>
      <c r="Q2434">
        <v>1520</v>
      </c>
      <c r="S2434" s="1">
        <v>41185</v>
      </c>
      <c r="T2434" t="s">
        <v>533</v>
      </c>
    </row>
    <row r="2435" spans="2:20" x14ac:dyDescent="0.25">
      <c r="B2435" t="s">
        <v>8070</v>
      </c>
      <c r="C2435">
        <v>501096346652</v>
      </c>
      <c r="D2435" t="s">
        <v>15</v>
      </c>
      <c r="E2435" t="s">
        <v>16</v>
      </c>
      <c r="F2435" s="1">
        <v>41477</v>
      </c>
      <c r="G2435" t="s">
        <v>17</v>
      </c>
      <c r="I2435" t="s">
        <v>530</v>
      </c>
      <c r="J2435" t="s">
        <v>757</v>
      </c>
      <c r="K2435" t="s">
        <v>1290</v>
      </c>
      <c r="L2435">
        <v>35015</v>
      </c>
      <c r="Q2435">
        <v>1690</v>
      </c>
      <c r="S2435" s="1">
        <v>41258</v>
      </c>
      <c r="T2435" t="s">
        <v>533</v>
      </c>
    </row>
    <row r="2436" spans="2:20" x14ac:dyDescent="0.25">
      <c r="B2436" t="s">
        <v>8071</v>
      </c>
      <c r="C2436">
        <v>501095246283</v>
      </c>
      <c r="D2436" t="s">
        <v>15</v>
      </c>
      <c r="E2436" t="s">
        <v>16</v>
      </c>
      <c r="F2436" s="1">
        <v>41477</v>
      </c>
      <c r="G2436" t="s">
        <v>17</v>
      </c>
      <c r="I2436" t="s">
        <v>530</v>
      </c>
      <c r="J2436" t="s">
        <v>753</v>
      </c>
      <c r="K2436" t="s">
        <v>8072</v>
      </c>
      <c r="L2436">
        <v>35158</v>
      </c>
      <c r="Q2436">
        <v>1859</v>
      </c>
      <c r="S2436" s="1">
        <v>41239</v>
      </c>
      <c r="T2436" t="s">
        <v>533</v>
      </c>
    </row>
    <row r="2437" spans="2:20" x14ac:dyDescent="0.25">
      <c r="B2437" t="s">
        <v>8073</v>
      </c>
      <c r="C2437">
        <v>501095097645</v>
      </c>
      <c r="D2437" t="s">
        <v>15</v>
      </c>
      <c r="E2437" t="s">
        <v>16</v>
      </c>
      <c r="F2437" s="1">
        <v>41477</v>
      </c>
      <c r="G2437" t="s">
        <v>17</v>
      </c>
      <c r="I2437" t="s">
        <v>530</v>
      </c>
      <c r="J2437" t="s">
        <v>757</v>
      </c>
      <c r="K2437" t="s">
        <v>8074</v>
      </c>
      <c r="L2437">
        <v>35029</v>
      </c>
      <c r="Q2437">
        <v>1859</v>
      </c>
      <c r="S2437" s="1">
        <v>41236</v>
      </c>
      <c r="T2437" t="s">
        <v>533</v>
      </c>
    </row>
    <row r="2438" spans="2:20" x14ac:dyDescent="0.25">
      <c r="B2438" t="s">
        <v>8075</v>
      </c>
      <c r="C2438">
        <v>501095776875</v>
      </c>
      <c r="D2438" t="s">
        <v>15</v>
      </c>
      <c r="E2438" t="s">
        <v>16</v>
      </c>
      <c r="F2438" s="1">
        <v>41477</v>
      </c>
      <c r="G2438" t="s">
        <v>17</v>
      </c>
      <c r="I2438" t="s">
        <v>530</v>
      </c>
      <c r="J2438" t="s">
        <v>757</v>
      </c>
      <c r="K2438" t="s">
        <v>1638</v>
      </c>
      <c r="L2438">
        <v>35015</v>
      </c>
      <c r="Q2438">
        <v>1688</v>
      </c>
      <c r="S2438" s="1">
        <v>41248</v>
      </c>
      <c r="T2438" t="s">
        <v>533</v>
      </c>
    </row>
    <row r="2439" spans="2:20" x14ac:dyDescent="0.25">
      <c r="B2439" t="s">
        <v>8076</v>
      </c>
      <c r="C2439">
        <v>501095916992</v>
      </c>
      <c r="D2439" t="s">
        <v>15</v>
      </c>
      <c r="E2439" t="s">
        <v>16</v>
      </c>
      <c r="F2439" s="1">
        <v>41477</v>
      </c>
      <c r="G2439" t="s">
        <v>17</v>
      </c>
      <c r="I2439" t="s">
        <v>530</v>
      </c>
      <c r="J2439" t="s">
        <v>757</v>
      </c>
      <c r="K2439" t="s">
        <v>809</v>
      </c>
      <c r="L2439">
        <v>35017</v>
      </c>
      <c r="Q2439">
        <v>1688</v>
      </c>
      <c r="S2439" s="1">
        <v>41251</v>
      </c>
      <c r="T2439" t="s">
        <v>533</v>
      </c>
    </row>
    <row r="2440" spans="2:20" x14ac:dyDescent="0.25">
      <c r="B2440" t="s">
        <v>8077</v>
      </c>
      <c r="C2440">
        <v>501096933525</v>
      </c>
      <c r="D2440" t="s">
        <v>15</v>
      </c>
      <c r="E2440" t="s">
        <v>16</v>
      </c>
      <c r="F2440" s="1">
        <v>41477</v>
      </c>
      <c r="G2440" t="s">
        <v>17</v>
      </c>
      <c r="I2440" t="s">
        <v>530</v>
      </c>
      <c r="J2440" t="s">
        <v>753</v>
      </c>
      <c r="K2440" t="s">
        <v>8078</v>
      </c>
      <c r="L2440">
        <v>35159</v>
      </c>
      <c r="Q2440">
        <v>1859</v>
      </c>
      <c r="S2440" s="1">
        <v>41270</v>
      </c>
      <c r="T2440" t="s">
        <v>533</v>
      </c>
    </row>
    <row r="2441" spans="2:20" x14ac:dyDescent="0.25">
      <c r="B2441" t="s">
        <v>8079</v>
      </c>
      <c r="C2441">
        <v>501095366602</v>
      </c>
      <c r="D2441" t="s">
        <v>15</v>
      </c>
      <c r="E2441" t="s">
        <v>16</v>
      </c>
      <c r="F2441" s="1">
        <v>41477</v>
      </c>
      <c r="G2441" t="s">
        <v>17</v>
      </c>
      <c r="I2441" t="s">
        <v>530</v>
      </c>
      <c r="J2441" t="s">
        <v>753</v>
      </c>
      <c r="K2441" t="s">
        <v>835</v>
      </c>
      <c r="L2441">
        <v>35156</v>
      </c>
      <c r="Q2441">
        <v>1859</v>
      </c>
      <c r="S2441" s="1">
        <v>41241</v>
      </c>
      <c r="T2441" t="s">
        <v>533</v>
      </c>
    </row>
    <row r="2442" spans="2:20" x14ac:dyDescent="0.25">
      <c r="B2442" t="s">
        <v>8080</v>
      </c>
      <c r="C2442">
        <v>501095047632</v>
      </c>
      <c r="D2442" t="s">
        <v>15</v>
      </c>
      <c r="E2442" t="s">
        <v>16</v>
      </c>
      <c r="F2442" s="1">
        <v>41477</v>
      </c>
      <c r="G2442" t="s">
        <v>17</v>
      </c>
      <c r="I2442" t="s">
        <v>530</v>
      </c>
      <c r="J2442" t="s">
        <v>753</v>
      </c>
      <c r="K2442" t="s">
        <v>1331</v>
      </c>
      <c r="L2442">
        <v>35156</v>
      </c>
      <c r="Q2442">
        <v>1859</v>
      </c>
      <c r="S2442" s="1">
        <v>41236</v>
      </c>
      <c r="T2442" t="s">
        <v>533</v>
      </c>
    </row>
    <row r="2443" spans="2:20" x14ac:dyDescent="0.25">
      <c r="B2443" t="s">
        <v>8081</v>
      </c>
      <c r="C2443">
        <v>501097565466</v>
      </c>
      <c r="D2443" t="s">
        <v>15</v>
      </c>
      <c r="E2443" t="s">
        <v>16</v>
      </c>
      <c r="F2443" s="1">
        <v>41477</v>
      </c>
      <c r="G2443" t="s">
        <v>17</v>
      </c>
      <c r="I2443" t="s">
        <v>530</v>
      </c>
      <c r="J2443" t="s">
        <v>757</v>
      </c>
      <c r="K2443" t="s">
        <v>8082</v>
      </c>
      <c r="L2443">
        <v>35049</v>
      </c>
      <c r="Q2443">
        <v>1859</v>
      </c>
      <c r="S2443" s="1">
        <v>41283</v>
      </c>
      <c r="T2443" t="s">
        <v>533</v>
      </c>
    </row>
    <row r="2444" spans="2:20" x14ac:dyDescent="0.25">
      <c r="B2444" t="s">
        <v>3189</v>
      </c>
      <c r="C2444">
        <v>401004934758</v>
      </c>
      <c r="D2444" t="s">
        <v>86</v>
      </c>
      <c r="E2444" t="s">
        <v>16</v>
      </c>
      <c r="F2444" s="1">
        <v>41182</v>
      </c>
      <c r="G2444" t="s">
        <v>24</v>
      </c>
      <c r="I2444" t="s">
        <v>530</v>
      </c>
      <c r="J2444" t="s">
        <v>541</v>
      </c>
      <c r="K2444" t="s">
        <v>729</v>
      </c>
      <c r="L2444">
        <v>34691</v>
      </c>
      <c r="M2444">
        <v>1088.05</v>
      </c>
      <c r="Q2444">
        <v>2176.1</v>
      </c>
      <c r="S2444" s="1">
        <v>36493</v>
      </c>
      <c r="T2444" t="s">
        <v>533</v>
      </c>
    </row>
    <row r="2445" spans="2:20" x14ac:dyDescent="0.25">
      <c r="B2445" t="s">
        <v>3165</v>
      </c>
      <c r="C2445">
        <v>501084988697</v>
      </c>
      <c r="D2445" t="s">
        <v>1073</v>
      </c>
      <c r="E2445" t="s">
        <v>1073</v>
      </c>
      <c r="F2445" s="1">
        <v>41157</v>
      </c>
      <c r="G2445" t="s">
        <v>24</v>
      </c>
      <c r="H2445" t="s">
        <v>1074</v>
      </c>
      <c r="I2445" t="s">
        <v>530</v>
      </c>
      <c r="J2445" t="s">
        <v>531</v>
      </c>
      <c r="K2445" t="s">
        <v>1083</v>
      </c>
      <c r="L2445">
        <v>34570</v>
      </c>
      <c r="N2445">
        <v>1163.27</v>
      </c>
      <c r="O2445">
        <v>1610.49</v>
      </c>
      <c r="P2445">
        <v>1163.27</v>
      </c>
      <c r="Q2445">
        <v>4440.3900000000003</v>
      </c>
      <c r="R2445" t="s">
        <v>1062</v>
      </c>
      <c r="S2445" s="1">
        <v>41068</v>
      </c>
      <c r="T2445" t="s">
        <v>533</v>
      </c>
    </row>
    <row r="2446" spans="2:20" x14ac:dyDescent="0.25">
      <c r="B2446" t="s">
        <v>3166</v>
      </c>
      <c r="C2446">
        <v>501075466372</v>
      </c>
      <c r="D2446" t="s">
        <v>1073</v>
      </c>
      <c r="E2446" t="s">
        <v>1073</v>
      </c>
      <c r="F2446" s="1">
        <v>41157</v>
      </c>
      <c r="G2446" t="s">
        <v>24</v>
      </c>
      <c r="H2446" t="s">
        <v>1074</v>
      </c>
      <c r="I2446" t="s">
        <v>530</v>
      </c>
      <c r="J2446" t="s">
        <v>531</v>
      </c>
      <c r="K2446" t="s">
        <v>532</v>
      </c>
      <c r="L2446">
        <v>34570</v>
      </c>
      <c r="N2446">
        <v>2275.0100000000002</v>
      </c>
      <c r="O2446">
        <v>2768.55</v>
      </c>
      <c r="P2446">
        <v>2275.0100000000002</v>
      </c>
      <c r="Q2446">
        <v>9720.84</v>
      </c>
      <c r="R2446" t="s">
        <v>1062</v>
      </c>
      <c r="S2446" s="1">
        <v>40885</v>
      </c>
      <c r="T2446" t="s">
        <v>533</v>
      </c>
    </row>
    <row r="2447" spans="2:20" x14ac:dyDescent="0.25">
      <c r="B2447" t="s">
        <v>3174</v>
      </c>
      <c r="C2447">
        <v>501087121643</v>
      </c>
      <c r="D2447" t="s">
        <v>1073</v>
      </c>
      <c r="E2447" t="s">
        <v>1073</v>
      </c>
      <c r="F2447" s="1">
        <v>41163</v>
      </c>
      <c r="G2447" t="s">
        <v>24</v>
      </c>
      <c r="H2447" t="s">
        <v>1074</v>
      </c>
      <c r="I2447" t="s">
        <v>530</v>
      </c>
      <c r="J2447" t="s">
        <v>537</v>
      </c>
      <c r="K2447" t="s">
        <v>713</v>
      </c>
      <c r="L2447">
        <v>34605</v>
      </c>
      <c r="N2447">
        <v>1243.67</v>
      </c>
      <c r="O2447">
        <v>1694.24</v>
      </c>
      <c r="P2447">
        <v>1243.67</v>
      </c>
      <c r="Q2447">
        <v>7113.39</v>
      </c>
      <c r="R2447" t="s">
        <v>1062</v>
      </c>
      <c r="S2447" s="1">
        <v>41104</v>
      </c>
      <c r="T2447" t="s">
        <v>533</v>
      </c>
    </row>
    <row r="2448" spans="2:20" x14ac:dyDescent="0.25">
      <c r="B2448" t="s">
        <v>3169</v>
      </c>
      <c r="C2448">
        <v>501049159236</v>
      </c>
      <c r="D2448" t="s">
        <v>86</v>
      </c>
      <c r="E2448" t="s">
        <v>16</v>
      </c>
      <c r="F2448" s="1">
        <v>41159</v>
      </c>
      <c r="G2448" t="s">
        <v>24</v>
      </c>
      <c r="I2448" t="s">
        <v>530</v>
      </c>
      <c r="J2448" t="s">
        <v>666</v>
      </c>
      <c r="K2448" t="s">
        <v>710</v>
      </c>
      <c r="L2448">
        <v>35644</v>
      </c>
      <c r="M2448">
        <v>750</v>
      </c>
      <c r="Q2448">
        <v>1500</v>
      </c>
      <c r="S2448" s="1">
        <v>40277</v>
      </c>
      <c r="T2448" t="s">
        <v>533</v>
      </c>
    </row>
    <row r="2449" spans="2:20" x14ac:dyDescent="0.25">
      <c r="B2449" t="s">
        <v>3183</v>
      </c>
      <c r="C2449">
        <v>401002716710</v>
      </c>
      <c r="D2449" t="s">
        <v>86</v>
      </c>
      <c r="E2449" t="s">
        <v>16</v>
      </c>
      <c r="F2449" s="1">
        <v>41172</v>
      </c>
      <c r="G2449" t="s">
        <v>24</v>
      </c>
      <c r="I2449" t="s">
        <v>530</v>
      </c>
      <c r="J2449" t="s">
        <v>712</v>
      </c>
      <c r="K2449" t="s">
        <v>717</v>
      </c>
      <c r="L2449">
        <v>34407</v>
      </c>
      <c r="M2449">
        <v>1094.45</v>
      </c>
      <c r="Q2449">
        <v>2392.9</v>
      </c>
      <c r="S2449" s="1">
        <v>36120</v>
      </c>
      <c r="T2449" t="s">
        <v>533</v>
      </c>
    </row>
    <row r="2450" spans="2:20" x14ac:dyDescent="0.25">
      <c r="B2450" t="s">
        <v>3164</v>
      </c>
      <c r="C2450">
        <v>501020745656</v>
      </c>
      <c r="D2450" t="s">
        <v>86</v>
      </c>
      <c r="E2450" t="s">
        <v>16</v>
      </c>
      <c r="F2450" s="1">
        <v>41156</v>
      </c>
      <c r="G2450" t="s">
        <v>17</v>
      </c>
      <c r="I2450" t="s">
        <v>530</v>
      </c>
      <c r="J2450" t="s">
        <v>705</v>
      </c>
      <c r="K2450" t="s">
        <v>706</v>
      </c>
      <c r="L2450">
        <v>34526</v>
      </c>
      <c r="M2450">
        <v>449.01</v>
      </c>
      <c r="Q2450">
        <v>449.01</v>
      </c>
      <c r="S2450" s="1">
        <v>38048</v>
      </c>
      <c r="T2450" t="s">
        <v>533</v>
      </c>
    </row>
    <row r="2451" spans="2:20" x14ac:dyDescent="0.25">
      <c r="B2451" t="s">
        <v>3139</v>
      </c>
      <c r="C2451">
        <v>501024698851</v>
      </c>
      <c r="D2451" t="s">
        <v>86</v>
      </c>
      <c r="E2451" t="s">
        <v>16</v>
      </c>
      <c r="F2451" s="1">
        <v>41137</v>
      </c>
      <c r="G2451" t="s">
        <v>24</v>
      </c>
      <c r="I2451" t="s">
        <v>530</v>
      </c>
      <c r="J2451" t="s">
        <v>541</v>
      </c>
      <c r="K2451" t="s">
        <v>686</v>
      </c>
      <c r="L2451">
        <v>34692</v>
      </c>
      <c r="M2451">
        <v>1249.19</v>
      </c>
      <c r="Q2451">
        <v>2498.38</v>
      </c>
      <c r="S2451" s="1">
        <v>38428</v>
      </c>
      <c r="T2451" t="s">
        <v>533</v>
      </c>
    </row>
    <row r="2452" spans="2:20" x14ac:dyDescent="0.25">
      <c r="B2452" t="s">
        <v>3177</v>
      </c>
      <c r="C2452">
        <v>501033050995</v>
      </c>
      <c r="D2452" t="s">
        <v>86</v>
      </c>
      <c r="E2452" t="s">
        <v>16</v>
      </c>
      <c r="F2452" s="1">
        <v>41167</v>
      </c>
      <c r="G2452" t="s">
        <v>24</v>
      </c>
      <c r="I2452" t="s">
        <v>530</v>
      </c>
      <c r="J2452" t="s">
        <v>403</v>
      </c>
      <c r="K2452" t="s">
        <v>714</v>
      </c>
      <c r="L2452">
        <v>34890</v>
      </c>
      <c r="M2452">
        <v>1188.5</v>
      </c>
      <c r="Q2452">
        <v>2513</v>
      </c>
      <c r="S2452" s="1">
        <v>39280</v>
      </c>
      <c r="T2452" t="s">
        <v>533</v>
      </c>
    </row>
    <row r="2453" spans="2:20" x14ac:dyDescent="0.25">
      <c r="B2453" t="s">
        <v>3144</v>
      </c>
      <c r="C2453">
        <v>501040977214</v>
      </c>
      <c r="D2453" t="s">
        <v>86</v>
      </c>
      <c r="E2453" t="s">
        <v>16</v>
      </c>
      <c r="F2453" s="1">
        <v>41140</v>
      </c>
      <c r="G2453" t="s">
        <v>24</v>
      </c>
      <c r="I2453" t="s">
        <v>530</v>
      </c>
      <c r="J2453" t="s">
        <v>539</v>
      </c>
      <c r="K2453" t="s">
        <v>690</v>
      </c>
      <c r="L2453">
        <v>34550</v>
      </c>
      <c r="M2453">
        <v>934.42</v>
      </c>
      <c r="Q2453">
        <v>1868.84</v>
      </c>
      <c r="S2453" s="1">
        <v>39874</v>
      </c>
      <c r="T2453" t="s">
        <v>533</v>
      </c>
    </row>
    <row r="2454" spans="2:20" x14ac:dyDescent="0.25">
      <c r="B2454" t="s">
        <v>3184</v>
      </c>
      <c r="C2454">
        <v>501041478600</v>
      </c>
      <c r="D2454" t="s">
        <v>86</v>
      </c>
      <c r="E2454" t="s">
        <v>16</v>
      </c>
      <c r="F2454" s="1">
        <v>41174</v>
      </c>
      <c r="G2454" t="s">
        <v>24</v>
      </c>
      <c r="I2454" t="s">
        <v>530</v>
      </c>
      <c r="J2454" t="s">
        <v>665</v>
      </c>
      <c r="K2454" t="s">
        <v>399</v>
      </c>
      <c r="L2454">
        <v>34970</v>
      </c>
      <c r="M2454">
        <v>852.82</v>
      </c>
      <c r="Q2454">
        <v>1705.64</v>
      </c>
      <c r="S2454" s="1">
        <v>39927</v>
      </c>
      <c r="T2454" t="s">
        <v>533</v>
      </c>
    </row>
    <row r="2455" spans="2:20" x14ac:dyDescent="0.25">
      <c r="B2455" t="s">
        <v>3152</v>
      </c>
      <c r="C2455">
        <v>501041212066</v>
      </c>
      <c r="D2455" t="s">
        <v>86</v>
      </c>
      <c r="E2455" t="s">
        <v>89</v>
      </c>
      <c r="F2455" s="1">
        <v>41150</v>
      </c>
      <c r="G2455" t="s">
        <v>90</v>
      </c>
      <c r="I2455" t="s">
        <v>530</v>
      </c>
      <c r="J2455" t="s">
        <v>666</v>
      </c>
      <c r="K2455" t="s">
        <v>666</v>
      </c>
      <c r="L2455">
        <v>35600</v>
      </c>
      <c r="M2455">
        <v>0</v>
      </c>
      <c r="Q2455">
        <v>0</v>
      </c>
      <c r="S2455" s="1">
        <v>39899</v>
      </c>
      <c r="T2455" t="s">
        <v>533</v>
      </c>
    </row>
    <row r="2456" spans="2:20" x14ac:dyDescent="0.25">
      <c r="B2456" t="s">
        <v>3163</v>
      </c>
      <c r="C2456">
        <v>501031586776</v>
      </c>
      <c r="D2456" t="s">
        <v>86</v>
      </c>
      <c r="E2456" t="s">
        <v>108</v>
      </c>
      <c r="F2456" s="1">
        <v>41156</v>
      </c>
      <c r="G2456" t="s">
        <v>17</v>
      </c>
      <c r="I2456" t="s">
        <v>530</v>
      </c>
      <c r="J2456" t="s">
        <v>541</v>
      </c>
      <c r="K2456" t="s">
        <v>704</v>
      </c>
      <c r="L2456">
        <v>34690</v>
      </c>
      <c r="M2456">
        <v>-1894.28</v>
      </c>
      <c r="Q2456">
        <v>-1894.28</v>
      </c>
      <c r="S2456" s="1">
        <v>39116</v>
      </c>
      <c r="T2456" t="s">
        <v>533</v>
      </c>
    </row>
    <row r="2457" spans="2:20" x14ac:dyDescent="0.25">
      <c r="B2457" t="s">
        <v>3156</v>
      </c>
      <c r="C2457">
        <v>501042942315</v>
      </c>
      <c r="D2457" t="s">
        <v>86</v>
      </c>
      <c r="E2457" t="s">
        <v>89</v>
      </c>
      <c r="F2457" s="1">
        <v>41151</v>
      </c>
      <c r="G2457" t="s">
        <v>90</v>
      </c>
      <c r="I2457" t="s">
        <v>530</v>
      </c>
      <c r="J2457" t="s">
        <v>539</v>
      </c>
      <c r="K2457" t="s">
        <v>674</v>
      </c>
      <c r="L2457">
        <v>34548</v>
      </c>
      <c r="M2457">
        <v>228.17</v>
      </c>
      <c r="Q2457">
        <v>228.17</v>
      </c>
      <c r="S2457" s="1">
        <v>40053</v>
      </c>
      <c r="T2457" t="s">
        <v>533</v>
      </c>
    </row>
    <row r="2458" spans="2:20" x14ac:dyDescent="0.25">
      <c r="B2458" t="s">
        <v>3147</v>
      </c>
      <c r="C2458">
        <v>501053670318</v>
      </c>
      <c r="D2458" t="s">
        <v>86</v>
      </c>
      <c r="E2458" t="s">
        <v>108</v>
      </c>
      <c r="F2458" s="1">
        <v>41147</v>
      </c>
      <c r="G2458" t="s">
        <v>17</v>
      </c>
      <c r="I2458" t="s">
        <v>530</v>
      </c>
      <c r="J2458" t="s">
        <v>665</v>
      </c>
      <c r="K2458" t="s">
        <v>399</v>
      </c>
      <c r="L2458">
        <v>34970</v>
      </c>
      <c r="M2458">
        <v>-503.23</v>
      </c>
      <c r="Q2458">
        <v>3727.77</v>
      </c>
      <c r="S2458" s="1">
        <v>40385</v>
      </c>
      <c r="T2458" t="s">
        <v>533</v>
      </c>
    </row>
    <row r="2459" spans="2:20" x14ac:dyDescent="0.25">
      <c r="B2459" t="s">
        <v>3142</v>
      </c>
      <c r="C2459">
        <v>501052319958</v>
      </c>
      <c r="D2459" t="s">
        <v>86</v>
      </c>
      <c r="E2459" t="s">
        <v>16</v>
      </c>
      <c r="F2459" s="1">
        <v>41138</v>
      </c>
      <c r="G2459" t="s">
        <v>24</v>
      </c>
      <c r="I2459" t="s">
        <v>530</v>
      </c>
      <c r="J2459" t="s">
        <v>539</v>
      </c>
      <c r="K2459" t="s">
        <v>690</v>
      </c>
      <c r="L2459">
        <v>34540</v>
      </c>
      <c r="M2459">
        <v>1041.47</v>
      </c>
      <c r="Q2459">
        <v>2218.94</v>
      </c>
      <c r="S2459" s="1">
        <v>40348</v>
      </c>
      <c r="T2459" t="s">
        <v>533</v>
      </c>
    </row>
    <row r="2460" spans="2:20" x14ac:dyDescent="0.25">
      <c r="B2460" t="s">
        <v>3140</v>
      </c>
      <c r="C2460">
        <v>401007219843</v>
      </c>
      <c r="D2460" t="s">
        <v>86</v>
      </c>
      <c r="E2460" t="s">
        <v>16</v>
      </c>
      <c r="F2460" s="1">
        <v>41138</v>
      </c>
      <c r="G2460" t="s">
        <v>24</v>
      </c>
      <c r="I2460" t="s">
        <v>530</v>
      </c>
      <c r="J2460" t="s">
        <v>666</v>
      </c>
      <c r="K2460" t="s">
        <v>666</v>
      </c>
      <c r="L2460">
        <v>35600</v>
      </c>
      <c r="M2460">
        <v>1119</v>
      </c>
      <c r="Q2460">
        <v>2374</v>
      </c>
      <c r="S2460" s="1">
        <v>36814</v>
      </c>
      <c r="T2460" t="s">
        <v>533</v>
      </c>
    </row>
    <row r="2461" spans="2:20" x14ac:dyDescent="0.25">
      <c r="B2461" t="s">
        <v>3182</v>
      </c>
      <c r="C2461">
        <v>501026436706</v>
      </c>
      <c r="D2461" t="s">
        <v>86</v>
      </c>
      <c r="E2461" t="s">
        <v>89</v>
      </c>
      <c r="F2461" s="1">
        <v>41170</v>
      </c>
      <c r="G2461" t="s">
        <v>17</v>
      </c>
      <c r="I2461" t="s">
        <v>530</v>
      </c>
      <c r="J2461" t="s">
        <v>656</v>
      </c>
      <c r="K2461" t="s">
        <v>715</v>
      </c>
      <c r="L2461">
        <v>34946</v>
      </c>
      <c r="M2461">
        <v>0</v>
      </c>
      <c r="Q2461">
        <v>0</v>
      </c>
      <c r="S2461" s="1">
        <v>38581</v>
      </c>
      <c r="T2461" t="s">
        <v>533</v>
      </c>
    </row>
    <row r="2462" spans="2:20" x14ac:dyDescent="0.25">
      <c r="B2462" t="s">
        <v>3181</v>
      </c>
      <c r="C2462">
        <v>501053447808</v>
      </c>
      <c r="D2462" t="s">
        <v>86</v>
      </c>
      <c r="E2462" t="s">
        <v>16</v>
      </c>
      <c r="F2462" s="1">
        <v>41170</v>
      </c>
      <c r="G2462" t="s">
        <v>24</v>
      </c>
      <c r="I2462" t="s">
        <v>530</v>
      </c>
      <c r="J2462" t="s">
        <v>541</v>
      </c>
      <c r="K2462" t="s">
        <v>136</v>
      </c>
      <c r="L2462">
        <v>34690</v>
      </c>
      <c r="M2462">
        <v>1030.95</v>
      </c>
      <c r="Q2462">
        <v>2197.9</v>
      </c>
      <c r="S2462" s="1">
        <v>40379</v>
      </c>
      <c r="T2462" t="s">
        <v>533</v>
      </c>
    </row>
    <row r="2463" spans="2:20" x14ac:dyDescent="0.25">
      <c r="B2463" t="s">
        <v>3145</v>
      </c>
      <c r="C2463">
        <v>501049878702</v>
      </c>
      <c r="D2463" t="s">
        <v>86</v>
      </c>
      <c r="E2463" t="s">
        <v>16</v>
      </c>
      <c r="F2463" s="1">
        <v>41140</v>
      </c>
      <c r="G2463" t="s">
        <v>24</v>
      </c>
      <c r="I2463" t="s">
        <v>530</v>
      </c>
      <c r="J2463" t="s">
        <v>660</v>
      </c>
      <c r="K2463" t="s">
        <v>692</v>
      </c>
      <c r="L2463">
        <v>34853</v>
      </c>
      <c r="M2463">
        <v>1338.86</v>
      </c>
      <c r="Q2463">
        <v>2677.72</v>
      </c>
      <c r="S2463" s="1">
        <v>40295</v>
      </c>
      <c r="T2463" t="s">
        <v>533</v>
      </c>
    </row>
    <row r="2464" spans="2:20" x14ac:dyDescent="0.25">
      <c r="B2464" t="s">
        <v>3167</v>
      </c>
      <c r="C2464">
        <v>401004798948</v>
      </c>
      <c r="D2464" t="s">
        <v>86</v>
      </c>
      <c r="E2464" t="s">
        <v>89</v>
      </c>
      <c r="F2464" s="1">
        <v>41157</v>
      </c>
      <c r="G2464" t="s">
        <v>90</v>
      </c>
      <c r="I2464" t="s">
        <v>530</v>
      </c>
      <c r="J2464" t="s">
        <v>709</v>
      </c>
      <c r="K2464" t="s">
        <v>709</v>
      </c>
      <c r="L2464">
        <v>35400</v>
      </c>
      <c r="M2464">
        <v>-3.38</v>
      </c>
      <c r="Q2464">
        <v>-3.38</v>
      </c>
      <c r="S2464" s="1">
        <v>36467</v>
      </c>
      <c r="T2464" t="s">
        <v>533</v>
      </c>
    </row>
    <row r="2465" spans="2:20" x14ac:dyDescent="0.25">
      <c r="B2465" t="s">
        <v>3141</v>
      </c>
      <c r="C2465">
        <v>501022631565</v>
      </c>
      <c r="D2465" t="s">
        <v>86</v>
      </c>
      <c r="E2465" t="s">
        <v>16</v>
      </c>
      <c r="F2465" s="1">
        <v>41138</v>
      </c>
      <c r="G2465" t="s">
        <v>24</v>
      </c>
      <c r="I2465" t="s">
        <v>530</v>
      </c>
      <c r="J2465" t="s">
        <v>663</v>
      </c>
      <c r="K2465" t="s">
        <v>689</v>
      </c>
      <c r="L2465">
        <v>34650</v>
      </c>
      <c r="M2465">
        <v>896.39</v>
      </c>
      <c r="Q2465">
        <v>1860.78</v>
      </c>
      <c r="S2465" s="1">
        <v>38285</v>
      </c>
      <c r="T2465" t="s">
        <v>533</v>
      </c>
    </row>
    <row r="2466" spans="2:20" x14ac:dyDescent="0.25">
      <c r="B2466" t="s">
        <v>3613</v>
      </c>
      <c r="C2466">
        <v>501066197200</v>
      </c>
      <c r="D2466" t="s">
        <v>1073</v>
      </c>
      <c r="E2466" t="s">
        <v>1073</v>
      </c>
      <c r="F2466" s="1">
        <v>41314</v>
      </c>
      <c r="G2466" t="s">
        <v>24</v>
      </c>
      <c r="H2466" t="s">
        <v>1074</v>
      </c>
      <c r="I2466" t="s">
        <v>530</v>
      </c>
      <c r="J2466" t="s">
        <v>656</v>
      </c>
      <c r="K2466" t="s">
        <v>658</v>
      </c>
      <c r="L2466">
        <v>34955</v>
      </c>
      <c r="N2466">
        <v>1748.36</v>
      </c>
      <c r="O2466">
        <v>2219.96</v>
      </c>
      <c r="P2466">
        <v>-467.64</v>
      </c>
      <c r="Q2466">
        <v>1710.97</v>
      </c>
      <c r="R2466" t="s">
        <v>1062</v>
      </c>
      <c r="S2466" s="1">
        <v>40674</v>
      </c>
      <c r="T2466" t="s">
        <v>533</v>
      </c>
    </row>
    <row r="2467" spans="2:20" x14ac:dyDescent="0.25">
      <c r="B2467" t="s">
        <v>3645</v>
      </c>
      <c r="C2467">
        <v>501078204259</v>
      </c>
      <c r="D2467" t="s">
        <v>15</v>
      </c>
      <c r="E2467" t="s">
        <v>16</v>
      </c>
      <c r="F2467" s="1">
        <v>41317</v>
      </c>
      <c r="G2467" t="s">
        <v>17</v>
      </c>
      <c r="I2467" t="s">
        <v>530</v>
      </c>
      <c r="J2467" t="s">
        <v>765</v>
      </c>
      <c r="K2467" t="s">
        <v>126</v>
      </c>
      <c r="L2467">
        <v>35965</v>
      </c>
      <c r="Q2467">
        <v>1010</v>
      </c>
      <c r="S2467" s="1">
        <v>40937</v>
      </c>
      <c r="T2467" t="s">
        <v>533</v>
      </c>
    </row>
    <row r="2468" spans="2:20" x14ac:dyDescent="0.25">
      <c r="B2468" t="s">
        <v>8083</v>
      </c>
      <c r="C2468">
        <v>501069093091</v>
      </c>
      <c r="D2468" t="s">
        <v>15</v>
      </c>
      <c r="E2468" t="s">
        <v>16</v>
      </c>
      <c r="F2468" s="1">
        <v>41480</v>
      </c>
      <c r="G2468" t="s">
        <v>17</v>
      </c>
      <c r="I2468" t="s">
        <v>530</v>
      </c>
      <c r="J2468" t="s">
        <v>531</v>
      </c>
      <c r="K2468" t="s">
        <v>8084</v>
      </c>
      <c r="L2468">
        <v>34570</v>
      </c>
      <c r="Q2468">
        <v>-154</v>
      </c>
      <c r="S2468" s="1">
        <v>40738</v>
      </c>
      <c r="T2468" t="s">
        <v>533</v>
      </c>
    </row>
    <row r="2469" spans="2:20" x14ac:dyDescent="0.25">
      <c r="B2469" t="s">
        <v>8085</v>
      </c>
      <c r="C2469">
        <v>501095497399</v>
      </c>
      <c r="D2469" t="s">
        <v>15</v>
      </c>
      <c r="E2469" t="s">
        <v>16</v>
      </c>
      <c r="F2469" s="1">
        <v>41480</v>
      </c>
      <c r="G2469" t="s">
        <v>17</v>
      </c>
      <c r="I2469" t="s">
        <v>530</v>
      </c>
      <c r="J2469" t="s">
        <v>709</v>
      </c>
      <c r="K2469" t="s">
        <v>8086</v>
      </c>
      <c r="L2469">
        <v>35400</v>
      </c>
      <c r="Q2469">
        <v>1690</v>
      </c>
      <c r="S2469" s="1">
        <v>41243</v>
      </c>
      <c r="T2469" t="s">
        <v>533</v>
      </c>
    </row>
    <row r="2470" spans="2:20" x14ac:dyDescent="0.25">
      <c r="B2470" t="s">
        <v>8087</v>
      </c>
      <c r="C2470">
        <v>501068017950</v>
      </c>
      <c r="D2470" t="s">
        <v>86</v>
      </c>
      <c r="E2470" t="s">
        <v>16</v>
      </c>
      <c r="F2470" s="1">
        <v>41481</v>
      </c>
      <c r="G2470" t="s">
        <v>90</v>
      </c>
      <c r="I2470" t="s">
        <v>530</v>
      </c>
      <c r="J2470" t="s">
        <v>712</v>
      </c>
      <c r="K2470" t="s">
        <v>796</v>
      </c>
      <c r="L2470">
        <v>34407</v>
      </c>
      <c r="M2470">
        <v>222.71</v>
      </c>
      <c r="Q2470">
        <v>222.71</v>
      </c>
      <c r="S2470" s="1">
        <v>40712</v>
      </c>
      <c r="T2470" t="s">
        <v>533</v>
      </c>
    </row>
    <row r="2471" spans="2:20" x14ac:dyDescent="0.25">
      <c r="B2471" t="s">
        <v>8088</v>
      </c>
      <c r="C2471">
        <v>501077720479</v>
      </c>
      <c r="D2471" t="s">
        <v>15</v>
      </c>
      <c r="E2471" t="s">
        <v>16</v>
      </c>
      <c r="F2471" s="1">
        <v>41481</v>
      </c>
      <c r="G2471" t="s">
        <v>17</v>
      </c>
      <c r="I2471" t="s">
        <v>530</v>
      </c>
      <c r="J2471" t="s">
        <v>666</v>
      </c>
      <c r="K2471" t="s">
        <v>8089</v>
      </c>
      <c r="L2471">
        <v>35605</v>
      </c>
      <c r="Q2471">
        <v>0</v>
      </c>
      <c r="S2471" s="1">
        <v>40928</v>
      </c>
      <c r="T2471" t="s">
        <v>533</v>
      </c>
    </row>
    <row r="2472" spans="2:20" x14ac:dyDescent="0.25">
      <c r="B2472" t="s">
        <v>8090</v>
      </c>
      <c r="C2472">
        <v>501051690680</v>
      </c>
      <c r="D2472" t="s">
        <v>15</v>
      </c>
      <c r="E2472" t="s">
        <v>16</v>
      </c>
      <c r="F2472" s="1">
        <v>41481</v>
      </c>
      <c r="G2472" t="s">
        <v>17</v>
      </c>
      <c r="I2472" t="s">
        <v>530</v>
      </c>
      <c r="J2472" t="s">
        <v>553</v>
      </c>
      <c r="K2472" t="s">
        <v>560</v>
      </c>
      <c r="L2472">
        <v>34439</v>
      </c>
      <c r="Q2472">
        <v>-19</v>
      </c>
      <c r="S2472" s="1">
        <v>40336</v>
      </c>
      <c r="T2472" t="s">
        <v>533</v>
      </c>
    </row>
    <row r="2473" spans="2:20" x14ac:dyDescent="0.25">
      <c r="B2473" t="s">
        <v>8091</v>
      </c>
      <c r="C2473">
        <v>501078464911</v>
      </c>
      <c r="D2473" t="s">
        <v>15</v>
      </c>
      <c r="E2473" t="s">
        <v>16</v>
      </c>
      <c r="F2473" s="1">
        <v>41360</v>
      </c>
      <c r="G2473" t="s">
        <v>17</v>
      </c>
      <c r="I2473" t="s">
        <v>530</v>
      </c>
      <c r="J2473" t="s">
        <v>757</v>
      </c>
      <c r="K2473" t="s">
        <v>8092</v>
      </c>
      <c r="L2473">
        <v>35107</v>
      </c>
      <c r="Q2473">
        <v>844</v>
      </c>
      <c r="S2473" s="1">
        <v>40942</v>
      </c>
      <c r="T2473" t="s">
        <v>533</v>
      </c>
    </row>
    <row r="2474" spans="2:20" x14ac:dyDescent="0.25">
      <c r="B2474" t="s">
        <v>3976</v>
      </c>
      <c r="C2474">
        <v>501072520494</v>
      </c>
      <c r="D2474" t="s">
        <v>15</v>
      </c>
      <c r="E2474" t="s">
        <v>16</v>
      </c>
      <c r="F2474" s="1">
        <v>41360</v>
      </c>
      <c r="G2474" t="s">
        <v>17</v>
      </c>
      <c r="I2474" t="s">
        <v>530</v>
      </c>
      <c r="J2474" t="s">
        <v>537</v>
      </c>
      <c r="K2474" t="s">
        <v>1049</v>
      </c>
      <c r="L2474">
        <v>34600</v>
      </c>
      <c r="Q2474">
        <v>0</v>
      </c>
      <c r="S2474" s="1">
        <v>40813</v>
      </c>
      <c r="T2474" t="s">
        <v>533</v>
      </c>
    </row>
    <row r="2475" spans="2:20" x14ac:dyDescent="0.25">
      <c r="B2475" t="s">
        <v>3977</v>
      </c>
      <c r="C2475">
        <v>501074111581</v>
      </c>
      <c r="D2475" t="s">
        <v>15</v>
      </c>
      <c r="E2475" t="s">
        <v>16</v>
      </c>
      <c r="F2475" s="1">
        <v>41360</v>
      </c>
      <c r="G2475" t="s">
        <v>17</v>
      </c>
      <c r="I2475" t="s">
        <v>530</v>
      </c>
      <c r="J2475" t="s">
        <v>665</v>
      </c>
      <c r="K2475" t="s">
        <v>1050</v>
      </c>
      <c r="L2475">
        <v>34973</v>
      </c>
      <c r="Q2475">
        <v>676</v>
      </c>
      <c r="S2475" s="1">
        <v>40853</v>
      </c>
      <c r="T2475" t="s">
        <v>533</v>
      </c>
    </row>
    <row r="2476" spans="2:20" x14ac:dyDescent="0.25">
      <c r="B2476" t="s">
        <v>3979</v>
      </c>
      <c r="C2476">
        <v>501080231241</v>
      </c>
      <c r="D2476" t="s">
        <v>15</v>
      </c>
      <c r="E2476" t="s">
        <v>16</v>
      </c>
      <c r="F2476" s="1">
        <v>41360</v>
      </c>
      <c r="G2476" t="s">
        <v>17</v>
      </c>
      <c r="I2476" t="s">
        <v>530</v>
      </c>
      <c r="J2476" t="s">
        <v>541</v>
      </c>
      <c r="K2476" t="s">
        <v>1051</v>
      </c>
      <c r="L2476">
        <v>34680</v>
      </c>
      <c r="Q2476">
        <v>1690</v>
      </c>
      <c r="S2476" s="1">
        <v>40976</v>
      </c>
      <c r="T2476" t="s">
        <v>533</v>
      </c>
    </row>
    <row r="2477" spans="2:20" x14ac:dyDescent="0.25">
      <c r="B2477" t="s">
        <v>8093</v>
      </c>
      <c r="C2477">
        <v>501056385211</v>
      </c>
      <c r="D2477" t="s">
        <v>15</v>
      </c>
      <c r="E2477" t="s">
        <v>16</v>
      </c>
      <c r="F2477" s="1">
        <v>41481</v>
      </c>
      <c r="G2477" t="s">
        <v>17</v>
      </c>
      <c r="I2477" t="s">
        <v>530</v>
      </c>
      <c r="J2477" t="s">
        <v>666</v>
      </c>
      <c r="K2477" t="s">
        <v>469</v>
      </c>
      <c r="L2477">
        <v>35600</v>
      </c>
      <c r="Q2477">
        <v>1352</v>
      </c>
      <c r="S2477" s="1">
        <v>40452</v>
      </c>
      <c r="T2477" t="s">
        <v>533</v>
      </c>
    </row>
    <row r="2478" spans="2:20" x14ac:dyDescent="0.25">
      <c r="B2478" t="s">
        <v>8094</v>
      </c>
      <c r="C2478">
        <v>501080312736</v>
      </c>
      <c r="D2478" t="s">
        <v>15</v>
      </c>
      <c r="E2478" t="s">
        <v>16</v>
      </c>
      <c r="F2478" s="1">
        <v>41481</v>
      </c>
      <c r="G2478" t="s">
        <v>17</v>
      </c>
      <c r="I2478" t="s">
        <v>530</v>
      </c>
      <c r="J2478" t="s">
        <v>665</v>
      </c>
      <c r="K2478" t="s">
        <v>170</v>
      </c>
      <c r="L2478">
        <v>34971</v>
      </c>
      <c r="Q2478">
        <v>841</v>
      </c>
      <c r="S2478" s="1">
        <v>40978</v>
      </c>
      <c r="T2478" t="s">
        <v>533</v>
      </c>
    </row>
    <row r="2479" spans="2:20" x14ac:dyDescent="0.25">
      <c r="B2479" t="s">
        <v>8095</v>
      </c>
      <c r="C2479">
        <v>501075492857</v>
      </c>
      <c r="D2479" t="s">
        <v>15</v>
      </c>
      <c r="E2479" t="s">
        <v>16</v>
      </c>
      <c r="F2479" s="1">
        <v>41481</v>
      </c>
      <c r="G2479" t="s">
        <v>17</v>
      </c>
      <c r="I2479" t="s">
        <v>530</v>
      </c>
      <c r="J2479" t="s">
        <v>773</v>
      </c>
      <c r="K2479" t="s">
        <v>343</v>
      </c>
      <c r="L2479">
        <v>34490</v>
      </c>
      <c r="Q2479">
        <v>-80</v>
      </c>
      <c r="S2479" s="1">
        <v>40885</v>
      </c>
      <c r="T2479" t="s">
        <v>533</v>
      </c>
    </row>
    <row r="2480" spans="2:20" x14ac:dyDescent="0.25">
      <c r="B2480" t="s">
        <v>8096</v>
      </c>
      <c r="C2480">
        <v>501077330071</v>
      </c>
      <c r="D2480" t="s">
        <v>15</v>
      </c>
      <c r="E2480" t="s">
        <v>16</v>
      </c>
      <c r="F2480" s="1">
        <v>41481</v>
      </c>
      <c r="G2480" t="s">
        <v>17</v>
      </c>
      <c r="I2480" t="s">
        <v>530</v>
      </c>
      <c r="J2480" t="s">
        <v>548</v>
      </c>
      <c r="K2480" t="s">
        <v>642</v>
      </c>
      <c r="L2480">
        <v>34820</v>
      </c>
      <c r="Q2480">
        <v>-13</v>
      </c>
      <c r="S2480" s="1">
        <v>40921</v>
      </c>
      <c r="T2480" t="s">
        <v>533</v>
      </c>
    </row>
    <row r="2481" spans="2:20" x14ac:dyDescent="0.25">
      <c r="B2481" t="s">
        <v>8097</v>
      </c>
      <c r="C2481">
        <v>501041981868</v>
      </c>
      <c r="D2481" t="s">
        <v>86</v>
      </c>
      <c r="E2481" t="s">
        <v>16</v>
      </c>
      <c r="F2481" s="1">
        <v>41481</v>
      </c>
      <c r="G2481" t="s">
        <v>314</v>
      </c>
      <c r="I2481" t="s">
        <v>530</v>
      </c>
      <c r="J2481" t="s">
        <v>666</v>
      </c>
      <c r="K2481" t="s">
        <v>8098</v>
      </c>
      <c r="L2481">
        <v>35600</v>
      </c>
      <c r="M2481">
        <v>1110.0899999999999</v>
      </c>
      <c r="Q2481">
        <v>2356.1799999999998</v>
      </c>
      <c r="S2481" s="1">
        <v>39976</v>
      </c>
      <c r="T2481" t="s">
        <v>533</v>
      </c>
    </row>
    <row r="2482" spans="2:20" x14ac:dyDescent="0.25">
      <c r="B2482" t="s">
        <v>8099</v>
      </c>
      <c r="C2482">
        <v>501094026934</v>
      </c>
      <c r="D2482" t="s">
        <v>15</v>
      </c>
      <c r="E2482" t="s">
        <v>16</v>
      </c>
      <c r="F2482" s="1">
        <v>41451</v>
      </c>
      <c r="G2482" t="s">
        <v>17</v>
      </c>
      <c r="I2482" t="s">
        <v>530</v>
      </c>
      <c r="J2482" t="s">
        <v>753</v>
      </c>
      <c r="K2482" t="s">
        <v>1339</v>
      </c>
      <c r="L2482">
        <v>35159</v>
      </c>
      <c r="Q2482">
        <v>1859</v>
      </c>
      <c r="S2482" s="1">
        <v>41218</v>
      </c>
      <c r="T2482" t="s">
        <v>533</v>
      </c>
    </row>
    <row r="2483" spans="2:20" x14ac:dyDescent="0.25">
      <c r="B2483" t="s">
        <v>8100</v>
      </c>
      <c r="C2483">
        <v>501094148746</v>
      </c>
      <c r="D2483" t="s">
        <v>15</v>
      </c>
      <c r="E2483" t="s">
        <v>16</v>
      </c>
      <c r="F2483" s="1">
        <v>41451</v>
      </c>
      <c r="G2483" t="s">
        <v>17</v>
      </c>
      <c r="I2483" t="s">
        <v>530</v>
      </c>
      <c r="J2483" t="s">
        <v>753</v>
      </c>
      <c r="K2483" t="s">
        <v>4797</v>
      </c>
      <c r="L2483">
        <v>35156</v>
      </c>
      <c r="Q2483">
        <v>1859</v>
      </c>
      <c r="S2483" s="1">
        <v>41220</v>
      </c>
      <c r="T2483" t="s">
        <v>533</v>
      </c>
    </row>
    <row r="2484" spans="2:20" x14ac:dyDescent="0.25">
      <c r="B2484" t="s">
        <v>8101</v>
      </c>
      <c r="C2484">
        <v>501043430203</v>
      </c>
      <c r="D2484" t="s">
        <v>15</v>
      </c>
      <c r="E2484" t="s">
        <v>16</v>
      </c>
      <c r="F2484" s="1">
        <v>41426</v>
      </c>
      <c r="G2484" t="s">
        <v>17</v>
      </c>
      <c r="I2484" t="s">
        <v>530</v>
      </c>
      <c r="J2484" t="s">
        <v>753</v>
      </c>
      <c r="K2484" t="s">
        <v>8102</v>
      </c>
      <c r="L2484">
        <v>35158</v>
      </c>
      <c r="Q2484">
        <v>-14</v>
      </c>
      <c r="S2484" s="1">
        <v>40089</v>
      </c>
      <c r="T2484" t="s">
        <v>533</v>
      </c>
    </row>
    <row r="2485" spans="2:20" x14ac:dyDescent="0.25">
      <c r="B2485" t="s">
        <v>8103</v>
      </c>
      <c r="C2485">
        <v>501093099403</v>
      </c>
      <c r="D2485" t="s">
        <v>15</v>
      </c>
      <c r="E2485" t="s">
        <v>16</v>
      </c>
      <c r="F2485" s="1">
        <v>41420</v>
      </c>
      <c r="G2485" t="s">
        <v>17</v>
      </c>
      <c r="I2485" t="s">
        <v>530</v>
      </c>
      <c r="J2485" t="s">
        <v>753</v>
      </c>
      <c r="K2485" t="s">
        <v>3205</v>
      </c>
      <c r="L2485">
        <v>35159</v>
      </c>
      <c r="Q2485">
        <v>1690</v>
      </c>
      <c r="S2485" s="1">
        <v>41201</v>
      </c>
      <c r="T2485" t="s">
        <v>533</v>
      </c>
    </row>
    <row r="2486" spans="2:20" x14ac:dyDescent="0.25">
      <c r="B2486" t="s">
        <v>8104</v>
      </c>
      <c r="C2486">
        <v>501094711485</v>
      </c>
      <c r="D2486" t="s">
        <v>15</v>
      </c>
      <c r="E2486" t="s">
        <v>16</v>
      </c>
      <c r="F2486" s="1">
        <v>41420</v>
      </c>
      <c r="G2486" t="s">
        <v>17</v>
      </c>
      <c r="I2486" t="s">
        <v>530</v>
      </c>
      <c r="J2486" t="s">
        <v>753</v>
      </c>
      <c r="K2486" t="s">
        <v>4797</v>
      </c>
      <c r="L2486">
        <v>35159</v>
      </c>
      <c r="Q2486">
        <v>1859</v>
      </c>
      <c r="S2486" s="1">
        <v>41230</v>
      </c>
      <c r="T2486" t="s">
        <v>533</v>
      </c>
    </row>
    <row r="2487" spans="2:20" x14ac:dyDescent="0.25">
      <c r="B2487" t="s">
        <v>8105</v>
      </c>
      <c r="C2487">
        <v>501094213763</v>
      </c>
      <c r="D2487" t="s">
        <v>15</v>
      </c>
      <c r="E2487" t="s">
        <v>16</v>
      </c>
      <c r="F2487" s="1">
        <v>41439</v>
      </c>
      <c r="G2487" t="s">
        <v>17</v>
      </c>
      <c r="I2487" t="s">
        <v>530</v>
      </c>
      <c r="J2487" t="s">
        <v>753</v>
      </c>
      <c r="K2487" t="s">
        <v>8102</v>
      </c>
      <c r="L2487">
        <v>35159</v>
      </c>
      <c r="Q2487">
        <v>1689</v>
      </c>
      <c r="S2487" s="1">
        <v>41221</v>
      </c>
      <c r="T2487" t="s">
        <v>533</v>
      </c>
    </row>
    <row r="2488" spans="2:20" x14ac:dyDescent="0.25">
      <c r="B2488" t="s">
        <v>8106</v>
      </c>
      <c r="C2488">
        <v>501061317951</v>
      </c>
      <c r="D2488" t="s">
        <v>15</v>
      </c>
      <c r="E2488" t="s">
        <v>16</v>
      </c>
      <c r="F2488" s="1">
        <v>41342</v>
      </c>
      <c r="G2488" t="s">
        <v>17</v>
      </c>
      <c r="I2488" t="s">
        <v>530</v>
      </c>
      <c r="J2488" t="s">
        <v>753</v>
      </c>
      <c r="K2488" t="s">
        <v>8107</v>
      </c>
      <c r="L2488">
        <v>35163</v>
      </c>
      <c r="Q2488">
        <v>0</v>
      </c>
      <c r="S2488" s="1">
        <v>40562</v>
      </c>
      <c r="T2488" t="s">
        <v>533</v>
      </c>
    </row>
    <row r="2489" spans="2:20" x14ac:dyDescent="0.25">
      <c r="B2489" t="s">
        <v>8108</v>
      </c>
      <c r="C2489">
        <v>501084821526</v>
      </c>
      <c r="D2489" t="s">
        <v>15</v>
      </c>
      <c r="E2489" t="s">
        <v>16</v>
      </c>
      <c r="F2489" s="1">
        <v>41345</v>
      </c>
      <c r="G2489" t="s">
        <v>17</v>
      </c>
      <c r="I2489" t="s">
        <v>530</v>
      </c>
      <c r="J2489" t="s">
        <v>753</v>
      </c>
      <c r="K2489" t="s">
        <v>8109</v>
      </c>
      <c r="L2489">
        <v>35159</v>
      </c>
      <c r="Q2489">
        <v>1518</v>
      </c>
      <c r="S2489" s="1">
        <v>41065</v>
      </c>
      <c r="T2489" t="s">
        <v>533</v>
      </c>
    </row>
    <row r="2490" spans="2:20" x14ac:dyDescent="0.25">
      <c r="B2490" t="s">
        <v>8110</v>
      </c>
      <c r="C2490">
        <v>501089518028</v>
      </c>
      <c r="D2490" t="s">
        <v>15</v>
      </c>
      <c r="E2490" t="s">
        <v>16</v>
      </c>
      <c r="F2490" s="1">
        <v>41369</v>
      </c>
      <c r="G2490" t="s">
        <v>17</v>
      </c>
      <c r="I2490" t="s">
        <v>530</v>
      </c>
      <c r="J2490" t="s">
        <v>753</v>
      </c>
      <c r="K2490" t="s">
        <v>8111</v>
      </c>
      <c r="L2490">
        <v>35159</v>
      </c>
      <c r="Q2490">
        <v>1688</v>
      </c>
      <c r="S2490" s="1">
        <v>41141</v>
      </c>
      <c r="T2490" t="s">
        <v>533</v>
      </c>
    </row>
    <row r="2491" spans="2:20" x14ac:dyDescent="0.25">
      <c r="B2491" t="s">
        <v>8112</v>
      </c>
      <c r="C2491">
        <v>501094153795</v>
      </c>
      <c r="D2491" t="s">
        <v>15</v>
      </c>
      <c r="E2491" t="s">
        <v>16</v>
      </c>
      <c r="F2491" s="1">
        <v>41371</v>
      </c>
      <c r="G2491" t="s">
        <v>17</v>
      </c>
      <c r="I2491" t="s">
        <v>530</v>
      </c>
      <c r="J2491" t="s">
        <v>753</v>
      </c>
      <c r="K2491" t="s">
        <v>8113</v>
      </c>
      <c r="L2491">
        <v>35159</v>
      </c>
      <c r="Q2491">
        <v>2028</v>
      </c>
      <c r="S2491" s="1">
        <v>41220</v>
      </c>
      <c r="T2491" t="s">
        <v>533</v>
      </c>
    </row>
    <row r="2492" spans="2:20" x14ac:dyDescent="0.25">
      <c r="B2492" t="s">
        <v>8114</v>
      </c>
      <c r="C2492">
        <v>501062544280</v>
      </c>
      <c r="D2492" t="s">
        <v>15</v>
      </c>
      <c r="E2492" t="s">
        <v>16</v>
      </c>
      <c r="F2492" s="1">
        <v>41375</v>
      </c>
      <c r="G2492" t="s">
        <v>17</v>
      </c>
      <c r="I2492" t="s">
        <v>530</v>
      </c>
      <c r="J2492" t="s">
        <v>753</v>
      </c>
      <c r="K2492" t="s">
        <v>1276</v>
      </c>
      <c r="L2492">
        <v>35163</v>
      </c>
      <c r="Q2492">
        <v>-6</v>
      </c>
      <c r="S2492" s="1">
        <v>40592</v>
      </c>
      <c r="T2492" t="s">
        <v>533</v>
      </c>
    </row>
    <row r="2493" spans="2:20" x14ac:dyDescent="0.25">
      <c r="B2493" t="s">
        <v>8115</v>
      </c>
      <c r="C2493">
        <v>501095660913</v>
      </c>
      <c r="D2493" t="s">
        <v>15</v>
      </c>
      <c r="E2493" t="s">
        <v>16</v>
      </c>
      <c r="F2493" s="1">
        <v>41398</v>
      </c>
      <c r="G2493" t="s">
        <v>17</v>
      </c>
      <c r="I2493" t="s">
        <v>530</v>
      </c>
      <c r="J2493" t="s">
        <v>753</v>
      </c>
      <c r="K2493" t="s">
        <v>5954</v>
      </c>
      <c r="L2493">
        <v>35159</v>
      </c>
      <c r="Q2493">
        <v>2028</v>
      </c>
      <c r="S2493" s="1">
        <v>41247</v>
      </c>
      <c r="T2493" t="s">
        <v>533</v>
      </c>
    </row>
    <row r="2494" spans="2:20" x14ac:dyDescent="0.25">
      <c r="B2494" t="s">
        <v>8116</v>
      </c>
      <c r="C2494">
        <v>501070091456</v>
      </c>
      <c r="D2494" t="s">
        <v>15</v>
      </c>
      <c r="E2494" t="s">
        <v>16</v>
      </c>
      <c r="F2494" s="1">
        <v>41432</v>
      </c>
      <c r="G2494" t="s">
        <v>17</v>
      </c>
      <c r="I2494" t="s">
        <v>530</v>
      </c>
      <c r="J2494" t="s">
        <v>753</v>
      </c>
      <c r="K2494" t="s">
        <v>3712</v>
      </c>
      <c r="L2494">
        <v>35156</v>
      </c>
      <c r="Q2494">
        <v>338</v>
      </c>
      <c r="S2494" s="1">
        <v>40758</v>
      </c>
      <c r="T2494" t="s">
        <v>533</v>
      </c>
    </row>
    <row r="2495" spans="2:20" x14ac:dyDescent="0.25">
      <c r="B2495" t="s">
        <v>8117</v>
      </c>
      <c r="C2495">
        <v>501097395237</v>
      </c>
      <c r="D2495" t="s">
        <v>15</v>
      </c>
      <c r="E2495" t="s">
        <v>16</v>
      </c>
      <c r="F2495" s="1">
        <v>41430</v>
      </c>
      <c r="G2495" t="s">
        <v>17</v>
      </c>
      <c r="I2495" t="s">
        <v>530</v>
      </c>
      <c r="J2495" t="s">
        <v>753</v>
      </c>
      <c r="K2495" t="s">
        <v>1551</v>
      </c>
      <c r="L2495">
        <v>35150</v>
      </c>
      <c r="Q2495">
        <v>2028</v>
      </c>
      <c r="S2495" s="1">
        <v>41279</v>
      </c>
      <c r="T2495" t="s">
        <v>533</v>
      </c>
    </row>
    <row r="2496" spans="2:20" x14ac:dyDescent="0.25">
      <c r="B2496" t="s">
        <v>8118</v>
      </c>
      <c r="C2496">
        <v>501095366016</v>
      </c>
      <c r="D2496" t="s">
        <v>15</v>
      </c>
      <c r="E2496" t="s">
        <v>16</v>
      </c>
      <c r="F2496" s="1">
        <v>41428</v>
      </c>
      <c r="G2496" t="s">
        <v>17</v>
      </c>
      <c r="I2496" t="s">
        <v>530</v>
      </c>
      <c r="J2496" t="s">
        <v>753</v>
      </c>
      <c r="K2496" t="s">
        <v>233</v>
      </c>
      <c r="L2496">
        <v>35155</v>
      </c>
      <c r="Q2496">
        <v>1859</v>
      </c>
      <c r="S2496" s="1">
        <v>41241</v>
      </c>
      <c r="T2496" t="s">
        <v>533</v>
      </c>
    </row>
    <row r="2497" spans="2:20" x14ac:dyDescent="0.25">
      <c r="B2497" t="s">
        <v>8119</v>
      </c>
      <c r="C2497">
        <v>501093260047</v>
      </c>
      <c r="D2497" t="s">
        <v>15</v>
      </c>
      <c r="E2497" t="s">
        <v>16</v>
      </c>
      <c r="F2497" s="1">
        <v>41439</v>
      </c>
      <c r="G2497" t="s">
        <v>17</v>
      </c>
      <c r="I2497" t="s">
        <v>530</v>
      </c>
      <c r="J2497" t="s">
        <v>753</v>
      </c>
      <c r="K2497" t="s">
        <v>3205</v>
      </c>
      <c r="L2497">
        <v>35159</v>
      </c>
      <c r="Q2497">
        <v>1859</v>
      </c>
      <c r="S2497" s="1">
        <v>41204</v>
      </c>
      <c r="T2497" t="s">
        <v>533</v>
      </c>
    </row>
    <row r="2498" spans="2:20" x14ac:dyDescent="0.25">
      <c r="B2498" t="s">
        <v>8120</v>
      </c>
      <c r="C2498">
        <v>501094646202</v>
      </c>
      <c r="D2498" t="s">
        <v>15</v>
      </c>
      <c r="E2498" t="s">
        <v>16</v>
      </c>
      <c r="F2498" s="1">
        <v>41446</v>
      </c>
      <c r="G2498" t="s">
        <v>17</v>
      </c>
      <c r="I2498" t="s">
        <v>530</v>
      </c>
      <c r="J2498" t="s">
        <v>753</v>
      </c>
      <c r="K2498" t="s">
        <v>8121</v>
      </c>
      <c r="L2498">
        <v>35156</v>
      </c>
      <c r="Q2498">
        <v>1690</v>
      </c>
      <c r="S2498" s="1">
        <v>41229</v>
      </c>
      <c r="T2498" t="s">
        <v>533</v>
      </c>
    </row>
    <row r="2499" spans="2:20" x14ac:dyDescent="0.25">
      <c r="B2499" t="s">
        <v>8122</v>
      </c>
      <c r="C2499">
        <v>501080138487</v>
      </c>
      <c r="D2499" t="s">
        <v>15</v>
      </c>
      <c r="E2499" t="s">
        <v>16</v>
      </c>
      <c r="F2499" s="1">
        <v>41273</v>
      </c>
      <c r="G2499" t="s">
        <v>17</v>
      </c>
      <c r="I2499" t="s">
        <v>530</v>
      </c>
      <c r="J2499" t="s">
        <v>753</v>
      </c>
      <c r="K2499" t="s">
        <v>754</v>
      </c>
      <c r="L2499">
        <v>35170</v>
      </c>
      <c r="Q2499">
        <v>1348</v>
      </c>
      <c r="S2499" s="1">
        <v>40974</v>
      </c>
      <c r="T2499" t="s">
        <v>533</v>
      </c>
    </row>
    <row r="2500" spans="2:20" x14ac:dyDescent="0.25">
      <c r="B2500" t="s">
        <v>8123</v>
      </c>
      <c r="C2500">
        <v>501037732903</v>
      </c>
      <c r="D2500" t="s">
        <v>86</v>
      </c>
      <c r="E2500" t="s">
        <v>108</v>
      </c>
      <c r="F2500" s="1">
        <v>41409</v>
      </c>
      <c r="G2500" t="s">
        <v>17</v>
      </c>
      <c r="I2500" t="s">
        <v>530</v>
      </c>
      <c r="J2500" t="s">
        <v>753</v>
      </c>
      <c r="K2500" t="s">
        <v>1276</v>
      </c>
      <c r="L2500">
        <v>35163</v>
      </c>
      <c r="M2500">
        <v>598.97</v>
      </c>
      <c r="Q2500">
        <v>870.97</v>
      </c>
      <c r="S2500" s="1">
        <v>39597</v>
      </c>
      <c r="T2500" t="s">
        <v>533</v>
      </c>
    </row>
    <row r="2501" spans="2:20" x14ac:dyDescent="0.25">
      <c r="B2501" t="s">
        <v>8124</v>
      </c>
      <c r="C2501">
        <v>501081399294</v>
      </c>
      <c r="D2501" t="s">
        <v>15</v>
      </c>
      <c r="E2501" t="s">
        <v>16</v>
      </c>
      <c r="F2501" s="1">
        <v>41270</v>
      </c>
      <c r="G2501" t="s">
        <v>17</v>
      </c>
      <c r="I2501" t="s">
        <v>530</v>
      </c>
      <c r="J2501" t="s">
        <v>753</v>
      </c>
      <c r="K2501" t="s">
        <v>8125</v>
      </c>
      <c r="L2501">
        <v>35159</v>
      </c>
      <c r="Q2501">
        <v>1859</v>
      </c>
      <c r="S2501" s="1">
        <v>40999</v>
      </c>
      <c r="T2501" t="s">
        <v>533</v>
      </c>
    </row>
    <row r="2502" spans="2:20" x14ac:dyDescent="0.25">
      <c r="B2502" t="s">
        <v>8126</v>
      </c>
      <c r="C2502">
        <v>501092263661</v>
      </c>
      <c r="D2502" t="s">
        <v>15</v>
      </c>
      <c r="E2502" t="s">
        <v>16</v>
      </c>
      <c r="F2502" s="1">
        <v>41379</v>
      </c>
      <c r="G2502" t="s">
        <v>17</v>
      </c>
      <c r="I2502" t="s">
        <v>530</v>
      </c>
      <c r="J2502" t="s">
        <v>753</v>
      </c>
      <c r="K2502" t="s">
        <v>8127</v>
      </c>
      <c r="L2502">
        <v>35159</v>
      </c>
      <c r="Q2502">
        <v>1859</v>
      </c>
      <c r="S2502" s="1">
        <v>41187</v>
      </c>
      <c r="T2502" t="s">
        <v>533</v>
      </c>
    </row>
    <row r="2503" spans="2:20" x14ac:dyDescent="0.25">
      <c r="B2503" t="s">
        <v>8128</v>
      </c>
      <c r="C2503">
        <v>501087693229</v>
      </c>
      <c r="D2503" t="s">
        <v>15</v>
      </c>
      <c r="E2503" t="s">
        <v>16</v>
      </c>
      <c r="F2503" s="1">
        <v>41373</v>
      </c>
      <c r="G2503" t="s">
        <v>17</v>
      </c>
      <c r="I2503" t="s">
        <v>530</v>
      </c>
      <c r="J2503" t="s">
        <v>753</v>
      </c>
      <c r="K2503" t="s">
        <v>450</v>
      </c>
      <c r="L2503">
        <v>35158</v>
      </c>
      <c r="Q2503">
        <v>1521</v>
      </c>
      <c r="S2503" s="1">
        <v>41113</v>
      </c>
      <c r="T2503" t="s">
        <v>533</v>
      </c>
    </row>
    <row r="2504" spans="2:20" x14ac:dyDescent="0.25">
      <c r="B2504" t="s">
        <v>8129</v>
      </c>
      <c r="C2504">
        <v>501094277644</v>
      </c>
      <c r="D2504" t="s">
        <v>15</v>
      </c>
      <c r="E2504" t="s">
        <v>16</v>
      </c>
      <c r="F2504" s="1">
        <v>41373</v>
      </c>
      <c r="G2504" t="s">
        <v>17</v>
      </c>
      <c r="I2504" t="s">
        <v>530</v>
      </c>
      <c r="J2504" t="s">
        <v>753</v>
      </c>
      <c r="K2504" t="s">
        <v>8130</v>
      </c>
      <c r="L2504">
        <v>35167</v>
      </c>
      <c r="Q2504">
        <v>2028</v>
      </c>
      <c r="S2504" s="1">
        <v>41222</v>
      </c>
      <c r="T2504" t="s">
        <v>533</v>
      </c>
    </row>
    <row r="2505" spans="2:20" x14ac:dyDescent="0.25">
      <c r="B2505" t="s">
        <v>8131</v>
      </c>
      <c r="C2505">
        <v>501094007587</v>
      </c>
      <c r="D2505" t="s">
        <v>15</v>
      </c>
      <c r="E2505" t="s">
        <v>16</v>
      </c>
      <c r="F2505" s="1">
        <v>41403</v>
      </c>
      <c r="G2505" t="s">
        <v>17</v>
      </c>
      <c r="I2505" t="s">
        <v>530</v>
      </c>
      <c r="J2505" t="s">
        <v>753</v>
      </c>
      <c r="K2505" t="s">
        <v>8102</v>
      </c>
      <c r="L2505">
        <v>35159</v>
      </c>
      <c r="Q2505">
        <v>1859</v>
      </c>
      <c r="S2505" s="1">
        <v>41218</v>
      </c>
      <c r="T2505" t="s">
        <v>533</v>
      </c>
    </row>
    <row r="2506" spans="2:20" x14ac:dyDescent="0.25">
      <c r="B2506" t="s">
        <v>8132</v>
      </c>
      <c r="C2506">
        <v>501074330942</v>
      </c>
      <c r="D2506" t="s">
        <v>15</v>
      </c>
      <c r="E2506" t="s">
        <v>16</v>
      </c>
      <c r="F2506" s="1">
        <v>41430</v>
      </c>
      <c r="G2506" t="s">
        <v>17</v>
      </c>
      <c r="I2506" t="s">
        <v>530</v>
      </c>
      <c r="J2506" t="s">
        <v>753</v>
      </c>
      <c r="K2506" t="s">
        <v>1276</v>
      </c>
      <c r="L2506">
        <v>35163</v>
      </c>
      <c r="Q2506">
        <v>675</v>
      </c>
      <c r="S2506" s="1">
        <v>40858</v>
      </c>
      <c r="T2506" t="s">
        <v>533</v>
      </c>
    </row>
    <row r="2507" spans="2:20" x14ac:dyDescent="0.25">
      <c r="B2507" t="s">
        <v>8133</v>
      </c>
      <c r="C2507">
        <v>501093790050</v>
      </c>
      <c r="D2507" t="s">
        <v>15</v>
      </c>
      <c r="E2507" t="s">
        <v>16</v>
      </c>
      <c r="F2507" s="1">
        <v>41449</v>
      </c>
      <c r="G2507" t="s">
        <v>17</v>
      </c>
      <c r="I2507" t="s">
        <v>530</v>
      </c>
      <c r="J2507" t="s">
        <v>753</v>
      </c>
      <c r="K2507" t="s">
        <v>8134</v>
      </c>
      <c r="L2507">
        <v>35158</v>
      </c>
      <c r="Q2507">
        <v>1859</v>
      </c>
      <c r="S2507" s="1">
        <v>41213</v>
      </c>
      <c r="T2507" t="s">
        <v>533</v>
      </c>
    </row>
    <row r="2508" spans="2:20" x14ac:dyDescent="0.25">
      <c r="B2508" t="s">
        <v>8135</v>
      </c>
      <c r="C2508">
        <v>501093790506</v>
      </c>
      <c r="D2508" t="s">
        <v>15</v>
      </c>
      <c r="E2508" t="s">
        <v>16</v>
      </c>
      <c r="F2508" s="1">
        <v>41449</v>
      </c>
      <c r="G2508" t="s">
        <v>17</v>
      </c>
      <c r="I2508" t="s">
        <v>530</v>
      </c>
      <c r="J2508" t="s">
        <v>753</v>
      </c>
      <c r="K2508" t="s">
        <v>8134</v>
      </c>
      <c r="L2508">
        <v>35157</v>
      </c>
      <c r="Q2508">
        <v>1859</v>
      </c>
      <c r="S2508" s="1">
        <v>41213</v>
      </c>
      <c r="T2508" t="s">
        <v>533</v>
      </c>
    </row>
    <row r="2509" spans="2:20" x14ac:dyDescent="0.25">
      <c r="B2509" t="s">
        <v>8136</v>
      </c>
      <c r="C2509">
        <v>501081644384</v>
      </c>
      <c r="D2509" t="s">
        <v>15</v>
      </c>
      <c r="E2509" t="s">
        <v>16</v>
      </c>
      <c r="F2509" s="1">
        <v>41377</v>
      </c>
      <c r="G2509" t="s">
        <v>17</v>
      </c>
      <c r="I2509" t="s">
        <v>530</v>
      </c>
      <c r="J2509" t="s">
        <v>753</v>
      </c>
      <c r="K2509" t="s">
        <v>8137</v>
      </c>
      <c r="L2509">
        <v>35158</v>
      </c>
      <c r="Q2509">
        <v>1183</v>
      </c>
      <c r="S2509" s="1">
        <v>41003</v>
      </c>
      <c r="T2509" t="s">
        <v>533</v>
      </c>
    </row>
    <row r="2510" spans="2:20" x14ac:dyDescent="0.25">
      <c r="B2510" t="s">
        <v>8138</v>
      </c>
      <c r="C2510">
        <v>401014221584</v>
      </c>
      <c r="D2510" t="s">
        <v>86</v>
      </c>
      <c r="E2510" t="s">
        <v>89</v>
      </c>
      <c r="F2510" s="1">
        <v>41437</v>
      </c>
      <c r="G2510" t="s">
        <v>90</v>
      </c>
      <c r="I2510" t="s">
        <v>530</v>
      </c>
      <c r="J2510" t="s">
        <v>753</v>
      </c>
      <c r="K2510" t="s">
        <v>1276</v>
      </c>
      <c r="L2510">
        <v>35163</v>
      </c>
      <c r="M2510">
        <v>6.36</v>
      </c>
      <c r="Q2510">
        <v>6.36</v>
      </c>
      <c r="S2510" s="1">
        <v>37874</v>
      </c>
      <c r="T2510" t="s">
        <v>533</v>
      </c>
    </row>
    <row r="2511" spans="2:20" x14ac:dyDescent="0.25">
      <c r="B2511" t="s">
        <v>8139</v>
      </c>
      <c r="C2511">
        <v>501093889563</v>
      </c>
      <c r="D2511" t="s">
        <v>15</v>
      </c>
      <c r="E2511" t="s">
        <v>16</v>
      </c>
      <c r="F2511" s="1">
        <v>41432</v>
      </c>
      <c r="G2511" t="s">
        <v>17</v>
      </c>
      <c r="I2511" t="s">
        <v>530</v>
      </c>
      <c r="J2511" t="s">
        <v>753</v>
      </c>
      <c r="K2511" t="s">
        <v>1331</v>
      </c>
      <c r="L2511">
        <v>35159</v>
      </c>
      <c r="Q2511">
        <v>1690</v>
      </c>
      <c r="S2511" s="1">
        <v>41215</v>
      </c>
      <c r="T2511" t="s">
        <v>533</v>
      </c>
    </row>
    <row r="2512" spans="2:20" x14ac:dyDescent="0.25">
      <c r="B2512" t="s">
        <v>8140</v>
      </c>
      <c r="C2512">
        <v>501097643149</v>
      </c>
      <c r="D2512" t="s">
        <v>15</v>
      </c>
      <c r="E2512" t="s">
        <v>16</v>
      </c>
      <c r="F2512" s="1">
        <v>41435</v>
      </c>
      <c r="G2512" t="s">
        <v>17</v>
      </c>
      <c r="I2512" t="s">
        <v>530</v>
      </c>
      <c r="J2512" t="s">
        <v>753</v>
      </c>
      <c r="K2512" t="s">
        <v>283</v>
      </c>
      <c r="L2512">
        <v>35156</v>
      </c>
      <c r="Q2512">
        <v>2028</v>
      </c>
      <c r="S2512" s="1">
        <v>41284</v>
      </c>
      <c r="T2512" t="s">
        <v>533</v>
      </c>
    </row>
    <row r="2513" spans="2:20" x14ac:dyDescent="0.25">
      <c r="B2513" t="s">
        <v>8141</v>
      </c>
      <c r="C2513">
        <v>501093673686</v>
      </c>
      <c r="D2513" t="s">
        <v>15</v>
      </c>
      <c r="E2513" t="s">
        <v>16</v>
      </c>
      <c r="F2513" s="1">
        <v>41437</v>
      </c>
      <c r="G2513" t="s">
        <v>17</v>
      </c>
      <c r="I2513" t="s">
        <v>530</v>
      </c>
      <c r="J2513" t="s">
        <v>753</v>
      </c>
      <c r="K2513" t="s">
        <v>1357</v>
      </c>
      <c r="L2513">
        <v>35159</v>
      </c>
      <c r="Q2513">
        <v>1690</v>
      </c>
      <c r="S2513" s="1">
        <v>41211</v>
      </c>
      <c r="T2513" t="s">
        <v>533</v>
      </c>
    </row>
    <row r="2514" spans="2:20" x14ac:dyDescent="0.25">
      <c r="B2514" t="s">
        <v>8142</v>
      </c>
      <c r="C2514">
        <v>501097884024</v>
      </c>
      <c r="D2514" t="s">
        <v>15</v>
      </c>
      <c r="E2514" t="s">
        <v>16</v>
      </c>
      <c r="F2514" s="1">
        <v>41440</v>
      </c>
      <c r="G2514" t="s">
        <v>17</v>
      </c>
      <c r="I2514" t="s">
        <v>530</v>
      </c>
      <c r="J2514" t="s">
        <v>753</v>
      </c>
      <c r="K2514" t="s">
        <v>8143</v>
      </c>
      <c r="L2514">
        <v>35159</v>
      </c>
      <c r="Q2514">
        <v>2028</v>
      </c>
      <c r="S2514" s="1">
        <v>41289</v>
      </c>
      <c r="T2514" t="s">
        <v>533</v>
      </c>
    </row>
    <row r="2515" spans="2:20" x14ac:dyDescent="0.25">
      <c r="B2515" t="s">
        <v>8144</v>
      </c>
      <c r="C2515">
        <v>501092973194</v>
      </c>
      <c r="D2515" t="s">
        <v>15</v>
      </c>
      <c r="E2515" t="s">
        <v>16</v>
      </c>
      <c r="F2515" s="1">
        <v>41451</v>
      </c>
      <c r="G2515" t="s">
        <v>17</v>
      </c>
      <c r="I2515" t="s">
        <v>530</v>
      </c>
      <c r="J2515" t="s">
        <v>753</v>
      </c>
      <c r="K2515" t="s">
        <v>8145</v>
      </c>
      <c r="L2515">
        <v>35167</v>
      </c>
      <c r="Q2515">
        <v>1479</v>
      </c>
      <c r="S2515" s="1">
        <v>41199</v>
      </c>
      <c r="T2515" t="s">
        <v>533</v>
      </c>
    </row>
    <row r="2516" spans="2:20" x14ac:dyDescent="0.25">
      <c r="B2516" t="s">
        <v>8146</v>
      </c>
      <c r="C2516">
        <v>501077825047</v>
      </c>
      <c r="D2516" t="s">
        <v>86</v>
      </c>
      <c r="E2516" t="s">
        <v>108</v>
      </c>
      <c r="F2516" s="1">
        <v>41482</v>
      </c>
      <c r="G2516" t="s">
        <v>17</v>
      </c>
      <c r="I2516" t="s">
        <v>530</v>
      </c>
      <c r="J2516" t="s">
        <v>660</v>
      </c>
      <c r="K2516" t="s">
        <v>821</v>
      </c>
      <c r="L2516">
        <v>34863</v>
      </c>
      <c r="M2516">
        <v>336.58</v>
      </c>
      <c r="Q2516">
        <v>336.58</v>
      </c>
      <c r="S2516" s="1">
        <v>40929</v>
      </c>
      <c r="T2516" t="s">
        <v>533</v>
      </c>
    </row>
    <row r="2517" spans="2:20" x14ac:dyDescent="0.25">
      <c r="B2517" t="s">
        <v>8147</v>
      </c>
      <c r="C2517">
        <v>501061596216</v>
      </c>
      <c r="D2517" t="s">
        <v>86</v>
      </c>
      <c r="E2517" t="s">
        <v>89</v>
      </c>
      <c r="F2517" s="1">
        <v>41482</v>
      </c>
      <c r="G2517" t="s">
        <v>90</v>
      </c>
      <c r="I2517" t="s">
        <v>530</v>
      </c>
      <c r="J2517" t="s">
        <v>656</v>
      </c>
      <c r="K2517" t="s">
        <v>6698</v>
      </c>
      <c r="L2517">
        <v>34953</v>
      </c>
      <c r="M2517">
        <v>-4.34</v>
      </c>
      <c r="Q2517">
        <v>-4.34</v>
      </c>
      <c r="S2517" s="1">
        <v>40569</v>
      </c>
      <c r="T2517" t="s">
        <v>533</v>
      </c>
    </row>
    <row r="2518" spans="2:20" x14ac:dyDescent="0.25">
      <c r="B2518" t="s">
        <v>8148</v>
      </c>
      <c r="C2518">
        <v>501091687159</v>
      </c>
      <c r="D2518" t="s">
        <v>15</v>
      </c>
      <c r="E2518" t="s">
        <v>16</v>
      </c>
      <c r="F2518" s="1">
        <v>41361</v>
      </c>
      <c r="G2518" t="s">
        <v>17</v>
      </c>
      <c r="I2518" t="s">
        <v>530</v>
      </c>
      <c r="J2518" t="s">
        <v>761</v>
      </c>
      <c r="K2518" t="s">
        <v>1283</v>
      </c>
      <c r="L2518">
        <v>35852</v>
      </c>
      <c r="Q2518">
        <v>1859</v>
      </c>
      <c r="S2518" s="1">
        <v>41178</v>
      </c>
      <c r="T2518" t="s">
        <v>533</v>
      </c>
    </row>
    <row r="2519" spans="2:20" x14ac:dyDescent="0.25">
      <c r="B2519" t="s">
        <v>8149</v>
      </c>
      <c r="C2519">
        <v>501091466349</v>
      </c>
      <c r="D2519" t="s">
        <v>15</v>
      </c>
      <c r="E2519" t="s">
        <v>16</v>
      </c>
      <c r="F2519" s="1">
        <v>41361</v>
      </c>
      <c r="G2519" t="s">
        <v>17</v>
      </c>
      <c r="I2519" t="s">
        <v>530</v>
      </c>
      <c r="J2519" t="s">
        <v>534</v>
      </c>
      <c r="K2519" t="s">
        <v>8150</v>
      </c>
      <c r="L2519">
        <v>34019</v>
      </c>
      <c r="Q2519">
        <v>1859</v>
      </c>
      <c r="S2519" s="1">
        <v>41174</v>
      </c>
      <c r="T2519" t="s">
        <v>533</v>
      </c>
    </row>
    <row r="2520" spans="2:20" x14ac:dyDescent="0.25">
      <c r="B2520" t="s">
        <v>8151</v>
      </c>
      <c r="C2520">
        <v>501069622535</v>
      </c>
      <c r="D2520" t="s">
        <v>15</v>
      </c>
      <c r="E2520" t="s">
        <v>16</v>
      </c>
      <c r="F2520" s="1">
        <v>41484</v>
      </c>
      <c r="G2520" t="s">
        <v>17</v>
      </c>
      <c r="I2520" t="s">
        <v>530</v>
      </c>
      <c r="J2520" t="s">
        <v>656</v>
      </c>
      <c r="K2520" t="s">
        <v>345</v>
      </c>
      <c r="L2520">
        <v>34950</v>
      </c>
      <c r="Q2520">
        <v>168</v>
      </c>
      <c r="S2520" s="1">
        <v>40749</v>
      </c>
      <c r="T2520" t="s">
        <v>533</v>
      </c>
    </row>
    <row r="2521" spans="2:20" x14ac:dyDescent="0.25">
      <c r="B2521" t="s">
        <v>8152</v>
      </c>
      <c r="C2521">
        <v>501098613141</v>
      </c>
      <c r="D2521" t="s">
        <v>15</v>
      </c>
      <c r="E2521" t="s">
        <v>16</v>
      </c>
      <c r="F2521" s="1">
        <v>41484</v>
      </c>
      <c r="G2521" t="s">
        <v>17</v>
      </c>
      <c r="I2521" t="s">
        <v>530</v>
      </c>
      <c r="J2521" t="s">
        <v>665</v>
      </c>
      <c r="K2521" t="s">
        <v>4730</v>
      </c>
      <c r="L2521">
        <v>34980</v>
      </c>
      <c r="Q2521">
        <v>1859</v>
      </c>
      <c r="S2521" s="1">
        <v>41302</v>
      </c>
      <c r="T2521" t="s">
        <v>533</v>
      </c>
    </row>
    <row r="2522" spans="2:20" x14ac:dyDescent="0.25">
      <c r="B2522" t="s">
        <v>8153</v>
      </c>
      <c r="C2522">
        <v>501091443397</v>
      </c>
      <c r="D2522" t="s">
        <v>15</v>
      </c>
      <c r="E2522" t="s">
        <v>16</v>
      </c>
      <c r="F2522" s="1">
        <v>41483</v>
      </c>
      <c r="G2522" t="s">
        <v>17</v>
      </c>
      <c r="I2522" t="s">
        <v>530</v>
      </c>
      <c r="J2522" t="s">
        <v>705</v>
      </c>
      <c r="K2522" t="s">
        <v>979</v>
      </c>
      <c r="L2522">
        <v>34520</v>
      </c>
      <c r="Q2522">
        <v>1859</v>
      </c>
      <c r="S2522" s="1">
        <v>41173</v>
      </c>
      <c r="T2522" t="s">
        <v>533</v>
      </c>
    </row>
    <row r="2523" spans="2:20" x14ac:dyDescent="0.25">
      <c r="B2523" t="s">
        <v>8154</v>
      </c>
      <c r="C2523">
        <v>501100359600</v>
      </c>
      <c r="D2523" t="s">
        <v>15</v>
      </c>
      <c r="E2523" t="s">
        <v>16</v>
      </c>
      <c r="F2523" s="1">
        <v>41483</v>
      </c>
      <c r="G2523" t="s">
        <v>17</v>
      </c>
      <c r="I2523" t="s">
        <v>530</v>
      </c>
      <c r="J2523" t="s">
        <v>537</v>
      </c>
      <c r="K2523" t="s">
        <v>779</v>
      </c>
      <c r="L2523">
        <v>34600</v>
      </c>
      <c r="Q2523">
        <v>2028</v>
      </c>
      <c r="S2523" s="1">
        <v>41332</v>
      </c>
      <c r="T2523" t="s">
        <v>533</v>
      </c>
    </row>
    <row r="2524" spans="2:20" x14ac:dyDescent="0.25">
      <c r="B2524" t="s">
        <v>8155</v>
      </c>
      <c r="C2524">
        <v>501096496515</v>
      </c>
      <c r="D2524" t="s">
        <v>15</v>
      </c>
      <c r="E2524" t="s">
        <v>16</v>
      </c>
      <c r="F2524" s="1">
        <v>41485</v>
      </c>
      <c r="G2524" t="s">
        <v>17</v>
      </c>
      <c r="I2524" t="s">
        <v>530</v>
      </c>
      <c r="J2524" t="s">
        <v>712</v>
      </c>
      <c r="K2524" t="s">
        <v>7881</v>
      </c>
      <c r="L2524">
        <v>34463</v>
      </c>
      <c r="Q2524">
        <v>1690</v>
      </c>
      <c r="S2524" s="1">
        <v>41261</v>
      </c>
      <c r="T2524" t="s">
        <v>533</v>
      </c>
    </row>
    <row r="2525" spans="2:20" x14ac:dyDescent="0.25">
      <c r="B2525" t="s">
        <v>8156</v>
      </c>
      <c r="C2525">
        <v>501031999086</v>
      </c>
      <c r="D2525" t="s">
        <v>86</v>
      </c>
      <c r="E2525" t="s">
        <v>89</v>
      </c>
      <c r="F2525" s="1">
        <v>41484</v>
      </c>
      <c r="G2525" t="s">
        <v>90</v>
      </c>
      <c r="I2525" t="s">
        <v>530</v>
      </c>
      <c r="J2525" t="s">
        <v>719</v>
      </c>
      <c r="K2525" t="s">
        <v>8157</v>
      </c>
      <c r="L2525">
        <v>34790</v>
      </c>
      <c r="M2525">
        <v>293.72000000000003</v>
      </c>
      <c r="Q2525">
        <v>293.72000000000003</v>
      </c>
      <c r="S2525" s="1">
        <v>39169</v>
      </c>
      <c r="T2525" t="s">
        <v>533</v>
      </c>
    </row>
    <row r="2526" spans="2:20" x14ac:dyDescent="0.25">
      <c r="B2526" t="s">
        <v>8158</v>
      </c>
      <c r="C2526">
        <v>501079111206</v>
      </c>
      <c r="D2526" t="s">
        <v>15</v>
      </c>
      <c r="E2526" t="s">
        <v>16</v>
      </c>
      <c r="F2526" s="1">
        <v>41364</v>
      </c>
      <c r="G2526" t="s">
        <v>17</v>
      </c>
      <c r="I2526" t="s">
        <v>530</v>
      </c>
      <c r="J2526" t="s">
        <v>757</v>
      </c>
      <c r="K2526" t="s">
        <v>8159</v>
      </c>
      <c r="L2526">
        <v>35130</v>
      </c>
      <c r="Q2526">
        <v>676</v>
      </c>
      <c r="S2526" s="1">
        <v>40955</v>
      </c>
      <c r="T2526" t="s">
        <v>533</v>
      </c>
    </row>
    <row r="2527" spans="2:20" x14ac:dyDescent="0.25">
      <c r="B2527" t="s">
        <v>8160</v>
      </c>
      <c r="C2527">
        <v>501093791389</v>
      </c>
      <c r="D2527" t="s">
        <v>15</v>
      </c>
      <c r="E2527" t="s">
        <v>16</v>
      </c>
      <c r="F2527" s="1">
        <v>41364</v>
      </c>
      <c r="G2527" t="s">
        <v>17</v>
      </c>
      <c r="I2527" t="s">
        <v>530</v>
      </c>
      <c r="J2527" t="s">
        <v>757</v>
      </c>
      <c r="K2527" t="s">
        <v>760</v>
      </c>
      <c r="L2527">
        <v>35140</v>
      </c>
      <c r="Q2527">
        <v>2028</v>
      </c>
      <c r="S2527" s="1">
        <v>41213</v>
      </c>
      <c r="T2527" t="s">
        <v>533</v>
      </c>
    </row>
    <row r="2528" spans="2:20" x14ac:dyDescent="0.25">
      <c r="B2528" t="s">
        <v>8161</v>
      </c>
      <c r="C2528">
        <v>501063073461</v>
      </c>
      <c r="D2528" t="s">
        <v>15</v>
      </c>
      <c r="E2528" t="s">
        <v>16</v>
      </c>
      <c r="F2528" s="1">
        <v>41364</v>
      </c>
      <c r="G2528" t="s">
        <v>17</v>
      </c>
      <c r="I2528" t="s">
        <v>530</v>
      </c>
      <c r="J2528" t="s">
        <v>769</v>
      </c>
      <c r="K2528" t="s">
        <v>800</v>
      </c>
      <c r="L2528">
        <v>35666</v>
      </c>
      <c r="Q2528">
        <v>-10</v>
      </c>
      <c r="S2528" s="1">
        <v>40605</v>
      </c>
      <c r="T2528" t="s">
        <v>533</v>
      </c>
    </row>
    <row r="2529" spans="2:20" x14ac:dyDescent="0.25">
      <c r="B2529" t="s">
        <v>8162</v>
      </c>
      <c r="C2529">
        <v>501083027539</v>
      </c>
      <c r="D2529" t="s">
        <v>15</v>
      </c>
      <c r="E2529" t="s">
        <v>16</v>
      </c>
      <c r="F2529" s="1">
        <v>41364</v>
      </c>
      <c r="G2529" t="s">
        <v>17</v>
      </c>
      <c r="I2529" t="s">
        <v>530</v>
      </c>
      <c r="J2529" t="s">
        <v>748</v>
      </c>
      <c r="K2529" t="s">
        <v>749</v>
      </c>
      <c r="L2529">
        <v>35210</v>
      </c>
      <c r="Q2529">
        <v>1180</v>
      </c>
      <c r="S2529" s="1">
        <v>41030</v>
      </c>
      <c r="T2529" t="s">
        <v>533</v>
      </c>
    </row>
    <row r="2530" spans="2:20" x14ac:dyDescent="0.25">
      <c r="B2530" t="s">
        <v>8163</v>
      </c>
      <c r="C2530">
        <v>501061538069</v>
      </c>
      <c r="D2530" t="s">
        <v>15</v>
      </c>
      <c r="E2530" t="s">
        <v>16</v>
      </c>
      <c r="F2530" s="1">
        <v>41364</v>
      </c>
      <c r="G2530" t="s">
        <v>17</v>
      </c>
      <c r="I2530" t="s">
        <v>530</v>
      </c>
      <c r="J2530" t="s">
        <v>753</v>
      </c>
      <c r="K2530" t="s">
        <v>8164</v>
      </c>
      <c r="L2530">
        <v>35199</v>
      </c>
      <c r="Q2530">
        <v>-37</v>
      </c>
      <c r="S2530" s="1">
        <v>40567</v>
      </c>
      <c r="T2530" t="s">
        <v>533</v>
      </c>
    </row>
    <row r="2531" spans="2:20" x14ac:dyDescent="0.25">
      <c r="B2531" t="s">
        <v>8165</v>
      </c>
      <c r="C2531">
        <v>501087283138</v>
      </c>
      <c r="D2531" t="s">
        <v>15</v>
      </c>
      <c r="E2531" t="s">
        <v>16</v>
      </c>
      <c r="F2531" s="1">
        <v>41364</v>
      </c>
      <c r="G2531" t="s">
        <v>17</v>
      </c>
      <c r="I2531" t="s">
        <v>530</v>
      </c>
      <c r="J2531" t="s">
        <v>769</v>
      </c>
      <c r="K2531" t="s">
        <v>3264</v>
      </c>
      <c r="L2531">
        <v>35690</v>
      </c>
      <c r="Q2531">
        <v>1521</v>
      </c>
      <c r="S2531" s="1">
        <v>41107</v>
      </c>
      <c r="T2531" t="s">
        <v>533</v>
      </c>
    </row>
    <row r="2532" spans="2:20" x14ac:dyDescent="0.25">
      <c r="B2532" t="s">
        <v>3998</v>
      </c>
      <c r="C2532">
        <v>501071727462</v>
      </c>
      <c r="D2532" t="s">
        <v>15</v>
      </c>
      <c r="E2532" t="s">
        <v>16</v>
      </c>
      <c r="F2532" s="1">
        <v>41364</v>
      </c>
      <c r="G2532" t="s">
        <v>17</v>
      </c>
      <c r="I2532" t="s">
        <v>530</v>
      </c>
      <c r="J2532" t="s">
        <v>539</v>
      </c>
      <c r="K2532" t="s">
        <v>1057</v>
      </c>
      <c r="L2532">
        <v>34544</v>
      </c>
      <c r="Q2532">
        <v>-5</v>
      </c>
      <c r="S2532" s="1">
        <v>40794</v>
      </c>
      <c r="T2532" t="s">
        <v>533</v>
      </c>
    </row>
    <row r="2533" spans="2:20" x14ac:dyDescent="0.25">
      <c r="B2533" t="s">
        <v>4000</v>
      </c>
      <c r="C2533">
        <v>501088211518</v>
      </c>
      <c r="D2533" t="s">
        <v>15</v>
      </c>
      <c r="E2533" t="s">
        <v>16</v>
      </c>
      <c r="F2533" s="1">
        <v>41364</v>
      </c>
      <c r="G2533" t="s">
        <v>17</v>
      </c>
      <c r="I2533" t="s">
        <v>530</v>
      </c>
      <c r="J2533" t="s">
        <v>705</v>
      </c>
      <c r="K2533" t="s">
        <v>1058</v>
      </c>
      <c r="L2533">
        <v>34500</v>
      </c>
      <c r="Q2533">
        <v>1518</v>
      </c>
      <c r="S2533" s="1">
        <v>41120</v>
      </c>
      <c r="T2533" t="s">
        <v>533</v>
      </c>
    </row>
    <row r="2534" spans="2:20" x14ac:dyDescent="0.25">
      <c r="B2534" t="s">
        <v>8166</v>
      </c>
      <c r="C2534">
        <v>501050574851</v>
      </c>
      <c r="D2534" t="s">
        <v>15</v>
      </c>
      <c r="E2534" t="s">
        <v>16</v>
      </c>
      <c r="F2534" s="1">
        <v>41364</v>
      </c>
      <c r="G2534" t="s">
        <v>17</v>
      </c>
      <c r="I2534" t="s">
        <v>530</v>
      </c>
      <c r="J2534" t="s">
        <v>769</v>
      </c>
      <c r="K2534" t="s">
        <v>1563</v>
      </c>
      <c r="L2534">
        <v>35666</v>
      </c>
      <c r="Q2534">
        <v>-99.4</v>
      </c>
      <c r="S2534" s="1">
        <v>40313</v>
      </c>
      <c r="T2534" t="s">
        <v>533</v>
      </c>
    </row>
    <row r="2535" spans="2:20" x14ac:dyDescent="0.25">
      <c r="B2535" t="s">
        <v>3999</v>
      </c>
      <c r="C2535">
        <v>501073953546</v>
      </c>
      <c r="D2535" t="s">
        <v>15</v>
      </c>
      <c r="E2535" t="s">
        <v>16</v>
      </c>
      <c r="F2535" s="1">
        <v>41364</v>
      </c>
      <c r="G2535" t="s">
        <v>17</v>
      </c>
      <c r="I2535" t="s">
        <v>530</v>
      </c>
      <c r="J2535" t="s">
        <v>712</v>
      </c>
      <c r="K2535" t="s">
        <v>6410</v>
      </c>
      <c r="L2535">
        <v>34407</v>
      </c>
      <c r="Q2535">
        <v>672</v>
      </c>
      <c r="S2535" s="1">
        <v>40849</v>
      </c>
      <c r="T2535" t="s">
        <v>533</v>
      </c>
    </row>
    <row r="2536" spans="2:20" x14ac:dyDescent="0.25">
      <c r="B2536" t="s">
        <v>8167</v>
      </c>
      <c r="C2536">
        <v>501098019075</v>
      </c>
      <c r="D2536" t="s">
        <v>15</v>
      </c>
      <c r="E2536" t="s">
        <v>16</v>
      </c>
      <c r="F2536" s="1">
        <v>41486</v>
      </c>
      <c r="G2536" t="s">
        <v>17</v>
      </c>
      <c r="I2536" t="s">
        <v>530</v>
      </c>
      <c r="J2536" t="s">
        <v>665</v>
      </c>
      <c r="K2536" t="s">
        <v>964</v>
      </c>
      <c r="L2536">
        <v>34985</v>
      </c>
      <c r="Q2536">
        <v>1859</v>
      </c>
      <c r="S2536" s="1">
        <v>41291</v>
      </c>
      <c r="T2536" t="s">
        <v>533</v>
      </c>
    </row>
    <row r="2537" spans="2:20" x14ac:dyDescent="0.25">
      <c r="B2537" t="s">
        <v>8168</v>
      </c>
      <c r="C2537">
        <v>501072529024</v>
      </c>
      <c r="D2537" t="s">
        <v>15</v>
      </c>
      <c r="E2537" t="s">
        <v>16</v>
      </c>
      <c r="F2537" s="1">
        <v>41365</v>
      </c>
      <c r="G2537" t="s">
        <v>17</v>
      </c>
      <c r="I2537" t="s">
        <v>530</v>
      </c>
      <c r="J2537" t="s">
        <v>750</v>
      </c>
      <c r="K2537" t="s">
        <v>94</v>
      </c>
      <c r="L2537">
        <v>35720</v>
      </c>
      <c r="Q2537">
        <v>664</v>
      </c>
      <c r="S2537" s="1">
        <v>40813</v>
      </c>
      <c r="T2537" t="s">
        <v>533</v>
      </c>
    </row>
    <row r="2538" spans="2:20" x14ac:dyDescent="0.25">
      <c r="B2538" t="s">
        <v>8169</v>
      </c>
      <c r="C2538">
        <v>501063635343</v>
      </c>
      <c r="D2538" t="s">
        <v>15</v>
      </c>
      <c r="E2538" t="s">
        <v>16</v>
      </c>
      <c r="F2538" s="1">
        <v>41365</v>
      </c>
      <c r="G2538" t="s">
        <v>17</v>
      </c>
      <c r="I2538" t="s">
        <v>530</v>
      </c>
      <c r="J2538" t="s">
        <v>753</v>
      </c>
      <c r="K2538" t="s">
        <v>8170</v>
      </c>
      <c r="L2538">
        <v>35199</v>
      </c>
      <c r="Q2538">
        <v>504</v>
      </c>
      <c r="S2538" s="1">
        <v>40618</v>
      </c>
      <c r="T2538" t="s">
        <v>533</v>
      </c>
    </row>
    <row r="2539" spans="2:20" x14ac:dyDescent="0.25">
      <c r="B2539" t="s">
        <v>4002</v>
      </c>
      <c r="C2539">
        <v>501064077578</v>
      </c>
      <c r="D2539" t="s">
        <v>15</v>
      </c>
      <c r="E2539" t="s">
        <v>16</v>
      </c>
      <c r="F2539" s="1">
        <v>41365</v>
      </c>
      <c r="G2539" t="s">
        <v>17</v>
      </c>
      <c r="I2539" t="s">
        <v>530</v>
      </c>
      <c r="J2539" t="s">
        <v>656</v>
      </c>
      <c r="K2539" t="s">
        <v>909</v>
      </c>
      <c r="L2539">
        <v>34954</v>
      </c>
      <c r="Q2539">
        <v>-63</v>
      </c>
      <c r="S2539" s="1">
        <v>40628</v>
      </c>
      <c r="T2539" t="s">
        <v>533</v>
      </c>
    </row>
    <row r="2540" spans="2:20" x14ac:dyDescent="0.25">
      <c r="B2540" t="s">
        <v>4008</v>
      </c>
      <c r="C2540">
        <v>501093820303</v>
      </c>
      <c r="D2540" t="s">
        <v>15</v>
      </c>
      <c r="E2540" t="s">
        <v>16</v>
      </c>
      <c r="F2540" s="1">
        <v>41365</v>
      </c>
      <c r="G2540" t="s">
        <v>17</v>
      </c>
      <c r="I2540" t="s">
        <v>530</v>
      </c>
      <c r="J2540" t="s">
        <v>656</v>
      </c>
      <c r="K2540" t="s">
        <v>1121</v>
      </c>
      <c r="L2540">
        <v>34940</v>
      </c>
      <c r="Q2540">
        <v>2028</v>
      </c>
      <c r="S2540" s="1">
        <v>41214</v>
      </c>
      <c r="T2540" t="s">
        <v>533</v>
      </c>
    </row>
    <row r="2541" spans="2:20" x14ac:dyDescent="0.25">
      <c r="B2541" t="s">
        <v>4001</v>
      </c>
      <c r="C2541">
        <v>501054283335</v>
      </c>
      <c r="D2541" t="s">
        <v>15</v>
      </c>
      <c r="E2541" t="s">
        <v>16</v>
      </c>
      <c r="F2541" s="1">
        <v>41365</v>
      </c>
      <c r="G2541" t="s">
        <v>17</v>
      </c>
      <c r="I2541" t="s">
        <v>530</v>
      </c>
      <c r="J2541" t="s">
        <v>531</v>
      </c>
      <c r="K2541" t="s">
        <v>636</v>
      </c>
      <c r="L2541">
        <v>34570</v>
      </c>
      <c r="Q2541">
        <v>-131</v>
      </c>
      <c r="S2541" s="1">
        <v>40400</v>
      </c>
      <c r="T2541" t="s">
        <v>533</v>
      </c>
    </row>
    <row r="2542" spans="2:20" x14ac:dyDescent="0.25">
      <c r="B2542" t="s">
        <v>8171</v>
      </c>
      <c r="C2542">
        <v>501086348817</v>
      </c>
      <c r="D2542" t="s">
        <v>15</v>
      </c>
      <c r="E2542" t="s">
        <v>16</v>
      </c>
      <c r="F2542" s="1">
        <v>41339</v>
      </c>
      <c r="G2542" t="s">
        <v>17</v>
      </c>
      <c r="I2542" t="s">
        <v>530</v>
      </c>
      <c r="J2542" t="s">
        <v>757</v>
      </c>
      <c r="K2542" t="s">
        <v>1277</v>
      </c>
      <c r="L2542">
        <v>35029</v>
      </c>
      <c r="Q2542">
        <v>1521</v>
      </c>
      <c r="S2542" s="1">
        <v>41092</v>
      </c>
      <c r="T2542" t="s">
        <v>533</v>
      </c>
    </row>
    <row r="2543" spans="2:20" x14ac:dyDescent="0.25">
      <c r="B2543" t="s">
        <v>8172</v>
      </c>
      <c r="C2543">
        <v>501088398547</v>
      </c>
      <c r="D2543" t="s">
        <v>15</v>
      </c>
      <c r="E2543" t="s">
        <v>16</v>
      </c>
      <c r="F2543" s="1">
        <v>41339</v>
      </c>
      <c r="G2543" t="s">
        <v>17</v>
      </c>
      <c r="I2543" t="s">
        <v>530</v>
      </c>
      <c r="J2543" t="s">
        <v>757</v>
      </c>
      <c r="K2543" t="s">
        <v>1311</v>
      </c>
      <c r="L2543">
        <v>35049</v>
      </c>
      <c r="Q2543">
        <v>1859</v>
      </c>
      <c r="S2543" s="1">
        <v>41122</v>
      </c>
      <c r="T2543" t="s">
        <v>533</v>
      </c>
    </row>
    <row r="2544" spans="2:20" x14ac:dyDescent="0.25">
      <c r="B2544" t="s">
        <v>8173</v>
      </c>
      <c r="C2544">
        <v>501092279147</v>
      </c>
      <c r="D2544" t="s">
        <v>15</v>
      </c>
      <c r="E2544" t="s">
        <v>16</v>
      </c>
      <c r="F2544" s="1">
        <v>41339</v>
      </c>
      <c r="G2544" t="s">
        <v>17</v>
      </c>
      <c r="I2544" t="s">
        <v>530</v>
      </c>
      <c r="J2544" t="s">
        <v>757</v>
      </c>
      <c r="K2544" t="s">
        <v>1262</v>
      </c>
      <c r="L2544">
        <v>35015</v>
      </c>
      <c r="Q2544">
        <v>2028</v>
      </c>
      <c r="S2544" s="1">
        <v>41187</v>
      </c>
      <c r="T2544" t="s">
        <v>533</v>
      </c>
    </row>
    <row r="2545" spans="2:20" x14ac:dyDescent="0.25">
      <c r="B2545" t="s">
        <v>8174</v>
      </c>
      <c r="C2545">
        <v>501091857059</v>
      </c>
      <c r="D2545" t="s">
        <v>15</v>
      </c>
      <c r="E2545" t="s">
        <v>16</v>
      </c>
      <c r="F2545" s="1">
        <v>41487</v>
      </c>
      <c r="G2545" t="s">
        <v>17</v>
      </c>
      <c r="I2545" t="s">
        <v>530</v>
      </c>
      <c r="J2545" t="s">
        <v>656</v>
      </c>
      <c r="K2545" t="s">
        <v>740</v>
      </c>
      <c r="L2545">
        <v>34950</v>
      </c>
      <c r="Q2545">
        <v>1183</v>
      </c>
      <c r="S2545" s="1">
        <v>41181</v>
      </c>
      <c r="T2545" t="s">
        <v>533</v>
      </c>
    </row>
    <row r="2546" spans="2:20" x14ac:dyDescent="0.25">
      <c r="B2546" t="s">
        <v>8175</v>
      </c>
      <c r="C2546">
        <v>501025297588</v>
      </c>
      <c r="D2546" t="s">
        <v>86</v>
      </c>
      <c r="E2546" t="s">
        <v>16</v>
      </c>
      <c r="F2546" s="1">
        <v>41427</v>
      </c>
      <c r="G2546" t="s">
        <v>24</v>
      </c>
      <c r="I2546" t="s">
        <v>530</v>
      </c>
      <c r="J2546" t="s">
        <v>794</v>
      </c>
      <c r="K2546" t="s">
        <v>8176</v>
      </c>
      <c r="L2546">
        <v>35520</v>
      </c>
      <c r="M2546">
        <v>869.22</v>
      </c>
      <c r="Q2546">
        <v>1942.44</v>
      </c>
      <c r="S2546" s="1">
        <v>38475</v>
      </c>
      <c r="T2546" t="s">
        <v>533</v>
      </c>
    </row>
    <row r="2547" spans="2:20" x14ac:dyDescent="0.25">
      <c r="B2547" t="s">
        <v>8177</v>
      </c>
      <c r="C2547">
        <v>501085337910</v>
      </c>
      <c r="D2547" t="s">
        <v>15</v>
      </c>
      <c r="E2547" t="s">
        <v>16</v>
      </c>
      <c r="F2547" s="1">
        <v>41358</v>
      </c>
      <c r="G2547" t="s">
        <v>17</v>
      </c>
      <c r="I2547" t="s">
        <v>530</v>
      </c>
      <c r="J2547" t="s">
        <v>757</v>
      </c>
      <c r="K2547" t="s">
        <v>8178</v>
      </c>
      <c r="L2547">
        <v>35049</v>
      </c>
      <c r="Q2547">
        <v>1519</v>
      </c>
      <c r="S2547" s="1">
        <v>41075</v>
      </c>
      <c r="T2547" t="s">
        <v>533</v>
      </c>
    </row>
    <row r="2548" spans="2:20" x14ac:dyDescent="0.25">
      <c r="B2548" t="s">
        <v>8179</v>
      </c>
      <c r="C2548">
        <v>501087866734</v>
      </c>
      <c r="D2548" t="s">
        <v>15</v>
      </c>
      <c r="E2548" t="s">
        <v>16</v>
      </c>
      <c r="F2548" s="1">
        <v>41358</v>
      </c>
      <c r="G2548" t="s">
        <v>17</v>
      </c>
      <c r="I2548" t="s">
        <v>530</v>
      </c>
      <c r="J2548" t="s">
        <v>757</v>
      </c>
      <c r="K2548" t="s">
        <v>1547</v>
      </c>
      <c r="L2548">
        <v>35111</v>
      </c>
      <c r="Q2548">
        <v>1859</v>
      </c>
      <c r="S2548" s="1">
        <v>41115</v>
      </c>
      <c r="T2548" t="s">
        <v>533</v>
      </c>
    </row>
    <row r="2549" spans="2:20" x14ac:dyDescent="0.25">
      <c r="B2549" t="s">
        <v>8180</v>
      </c>
      <c r="C2549">
        <v>501088723066</v>
      </c>
      <c r="D2549" t="s">
        <v>15</v>
      </c>
      <c r="E2549" t="s">
        <v>16</v>
      </c>
      <c r="F2549" s="1">
        <v>41358</v>
      </c>
      <c r="G2549" t="s">
        <v>17</v>
      </c>
      <c r="I2549" t="s">
        <v>530</v>
      </c>
      <c r="J2549" t="s">
        <v>757</v>
      </c>
      <c r="K2549" t="s">
        <v>1299</v>
      </c>
      <c r="L2549">
        <v>35049</v>
      </c>
      <c r="Q2549">
        <v>1859</v>
      </c>
      <c r="S2549" s="1">
        <v>41127</v>
      </c>
      <c r="T2549" t="s">
        <v>533</v>
      </c>
    </row>
    <row r="2550" spans="2:20" x14ac:dyDescent="0.25">
      <c r="B2550" t="s">
        <v>8181</v>
      </c>
      <c r="C2550">
        <v>501088916280</v>
      </c>
      <c r="D2550" t="s">
        <v>15</v>
      </c>
      <c r="E2550" t="s">
        <v>16</v>
      </c>
      <c r="F2550" s="1">
        <v>41358</v>
      </c>
      <c r="G2550" t="s">
        <v>17</v>
      </c>
      <c r="I2550" t="s">
        <v>530</v>
      </c>
      <c r="J2550" t="s">
        <v>757</v>
      </c>
      <c r="K2550" t="s">
        <v>8182</v>
      </c>
      <c r="L2550">
        <v>35068</v>
      </c>
      <c r="Q2550">
        <v>1859</v>
      </c>
      <c r="S2550" s="1">
        <v>41130</v>
      </c>
      <c r="T2550" t="s">
        <v>533</v>
      </c>
    </row>
    <row r="2551" spans="2:20" x14ac:dyDescent="0.25">
      <c r="B2551" t="s">
        <v>8183</v>
      </c>
      <c r="C2551">
        <v>501088227902</v>
      </c>
      <c r="D2551" t="s">
        <v>15</v>
      </c>
      <c r="E2551" t="s">
        <v>16</v>
      </c>
      <c r="F2551" s="1">
        <v>41358</v>
      </c>
      <c r="G2551" t="s">
        <v>17</v>
      </c>
      <c r="I2551" t="s">
        <v>530</v>
      </c>
      <c r="J2551" t="s">
        <v>757</v>
      </c>
      <c r="K2551" t="s">
        <v>8184</v>
      </c>
      <c r="L2551">
        <v>35013</v>
      </c>
      <c r="Q2551">
        <v>1859</v>
      </c>
      <c r="S2551" s="1">
        <v>41120</v>
      </c>
      <c r="T2551" t="s">
        <v>533</v>
      </c>
    </row>
    <row r="2552" spans="2:20" x14ac:dyDescent="0.25">
      <c r="B2552" t="s">
        <v>8185</v>
      </c>
      <c r="C2552">
        <v>501088307886</v>
      </c>
      <c r="D2552" t="s">
        <v>15</v>
      </c>
      <c r="E2552" t="s">
        <v>16</v>
      </c>
      <c r="F2552" s="1">
        <v>41358</v>
      </c>
      <c r="G2552" t="s">
        <v>17</v>
      </c>
      <c r="I2552" t="s">
        <v>530</v>
      </c>
      <c r="J2552" t="s">
        <v>757</v>
      </c>
      <c r="K2552" t="s">
        <v>1262</v>
      </c>
      <c r="L2552">
        <v>35015</v>
      </c>
      <c r="Q2552">
        <v>1859</v>
      </c>
      <c r="S2552" s="1">
        <v>41121</v>
      </c>
      <c r="T2552" t="s">
        <v>533</v>
      </c>
    </row>
    <row r="2553" spans="2:20" x14ac:dyDescent="0.25">
      <c r="B2553" t="s">
        <v>8186</v>
      </c>
      <c r="C2553">
        <v>501089268392</v>
      </c>
      <c r="D2553" t="s">
        <v>15</v>
      </c>
      <c r="E2553" t="s">
        <v>16</v>
      </c>
      <c r="F2553" s="1">
        <v>41327</v>
      </c>
      <c r="G2553" t="s">
        <v>17</v>
      </c>
      <c r="I2553" t="s">
        <v>530</v>
      </c>
      <c r="J2553" t="s">
        <v>757</v>
      </c>
      <c r="K2553" t="s">
        <v>8187</v>
      </c>
      <c r="L2553">
        <v>35023</v>
      </c>
      <c r="Q2553">
        <v>1859</v>
      </c>
      <c r="S2553" s="1">
        <v>41136</v>
      </c>
      <c r="T2553" t="s">
        <v>533</v>
      </c>
    </row>
    <row r="2554" spans="2:20" x14ac:dyDescent="0.25">
      <c r="B2554" t="s">
        <v>8188</v>
      </c>
      <c r="C2554">
        <v>501084690129</v>
      </c>
      <c r="D2554" t="s">
        <v>15</v>
      </c>
      <c r="E2554" t="s">
        <v>16</v>
      </c>
      <c r="F2554" s="1">
        <v>41352</v>
      </c>
      <c r="G2554" t="s">
        <v>17</v>
      </c>
      <c r="I2554" t="s">
        <v>530</v>
      </c>
      <c r="J2554" t="s">
        <v>757</v>
      </c>
      <c r="K2554" t="s">
        <v>1286</v>
      </c>
      <c r="L2554">
        <v>35024</v>
      </c>
      <c r="Q2554">
        <v>1510</v>
      </c>
      <c r="S2554" s="1">
        <v>41062</v>
      </c>
      <c r="T2554" t="s">
        <v>533</v>
      </c>
    </row>
    <row r="2555" spans="2:20" x14ac:dyDescent="0.25">
      <c r="B2555" t="s">
        <v>8189</v>
      </c>
      <c r="C2555">
        <v>501070091134</v>
      </c>
      <c r="D2555" t="s">
        <v>15</v>
      </c>
      <c r="E2555" t="s">
        <v>16</v>
      </c>
      <c r="F2555" s="1">
        <v>41351</v>
      </c>
      <c r="G2555" t="s">
        <v>17</v>
      </c>
      <c r="I2555" t="s">
        <v>530</v>
      </c>
      <c r="J2555" t="s">
        <v>757</v>
      </c>
      <c r="K2555" t="s">
        <v>1578</v>
      </c>
      <c r="L2555">
        <v>35015</v>
      </c>
      <c r="Q2555">
        <v>0</v>
      </c>
      <c r="S2555" s="1">
        <v>40758</v>
      </c>
      <c r="T2555" t="s">
        <v>533</v>
      </c>
    </row>
    <row r="2556" spans="2:20" x14ac:dyDescent="0.25">
      <c r="B2556" t="s">
        <v>8190</v>
      </c>
      <c r="C2556">
        <v>501088067050</v>
      </c>
      <c r="D2556" t="s">
        <v>15</v>
      </c>
      <c r="E2556" t="s">
        <v>16</v>
      </c>
      <c r="F2556" s="1">
        <v>41342</v>
      </c>
      <c r="G2556" t="s">
        <v>17</v>
      </c>
      <c r="I2556" t="s">
        <v>530</v>
      </c>
      <c r="J2556" t="s">
        <v>757</v>
      </c>
      <c r="K2556" t="s">
        <v>8191</v>
      </c>
      <c r="L2556">
        <v>35025</v>
      </c>
      <c r="Q2556">
        <v>1690</v>
      </c>
      <c r="S2556" s="1">
        <v>41117</v>
      </c>
      <c r="T2556" t="s">
        <v>533</v>
      </c>
    </row>
    <row r="2557" spans="2:20" x14ac:dyDescent="0.25">
      <c r="B2557" t="s">
        <v>8192</v>
      </c>
      <c r="C2557">
        <v>501084662045</v>
      </c>
      <c r="D2557" t="s">
        <v>15</v>
      </c>
      <c r="E2557" t="s">
        <v>16</v>
      </c>
      <c r="F2557" s="1">
        <v>41353</v>
      </c>
      <c r="G2557" t="s">
        <v>17</v>
      </c>
      <c r="I2557" t="s">
        <v>530</v>
      </c>
      <c r="J2557" t="s">
        <v>757</v>
      </c>
      <c r="K2557" t="s">
        <v>1442</v>
      </c>
      <c r="L2557">
        <v>35015</v>
      </c>
      <c r="Q2557">
        <v>1352</v>
      </c>
      <c r="S2557" s="1">
        <v>41062</v>
      </c>
      <c r="T2557" t="s">
        <v>533</v>
      </c>
    </row>
    <row r="2558" spans="2:20" x14ac:dyDescent="0.25">
      <c r="B2558" t="s">
        <v>8193</v>
      </c>
      <c r="C2558">
        <v>501053710783</v>
      </c>
      <c r="D2558" t="s">
        <v>15</v>
      </c>
      <c r="E2558" t="s">
        <v>16</v>
      </c>
      <c r="F2558" s="1">
        <v>41330</v>
      </c>
      <c r="G2558" t="s">
        <v>17</v>
      </c>
      <c r="I2558" t="s">
        <v>530</v>
      </c>
      <c r="J2558" t="s">
        <v>757</v>
      </c>
      <c r="K2558" t="s">
        <v>1290</v>
      </c>
      <c r="L2558">
        <v>35015</v>
      </c>
      <c r="Q2558">
        <v>-100</v>
      </c>
      <c r="S2558" s="1">
        <v>40386</v>
      </c>
      <c r="T2558" t="s">
        <v>533</v>
      </c>
    </row>
    <row r="2559" spans="2:20" x14ac:dyDescent="0.25">
      <c r="B2559" t="s">
        <v>8194</v>
      </c>
      <c r="C2559">
        <v>501090761104</v>
      </c>
      <c r="D2559" t="s">
        <v>15</v>
      </c>
      <c r="E2559" t="s">
        <v>16</v>
      </c>
      <c r="F2559" s="1">
        <v>41347</v>
      </c>
      <c r="G2559" t="s">
        <v>17</v>
      </c>
      <c r="I2559" t="s">
        <v>530</v>
      </c>
      <c r="J2559" t="s">
        <v>757</v>
      </c>
      <c r="K2559" t="s">
        <v>1287</v>
      </c>
      <c r="L2559">
        <v>35049</v>
      </c>
      <c r="Q2559">
        <v>1859</v>
      </c>
      <c r="S2559" s="1">
        <v>41162</v>
      </c>
      <c r="T2559" t="s">
        <v>533</v>
      </c>
    </row>
    <row r="2560" spans="2:20" x14ac:dyDescent="0.25">
      <c r="B2560" t="s">
        <v>8195</v>
      </c>
      <c r="C2560">
        <v>501088261422</v>
      </c>
      <c r="D2560" t="s">
        <v>15</v>
      </c>
      <c r="E2560" t="s">
        <v>16</v>
      </c>
      <c r="F2560" s="1">
        <v>41353</v>
      </c>
      <c r="G2560" t="s">
        <v>17</v>
      </c>
      <c r="I2560" t="s">
        <v>530</v>
      </c>
      <c r="J2560" t="s">
        <v>757</v>
      </c>
      <c r="K2560" t="s">
        <v>1262</v>
      </c>
      <c r="L2560">
        <v>35015</v>
      </c>
      <c r="Q2560">
        <v>1859</v>
      </c>
      <c r="S2560" s="1">
        <v>41120</v>
      </c>
      <c r="T2560" t="s">
        <v>533</v>
      </c>
    </row>
    <row r="2561" spans="2:20" x14ac:dyDescent="0.25">
      <c r="B2561" t="s">
        <v>8196</v>
      </c>
      <c r="C2561">
        <v>501088471021</v>
      </c>
      <c r="D2561" t="s">
        <v>15</v>
      </c>
      <c r="E2561" t="s">
        <v>16</v>
      </c>
      <c r="F2561" s="1">
        <v>41354</v>
      </c>
      <c r="G2561" t="s">
        <v>17</v>
      </c>
      <c r="I2561" t="s">
        <v>530</v>
      </c>
      <c r="J2561" t="s">
        <v>757</v>
      </c>
      <c r="K2561" t="s">
        <v>8197</v>
      </c>
      <c r="L2561">
        <v>35050</v>
      </c>
      <c r="Q2561">
        <v>1690</v>
      </c>
      <c r="S2561" s="1">
        <v>41123</v>
      </c>
      <c r="T2561" t="s">
        <v>533</v>
      </c>
    </row>
    <row r="2562" spans="2:20" x14ac:dyDescent="0.25">
      <c r="B2562" t="s">
        <v>8198</v>
      </c>
      <c r="C2562">
        <v>501093462239</v>
      </c>
      <c r="D2562" t="s">
        <v>15</v>
      </c>
      <c r="E2562" t="s">
        <v>16</v>
      </c>
      <c r="F2562" s="1">
        <v>41358</v>
      </c>
      <c r="G2562" t="s">
        <v>17</v>
      </c>
      <c r="I2562" t="s">
        <v>530</v>
      </c>
      <c r="J2562" t="s">
        <v>757</v>
      </c>
      <c r="K2562" t="s">
        <v>1564</v>
      </c>
      <c r="L2562">
        <v>35027</v>
      </c>
      <c r="Q2562">
        <v>2028</v>
      </c>
      <c r="S2562" s="1">
        <v>41207</v>
      </c>
      <c r="T2562" t="s">
        <v>533</v>
      </c>
    </row>
    <row r="2563" spans="2:20" x14ac:dyDescent="0.25">
      <c r="B2563" t="s">
        <v>8199</v>
      </c>
      <c r="C2563">
        <v>501074209583</v>
      </c>
      <c r="D2563" t="s">
        <v>15</v>
      </c>
      <c r="E2563" t="s">
        <v>16</v>
      </c>
      <c r="F2563" s="1">
        <v>41354</v>
      </c>
      <c r="G2563" t="s">
        <v>17</v>
      </c>
      <c r="I2563" t="s">
        <v>530</v>
      </c>
      <c r="J2563" t="s">
        <v>757</v>
      </c>
      <c r="K2563" t="s">
        <v>602</v>
      </c>
      <c r="L2563">
        <v>35060</v>
      </c>
      <c r="Q2563">
        <v>1014</v>
      </c>
      <c r="S2563" s="1">
        <v>40855</v>
      </c>
      <c r="T2563" t="s">
        <v>533</v>
      </c>
    </row>
    <row r="2564" spans="2:20" x14ac:dyDescent="0.25">
      <c r="B2564" t="s">
        <v>8200</v>
      </c>
      <c r="C2564">
        <v>501088916330</v>
      </c>
      <c r="D2564" t="s">
        <v>15</v>
      </c>
      <c r="E2564" t="s">
        <v>16</v>
      </c>
      <c r="F2564" s="1">
        <v>41358</v>
      </c>
      <c r="G2564" t="s">
        <v>17</v>
      </c>
      <c r="I2564" t="s">
        <v>530</v>
      </c>
      <c r="J2564" t="s">
        <v>757</v>
      </c>
      <c r="K2564" t="s">
        <v>1277</v>
      </c>
      <c r="L2564">
        <v>35029</v>
      </c>
      <c r="Q2564">
        <v>1859</v>
      </c>
      <c r="S2564" s="1">
        <v>41130</v>
      </c>
      <c r="T2564" t="s">
        <v>533</v>
      </c>
    </row>
    <row r="2565" spans="2:20" x14ac:dyDescent="0.25">
      <c r="B2565" t="s">
        <v>4028</v>
      </c>
      <c r="C2565">
        <v>501062056509</v>
      </c>
      <c r="D2565" t="s">
        <v>15</v>
      </c>
      <c r="E2565" t="s">
        <v>16</v>
      </c>
      <c r="F2565" s="1">
        <v>41370</v>
      </c>
      <c r="G2565" t="s">
        <v>17</v>
      </c>
      <c r="I2565" t="s">
        <v>530</v>
      </c>
      <c r="J2565" t="s">
        <v>709</v>
      </c>
      <c r="K2565" t="s">
        <v>1088</v>
      </c>
      <c r="L2565">
        <v>35400</v>
      </c>
      <c r="Q2565">
        <v>-12</v>
      </c>
      <c r="S2565" s="1">
        <v>40580</v>
      </c>
      <c r="T2565" t="s">
        <v>533</v>
      </c>
    </row>
    <row r="2566" spans="2:20" x14ac:dyDescent="0.25">
      <c r="B2566" t="s">
        <v>10049</v>
      </c>
      <c r="C2566">
        <v>501082852077</v>
      </c>
      <c r="D2566" t="s">
        <v>15</v>
      </c>
      <c r="E2566" t="s">
        <v>16</v>
      </c>
      <c r="F2566" s="1">
        <v>41370</v>
      </c>
      <c r="G2566" t="s">
        <v>17</v>
      </c>
      <c r="I2566" t="s">
        <v>530</v>
      </c>
      <c r="J2566" t="s">
        <v>855</v>
      </c>
      <c r="K2566" t="s">
        <v>10050</v>
      </c>
      <c r="L2566">
        <v>35297</v>
      </c>
      <c r="Q2566">
        <v>1321</v>
      </c>
      <c r="S2566" s="1">
        <v>41027</v>
      </c>
      <c r="T2566" t="s">
        <v>533</v>
      </c>
    </row>
    <row r="2567" spans="2:20" x14ac:dyDescent="0.25">
      <c r="B2567" t="s">
        <v>4030</v>
      </c>
      <c r="C2567">
        <v>501082681815</v>
      </c>
      <c r="D2567" t="s">
        <v>15</v>
      </c>
      <c r="E2567" t="s">
        <v>16</v>
      </c>
      <c r="F2567" s="1">
        <v>41370</v>
      </c>
      <c r="G2567" t="s">
        <v>17</v>
      </c>
      <c r="I2567" t="s">
        <v>530</v>
      </c>
      <c r="J2567" t="s">
        <v>656</v>
      </c>
      <c r="K2567" t="s">
        <v>1129</v>
      </c>
      <c r="L2567">
        <v>34968</v>
      </c>
      <c r="Q2567">
        <v>1519</v>
      </c>
      <c r="S2567" s="1">
        <v>41024</v>
      </c>
      <c r="T2567" t="s">
        <v>533</v>
      </c>
    </row>
    <row r="2568" spans="2:20" x14ac:dyDescent="0.25">
      <c r="B2568" t="s">
        <v>10051</v>
      </c>
      <c r="C2568">
        <v>501081388669</v>
      </c>
      <c r="D2568" t="s">
        <v>15</v>
      </c>
      <c r="E2568" t="s">
        <v>16</v>
      </c>
      <c r="F2568" s="1">
        <v>41369</v>
      </c>
      <c r="G2568" t="s">
        <v>17</v>
      </c>
      <c r="I2568" t="s">
        <v>530</v>
      </c>
      <c r="J2568" t="s">
        <v>750</v>
      </c>
      <c r="K2568" t="s">
        <v>8082</v>
      </c>
      <c r="L2568">
        <v>35710</v>
      </c>
      <c r="Q2568">
        <v>1518</v>
      </c>
      <c r="S2568" s="1">
        <v>40998</v>
      </c>
      <c r="T2568" t="s">
        <v>533</v>
      </c>
    </row>
    <row r="2569" spans="2:20" x14ac:dyDescent="0.25">
      <c r="B2569" t="s">
        <v>10052</v>
      </c>
      <c r="C2569">
        <v>501071716580</v>
      </c>
      <c r="D2569" t="s">
        <v>15</v>
      </c>
      <c r="E2569" t="s">
        <v>16</v>
      </c>
      <c r="F2569" s="1">
        <v>41369</v>
      </c>
      <c r="G2569" t="s">
        <v>17</v>
      </c>
      <c r="I2569" t="s">
        <v>530</v>
      </c>
      <c r="J2569" t="s">
        <v>143</v>
      </c>
      <c r="K2569" t="s">
        <v>7668</v>
      </c>
      <c r="L2569">
        <v>35320</v>
      </c>
      <c r="Q2569">
        <v>-21</v>
      </c>
      <c r="S2569" s="1">
        <v>40794</v>
      </c>
      <c r="T2569" t="s">
        <v>533</v>
      </c>
    </row>
    <row r="2570" spans="2:20" x14ac:dyDescent="0.25">
      <c r="B2570" t="s">
        <v>10053</v>
      </c>
      <c r="C2570">
        <v>501056497875</v>
      </c>
      <c r="D2570" t="s">
        <v>15</v>
      </c>
      <c r="E2570" t="s">
        <v>16</v>
      </c>
      <c r="F2570" s="1">
        <v>41490</v>
      </c>
      <c r="G2570" t="s">
        <v>17</v>
      </c>
      <c r="I2570" t="s">
        <v>530</v>
      </c>
      <c r="J2570" t="s">
        <v>539</v>
      </c>
      <c r="K2570" t="s">
        <v>539</v>
      </c>
      <c r="L2570">
        <v>34540</v>
      </c>
      <c r="S2570" s="1">
        <v>40455</v>
      </c>
      <c r="T2570" t="s">
        <v>533</v>
      </c>
    </row>
    <row r="2571" spans="2:20" x14ac:dyDescent="0.25">
      <c r="B2571" t="s">
        <v>10054</v>
      </c>
      <c r="C2571">
        <v>501071251505</v>
      </c>
      <c r="D2571" t="s">
        <v>15</v>
      </c>
      <c r="E2571" t="s">
        <v>16</v>
      </c>
      <c r="F2571" s="1">
        <v>41370</v>
      </c>
      <c r="G2571" t="s">
        <v>17</v>
      </c>
      <c r="I2571" t="s">
        <v>530</v>
      </c>
      <c r="J2571" t="s">
        <v>748</v>
      </c>
      <c r="K2571" t="s">
        <v>10055</v>
      </c>
      <c r="L2571">
        <v>35200</v>
      </c>
      <c r="Q2571">
        <v>672</v>
      </c>
      <c r="S2571" s="1">
        <v>40784</v>
      </c>
      <c r="T2571" t="s">
        <v>533</v>
      </c>
    </row>
    <row r="2572" spans="2:20" x14ac:dyDescent="0.25">
      <c r="B2572" t="s">
        <v>10056</v>
      </c>
      <c r="C2572">
        <v>501085657689</v>
      </c>
      <c r="D2572" t="s">
        <v>15</v>
      </c>
      <c r="E2572" t="s">
        <v>16</v>
      </c>
      <c r="F2572" s="1">
        <v>41369</v>
      </c>
      <c r="G2572" t="s">
        <v>17</v>
      </c>
      <c r="I2572" t="s">
        <v>530</v>
      </c>
      <c r="J2572" t="s">
        <v>773</v>
      </c>
      <c r="K2572" t="s">
        <v>4715</v>
      </c>
      <c r="L2572">
        <v>34496</v>
      </c>
      <c r="Q2572">
        <v>1351</v>
      </c>
      <c r="S2572" s="1">
        <v>41081</v>
      </c>
      <c r="T2572" t="s">
        <v>533</v>
      </c>
    </row>
    <row r="2573" spans="2:20" x14ac:dyDescent="0.25">
      <c r="B2573" t="s">
        <v>10057</v>
      </c>
      <c r="C2573">
        <v>501092062360</v>
      </c>
      <c r="D2573" t="s">
        <v>15</v>
      </c>
      <c r="E2573" t="s">
        <v>16</v>
      </c>
      <c r="F2573" s="1">
        <v>41369</v>
      </c>
      <c r="G2573" t="s">
        <v>17</v>
      </c>
      <c r="I2573" t="s">
        <v>530</v>
      </c>
      <c r="J2573" t="s">
        <v>750</v>
      </c>
      <c r="K2573" t="s">
        <v>751</v>
      </c>
      <c r="L2573">
        <v>35703</v>
      </c>
      <c r="Q2573">
        <v>1859</v>
      </c>
      <c r="S2573" s="1">
        <v>41184</v>
      </c>
      <c r="T2573" t="s">
        <v>533</v>
      </c>
    </row>
    <row r="2574" spans="2:20" x14ac:dyDescent="0.25">
      <c r="B2574" t="s">
        <v>10058</v>
      </c>
      <c r="C2574">
        <v>501075409489</v>
      </c>
      <c r="D2574" t="s">
        <v>15</v>
      </c>
      <c r="E2574" t="s">
        <v>16</v>
      </c>
      <c r="F2574" s="1">
        <v>41370</v>
      </c>
      <c r="G2574" t="s">
        <v>17</v>
      </c>
      <c r="I2574" t="s">
        <v>530</v>
      </c>
      <c r="J2574" t="s">
        <v>761</v>
      </c>
      <c r="K2574" t="s">
        <v>10059</v>
      </c>
      <c r="L2574">
        <v>35805</v>
      </c>
      <c r="Q2574">
        <v>498</v>
      </c>
      <c r="S2574" s="1">
        <v>40884</v>
      </c>
      <c r="T2574" t="s">
        <v>533</v>
      </c>
    </row>
    <row r="2575" spans="2:20" x14ac:dyDescent="0.25">
      <c r="B2575" t="s">
        <v>10060</v>
      </c>
      <c r="C2575">
        <v>501088308892</v>
      </c>
      <c r="D2575" t="s">
        <v>15</v>
      </c>
      <c r="E2575" t="s">
        <v>16</v>
      </c>
      <c r="F2575" s="1">
        <v>41370</v>
      </c>
      <c r="G2575" t="s">
        <v>17</v>
      </c>
      <c r="I2575" t="s">
        <v>530</v>
      </c>
      <c r="J2575" t="s">
        <v>773</v>
      </c>
      <c r="K2575" t="s">
        <v>10061</v>
      </c>
      <c r="L2575">
        <v>34482</v>
      </c>
      <c r="Q2575">
        <v>1521</v>
      </c>
      <c r="S2575" s="1">
        <v>41121</v>
      </c>
      <c r="T2575" t="s">
        <v>533</v>
      </c>
    </row>
    <row r="2576" spans="2:20" x14ac:dyDescent="0.25">
      <c r="B2576" t="s">
        <v>10062</v>
      </c>
      <c r="C2576">
        <v>501088937260</v>
      </c>
      <c r="D2576" t="s">
        <v>15</v>
      </c>
      <c r="E2576" t="s">
        <v>16</v>
      </c>
      <c r="F2576" s="1">
        <v>41370</v>
      </c>
      <c r="G2576" t="s">
        <v>17</v>
      </c>
      <c r="I2576" t="s">
        <v>530</v>
      </c>
      <c r="J2576" t="s">
        <v>748</v>
      </c>
      <c r="K2576" t="s">
        <v>749</v>
      </c>
      <c r="L2576">
        <v>35210</v>
      </c>
      <c r="Q2576">
        <v>1690</v>
      </c>
      <c r="S2576" s="1">
        <v>41130</v>
      </c>
      <c r="T2576" t="s">
        <v>533</v>
      </c>
    </row>
    <row r="2577" spans="2:20" x14ac:dyDescent="0.25">
      <c r="B2577" t="s">
        <v>4033</v>
      </c>
      <c r="C2577">
        <v>501094082051</v>
      </c>
      <c r="D2577" t="s">
        <v>15</v>
      </c>
      <c r="E2577" t="s">
        <v>16</v>
      </c>
      <c r="F2577" s="1">
        <v>41370</v>
      </c>
      <c r="G2577" t="s">
        <v>17</v>
      </c>
      <c r="I2577" t="s">
        <v>530</v>
      </c>
      <c r="J2577" t="s">
        <v>705</v>
      </c>
      <c r="K2577" t="s">
        <v>283</v>
      </c>
      <c r="L2577">
        <v>34520</v>
      </c>
      <c r="Q2577">
        <v>2028</v>
      </c>
      <c r="S2577" s="1">
        <v>41219</v>
      </c>
      <c r="T2577" t="s">
        <v>533</v>
      </c>
    </row>
    <row r="2578" spans="2:20" x14ac:dyDescent="0.25">
      <c r="B2578" t="s">
        <v>4027</v>
      </c>
      <c r="C2578">
        <v>501091789740</v>
      </c>
      <c r="D2578" t="s">
        <v>15</v>
      </c>
      <c r="E2578" t="s">
        <v>16</v>
      </c>
      <c r="F2578" s="1">
        <v>41369</v>
      </c>
      <c r="G2578" t="s">
        <v>17</v>
      </c>
      <c r="I2578" t="s">
        <v>530</v>
      </c>
      <c r="J2578" t="s">
        <v>541</v>
      </c>
      <c r="K2578" t="s">
        <v>1128</v>
      </c>
      <c r="L2578">
        <v>34697</v>
      </c>
      <c r="Q2578">
        <v>1858</v>
      </c>
      <c r="S2578" s="1">
        <v>41180</v>
      </c>
      <c r="T2578" t="s">
        <v>533</v>
      </c>
    </row>
    <row r="2579" spans="2:20" x14ac:dyDescent="0.25">
      <c r="B2579" t="s">
        <v>10063</v>
      </c>
      <c r="C2579">
        <v>501087093487</v>
      </c>
      <c r="D2579" t="s">
        <v>15</v>
      </c>
      <c r="E2579" t="s">
        <v>16</v>
      </c>
      <c r="F2579" s="1">
        <v>41369</v>
      </c>
      <c r="G2579" t="s">
        <v>17</v>
      </c>
      <c r="I2579" t="s">
        <v>530</v>
      </c>
      <c r="J2579" t="s">
        <v>750</v>
      </c>
      <c r="K2579" t="s">
        <v>7911</v>
      </c>
      <c r="L2579">
        <v>35700</v>
      </c>
      <c r="Q2579">
        <v>1521</v>
      </c>
      <c r="S2579" s="1">
        <v>41103</v>
      </c>
      <c r="T2579" t="s">
        <v>533</v>
      </c>
    </row>
    <row r="2580" spans="2:20" x14ac:dyDescent="0.25">
      <c r="B2580" t="s">
        <v>10064</v>
      </c>
      <c r="C2580">
        <v>501087513724</v>
      </c>
      <c r="D2580" t="s">
        <v>15</v>
      </c>
      <c r="E2580" t="s">
        <v>16</v>
      </c>
      <c r="F2580" s="1">
        <v>41370</v>
      </c>
      <c r="G2580" t="s">
        <v>17</v>
      </c>
      <c r="I2580" t="s">
        <v>530</v>
      </c>
      <c r="J2580" t="s">
        <v>757</v>
      </c>
      <c r="K2580" t="s">
        <v>9685</v>
      </c>
      <c r="L2580">
        <v>35111</v>
      </c>
      <c r="Q2580">
        <v>1520</v>
      </c>
      <c r="S2580" s="1">
        <v>41110</v>
      </c>
      <c r="T2580" t="s">
        <v>533</v>
      </c>
    </row>
    <row r="2581" spans="2:20" x14ac:dyDescent="0.25">
      <c r="B2581" t="s">
        <v>10065</v>
      </c>
      <c r="C2581">
        <v>501060266415</v>
      </c>
      <c r="D2581" t="s">
        <v>15</v>
      </c>
      <c r="E2581" t="s">
        <v>16</v>
      </c>
      <c r="F2581" s="1">
        <v>41490</v>
      </c>
      <c r="G2581" t="s">
        <v>17</v>
      </c>
      <c r="I2581" t="s">
        <v>530</v>
      </c>
      <c r="J2581" t="s">
        <v>553</v>
      </c>
      <c r="K2581" t="s">
        <v>560</v>
      </c>
      <c r="L2581">
        <v>34433</v>
      </c>
      <c r="S2581" s="1">
        <v>40536</v>
      </c>
      <c r="T2581" t="s">
        <v>533</v>
      </c>
    </row>
    <row r="2582" spans="2:20" x14ac:dyDescent="0.25">
      <c r="B2582" t="s">
        <v>10066</v>
      </c>
      <c r="C2582">
        <v>401008892242</v>
      </c>
      <c r="D2582" t="s">
        <v>86</v>
      </c>
      <c r="E2582" t="s">
        <v>16</v>
      </c>
      <c r="F2582" s="1">
        <v>41490</v>
      </c>
      <c r="G2582" t="s">
        <v>314</v>
      </c>
      <c r="I2582" t="s">
        <v>530</v>
      </c>
      <c r="J2582" t="s">
        <v>666</v>
      </c>
      <c r="K2582" t="s">
        <v>1080</v>
      </c>
      <c r="L2582">
        <v>35614</v>
      </c>
      <c r="M2582">
        <v>1263.92</v>
      </c>
      <c r="Q2582">
        <v>2595.84</v>
      </c>
      <c r="S2582" s="1">
        <v>37016</v>
      </c>
      <c r="T2582" t="s">
        <v>533</v>
      </c>
    </row>
    <row r="2583" spans="2:20" x14ac:dyDescent="0.25">
      <c r="B2583" t="s">
        <v>10067</v>
      </c>
      <c r="C2583">
        <v>501060786644</v>
      </c>
      <c r="D2583" t="s">
        <v>15</v>
      </c>
      <c r="E2583" t="s">
        <v>16</v>
      </c>
      <c r="F2583" s="1">
        <v>41489</v>
      </c>
      <c r="G2583" t="s">
        <v>17</v>
      </c>
      <c r="I2583" t="s">
        <v>530</v>
      </c>
      <c r="J2583" t="s">
        <v>719</v>
      </c>
      <c r="K2583" t="s">
        <v>903</v>
      </c>
      <c r="L2583">
        <v>34791</v>
      </c>
      <c r="S2583" s="1">
        <v>40551</v>
      </c>
      <c r="T2583" t="s">
        <v>533</v>
      </c>
    </row>
    <row r="2584" spans="2:20" x14ac:dyDescent="0.25">
      <c r="B2584" t="s">
        <v>10068</v>
      </c>
      <c r="C2584">
        <v>501036370036</v>
      </c>
      <c r="D2584" t="s">
        <v>86</v>
      </c>
      <c r="E2584" t="s">
        <v>16</v>
      </c>
      <c r="F2584" s="1">
        <v>41490</v>
      </c>
      <c r="G2584" t="s">
        <v>314</v>
      </c>
      <c r="I2584" t="s">
        <v>530</v>
      </c>
      <c r="J2584" t="s">
        <v>712</v>
      </c>
      <c r="K2584" t="s">
        <v>980</v>
      </c>
      <c r="L2584">
        <v>34448</v>
      </c>
      <c r="M2584">
        <v>816.9</v>
      </c>
      <c r="Q2584">
        <v>1633.8</v>
      </c>
      <c r="S2584" s="1">
        <v>39483</v>
      </c>
      <c r="T2584" t="s">
        <v>533</v>
      </c>
    </row>
    <row r="2585" spans="2:20" x14ac:dyDescent="0.25">
      <c r="B2585" t="s">
        <v>10069</v>
      </c>
      <c r="C2585">
        <v>501061160005</v>
      </c>
      <c r="D2585" t="s">
        <v>15</v>
      </c>
      <c r="E2585" t="s">
        <v>16</v>
      </c>
      <c r="F2585" s="1">
        <v>41490</v>
      </c>
      <c r="G2585" t="s">
        <v>17</v>
      </c>
      <c r="I2585" t="s">
        <v>530</v>
      </c>
      <c r="J2585" t="s">
        <v>548</v>
      </c>
      <c r="K2585" t="s">
        <v>639</v>
      </c>
      <c r="L2585">
        <v>34820</v>
      </c>
      <c r="S2585" s="1">
        <v>40558</v>
      </c>
      <c r="T2585" t="s">
        <v>533</v>
      </c>
    </row>
    <row r="2586" spans="2:20" x14ac:dyDescent="0.25">
      <c r="B2586" t="s">
        <v>10070</v>
      </c>
      <c r="C2586">
        <v>501083649431</v>
      </c>
      <c r="D2586" t="s">
        <v>15</v>
      </c>
      <c r="E2586" t="s">
        <v>16</v>
      </c>
      <c r="F2586" s="1">
        <v>41372</v>
      </c>
      <c r="G2586" t="s">
        <v>17</v>
      </c>
      <c r="I2586" t="s">
        <v>530</v>
      </c>
      <c r="J2586" t="s">
        <v>1328</v>
      </c>
      <c r="K2586" t="s">
        <v>10071</v>
      </c>
      <c r="L2586">
        <v>35490</v>
      </c>
      <c r="Q2586">
        <v>1181</v>
      </c>
      <c r="S2586" s="1">
        <v>41043</v>
      </c>
      <c r="T2586" t="s">
        <v>533</v>
      </c>
    </row>
    <row r="2587" spans="2:20" x14ac:dyDescent="0.25">
      <c r="B2587" t="s">
        <v>10072</v>
      </c>
      <c r="C2587">
        <v>501080996785</v>
      </c>
      <c r="D2587" t="s">
        <v>15</v>
      </c>
      <c r="E2587" t="s">
        <v>16</v>
      </c>
      <c r="F2587" s="1">
        <v>41491</v>
      </c>
      <c r="G2587" t="s">
        <v>17</v>
      </c>
      <c r="I2587" t="s">
        <v>530</v>
      </c>
      <c r="J2587" t="s">
        <v>873</v>
      </c>
      <c r="K2587" t="s">
        <v>873</v>
      </c>
      <c r="L2587">
        <v>34470</v>
      </c>
      <c r="S2587" s="1">
        <v>40991</v>
      </c>
      <c r="T2587" t="s">
        <v>533</v>
      </c>
    </row>
    <row r="2588" spans="2:20" x14ac:dyDescent="0.25">
      <c r="B2588" t="s">
        <v>4041</v>
      </c>
      <c r="C2588">
        <v>501083081221</v>
      </c>
      <c r="D2588" t="s">
        <v>15</v>
      </c>
      <c r="E2588" t="s">
        <v>16</v>
      </c>
      <c r="F2588" s="1">
        <v>41372</v>
      </c>
      <c r="G2588" t="s">
        <v>17</v>
      </c>
      <c r="I2588" t="s">
        <v>530</v>
      </c>
      <c r="J2588" t="s">
        <v>705</v>
      </c>
      <c r="K2588" t="s">
        <v>1131</v>
      </c>
      <c r="L2588">
        <v>34513</v>
      </c>
      <c r="Q2588">
        <v>1688</v>
      </c>
      <c r="S2588" s="1">
        <v>41031</v>
      </c>
      <c r="T2588" t="s">
        <v>533</v>
      </c>
    </row>
    <row r="2589" spans="2:20" x14ac:dyDescent="0.25">
      <c r="B2589" t="s">
        <v>10073</v>
      </c>
      <c r="C2589">
        <v>501072382606</v>
      </c>
      <c r="D2589" t="s">
        <v>15</v>
      </c>
      <c r="E2589" t="s">
        <v>16</v>
      </c>
      <c r="F2589" s="1">
        <v>41372</v>
      </c>
      <c r="G2589" t="s">
        <v>17</v>
      </c>
      <c r="I2589" t="s">
        <v>530</v>
      </c>
      <c r="J2589" t="s">
        <v>550</v>
      </c>
      <c r="K2589" t="s">
        <v>799</v>
      </c>
      <c r="L2589">
        <v>35383</v>
      </c>
      <c r="Q2589">
        <v>-5</v>
      </c>
      <c r="S2589" s="1">
        <v>40810</v>
      </c>
      <c r="T2589" t="s">
        <v>533</v>
      </c>
    </row>
    <row r="2590" spans="2:20" x14ac:dyDescent="0.25">
      <c r="B2590" t="s">
        <v>10074</v>
      </c>
      <c r="C2590">
        <v>501071214859</v>
      </c>
      <c r="D2590" t="s">
        <v>15</v>
      </c>
      <c r="E2590" t="s">
        <v>16</v>
      </c>
      <c r="F2590" s="1">
        <v>41372</v>
      </c>
      <c r="G2590" t="s">
        <v>17</v>
      </c>
      <c r="I2590" t="s">
        <v>530</v>
      </c>
      <c r="J2590" t="s">
        <v>747</v>
      </c>
      <c r="K2590" t="s">
        <v>747</v>
      </c>
      <c r="L2590">
        <v>35760</v>
      </c>
      <c r="Q2590">
        <v>258</v>
      </c>
      <c r="S2590" s="1">
        <v>40782</v>
      </c>
      <c r="T2590" t="s">
        <v>533</v>
      </c>
    </row>
    <row r="2591" spans="2:20" x14ac:dyDescent="0.25">
      <c r="B2591" t="s">
        <v>10075</v>
      </c>
      <c r="C2591">
        <v>501048778168</v>
      </c>
      <c r="D2591" t="s">
        <v>15</v>
      </c>
      <c r="E2591" t="s">
        <v>16</v>
      </c>
      <c r="F2591" s="1">
        <v>41372</v>
      </c>
      <c r="G2591" t="s">
        <v>17</v>
      </c>
      <c r="I2591" t="s">
        <v>530</v>
      </c>
      <c r="J2591" t="s">
        <v>761</v>
      </c>
      <c r="K2591" t="s">
        <v>7766</v>
      </c>
      <c r="L2591">
        <v>35812</v>
      </c>
      <c r="Q2591">
        <v>-25</v>
      </c>
      <c r="S2591" s="1">
        <v>40267</v>
      </c>
      <c r="T2591" t="s">
        <v>533</v>
      </c>
    </row>
    <row r="2592" spans="2:20" x14ac:dyDescent="0.25">
      <c r="B2592" t="s">
        <v>4040</v>
      </c>
      <c r="C2592">
        <v>501048526203</v>
      </c>
      <c r="D2592" t="s">
        <v>15</v>
      </c>
      <c r="E2592" t="s">
        <v>16</v>
      </c>
      <c r="F2592" s="1">
        <v>41372</v>
      </c>
      <c r="G2592" t="s">
        <v>17</v>
      </c>
      <c r="I2592" t="s">
        <v>530</v>
      </c>
      <c r="J2592" t="s">
        <v>656</v>
      </c>
      <c r="K2592" t="s">
        <v>159</v>
      </c>
      <c r="L2592">
        <v>34951</v>
      </c>
      <c r="Q2592">
        <v>-8</v>
      </c>
      <c r="S2592" s="1">
        <v>40260</v>
      </c>
      <c r="T2592" t="s">
        <v>533</v>
      </c>
    </row>
    <row r="2593" spans="2:20" x14ac:dyDescent="0.25">
      <c r="B2593" t="s">
        <v>10076</v>
      </c>
      <c r="C2593">
        <v>501072931063</v>
      </c>
      <c r="D2593" t="s">
        <v>15</v>
      </c>
      <c r="E2593" t="s">
        <v>16</v>
      </c>
      <c r="F2593" s="1">
        <v>41492</v>
      </c>
      <c r="G2593" t="s">
        <v>17</v>
      </c>
      <c r="I2593" t="s">
        <v>530</v>
      </c>
      <c r="J2593" t="s">
        <v>719</v>
      </c>
      <c r="K2593" t="s">
        <v>975</v>
      </c>
      <c r="L2593">
        <v>34770</v>
      </c>
      <c r="S2593" s="1">
        <v>40823</v>
      </c>
      <c r="T2593" t="s">
        <v>533</v>
      </c>
    </row>
    <row r="2594" spans="2:20" x14ac:dyDescent="0.25">
      <c r="B2594" t="s">
        <v>10077</v>
      </c>
      <c r="C2594">
        <v>501075347697</v>
      </c>
      <c r="D2594" t="s">
        <v>15</v>
      </c>
      <c r="E2594" t="s">
        <v>16</v>
      </c>
      <c r="F2594" s="1">
        <v>41491</v>
      </c>
      <c r="G2594" t="s">
        <v>17</v>
      </c>
      <c r="I2594" t="s">
        <v>530</v>
      </c>
      <c r="J2594" t="s">
        <v>537</v>
      </c>
      <c r="K2594" t="s">
        <v>10078</v>
      </c>
      <c r="L2594">
        <v>34638</v>
      </c>
      <c r="S2594" s="1">
        <v>40883</v>
      </c>
      <c r="T2594" t="s">
        <v>533</v>
      </c>
    </row>
    <row r="2595" spans="2:20" x14ac:dyDescent="0.25">
      <c r="B2595" t="s">
        <v>10079</v>
      </c>
      <c r="C2595">
        <v>501081242163</v>
      </c>
      <c r="D2595" t="s">
        <v>15</v>
      </c>
      <c r="E2595" t="s">
        <v>16</v>
      </c>
      <c r="F2595" s="1">
        <v>41492</v>
      </c>
      <c r="G2595" t="s">
        <v>17</v>
      </c>
      <c r="I2595" t="s">
        <v>530</v>
      </c>
      <c r="J2595" t="s">
        <v>403</v>
      </c>
      <c r="K2595" t="s">
        <v>741</v>
      </c>
      <c r="L2595">
        <v>34890</v>
      </c>
      <c r="S2595" s="1">
        <v>40996</v>
      </c>
      <c r="T2595" t="s">
        <v>533</v>
      </c>
    </row>
    <row r="2596" spans="2:20" x14ac:dyDescent="0.25">
      <c r="B2596" t="s">
        <v>10080</v>
      </c>
      <c r="C2596">
        <v>501086118566</v>
      </c>
      <c r="D2596" t="s">
        <v>15</v>
      </c>
      <c r="E2596" t="s">
        <v>16</v>
      </c>
      <c r="F2596" s="1">
        <v>41492</v>
      </c>
      <c r="G2596" t="s">
        <v>17</v>
      </c>
      <c r="I2596" t="s">
        <v>530</v>
      </c>
      <c r="J2596" t="s">
        <v>773</v>
      </c>
      <c r="K2596" t="s">
        <v>10081</v>
      </c>
      <c r="L2596">
        <v>34490</v>
      </c>
      <c r="S2596" s="1">
        <v>41088</v>
      </c>
      <c r="T2596" t="s">
        <v>533</v>
      </c>
    </row>
    <row r="2597" spans="2:20" x14ac:dyDescent="0.25">
      <c r="B2597" t="s">
        <v>10082</v>
      </c>
      <c r="C2597">
        <v>501100933172</v>
      </c>
      <c r="D2597" t="s">
        <v>15</v>
      </c>
      <c r="E2597" t="s">
        <v>16</v>
      </c>
      <c r="F2597" s="1">
        <v>41492</v>
      </c>
      <c r="G2597" t="s">
        <v>17</v>
      </c>
      <c r="I2597" t="s">
        <v>530</v>
      </c>
      <c r="J2597" t="s">
        <v>660</v>
      </c>
      <c r="K2597" t="s">
        <v>678</v>
      </c>
      <c r="L2597">
        <v>34863</v>
      </c>
      <c r="S2597" s="1">
        <v>41341</v>
      </c>
      <c r="T2597" t="s">
        <v>533</v>
      </c>
    </row>
    <row r="2598" spans="2:20" x14ac:dyDescent="0.25">
      <c r="B2598" t="s">
        <v>10083</v>
      </c>
      <c r="C2598">
        <v>501069275185</v>
      </c>
      <c r="D2598" t="s">
        <v>15</v>
      </c>
      <c r="E2598" t="s">
        <v>16</v>
      </c>
      <c r="F2598" s="1">
        <v>41432</v>
      </c>
      <c r="G2598" t="s">
        <v>17</v>
      </c>
      <c r="I2598" t="s">
        <v>530</v>
      </c>
      <c r="J2598" t="s">
        <v>534</v>
      </c>
      <c r="K2598" t="s">
        <v>10084</v>
      </c>
      <c r="L2598">
        <v>34046</v>
      </c>
      <c r="Q2598">
        <v>491</v>
      </c>
      <c r="S2598" s="1">
        <v>40742</v>
      </c>
      <c r="T2598" t="s">
        <v>533</v>
      </c>
    </row>
    <row r="2599" spans="2:20" x14ac:dyDescent="0.25">
      <c r="B2599" t="s">
        <v>10085</v>
      </c>
      <c r="C2599">
        <v>501051231139</v>
      </c>
      <c r="D2599" t="s">
        <v>15</v>
      </c>
      <c r="E2599" t="s">
        <v>16</v>
      </c>
      <c r="F2599" s="1">
        <v>41494</v>
      </c>
      <c r="G2599" t="s">
        <v>17</v>
      </c>
      <c r="I2599" t="s">
        <v>530</v>
      </c>
      <c r="J2599" t="s">
        <v>531</v>
      </c>
      <c r="K2599" t="s">
        <v>699</v>
      </c>
      <c r="L2599">
        <v>34580</v>
      </c>
      <c r="Q2599">
        <v>-33</v>
      </c>
      <c r="S2599" s="1">
        <v>40327</v>
      </c>
      <c r="T2599" t="s">
        <v>533</v>
      </c>
    </row>
    <row r="2600" spans="2:20" x14ac:dyDescent="0.25">
      <c r="B2600" t="s">
        <v>10086</v>
      </c>
      <c r="C2600">
        <v>501065931930</v>
      </c>
      <c r="D2600" t="s">
        <v>15</v>
      </c>
      <c r="E2600" t="s">
        <v>16</v>
      </c>
      <c r="F2600" s="1">
        <v>41493</v>
      </c>
      <c r="G2600" t="s">
        <v>17</v>
      </c>
      <c r="I2600" t="s">
        <v>530</v>
      </c>
      <c r="J2600" t="s">
        <v>539</v>
      </c>
      <c r="K2600" t="s">
        <v>566</v>
      </c>
      <c r="L2600">
        <v>34555</v>
      </c>
      <c r="S2600" s="1">
        <v>40668</v>
      </c>
      <c r="T2600" t="s">
        <v>533</v>
      </c>
    </row>
    <row r="2601" spans="2:20" x14ac:dyDescent="0.25">
      <c r="B2601" t="s">
        <v>10087</v>
      </c>
      <c r="C2601">
        <v>501047541138</v>
      </c>
      <c r="D2601" t="s">
        <v>86</v>
      </c>
      <c r="E2601" t="s">
        <v>16</v>
      </c>
      <c r="F2601" s="1">
        <v>41493</v>
      </c>
      <c r="G2601" t="s">
        <v>314</v>
      </c>
      <c r="I2601" t="s">
        <v>530</v>
      </c>
      <c r="J2601" t="s">
        <v>656</v>
      </c>
      <c r="K2601" t="s">
        <v>905</v>
      </c>
      <c r="L2601">
        <v>34954</v>
      </c>
      <c r="M2601">
        <v>1220.67</v>
      </c>
      <c r="Q2601">
        <v>2441.34</v>
      </c>
      <c r="S2601" s="1">
        <v>40235</v>
      </c>
      <c r="T2601" t="s">
        <v>533</v>
      </c>
    </row>
    <row r="2602" spans="2:20" x14ac:dyDescent="0.25">
      <c r="B2602" t="s">
        <v>10088</v>
      </c>
      <c r="C2602">
        <v>501061871676</v>
      </c>
      <c r="D2602" t="s">
        <v>86</v>
      </c>
      <c r="E2602" t="s">
        <v>16</v>
      </c>
      <c r="F2602" s="1">
        <v>41493</v>
      </c>
      <c r="G2602" t="s">
        <v>314</v>
      </c>
      <c r="I2602" t="s">
        <v>530</v>
      </c>
      <c r="J2602" t="s">
        <v>666</v>
      </c>
      <c r="K2602" t="s">
        <v>933</v>
      </c>
      <c r="L2602">
        <v>35616</v>
      </c>
      <c r="M2602">
        <v>830.96</v>
      </c>
      <c r="Q2602">
        <v>830.96</v>
      </c>
      <c r="S2602" s="1">
        <v>40575</v>
      </c>
      <c r="T2602" t="s">
        <v>533</v>
      </c>
    </row>
    <row r="2603" spans="2:20" x14ac:dyDescent="0.25">
      <c r="B2603" t="s">
        <v>10089</v>
      </c>
      <c r="C2603">
        <v>501043905345</v>
      </c>
      <c r="D2603" t="s">
        <v>86</v>
      </c>
      <c r="E2603" t="s">
        <v>16</v>
      </c>
      <c r="F2603" s="1">
        <v>41493</v>
      </c>
      <c r="G2603" t="s">
        <v>314</v>
      </c>
      <c r="I2603" t="s">
        <v>530</v>
      </c>
      <c r="J2603" t="s">
        <v>548</v>
      </c>
      <c r="K2603" t="s">
        <v>10090</v>
      </c>
      <c r="L2603">
        <v>34810</v>
      </c>
      <c r="M2603">
        <v>963.14</v>
      </c>
      <c r="Q2603">
        <v>1099.1400000000001</v>
      </c>
      <c r="S2603" s="1">
        <v>40117</v>
      </c>
      <c r="T2603" t="s">
        <v>533</v>
      </c>
    </row>
    <row r="2604" spans="2:20" x14ac:dyDescent="0.25">
      <c r="B2604" t="s">
        <v>10091</v>
      </c>
      <c r="C2604">
        <v>501068567111</v>
      </c>
      <c r="D2604" t="s">
        <v>86</v>
      </c>
      <c r="E2604" t="s">
        <v>16</v>
      </c>
      <c r="F2604" s="1">
        <v>41493</v>
      </c>
      <c r="G2604" t="s">
        <v>314</v>
      </c>
      <c r="I2604" t="s">
        <v>530</v>
      </c>
      <c r="J2604" t="s">
        <v>709</v>
      </c>
      <c r="K2604" t="s">
        <v>709</v>
      </c>
      <c r="L2604">
        <v>35400</v>
      </c>
      <c r="M2604">
        <v>1019.69</v>
      </c>
      <c r="Q2604">
        <v>1155.69</v>
      </c>
      <c r="S2604" s="1">
        <v>40726</v>
      </c>
      <c r="T2604" t="s">
        <v>533</v>
      </c>
    </row>
    <row r="2605" spans="2:20" x14ac:dyDescent="0.25">
      <c r="B2605" t="s">
        <v>10092</v>
      </c>
      <c r="C2605">
        <v>501080197236</v>
      </c>
      <c r="D2605" t="s">
        <v>15</v>
      </c>
      <c r="E2605" t="s">
        <v>16</v>
      </c>
      <c r="F2605" s="1">
        <v>41495</v>
      </c>
      <c r="G2605" t="s">
        <v>17</v>
      </c>
      <c r="I2605" t="s">
        <v>530</v>
      </c>
      <c r="J2605" t="s">
        <v>712</v>
      </c>
      <c r="K2605" t="s">
        <v>732</v>
      </c>
      <c r="L2605">
        <v>34440</v>
      </c>
      <c r="Q2605">
        <v>332</v>
      </c>
      <c r="S2605" s="1">
        <v>40975</v>
      </c>
      <c r="T2605" t="s">
        <v>533</v>
      </c>
    </row>
    <row r="2606" spans="2:20" x14ac:dyDescent="0.25">
      <c r="B2606" t="s">
        <v>10093</v>
      </c>
      <c r="C2606">
        <v>501088898488</v>
      </c>
      <c r="D2606" t="s">
        <v>15</v>
      </c>
      <c r="E2606" t="s">
        <v>16</v>
      </c>
      <c r="F2606" s="1">
        <v>41495</v>
      </c>
      <c r="G2606" t="s">
        <v>17</v>
      </c>
      <c r="I2606" t="s">
        <v>530</v>
      </c>
      <c r="J2606" t="s">
        <v>666</v>
      </c>
      <c r="K2606" t="s">
        <v>10094</v>
      </c>
      <c r="L2606">
        <v>35608</v>
      </c>
      <c r="Q2606">
        <v>1349</v>
      </c>
      <c r="S2606" s="1">
        <v>41130</v>
      </c>
      <c r="T2606" t="s">
        <v>533</v>
      </c>
    </row>
    <row r="2607" spans="2:20" x14ac:dyDescent="0.25">
      <c r="B2607" t="s">
        <v>10095</v>
      </c>
      <c r="C2607">
        <v>501095833189</v>
      </c>
      <c r="D2607" t="s">
        <v>15</v>
      </c>
      <c r="E2607" t="s">
        <v>16</v>
      </c>
      <c r="F2607" s="1">
        <v>41495</v>
      </c>
      <c r="G2607" t="s">
        <v>17</v>
      </c>
      <c r="I2607" t="s">
        <v>530</v>
      </c>
      <c r="J2607" t="s">
        <v>666</v>
      </c>
      <c r="K2607" t="s">
        <v>10096</v>
      </c>
      <c r="L2607">
        <v>35600</v>
      </c>
      <c r="Q2607">
        <v>1690</v>
      </c>
      <c r="S2607" s="1">
        <v>41249</v>
      </c>
      <c r="T2607" t="s">
        <v>533</v>
      </c>
    </row>
    <row r="2608" spans="2:20" x14ac:dyDescent="0.25">
      <c r="B2608" t="s">
        <v>10097</v>
      </c>
      <c r="C2608">
        <v>501091444262</v>
      </c>
      <c r="D2608" t="s">
        <v>15</v>
      </c>
      <c r="E2608" t="s">
        <v>16</v>
      </c>
      <c r="F2608" s="1">
        <v>41495</v>
      </c>
      <c r="G2608" t="s">
        <v>17</v>
      </c>
      <c r="I2608" t="s">
        <v>530</v>
      </c>
      <c r="J2608" t="s">
        <v>548</v>
      </c>
      <c r="K2608" t="s">
        <v>708</v>
      </c>
      <c r="L2608">
        <v>34800</v>
      </c>
      <c r="Q2608">
        <v>1183</v>
      </c>
      <c r="S2608" s="1">
        <v>41174</v>
      </c>
      <c r="T2608" t="s">
        <v>533</v>
      </c>
    </row>
    <row r="2609" spans="2:20" x14ac:dyDescent="0.25">
      <c r="B2609" t="s">
        <v>10098</v>
      </c>
      <c r="C2609">
        <v>501097502683</v>
      </c>
      <c r="D2609" t="s">
        <v>15</v>
      </c>
      <c r="E2609" t="s">
        <v>16</v>
      </c>
      <c r="F2609" s="1">
        <v>41495</v>
      </c>
      <c r="G2609" t="s">
        <v>17</v>
      </c>
      <c r="I2609" t="s">
        <v>530</v>
      </c>
      <c r="J2609" t="s">
        <v>712</v>
      </c>
      <c r="K2609" t="s">
        <v>423</v>
      </c>
      <c r="L2609">
        <v>34466</v>
      </c>
      <c r="Q2609">
        <v>1689</v>
      </c>
      <c r="S2609" s="1">
        <v>41282</v>
      </c>
      <c r="T2609" t="s">
        <v>533</v>
      </c>
    </row>
    <row r="2610" spans="2:20" x14ac:dyDescent="0.25">
      <c r="B2610" t="s">
        <v>10099</v>
      </c>
      <c r="C2610">
        <v>501096813156</v>
      </c>
      <c r="D2610" t="s">
        <v>15</v>
      </c>
      <c r="E2610" t="s">
        <v>16</v>
      </c>
      <c r="F2610" s="1">
        <v>41495</v>
      </c>
      <c r="G2610" t="s">
        <v>17</v>
      </c>
      <c r="I2610" t="s">
        <v>530</v>
      </c>
      <c r="J2610" t="s">
        <v>656</v>
      </c>
      <c r="K2610" t="s">
        <v>5962</v>
      </c>
      <c r="L2610">
        <v>34947</v>
      </c>
      <c r="Q2610">
        <v>1690</v>
      </c>
      <c r="S2610" s="1">
        <v>41267</v>
      </c>
      <c r="T2610" t="s">
        <v>533</v>
      </c>
    </row>
    <row r="2611" spans="2:20" x14ac:dyDescent="0.25">
      <c r="B2611" t="s">
        <v>10100</v>
      </c>
      <c r="C2611">
        <v>501092447041</v>
      </c>
      <c r="D2611" t="s">
        <v>15</v>
      </c>
      <c r="E2611" t="s">
        <v>16</v>
      </c>
      <c r="F2611" s="1">
        <v>41495</v>
      </c>
      <c r="G2611" t="s">
        <v>24</v>
      </c>
      <c r="I2611" t="s">
        <v>530</v>
      </c>
      <c r="J2611" t="s">
        <v>665</v>
      </c>
      <c r="K2611" t="s">
        <v>7864</v>
      </c>
      <c r="L2611">
        <v>34990</v>
      </c>
      <c r="Q2611">
        <v>1859</v>
      </c>
      <c r="S2611" s="1">
        <v>41191</v>
      </c>
      <c r="T2611" t="s">
        <v>533</v>
      </c>
    </row>
    <row r="2612" spans="2:20" x14ac:dyDescent="0.25">
      <c r="B2612" t="s">
        <v>10101</v>
      </c>
      <c r="C2612">
        <v>401008748329</v>
      </c>
      <c r="D2612" t="s">
        <v>86</v>
      </c>
      <c r="E2612" t="s">
        <v>16</v>
      </c>
      <c r="F2612" s="1">
        <v>41495</v>
      </c>
      <c r="G2612" t="s">
        <v>314</v>
      </c>
      <c r="I2612" t="s">
        <v>530</v>
      </c>
      <c r="J2612" t="s">
        <v>719</v>
      </c>
      <c r="K2612" t="s">
        <v>721</v>
      </c>
      <c r="L2612">
        <v>34780</v>
      </c>
      <c r="M2612">
        <v>721.03</v>
      </c>
      <c r="Q2612">
        <v>1442.06</v>
      </c>
      <c r="S2612" s="1">
        <v>36991</v>
      </c>
      <c r="T2612" t="s">
        <v>533</v>
      </c>
    </row>
    <row r="2613" spans="2:20" x14ac:dyDescent="0.25">
      <c r="B2613" t="s">
        <v>4069</v>
      </c>
      <c r="C2613">
        <v>501074064731</v>
      </c>
      <c r="D2613" t="s">
        <v>15</v>
      </c>
      <c r="E2613" t="s">
        <v>16</v>
      </c>
      <c r="F2613" s="1">
        <v>41377</v>
      </c>
      <c r="G2613" t="s">
        <v>17</v>
      </c>
      <c r="I2613" t="s">
        <v>530</v>
      </c>
      <c r="J2613" t="s">
        <v>531</v>
      </c>
      <c r="K2613" t="s">
        <v>571</v>
      </c>
      <c r="L2613">
        <v>34551</v>
      </c>
      <c r="Q2613">
        <v>101</v>
      </c>
      <c r="S2613" s="1">
        <v>40852</v>
      </c>
      <c r="T2613" t="s">
        <v>533</v>
      </c>
    </row>
    <row r="2614" spans="2:20" x14ac:dyDescent="0.25">
      <c r="B2614" t="s">
        <v>4072</v>
      </c>
      <c r="C2614">
        <v>501092142956</v>
      </c>
      <c r="D2614" t="s">
        <v>15</v>
      </c>
      <c r="E2614" t="s">
        <v>16</v>
      </c>
      <c r="F2614" s="1">
        <v>41377</v>
      </c>
      <c r="G2614" t="s">
        <v>17</v>
      </c>
      <c r="I2614" t="s">
        <v>530</v>
      </c>
      <c r="J2614" t="s">
        <v>709</v>
      </c>
      <c r="K2614" t="s">
        <v>1139</v>
      </c>
      <c r="L2614">
        <v>35400</v>
      </c>
      <c r="Q2614">
        <v>1859</v>
      </c>
      <c r="S2614" s="1">
        <v>41185</v>
      </c>
      <c r="T2614" t="s">
        <v>533</v>
      </c>
    </row>
    <row r="2615" spans="2:20" x14ac:dyDescent="0.25">
      <c r="B2615" t="s">
        <v>10102</v>
      </c>
      <c r="C2615">
        <v>501092163937</v>
      </c>
      <c r="D2615" t="s">
        <v>15</v>
      </c>
      <c r="E2615" t="s">
        <v>16</v>
      </c>
      <c r="F2615" s="1">
        <v>41377</v>
      </c>
      <c r="G2615" t="s">
        <v>17</v>
      </c>
      <c r="I2615" t="s">
        <v>530</v>
      </c>
      <c r="J2615" t="s">
        <v>753</v>
      </c>
      <c r="K2615" t="s">
        <v>780</v>
      </c>
      <c r="L2615">
        <v>35157</v>
      </c>
      <c r="Q2615">
        <v>1859</v>
      </c>
      <c r="S2615" s="1">
        <v>41186</v>
      </c>
      <c r="T2615" t="s">
        <v>533</v>
      </c>
    </row>
    <row r="2616" spans="2:20" x14ac:dyDescent="0.25">
      <c r="B2616" t="s">
        <v>10103</v>
      </c>
      <c r="C2616">
        <v>501069506753</v>
      </c>
      <c r="D2616" t="s">
        <v>15</v>
      </c>
      <c r="E2616" t="s">
        <v>16</v>
      </c>
      <c r="F2616" s="1">
        <v>41386</v>
      </c>
      <c r="G2616" t="s">
        <v>17</v>
      </c>
      <c r="I2616" t="s">
        <v>530</v>
      </c>
      <c r="J2616" t="s">
        <v>753</v>
      </c>
      <c r="K2616" t="s">
        <v>245</v>
      </c>
      <c r="L2616">
        <v>35159</v>
      </c>
      <c r="Q2616">
        <v>0</v>
      </c>
      <c r="S2616" s="1">
        <v>40746</v>
      </c>
      <c r="T2616" t="s">
        <v>533</v>
      </c>
    </row>
    <row r="2617" spans="2:20" x14ac:dyDescent="0.25">
      <c r="B2617" t="s">
        <v>4111</v>
      </c>
      <c r="C2617">
        <v>501072982835</v>
      </c>
      <c r="D2617" t="s">
        <v>15</v>
      </c>
      <c r="E2617" t="s">
        <v>16</v>
      </c>
      <c r="F2617" s="1">
        <v>41383</v>
      </c>
      <c r="G2617" t="s">
        <v>17</v>
      </c>
      <c r="I2617" t="s">
        <v>530</v>
      </c>
      <c r="J2617" t="s">
        <v>773</v>
      </c>
      <c r="K2617" t="s">
        <v>858</v>
      </c>
      <c r="L2617">
        <v>34490</v>
      </c>
      <c r="Q2617">
        <v>-2</v>
      </c>
      <c r="S2617" s="1">
        <v>40824</v>
      </c>
      <c r="T2617" t="s">
        <v>533</v>
      </c>
    </row>
    <row r="2618" spans="2:20" x14ac:dyDescent="0.25">
      <c r="B2618" t="s">
        <v>10104</v>
      </c>
      <c r="C2618">
        <v>501089986936</v>
      </c>
      <c r="D2618" t="s">
        <v>15</v>
      </c>
      <c r="E2618" t="s">
        <v>16</v>
      </c>
      <c r="F2618" s="1">
        <v>41386</v>
      </c>
      <c r="G2618" t="s">
        <v>17</v>
      </c>
      <c r="I2618" t="s">
        <v>530</v>
      </c>
      <c r="J2618" t="s">
        <v>757</v>
      </c>
      <c r="K2618" t="s">
        <v>170</v>
      </c>
      <c r="L2618">
        <v>35029</v>
      </c>
      <c r="Q2618">
        <v>1859</v>
      </c>
      <c r="S2618" s="1">
        <v>41149</v>
      </c>
      <c r="T2618" t="s">
        <v>533</v>
      </c>
    </row>
    <row r="2619" spans="2:20" x14ac:dyDescent="0.25">
      <c r="B2619" t="s">
        <v>4161</v>
      </c>
      <c r="C2619">
        <v>501079457211</v>
      </c>
      <c r="D2619" t="s">
        <v>15</v>
      </c>
      <c r="E2619" t="s">
        <v>16</v>
      </c>
      <c r="F2619" s="1">
        <v>41388</v>
      </c>
      <c r="G2619" t="s">
        <v>17</v>
      </c>
      <c r="I2619" t="s">
        <v>530</v>
      </c>
      <c r="J2619" t="s">
        <v>873</v>
      </c>
      <c r="K2619" t="s">
        <v>828</v>
      </c>
      <c r="L2619">
        <v>34471</v>
      </c>
      <c r="Q2619">
        <v>503</v>
      </c>
      <c r="S2619" s="1">
        <v>40962</v>
      </c>
      <c r="T2619" t="s">
        <v>533</v>
      </c>
    </row>
    <row r="2620" spans="2:20" x14ac:dyDescent="0.25">
      <c r="B2620" t="s">
        <v>10105</v>
      </c>
      <c r="C2620">
        <v>501087105448</v>
      </c>
      <c r="D2620" t="s">
        <v>15</v>
      </c>
      <c r="E2620" t="s">
        <v>16</v>
      </c>
      <c r="F2620" s="1">
        <v>41383</v>
      </c>
      <c r="G2620" t="s">
        <v>17</v>
      </c>
      <c r="I2620" t="s">
        <v>530</v>
      </c>
      <c r="J2620" t="s">
        <v>753</v>
      </c>
      <c r="K2620" t="s">
        <v>10106</v>
      </c>
      <c r="L2620">
        <v>35153</v>
      </c>
      <c r="Q2620">
        <v>1690</v>
      </c>
      <c r="S2620" s="1">
        <v>41104</v>
      </c>
      <c r="T2620" t="s">
        <v>533</v>
      </c>
    </row>
    <row r="2621" spans="2:20" x14ac:dyDescent="0.25">
      <c r="B2621" t="s">
        <v>4071</v>
      </c>
      <c r="C2621">
        <v>501090398105</v>
      </c>
      <c r="D2621" t="s">
        <v>15</v>
      </c>
      <c r="E2621" t="s">
        <v>16</v>
      </c>
      <c r="F2621" s="1">
        <v>41377</v>
      </c>
      <c r="G2621" t="s">
        <v>17</v>
      </c>
      <c r="I2621" t="s">
        <v>530</v>
      </c>
      <c r="J2621" t="s">
        <v>537</v>
      </c>
      <c r="K2621" t="s">
        <v>537</v>
      </c>
      <c r="L2621">
        <v>34600</v>
      </c>
      <c r="Q2621">
        <v>1690</v>
      </c>
      <c r="S2621" s="1">
        <v>41156</v>
      </c>
      <c r="T2621" t="s">
        <v>533</v>
      </c>
    </row>
    <row r="2622" spans="2:20" x14ac:dyDescent="0.25">
      <c r="B2622" t="s">
        <v>10107</v>
      </c>
      <c r="C2622">
        <v>501085871827</v>
      </c>
      <c r="D2622" t="s">
        <v>15</v>
      </c>
      <c r="E2622" t="s">
        <v>16</v>
      </c>
      <c r="F2622" s="1">
        <v>41376</v>
      </c>
      <c r="G2622" t="s">
        <v>17</v>
      </c>
      <c r="I2622" t="s">
        <v>530</v>
      </c>
      <c r="J2622" t="s">
        <v>403</v>
      </c>
      <c r="K2622" t="s">
        <v>444</v>
      </c>
      <c r="L2622">
        <v>34892</v>
      </c>
      <c r="Q2622">
        <v>1852</v>
      </c>
      <c r="S2622" s="1">
        <v>41084</v>
      </c>
      <c r="T2622" t="s">
        <v>533</v>
      </c>
    </row>
    <row r="2623" spans="2:20" x14ac:dyDescent="0.25">
      <c r="B2623" t="s">
        <v>10108</v>
      </c>
      <c r="C2623">
        <v>501091884509</v>
      </c>
      <c r="D2623" t="s">
        <v>15</v>
      </c>
      <c r="E2623" t="s">
        <v>16</v>
      </c>
      <c r="F2623" s="1">
        <v>41376</v>
      </c>
      <c r="G2623" t="s">
        <v>17</v>
      </c>
      <c r="I2623" t="s">
        <v>530</v>
      </c>
      <c r="J2623" t="s">
        <v>757</v>
      </c>
      <c r="K2623" t="s">
        <v>1190</v>
      </c>
      <c r="L2623">
        <v>35090</v>
      </c>
      <c r="Q2623">
        <v>1859</v>
      </c>
      <c r="S2623" s="1">
        <v>41181</v>
      </c>
      <c r="T2623" t="s">
        <v>533</v>
      </c>
    </row>
    <row r="2624" spans="2:20" x14ac:dyDescent="0.25">
      <c r="B2624" t="s">
        <v>10109</v>
      </c>
      <c r="C2624">
        <v>501083684073</v>
      </c>
      <c r="D2624" t="s">
        <v>15</v>
      </c>
      <c r="E2624" t="s">
        <v>16</v>
      </c>
      <c r="F2624" s="1">
        <v>41376</v>
      </c>
      <c r="G2624" t="s">
        <v>17</v>
      </c>
      <c r="I2624" t="s">
        <v>530</v>
      </c>
      <c r="J2624" t="s">
        <v>757</v>
      </c>
      <c r="K2624" t="s">
        <v>112</v>
      </c>
      <c r="L2624">
        <v>35025</v>
      </c>
      <c r="Q2624">
        <v>1690</v>
      </c>
      <c r="S2624" s="1">
        <v>41043</v>
      </c>
      <c r="T2624" t="s">
        <v>533</v>
      </c>
    </row>
    <row r="2625" spans="2:20" x14ac:dyDescent="0.25">
      <c r="B2625" t="s">
        <v>10110</v>
      </c>
      <c r="C2625">
        <v>501091949187</v>
      </c>
      <c r="D2625" t="s">
        <v>15</v>
      </c>
      <c r="E2625" t="s">
        <v>16</v>
      </c>
      <c r="F2625" s="1">
        <v>41376</v>
      </c>
      <c r="G2625" t="s">
        <v>17</v>
      </c>
      <c r="I2625" t="s">
        <v>530</v>
      </c>
      <c r="J2625" t="s">
        <v>753</v>
      </c>
      <c r="K2625" t="s">
        <v>7913</v>
      </c>
      <c r="L2625">
        <v>35157</v>
      </c>
      <c r="Q2625">
        <v>1859</v>
      </c>
      <c r="S2625" s="1">
        <v>41182</v>
      </c>
      <c r="T2625" t="s">
        <v>533</v>
      </c>
    </row>
    <row r="2626" spans="2:20" x14ac:dyDescent="0.25">
      <c r="B2626" t="s">
        <v>4068</v>
      </c>
      <c r="C2626">
        <v>501092069225</v>
      </c>
      <c r="D2626" t="s">
        <v>15</v>
      </c>
      <c r="E2626" t="s">
        <v>16</v>
      </c>
      <c r="F2626" s="1">
        <v>41376</v>
      </c>
      <c r="G2626" t="s">
        <v>17</v>
      </c>
      <c r="I2626" t="s">
        <v>530</v>
      </c>
      <c r="J2626" t="s">
        <v>541</v>
      </c>
      <c r="K2626" t="s">
        <v>572</v>
      </c>
      <c r="L2626">
        <v>34676</v>
      </c>
      <c r="Q2626">
        <v>1859</v>
      </c>
      <c r="S2626" s="1">
        <v>41184</v>
      </c>
      <c r="T2626" t="s">
        <v>533</v>
      </c>
    </row>
    <row r="2627" spans="2:20" x14ac:dyDescent="0.25">
      <c r="B2627" t="s">
        <v>10111</v>
      </c>
      <c r="C2627">
        <v>501094445910</v>
      </c>
      <c r="D2627" t="s">
        <v>15</v>
      </c>
      <c r="E2627" t="s">
        <v>16</v>
      </c>
      <c r="F2627" s="1">
        <v>41376</v>
      </c>
      <c r="G2627" t="s">
        <v>17</v>
      </c>
      <c r="I2627" t="s">
        <v>530</v>
      </c>
      <c r="J2627" t="s">
        <v>553</v>
      </c>
      <c r="K2627" t="s">
        <v>451</v>
      </c>
      <c r="L2627">
        <v>34420</v>
      </c>
      <c r="Q2627">
        <v>2028</v>
      </c>
      <c r="S2627" s="1">
        <v>41225</v>
      </c>
      <c r="T2627" t="s">
        <v>533</v>
      </c>
    </row>
    <row r="2628" spans="2:20" x14ac:dyDescent="0.25">
      <c r="B2628" t="s">
        <v>10112</v>
      </c>
      <c r="C2628">
        <v>501083818341</v>
      </c>
      <c r="D2628" t="s">
        <v>15</v>
      </c>
      <c r="E2628" t="s">
        <v>16</v>
      </c>
      <c r="F2628" s="1">
        <v>41376</v>
      </c>
      <c r="G2628" t="s">
        <v>17</v>
      </c>
      <c r="I2628" t="s">
        <v>530</v>
      </c>
      <c r="J2628" t="s">
        <v>756</v>
      </c>
      <c r="K2628" t="s">
        <v>10113</v>
      </c>
      <c r="L2628">
        <v>35900</v>
      </c>
      <c r="Q2628">
        <v>1518</v>
      </c>
      <c r="S2628" s="1">
        <v>41046</v>
      </c>
      <c r="T2628" t="s">
        <v>533</v>
      </c>
    </row>
    <row r="2629" spans="2:20" x14ac:dyDescent="0.25">
      <c r="B2629" t="s">
        <v>10114</v>
      </c>
      <c r="C2629">
        <v>501087784283</v>
      </c>
      <c r="D2629" t="s">
        <v>15</v>
      </c>
      <c r="E2629" t="s">
        <v>16</v>
      </c>
      <c r="F2629" s="1">
        <v>41376</v>
      </c>
      <c r="G2629" t="s">
        <v>17</v>
      </c>
      <c r="I2629" t="s">
        <v>530</v>
      </c>
      <c r="J2629" t="s">
        <v>769</v>
      </c>
      <c r="K2629" t="s">
        <v>9624</v>
      </c>
      <c r="L2629">
        <v>35686</v>
      </c>
      <c r="Q2629">
        <v>1521</v>
      </c>
      <c r="S2629" s="1">
        <v>41114</v>
      </c>
      <c r="T2629" t="s">
        <v>533</v>
      </c>
    </row>
    <row r="2630" spans="2:20" x14ac:dyDescent="0.25">
      <c r="B2630" t="s">
        <v>10115</v>
      </c>
      <c r="C2630">
        <v>501088919359</v>
      </c>
      <c r="D2630" t="s">
        <v>15</v>
      </c>
      <c r="E2630" t="s">
        <v>16</v>
      </c>
      <c r="F2630" s="1">
        <v>41376</v>
      </c>
      <c r="G2630" t="s">
        <v>17</v>
      </c>
      <c r="I2630" t="s">
        <v>530</v>
      </c>
      <c r="J2630" t="s">
        <v>855</v>
      </c>
      <c r="K2630" t="s">
        <v>9499</v>
      </c>
      <c r="L2630">
        <v>35298</v>
      </c>
      <c r="Q2630">
        <v>1859</v>
      </c>
      <c r="S2630" s="1">
        <v>41130</v>
      </c>
      <c r="T2630" t="s">
        <v>533</v>
      </c>
    </row>
    <row r="2631" spans="2:20" x14ac:dyDescent="0.25">
      <c r="B2631" t="s">
        <v>10116</v>
      </c>
      <c r="C2631">
        <v>501089603010</v>
      </c>
      <c r="D2631" t="s">
        <v>15</v>
      </c>
      <c r="E2631" t="s">
        <v>16</v>
      </c>
      <c r="F2631" s="1">
        <v>41376</v>
      </c>
      <c r="G2631" t="s">
        <v>17</v>
      </c>
      <c r="I2631" t="s">
        <v>530</v>
      </c>
      <c r="J2631" t="s">
        <v>757</v>
      </c>
      <c r="K2631" t="s">
        <v>10117</v>
      </c>
      <c r="L2631">
        <v>35013</v>
      </c>
      <c r="Q2631">
        <v>1859</v>
      </c>
      <c r="S2631" s="1">
        <v>41142</v>
      </c>
      <c r="T2631" t="s">
        <v>533</v>
      </c>
    </row>
    <row r="2632" spans="2:20" x14ac:dyDescent="0.25">
      <c r="B2632" t="s">
        <v>4062</v>
      </c>
      <c r="C2632">
        <v>501051516851</v>
      </c>
      <c r="D2632" t="s">
        <v>15</v>
      </c>
      <c r="E2632" t="s">
        <v>16</v>
      </c>
      <c r="F2632" s="1">
        <v>41376</v>
      </c>
      <c r="G2632" t="s">
        <v>17</v>
      </c>
      <c r="I2632" t="s">
        <v>530</v>
      </c>
      <c r="J2632" t="s">
        <v>665</v>
      </c>
      <c r="K2632" t="s">
        <v>1138</v>
      </c>
      <c r="L2632">
        <v>34980</v>
      </c>
      <c r="Q2632">
        <v>-26</v>
      </c>
      <c r="S2632" s="1">
        <v>40333</v>
      </c>
      <c r="T2632" t="s">
        <v>533</v>
      </c>
    </row>
    <row r="2633" spans="2:20" x14ac:dyDescent="0.25">
      <c r="B2633" t="s">
        <v>10118</v>
      </c>
      <c r="C2633">
        <v>501080711788</v>
      </c>
      <c r="D2633" t="s">
        <v>15</v>
      </c>
      <c r="E2633" t="s">
        <v>16</v>
      </c>
      <c r="F2633" s="1">
        <v>41376</v>
      </c>
      <c r="G2633" t="s">
        <v>17</v>
      </c>
      <c r="I2633" t="s">
        <v>530</v>
      </c>
      <c r="J2633" t="s">
        <v>531</v>
      </c>
      <c r="K2633" t="s">
        <v>531</v>
      </c>
      <c r="L2633">
        <v>34580</v>
      </c>
      <c r="Q2633">
        <v>1349</v>
      </c>
      <c r="S2633" s="1">
        <v>40985</v>
      </c>
      <c r="T2633" t="s">
        <v>533</v>
      </c>
    </row>
    <row r="2634" spans="2:20" x14ac:dyDescent="0.25">
      <c r="B2634" t="s">
        <v>10119</v>
      </c>
      <c r="C2634">
        <v>501083238466</v>
      </c>
      <c r="D2634" t="s">
        <v>15</v>
      </c>
      <c r="E2634" t="s">
        <v>16</v>
      </c>
      <c r="F2634" s="1">
        <v>41376</v>
      </c>
      <c r="G2634" t="s">
        <v>17</v>
      </c>
      <c r="I2634" t="s">
        <v>530</v>
      </c>
      <c r="J2634" t="s">
        <v>757</v>
      </c>
      <c r="K2634" t="s">
        <v>10120</v>
      </c>
      <c r="L2634">
        <v>35029</v>
      </c>
      <c r="Q2634">
        <v>1348</v>
      </c>
      <c r="S2634" s="1">
        <v>41034</v>
      </c>
      <c r="T2634" t="s">
        <v>533</v>
      </c>
    </row>
    <row r="2635" spans="2:20" x14ac:dyDescent="0.25">
      <c r="B2635" t="s">
        <v>10121</v>
      </c>
      <c r="C2635">
        <v>501092390332</v>
      </c>
      <c r="D2635" t="s">
        <v>15</v>
      </c>
      <c r="E2635" t="s">
        <v>16</v>
      </c>
      <c r="F2635" s="1">
        <v>41376</v>
      </c>
      <c r="G2635" t="s">
        <v>17</v>
      </c>
      <c r="I2635" t="s">
        <v>530</v>
      </c>
      <c r="J2635" t="s">
        <v>757</v>
      </c>
      <c r="K2635" t="s">
        <v>5993</v>
      </c>
      <c r="L2635">
        <v>35026</v>
      </c>
      <c r="Q2635">
        <v>1859</v>
      </c>
      <c r="S2635" s="1">
        <v>41190</v>
      </c>
      <c r="T2635" t="s">
        <v>533</v>
      </c>
    </row>
    <row r="2636" spans="2:20" x14ac:dyDescent="0.25">
      <c r="B2636" t="s">
        <v>10122</v>
      </c>
      <c r="C2636">
        <v>501049547703</v>
      </c>
      <c r="D2636" t="s">
        <v>15</v>
      </c>
      <c r="E2636" t="s">
        <v>16</v>
      </c>
      <c r="F2636" s="1">
        <v>41376</v>
      </c>
      <c r="G2636" t="s">
        <v>17</v>
      </c>
      <c r="I2636" t="s">
        <v>530</v>
      </c>
      <c r="J2636" t="s">
        <v>747</v>
      </c>
      <c r="K2636" t="s">
        <v>3475</v>
      </c>
      <c r="L2636">
        <v>35760</v>
      </c>
      <c r="Q2636">
        <v>886.59</v>
      </c>
      <c r="S2636" s="1">
        <v>40287</v>
      </c>
      <c r="T2636" t="s">
        <v>533</v>
      </c>
    </row>
    <row r="2637" spans="2:20" x14ac:dyDescent="0.25">
      <c r="B2637" t="s">
        <v>4060</v>
      </c>
      <c r="C2637">
        <v>501057814524</v>
      </c>
      <c r="D2637" t="s">
        <v>15</v>
      </c>
      <c r="E2637" t="s">
        <v>16</v>
      </c>
      <c r="F2637" s="1">
        <v>41376</v>
      </c>
      <c r="G2637" t="s">
        <v>17</v>
      </c>
      <c r="I2637" t="s">
        <v>530</v>
      </c>
      <c r="J2637" t="s">
        <v>553</v>
      </c>
      <c r="K2637" t="s">
        <v>1137</v>
      </c>
      <c r="L2637">
        <v>34430</v>
      </c>
      <c r="Q2637">
        <v>-1</v>
      </c>
      <c r="S2637" s="1">
        <v>40483</v>
      </c>
      <c r="T2637" t="s">
        <v>533</v>
      </c>
    </row>
    <row r="2638" spans="2:20" x14ac:dyDescent="0.25">
      <c r="B2638" t="s">
        <v>10123</v>
      </c>
      <c r="C2638">
        <v>501084238671</v>
      </c>
      <c r="D2638" t="s">
        <v>15</v>
      </c>
      <c r="E2638" t="s">
        <v>16</v>
      </c>
      <c r="F2638" s="1">
        <v>41376</v>
      </c>
      <c r="G2638" t="s">
        <v>17</v>
      </c>
      <c r="I2638" t="s">
        <v>530</v>
      </c>
      <c r="J2638" t="s">
        <v>531</v>
      </c>
      <c r="K2638" t="s">
        <v>730</v>
      </c>
      <c r="L2638">
        <v>34581</v>
      </c>
      <c r="Q2638">
        <v>1521</v>
      </c>
      <c r="S2638" s="1">
        <v>41053</v>
      </c>
      <c r="T2638" t="s">
        <v>533</v>
      </c>
    </row>
    <row r="2639" spans="2:20" x14ac:dyDescent="0.25">
      <c r="B2639" t="s">
        <v>4063</v>
      </c>
      <c r="C2639">
        <v>501062273716</v>
      </c>
      <c r="D2639" t="s">
        <v>15</v>
      </c>
      <c r="E2639" t="s">
        <v>16</v>
      </c>
      <c r="F2639" s="1">
        <v>41376</v>
      </c>
      <c r="G2639" t="s">
        <v>17</v>
      </c>
      <c r="I2639" t="s">
        <v>530</v>
      </c>
      <c r="J2639" t="s">
        <v>719</v>
      </c>
      <c r="K2639" t="s">
        <v>719</v>
      </c>
      <c r="L2639">
        <v>34790</v>
      </c>
      <c r="Q2639">
        <v>1181</v>
      </c>
      <c r="S2639" s="1">
        <v>40585</v>
      </c>
      <c r="T2639" t="s">
        <v>533</v>
      </c>
    </row>
    <row r="2640" spans="2:20" x14ac:dyDescent="0.25">
      <c r="B2640" t="s">
        <v>10124</v>
      </c>
      <c r="C2640">
        <v>501088378705</v>
      </c>
      <c r="D2640" t="s">
        <v>15</v>
      </c>
      <c r="E2640" t="s">
        <v>16</v>
      </c>
      <c r="F2640" s="1">
        <v>41376</v>
      </c>
      <c r="G2640" t="s">
        <v>17</v>
      </c>
      <c r="I2640" t="s">
        <v>530</v>
      </c>
      <c r="J2640" t="s">
        <v>757</v>
      </c>
      <c r="K2640" t="s">
        <v>10125</v>
      </c>
      <c r="L2640">
        <v>35029</v>
      </c>
      <c r="Q2640">
        <v>1509</v>
      </c>
      <c r="S2640" s="1">
        <v>41122</v>
      </c>
      <c r="T2640" t="s">
        <v>533</v>
      </c>
    </row>
    <row r="2641" spans="2:20" x14ac:dyDescent="0.25">
      <c r="B2641" t="s">
        <v>4074</v>
      </c>
      <c r="C2641">
        <v>501094526057</v>
      </c>
      <c r="D2641" t="s">
        <v>15</v>
      </c>
      <c r="E2641" t="s">
        <v>16</v>
      </c>
      <c r="F2641" s="1">
        <v>41378</v>
      </c>
      <c r="G2641" t="s">
        <v>17</v>
      </c>
      <c r="I2641" t="s">
        <v>530</v>
      </c>
      <c r="J2641" t="s">
        <v>705</v>
      </c>
      <c r="K2641" t="s">
        <v>1140</v>
      </c>
      <c r="L2641">
        <v>34520</v>
      </c>
      <c r="Q2641">
        <v>2028</v>
      </c>
      <c r="S2641" s="1">
        <v>41227</v>
      </c>
      <c r="T2641" t="s">
        <v>533</v>
      </c>
    </row>
    <row r="2642" spans="2:20" x14ac:dyDescent="0.25">
      <c r="B2642" t="s">
        <v>10126</v>
      </c>
      <c r="C2642">
        <v>501069749627</v>
      </c>
      <c r="D2642" t="s">
        <v>15</v>
      </c>
      <c r="E2642" t="s">
        <v>16</v>
      </c>
      <c r="F2642" s="1">
        <v>41378</v>
      </c>
      <c r="G2642" t="s">
        <v>17</v>
      </c>
      <c r="I2642" t="s">
        <v>530</v>
      </c>
      <c r="J2642" t="s">
        <v>769</v>
      </c>
      <c r="K2642" t="s">
        <v>10127</v>
      </c>
      <c r="L2642">
        <v>35690</v>
      </c>
      <c r="Q2642">
        <v>-33</v>
      </c>
      <c r="T2642" t="s">
        <v>533</v>
      </c>
    </row>
    <row r="2643" spans="2:20" x14ac:dyDescent="0.25">
      <c r="B2643" t="s">
        <v>10128</v>
      </c>
      <c r="C2643">
        <v>501085184866</v>
      </c>
      <c r="D2643" t="s">
        <v>15</v>
      </c>
      <c r="E2643" t="s">
        <v>16</v>
      </c>
      <c r="F2643" s="1">
        <v>41378</v>
      </c>
      <c r="G2643" t="s">
        <v>17</v>
      </c>
      <c r="I2643" t="s">
        <v>530</v>
      </c>
      <c r="J2643" t="s">
        <v>757</v>
      </c>
      <c r="K2643" t="s">
        <v>387</v>
      </c>
      <c r="L2643">
        <v>35047</v>
      </c>
      <c r="Q2643">
        <v>1183</v>
      </c>
      <c r="S2643" s="1">
        <v>41072</v>
      </c>
      <c r="T2643" t="s">
        <v>533</v>
      </c>
    </row>
    <row r="2644" spans="2:20" x14ac:dyDescent="0.25">
      <c r="B2644" t="s">
        <v>4073</v>
      </c>
      <c r="C2644">
        <v>501054156606</v>
      </c>
      <c r="D2644" t="s">
        <v>15</v>
      </c>
      <c r="E2644" t="s">
        <v>16</v>
      </c>
      <c r="F2644" s="1">
        <v>41378</v>
      </c>
      <c r="G2644" t="s">
        <v>17</v>
      </c>
      <c r="I2644" t="s">
        <v>530</v>
      </c>
      <c r="J2644" t="s">
        <v>531</v>
      </c>
      <c r="K2644" t="s">
        <v>531</v>
      </c>
      <c r="L2644">
        <v>34580</v>
      </c>
      <c r="Q2644">
        <v>-106</v>
      </c>
      <c r="S2644" s="1">
        <v>40397</v>
      </c>
      <c r="T2644" t="s">
        <v>533</v>
      </c>
    </row>
    <row r="2645" spans="2:20" x14ac:dyDescent="0.25">
      <c r="B2645" t="s">
        <v>10129</v>
      </c>
      <c r="C2645">
        <v>501077216601</v>
      </c>
      <c r="D2645" t="s">
        <v>86</v>
      </c>
      <c r="E2645" t="s">
        <v>89</v>
      </c>
      <c r="F2645" s="1">
        <v>41500</v>
      </c>
      <c r="G2645" t="s">
        <v>90</v>
      </c>
      <c r="I2645" t="s">
        <v>530</v>
      </c>
      <c r="J2645" t="s">
        <v>757</v>
      </c>
      <c r="K2645" t="s">
        <v>827</v>
      </c>
      <c r="L2645">
        <v>35000</v>
      </c>
      <c r="M2645">
        <v>-9.01</v>
      </c>
      <c r="Q2645">
        <v>-9.01</v>
      </c>
      <c r="S2645" s="1">
        <v>40919</v>
      </c>
      <c r="T2645" t="s">
        <v>533</v>
      </c>
    </row>
    <row r="2646" spans="2:20" x14ac:dyDescent="0.25">
      <c r="B2646" t="s">
        <v>10130</v>
      </c>
      <c r="C2646">
        <v>501101349162</v>
      </c>
      <c r="D2646" t="s">
        <v>15</v>
      </c>
      <c r="E2646" t="s">
        <v>16</v>
      </c>
      <c r="F2646" s="1">
        <v>41500</v>
      </c>
      <c r="G2646" t="s">
        <v>17</v>
      </c>
      <c r="I2646" t="s">
        <v>530</v>
      </c>
      <c r="J2646" t="s">
        <v>534</v>
      </c>
      <c r="K2646" t="s">
        <v>618</v>
      </c>
      <c r="L2646">
        <v>34101</v>
      </c>
      <c r="Q2646">
        <v>2028</v>
      </c>
      <c r="S2646" s="1">
        <v>41349</v>
      </c>
      <c r="T2646" t="s">
        <v>533</v>
      </c>
    </row>
    <row r="2647" spans="2:20" x14ac:dyDescent="0.25">
      <c r="B2647" t="s">
        <v>10131</v>
      </c>
      <c r="C2647">
        <v>501044808787</v>
      </c>
      <c r="D2647" t="s">
        <v>86</v>
      </c>
      <c r="E2647" t="s">
        <v>16</v>
      </c>
      <c r="F2647" s="1">
        <v>41500</v>
      </c>
      <c r="G2647" t="s">
        <v>314</v>
      </c>
      <c r="I2647" t="s">
        <v>530</v>
      </c>
      <c r="J2647" t="s">
        <v>541</v>
      </c>
      <c r="K2647" t="s">
        <v>4855</v>
      </c>
      <c r="L2647">
        <v>34695</v>
      </c>
      <c r="M2647">
        <v>725.19</v>
      </c>
      <c r="Q2647">
        <v>793.19</v>
      </c>
      <c r="S2647" s="1">
        <v>40155</v>
      </c>
      <c r="T2647" t="s">
        <v>533</v>
      </c>
    </row>
    <row r="2648" spans="2:20" x14ac:dyDescent="0.25">
      <c r="B2648" t="s">
        <v>10132</v>
      </c>
      <c r="C2648">
        <v>501089634338</v>
      </c>
      <c r="D2648" t="s">
        <v>15</v>
      </c>
      <c r="E2648" t="s">
        <v>16</v>
      </c>
      <c r="F2648" s="1">
        <v>41500</v>
      </c>
      <c r="G2648" t="s">
        <v>17</v>
      </c>
      <c r="I2648" t="s">
        <v>530</v>
      </c>
      <c r="J2648" t="s">
        <v>548</v>
      </c>
      <c r="K2648" t="s">
        <v>708</v>
      </c>
      <c r="L2648">
        <v>34800</v>
      </c>
      <c r="Q2648">
        <v>1009</v>
      </c>
      <c r="S2648" s="1">
        <v>41143</v>
      </c>
      <c r="T2648" t="s">
        <v>533</v>
      </c>
    </row>
    <row r="2649" spans="2:20" x14ac:dyDescent="0.25">
      <c r="B2649" t="s">
        <v>10133</v>
      </c>
      <c r="C2649">
        <v>501095514292</v>
      </c>
      <c r="D2649" t="s">
        <v>15</v>
      </c>
      <c r="E2649" t="s">
        <v>16</v>
      </c>
      <c r="F2649" s="1">
        <v>41502</v>
      </c>
      <c r="G2649" t="s">
        <v>17</v>
      </c>
      <c r="I2649" t="s">
        <v>530</v>
      </c>
      <c r="J2649" t="s">
        <v>656</v>
      </c>
      <c r="K2649" t="s">
        <v>630</v>
      </c>
      <c r="L2649">
        <v>34956</v>
      </c>
      <c r="Q2649">
        <v>1859</v>
      </c>
      <c r="S2649" s="1">
        <v>41244</v>
      </c>
      <c r="T2649" t="s">
        <v>533</v>
      </c>
    </row>
    <row r="2650" spans="2:20" x14ac:dyDescent="0.25">
      <c r="B2650" t="s">
        <v>10134</v>
      </c>
      <c r="C2650">
        <v>501088577140</v>
      </c>
      <c r="D2650" t="s">
        <v>15</v>
      </c>
      <c r="E2650" t="s">
        <v>16</v>
      </c>
      <c r="F2650" s="1">
        <v>41502</v>
      </c>
      <c r="G2650" t="s">
        <v>17</v>
      </c>
      <c r="I2650" t="s">
        <v>530</v>
      </c>
      <c r="J2650" t="s">
        <v>712</v>
      </c>
      <c r="K2650" t="s">
        <v>224</v>
      </c>
      <c r="L2650">
        <v>34460</v>
      </c>
      <c r="Q2650">
        <v>1352</v>
      </c>
      <c r="S2650" s="1">
        <v>41125</v>
      </c>
      <c r="T2650" t="s">
        <v>533</v>
      </c>
    </row>
    <row r="2651" spans="2:20" x14ac:dyDescent="0.25">
      <c r="B2651" t="s">
        <v>10135</v>
      </c>
      <c r="C2651">
        <v>501084368510</v>
      </c>
      <c r="D2651" t="s">
        <v>15</v>
      </c>
      <c r="E2651" t="s">
        <v>16</v>
      </c>
      <c r="F2651" s="1">
        <v>41270</v>
      </c>
      <c r="G2651" t="s">
        <v>17</v>
      </c>
      <c r="I2651" t="s">
        <v>530</v>
      </c>
      <c r="J2651" t="s">
        <v>769</v>
      </c>
      <c r="K2651" t="s">
        <v>951</v>
      </c>
      <c r="L2651">
        <v>35690</v>
      </c>
      <c r="Q2651">
        <v>1689</v>
      </c>
      <c r="S2651" s="1">
        <v>41056</v>
      </c>
      <c r="T2651" t="s">
        <v>533</v>
      </c>
    </row>
    <row r="2652" spans="2:20" x14ac:dyDescent="0.25">
      <c r="B2652" t="s">
        <v>10136</v>
      </c>
      <c r="C2652">
        <v>501073626530</v>
      </c>
      <c r="D2652" t="s">
        <v>15</v>
      </c>
      <c r="E2652" t="s">
        <v>16</v>
      </c>
      <c r="F2652" s="1">
        <v>41270</v>
      </c>
      <c r="G2652" t="s">
        <v>17</v>
      </c>
      <c r="I2652" t="s">
        <v>530</v>
      </c>
      <c r="J2652" t="s">
        <v>761</v>
      </c>
      <c r="K2652" t="s">
        <v>7683</v>
      </c>
      <c r="L2652">
        <v>35812</v>
      </c>
      <c r="Q2652">
        <v>842</v>
      </c>
      <c r="S2652" s="1">
        <v>40840</v>
      </c>
      <c r="T2652" t="s">
        <v>533</v>
      </c>
    </row>
    <row r="2653" spans="2:20" x14ac:dyDescent="0.25">
      <c r="B2653" t="s">
        <v>10137</v>
      </c>
      <c r="C2653">
        <v>401001005404</v>
      </c>
      <c r="D2653" t="s">
        <v>86</v>
      </c>
      <c r="E2653" t="s">
        <v>108</v>
      </c>
      <c r="F2653" s="1">
        <v>41502</v>
      </c>
      <c r="G2653" t="s">
        <v>17</v>
      </c>
      <c r="I2653" t="s">
        <v>530</v>
      </c>
      <c r="J2653" t="s">
        <v>541</v>
      </c>
      <c r="K2653" t="s">
        <v>561</v>
      </c>
      <c r="L2653">
        <v>34670</v>
      </c>
      <c r="M2653">
        <v>-89.46</v>
      </c>
      <c r="Q2653">
        <v>-89.46</v>
      </c>
      <c r="S2653" s="1">
        <v>35771</v>
      </c>
      <c r="T2653" t="s">
        <v>533</v>
      </c>
    </row>
    <row r="2654" spans="2:20" x14ac:dyDescent="0.25">
      <c r="B2654" t="s">
        <v>10138</v>
      </c>
      <c r="C2654">
        <v>501083445152</v>
      </c>
      <c r="D2654" t="s">
        <v>15</v>
      </c>
      <c r="E2654" t="s">
        <v>16</v>
      </c>
      <c r="F2654" s="1">
        <v>41270</v>
      </c>
      <c r="G2654" t="s">
        <v>17</v>
      </c>
      <c r="I2654" t="s">
        <v>530</v>
      </c>
      <c r="J2654" t="s">
        <v>753</v>
      </c>
      <c r="K2654" t="s">
        <v>8134</v>
      </c>
      <c r="L2654">
        <v>35157</v>
      </c>
      <c r="Q2654">
        <v>1859</v>
      </c>
      <c r="S2654" s="1">
        <v>41038</v>
      </c>
      <c r="T2654" t="s">
        <v>533</v>
      </c>
    </row>
    <row r="2655" spans="2:20" x14ac:dyDescent="0.25">
      <c r="B2655" t="s">
        <v>10140</v>
      </c>
      <c r="C2655">
        <v>501083218682</v>
      </c>
      <c r="D2655" t="s">
        <v>15</v>
      </c>
      <c r="E2655" t="s">
        <v>16</v>
      </c>
      <c r="F2655" s="1">
        <v>41270</v>
      </c>
      <c r="G2655" t="s">
        <v>17</v>
      </c>
      <c r="I2655" t="s">
        <v>530</v>
      </c>
      <c r="J2655" t="s">
        <v>7497</v>
      </c>
      <c r="K2655" t="s">
        <v>1090</v>
      </c>
      <c r="L2655">
        <v>34760</v>
      </c>
      <c r="Q2655">
        <v>1859</v>
      </c>
      <c r="S2655" s="1">
        <v>41034</v>
      </c>
      <c r="T2655" t="s">
        <v>533</v>
      </c>
    </row>
    <row r="2656" spans="2:20" x14ac:dyDescent="0.25">
      <c r="B2656" t="s">
        <v>10141</v>
      </c>
      <c r="C2656">
        <v>501081602853</v>
      </c>
      <c r="D2656" t="s">
        <v>15</v>
      </c>
      <c r="E2656" t="s">
        <v>16</v>
      </c>
      <c r="F2656" s="1">
        <v>41274</v>
      </c>
      <c r="G2656" t="s">
        <v>17</v>
      </c>
      <c r="I2656" t="s">
        <v>530</v>
      </c>
      <c r="J2656" t="s">
        <v>765</v>
      </c>
      <c r="K2656" t="s">
        <v>1264</v>
      </c>
      <c r="L2656">
        <v>35950</v>
      </c>
      <c r="Q2656">
        <v>1521</v>
      </c>
      <c r="S2656" s="1">
        <v>41002</v>
      </c>
      <c r="T2656" t="s">
        <v>533</v>
      </c>
    </row>
    <row r="2657" spans="2:20" x14ac:dyDescent="0.25">
      <c r="B2657" t="s">
        <v>10142</v>
      </c>
      <c r="C2657">
        <v>501082193217</v>
      </c>
      <c r="D2657" t="s">
        <v>15</v>
      </c>
      <c r="E2657" t="s">
        <v>16</v>
      </c>
      <c r="F2657" s="1">
        <v>41273</v>
      </c>
      <c r="G2657" t="s">
        <v>17</v>
      </c>
      <c r="I2657" t="s">
        <v>530</v>
      </c>
      <c r="J2657" t="s">
        <v>750</v>
      </c>
      <c r="K2657" t="s">
        <v>150</v>
      </c>
      <c r="L2657">
        <v>35700</v>
      </c>
      <c r="Q2657">
        <v>1521</v>
      </c>
      <c r="S2657" s="1">
        <v>41015</v>
      </c>
      <c r="T2657" t="s">
        <v>533</v>
      </c>
    </row>
    <row r="2658" spans="2:20" x14ac:dyDescent="0.25">
      <c r="B2658" t="s">
        <v>10143</v>
      </c>
      <c r="C2658">
        <v>501084337861</v>
      </c>
      <c r="D2658" t="s">
        <v>15</v>
      </c>
      <c r="E2658" t="s">
        <v>16</v>
      </c>
      <c r="F2658" s="1">
        <v>41273</v>
      </c>
      <c r="G2658" t="s">
        <v>17</v>
      </c>
      <c r="I2658" t="s">
        <v>530</v>
      </c>
      <c r="J2658" t="s">
        <v>750</v>
      </c>
      <c r="K2658" t="s">
        <v>270</v>
      </c>
      <c r="L2658">
        <v>35700</v>
      </c>
      <c r="Q2658">
        <v>1690</v>
      </c>
      <c r="S2658" s="1">
        <v>41055</v>
      </c>
      <c r="T2658" t="s">
        <v>533</v>
      </c>
    </row>
    <row r="2659" spans="2:20" x14ac:dyDescent="0.25">
      <c r="B2659" t="s">
        <v>10144</v>
      </c>
      <c r="C2659">
        <v>501039315558</v>
      </c>
      <c r="D2659" t="s">
        <v>15</v>
      </c>
      <c r="E2659" t="s">
        <v>16</v>
      </c>
      <c r="F2659" s="1">
        <v>41273</v>
      </c>
      <c r="G2659" t="s">
        <v>17</v>
      </c>
      <c r="I2659" t="s">
        <v>530</v>
      </c>
      <c r="J2659" t="s">
        <v>750</v>
      </c>
      <c r="K2659" t="s">
        <v>411</v>
      </c>
      <c r="L2659">
        <v>35711</v>
      </c>
      <c r="Q2659">
        <v>-9.14</v>
      </c>
      <c r="S2659" s="1">
        <v>39732</v>
      </c>
      <c r="T2659" t="s">
        <v>533</v>
      </c>
    </row>
    <row r="2660" spans="2:20" x14ac:dyDescent="0.25">
      <c r="B2660" t="s">
        <v>10145</v>
      </c>
      <c r="C2660">
        <v>501081684372</v>
      </c>
      <c r="D2660" t="s">
        <v>15</v>
      </c>
      <c r="E2660" t="s">
        <v>16</v>
      </c>
      <c r="F2660" s="1">
        <v>41478</v>
      </c>
      <c r="G2660" t="s">
        <v>17</v>
      </c>
      <c r="I2660" t="s">
        <v>530</v>
      </c>
      <c r="J2660" t="s">
        <v>765</v>
      </c>
      <c r="K2660" t="s">
        <v>787</v>
      </c>
      <c r="L2660">
        <v>35950</v>
      </c>
      <c r="Q2660">
        <v>1348</v>
      </c>
      <c r="S2660" s="1">
        <v>41004</v>
      </c>
      <c r="T2660" t="s">
        <v>533</v>
      </c>
    </row>
    <row r="2661" spans="2:20" x14ac:dyDescent="0.25">
      <c r="B2661" t="s">
        <v>10146</v>
      </c>
      <c r="C2661">
        <v>501040101740</v>
      </c>
      <c r="D2661" t="s">
        <v>86</v>
      </c>
      <c r="E2661" t="s">
        <v>16</v>
      </c>
      <c r="F2661" s="1">
        <v>41503</v>
      </c>
      <c r="G2661" t="s">
        <v>314</v>
      </c>
      <c r="I2661" t="s">
        <v>530</v>
      </c>
      <c r="J2661" t="s">
        <v>531</v>
      </c>
      <c r="K2661" t="s">
        <v>841</v>
      </c>
      <c r="L2661">
        <v>34574</v>
      </c>
      <c r="M2661">
        <v>1518.18</v>
      </c>
      <c r="Q2661">
        <v>3036.36</v>
      </c>
      <c r="S2661" s="1">
        <v>39800</v>
      </c>
      <c r="T2661" t="s">
        <v>533</v>
      </c>
    </row>
    <row r="2662" spans="2:20" x14ac:dyDescent="0.25">
      <c r="B2662" t="s">
        <v>10147</v>
      </c>
      <c r="C2662">
        <v>501044281407</v>
      </c>
      <c r="D2662" t="s">
        <v>15</v>
      </c>
      <c r="E2662" t="s">
        <v>16</v>
      </c>
      <c r="F2662" s="1">
        <v>41441</v>
      </c>
      <c r="G2662" t="s">
        <v>24</v>
      </c>
      <c r="I2662" t="s">
        <v>530</v>
      </c>
      <c r="J2662" t="s">
        <v>534</v>
      </c>
      <c r="K2662" t="s">
        <v>3197</v>
      </c>
      <c r="L2662">
        <v>34043</v>
      </c>
      <c r="Q2662">
        <v>-21</v>
      </c>
      <c r="S2662" s="1">
        <v>40133</v>
      </c>
      <c r="T2662" t="s">
        <v>533</v>
      </c>
    </row>
    <row r="2663" spans="2:20" x14ac:dyDescent="0.25">
      <c r="B2663" t="s">
        <v>10148</v>
      </c>
      <c r="C2663">
        <v>501075596236</v>
      </c>
      <c r="D2663" t="s">
        <v>15</v>
      </c>
      <c r="E2663" t="s">
        <v>16</v>
      </c>
      <c r="F2663" s="1">
        <v>41440</v>
      </c>
      <c r="G2663" t="s">
        <v>17</v>
      </c>
      <c r="I2663" t="s">
        <v>530</v>
      </c>
      <c r="J2663" t="s">
        <v>765</v>
      </c>
      <c r="K2663" t="s">
        <v>1265</v>
      </c>
      <c r="L2663">
        <v>35965</v>
      </c>
      <c r="Q2663">
        <v>1660</v>
      </c>
      <c r="S2663" s="1">
        <v>40888</v>
      </c>
      <c r="T2663" t="s">
        <v>533</v>
      </c>
    </row>
    <row r="2664" spans="2:20" x14ac:dyDescent="0.25">
      <c r="B2664" t="s">
        <v>4098</v>
      </c>
      <c r="C2664">
        <v>501094751903</v>
      </c>
      <c r="D2664" t="s">
        <v>15</v>
      </c>
      <c r="E2664" t="s">
        <v>16</v>
      </c>
      <c r="F2664" s="1">
        <v>41382</v>
      </c>
      <c r="G2664" t="s">
        <v>17</v>
      </c>
      <c r="I2664" t="s">
        <v>530</v>
      </c>
      <c r="J2664" t="s">
        <v>534</v>
      </c>
      <c r="K2664" t="s">
        <v>1146</v>
      </c>
      <c r="L2664">
        <v>34225</v>
      </c>
      <c r="Q2664">
        <v>2028</v>
      </c>
      <c r="S2664" s="1">
        <v>41231</v>
      </c>
      <c r="T2664" t="s">
        <v>533</v>
      </c>
    </row>
    <row r="2665" spans="2:20" x14ac:dyDescent="0.25">
      <c r="B2665" t="s">
        <v>10149</v>
      </c>
      <c r="C2665">
        <v>501059751831</v>
      </c>
      <c r="D2665" t="s">
        <v>15</v>
      </c>
      <c r="E2665" t="s">
        <v>16</v>
      </c>
      <c r="F2665" s="1">
        <v>41503</v>
      </c>
      <c r="G2665" t="s">
        <v>17</v>
      </c>
      <c r="I2665" t="s">
        <v>530</v>
      </c>
      <c r="J2665" t="s">
        <v>548</v>
      </c>
      <c r="K2665" t="s">
        <v>48</v>
      </c>
      <c r="L2665">
        <v>34830</v>
      </c>
      <c r="Q2665">
        <v>0</v>
      </c>
      <c r="S2665" s="1">
        <v>40526</v>
      </c>
      <c r="T2665" t="s">
        <v>533</v>
      </c>
    </row>
    <row r="2666" spans="2:20" x14ac:dyDescent="0.25">
      <c r="B2666" t="s">
        <v>10150</v>
      </c>
      <c r="C2666">
        <v>501056861450</v>
      </c>
      <c r="D2666" t="s">
        <v>15</v>
      </c>
      <c r="E2666" t="s">
        <v>16</v>
      </c>
      <c r="F2666" s="1">
        <v>41503</v>
      </c>
      <c r="G2666" t="s">
        <v>17</v>
      </c>
      <c r="I2666" t="s">
        <v>530</v>
      </c>
      <c r="J2666" t="s">
        <v>709</v>
      </c>
      <c r="K2666" t="s">
        <v>709</v>
      </c>
      <c r="L2666">
        <v>35400</v>
      </c>
      <c r="Q2666">
        <v>-29</v>
      </c>
      <c r="S2666" s="1">
        <v>40463</v>
      </c>
      <c r="T2666" t="s">
        <v>533</v>
      </c>
    </row>
    <row r="2667" spans="2:20" x14ac:dyDescent="0.25">
      <c r="B2667" t="s">
        <v>10151</v>
      </c>
      <c r="C2667">
        <v>501058410629</v>
      </c>
      <c r="D2667" t="s">
        <v>15</v>
      </c>
      <c r="E2667" t="s">
        <v>16</v>
      </c>
      <c r="F2667" s="1">
        <v>41503</v>
      </c>
      <c r="G2667" t="s">
        <v>17</v>
      </c>
      <c r="I2667" t="s">
        <v>530</v>
      </c>
      <c r="J2667" t="s">
        <v>548</v>
      </c>
      <c r="K2667" t="s">
        <v>549</v>
      </c>
      <c r="L2667">
        <v>34825</v>
      </c>
      <c r="Q2667">
        <v>-17</v>
      </c>
      <c r="S2667" s="1">
        <v>40496</v>
      </c>
      <c r="T2667" t="s">
        <v>533</v>
      </c>
    </row>
    <row r="2668" spans="2:20" x14ac:dyDescent="0.25">
      <c r="B2668" t="s">
        <v>10152</v>
      </c>
      <c r="C2668">
        <v>501058464360</v>
      </c>
      <c r="D2668" t="s">
        <v>15</v>
      </c>
      <c r="E2668" t="s">
        <v>16</v>
      </c>
      <c r="F2668" s="1">
        <v>41503</v>
      </c>
      <c r="G2668" t="s">
        <v>17</v>
      </c>
      <c r="I2668" t="s">
        <v>530</v>
      </c>
      <c r="J2668" t="s">
        <v>548</v>
      </c>
      <c r="K2668" t="s">
        <v>549</v>
      </c>
      <c r="L2668">
        <v>34825</v>
      </c>
      <c r="Q2668">
        <v>-1</v>
      </c>
      <c r="S2668" s="1">
        <v>40497</v>
      </c>
      <c r="T2668" t="s">
        <v>533</v>
      </c>
    </row>
    <row r="2669" spans="2:20" x14ac:dyDescent="0.25">
      <c r="B2669" t="s">
        <v>10153</v>
      </c>
      <c r="C2669">
        <v>501058471886</v>
      </c>
      <c r="D2669" t="s">
        <v>15</v>
      </c>
      <c r="E2669" t="s">
        <v>16</v>
      </c>
      <c r="F2669" s="1">
        <v>41503</v>
      </c>
      <c r="G2669" t="s">
        <v>17</v>
      </c>
      <c r="I2669" t="s">
        <v>530</v>
      </c>
      <c r="J2669" t="s">
        <v>666</v>
      </c>
      <c r="K2669" t="s">
        <v>469</v>
      </c>
      <c r="L2669">
        <v>35600</v>
      </c>
      <c r="Q2669">
        <v>-13</v>
      </c>
      <c r="S2669" s="1">
        <v>40498</v>
      </c>
      <c r="T2669" t="s">
        <v>533</v>
      </c>
    </row>
    <row r="2670" spans="2:20" x14ac:dyDescent="0.25">
      <c r="B2670" t="s">
        <v>10154</v>
      </c>
      <c r="C2670">
        <v>501071612748</v>
      </c>
      <c r="D2670" t="s">
        <v>15</v>
      </c>
      <c r="E2670" t="s">
        <v>16</v>
      </c>
      <c r="F2670" s="1">
        <v>41503</v>
      </c>
      <c r="G2670" t="s">
        <v>17</v>
      </c>
      <c r="I2670" t="s">
        <v>530</v>
      </c>
      <c r="J2670" t="s">
        <v>666</v>
      </c>
      <c r="K2670" t="s">
        <v>1432</v>
      </c>
      <c r="L2670">
        <v>35633</v>
      </c>
      <c r="Q2670">
        <v>-150</v>
      </c>
      <c r="S2670" s="1">
        <v>40792</v>
      </c>
      <c r="T2670" t="s">
        <v>533</v>
      </c>
    </row>
    <row r="2671" spans="2:20" x14ac:dyDescent="0.25">
      <c r="B2671" t="s">
        <v>10155</v>
      </c>
      <c r="C2671">
        <v>501073320399</v>
      </c>
      <c r="D2671" t="s">
        <v>15</v>
      </c>
      <c r="E2671" t="s">
        <v>16</v>
      </c>
      <c r="F2671" s="1">
        <v>41503</v>
      </c>
      <c r="G2671" t="s">
        <v>17</v>
      </c>
      <c r="I2671" t="s">
        <v>530</v>
      </c>
      <c r="J2671" t="s">
        <v>709</v>
      </c>
      <c r="K2671" t="s">
        <v>976</v>
      </c>
      <c r="L2671">
        <v>35400</v>
      </c>
      <c r="Q2671">
        <v>328</v>
      </c>
      <c r="S2671" s="1">
        <v>40833</v>
      </c>
      <c r="T2671" t="s">
        <v>533</v>
      </c>
    </row>
    <row r="2672" spans="2:20" x14ac:dyDescent="0.25">
      <c r="B2672" t="s">
        <v>10156</v>
      </c>
      <c r="C2672">
        <v>501081098631</v>
      </c>
      <c r="D2672" t="s">
        <v>15</v>
      </c>
      <c r="E2672" t="s">
        <v>16</v>
      </c>
      <c r="F2672" s="1">
        <v>41503</v>
      </c>
      <c r="G2672" t="s">
        <v>17</v>
      </c>
      <c r="I2672" t="s">
        <v>530</v>
      </c>
      <c r="J2672" t="s">
        <v>709</v>
      </c>
      <c r="K2672" t="s">
        <v>1096</v>
      </c>
      <c r="L2672">
        <v>35400</v>
      </c>
      <c r="Q2672">
        <v>159</v>
      </c>
      <c r="S2672" s="1">
        <v>40993</v>
      </c>
      <c r="T2672" t="s">
        <v>533</v>
      </c>
    </row>
    <row r="2673" spans="2:20" x14ac:dyDescent="0.25">
      <c r="B2673" t="s">
        <v>10157</v>
      </c>
      <c r="C2673">
        <v>501085939491</v>
      </c>
      <c r="D2673" t="s">
        <v>15</v>
      </c>
      <c r="E2673" t="s">
        <v>16</v>
      </c>
      <c r="F2673" s="1">
        <v>41503</v>
      </c>
      <c r="G2673" t="s">
        <v>17</v>
      </c>
      <c r="I2673" t="s">
        <v>530</v>
      </c>
      <c r="J2673" t="s">
        <v>873</v>
      </c>
      <c r="K2673" t="s">
        <v>1489</v>
      </c>
      <c r="L2673">
        <v>34473</v>
      </c>
      <c r="Q2673">
        <v>675</v>
      </c>
      <c r="S2673" s="1">
        <v>41085</v>
      </c>
      <c r="T2673" t="s">
        <v>533</v>
      </c>
    </row>
    <row r="2674" spans="2:20" x14ac:dyDescent="0.25">
      <c r="B2674" t="s">
        <v>10158</v>
      </c>
      <c r="C2674">
        <v>501072682203</v>
      </c>
      <c r="D2674" t="s">
        <v>15</v>
      </c>
      <c r="E2674" t="s">
        <v>16</v>
      </c>
      <c r="F2674" s="1">
        <v>41505</v>
      </c>
      <c r="G2674" t="s">
        <v>17</v>
      </c>
      <c r="I2674" t="s">
        <v>530</v>
      </c>
      <c r="J2674" t="s">
        <v>541</v>
      </c>
      <c r="K2674" t="s">
        <v>10159</v>
      </c>
      <c r="L2674">
        <v>34670</v>
      </c>
      <c r="Q2674">
        <v>-4</v>
      </c>
      <c r="S2674" s="1">
        <v>40816</v>
      </c>
      <c r="T2674" t="s">
        <v>533</v>
      </c>
    </row>
    <row r="2675" spans="2:20" x14ac:dyDescent="0.25">
      <c r="B2675" t="s">
        <v>10160</v>
      </c>
      <c r="C2675">
        <v>501064539304</v>
      </c>
      <c r="D2675" t="s">
        <v>15</v>
      </c>
      <c r="E2675" t="s">
        <v>16</v>
      </c>
      <c r="F2675" s="1">
        <v>41505</v>
      </c>
      <c r="G2675" t="s">
        <v>17</v>
      </c>
      <c r="I2675" t="s">
        <v>530</v>
      </c>
      <c r="J2675" t="s">
        <v>656</v>
      </c>
      <c r="K2675" t="s">
        <v>140</v>
      </c>
      <c r="L2675">
        <v>34947</v>
      </c>
      <c r="Q2675">
        <v>-38</v>
      </c>
      <c r="S2675" s="1">
        <v>40638</v>
      </c>
      <c r="T2675" t="s">
        <v>533</v>
      </c>
    </row>
    <row r="2676" spans="2:20" x14ac:dyDescent="0.25">
      <c r="B2676" t="s">
        <v>10161</v>
      </c>
      <c r="C2676">
        <v>501051034962</v>
      </c>
      <c r="D2676" t="s">
        <v>15</v>
      </c>
      <c r="E2676" t="s">
        <v>16</v>
      </c>
      <c r="F2676" s="1">
        <v>41346</v>
      </c>
      <c r="G2676" t="s">
        <v>17</v>
      </c>
      <c r="I2676" t="s">
        <v>530</v>
      </c>
      <c r="J2676" t="s">
        <v>7497</v>
      </c>
      <c r="K2676" t="s">
        <v>126</v>
      </c>
      <c r="L2676">
        <v>34745</v>
      </c>
      <c r="Q2676">
        <v>-93</v>
      </c>
      <c r="S2676" s="1">
        <v>40323</v>
      </c>
      <c r="T2676" t="s">
        <v>533</v>
      </c>
    </row>
    <row r="2677" spans="2:20" x14ac:dyDescent="0.25">
      <c r="B2677" t="s">
        <v>10162</v>
      </c>
      <c r="C2677">
        <v>501063643206</v>
      </c>
      <c r="D2677" t="s">
        <v>15</v>
      </c>
      <c r="E2677" t="s">
        <v>16</v>
      </c>
      <c r="F2677" s="1">
        <v>41346</v>
      </c>
      <c r="G2677" t="s">
        <v>17</v>
      </c>
      <c r="I2677" t="s">
        <v>530</v>
      </c>
      <c r="J2677" t="s">
        <v>761</v>
      </c>
      <c r="K2677" t="s">
        <v>762</v>
      </c>
      <c r="L2677">
        <v>35801</v>
      </c>
      <c r="Q2677">
        <v>-90</v>
      </c>
      <c r="S2677" s="1">
        <v>40618</v>
      </c>
      <c r="T2677" t="s">
        <v>533</v>
      </c>
    </row>
    <row r="2678" spans="2:20" x14ac:dyDescent="0.25">
      <c r="B2678" t="s">
        <v>10163</v>
      </c>
      <c r="C2678">
        <v>501087576044</v>
      </c>
      <c r="D2678" t="s">
        <v>15</v>
      </c>
      <c r="E2678" t="s">
        <v>16</v>
      </c>
      <c r="F2678" s="1">
        <v>41346</v>
      </c>
      <c r="G2678" t="s">
        <v>17</v>
      </c>
      <c r="I2678" t="s">
        <v>530</v>
      </c>
      <c r="J2678" t="s">
        <v>855</v>
      </c>
      <c r="K2678" t="s">
        <v>9815</v>
      </c>
      <c r="L2678">
        <v>35250</v>
      </c>
      <c r="Q2678">
        <v>1859</v>
      </c>
      <c r="S2678" s="1">
        <v>41111</v>
      </c>
      <c r="T2678" t="s">
        <v>533</v>
      </c>
    </row>
    <row r="2679" spans="2:20" x14ac:dyDescent="0.25">
      <c r="B2679" t="s">
        <v>10164</v>
      </c>
      <c r="C2679">
        <v>501079603640</v>
      </c>
      <c r="D2679" t="s">
        <v>15</v>
      </c>
      <c r="E2679" t="s">
        <v>16</v>
      </c>
      <c r="F2679" s="1">
        <v>41346</v>
      </c>
      <c r="G2679" t="s">
        <v>17</v>
      </c>
      <c r="I2679" t="s">
        <v>530</v>
      </c>
      <c r="J2679" t="s">
        <v>855</v>
      </c>
      <c r="K2679" t="s">
        <v>10165</v>
      </c>
      <c r="L2679">
        <v>35290</v>
      </c>
      <c r="Q2679">
        <v>1521</v>
      </c>
      <c r="S2679" s="1">
        <v>40964</v>
      </c>
      <c r="T2679" t="s">
        <v>533</v>
      </c>
    </row>
    <row r="2680" spans="2:20" x14ac:dyDescent="0.25">
      <c r="B2680" t="s">
        <v>10166</v>
      </c>
      <c r="C2680">
        <v>501074953214</v>
      </c>
      <c r="D2680" t="s">
        <v>15</v>
      </c>
      <c r="E2680" t="s">
        <v>16</v>
      </c>
      <c r="F2680" s="1">
        <v>41346</v>
      </c>
      <c r="G2680" t="s">
        <v>17</v>
      </c>
      <c r="I2680" t="s">
        <v>530</v>
      </c>
      <c r="J2680" t="s">
        <v>794</v>
      </c>
      <c r="K2680" t="s">
        <v>10167</v>
      </c>
      <c r="L2680">
        <v>35514</v>
      </c>
      <c r="Q2680">
        <v>1179</v>
      </c>
      <c r="S2680" s="1">
        <v>40873</v>
      </c>
      <c r="T2680" t="s">
        <v>533</v>
      </c>
    </row>
    <row r="2681" spans="2:20" x14ac:dyDescent="0.25">
      <c r="B2681" t="s">
        <v>10168</v>
      </c>
      <c r="C2681">
        <v>501077014014</v>
      </c>
      <c r="D2681" t="s">
        <v>15</v>
      </c>
      <c r="E2681" t="s">
        <v>16</v>
      </c>
      <c r="F2681" s="1">
        <v>41346</v>
      </c>
      <c r="G2681" t="s">
        <v>17</v>
      </c>
      <c r="I2681" t="s">
        <v>530</v>
      </c>
      <c r="J2681" t="s">
        <v>542</v>
      </c>
      <c r="K2681" t="s">
        <v>1469</v>
      </c>
      <c r="L2681">
        <v>35890</v>
      </c>
      <c r="Q2681">
        <v>507</v>
      </c>
      <c r="S2681" s="1">
        <v>40915</v>
      </c>
      <c r="T2681" t="s">
        <v>533</v>
      </c>
    </row>
    <row r="2682" spans="2:20" x14ac:dyDescent="0.25">
      <c r="B2682" t="s">
        <v>10169</v>
      </c>
      <c r="C2682">
        <v>501086013114</v>
      </c>
      <c r="D2682" t="s">
        <v>15</v>
      </c>
      <c r="E2682" t="s">
        <v>16</v>
      </c>
      <c r="F2682" s="1">
        <v>41349</v>
      </c>
      <c r="G2682" t="s">
        <v>17</v>
      </c>
      <c r="I2682" t="s">
        <v>530</v>
      </c>
      <c r="J2682" t="s">
        <v>761</v>
      </c>
      <c r="K2682" t="s">
        <v>1283</v>
      </c>
      <c r="L2682">
        <v>35852</v>
      </c>
      <c r="Q2682">
        <v>1521</v>
      </c>
      <c r="S2682" s="1">
        <v>41086</v>
      </c>
      <c r="T2682" t="s">
        <v>533</v>
      </c>
    </row>
    <row r="2683" spans="2:20" x14ac:dyDescent="0.25">
      <c r="B2683" t="s">
        <v>10170</v>
      </c>
      <c r="C2683">
        <v>501092816153</v>
      </c>
      <c r="D2683" t="s">
        <v>15</v>
      </c>
      <c r="E2683" t="s">
        <v>16</v>
      </c>
      <c r="F2683" s="1">
        <v>41348</v>
      </c>
      <c r="G2683" t="s">
        <v>17</v>
      </c>
      <c r="I2683" t="s">
        <v>530</v>
      </c>
      <c r="J2683" t="s">
        <v>757</v>
      </c>
      <c r="K2683" t="s">
        <v>10171</v>
      </c>
      <c r="L2683">
        <v>35112</v>
      </c>
      <c r="Q2683">
        <v>2028</v>
      </c>
      <c r="S2683" s="1">
        <v>41197</v>
      </c>
      <c r="T2683" t="s">
        <v>533</v>
      </c>
    </row>
    <row r="2684" spans="2:20" x14ac:dyDescent="0.25">
      <c r="B2684" t="s">
        <v>10172</v>
      </c>
      <c r="C2684">
        <v>501053315245</v>
      </c>
      <c r="D2684" t="s">
        <v>15</v>
      </c>
      <c r="E2684" t="s">
        <v>16</v>
      </c>
      <c r="F2684" s="1">
        <v>41348</v>
      </c>
      <c r="G2684" t="s">
        <v>17</v>
      </c>
      <c r="I2684" t="s">
        <v>530</v>
      </c>
      <c r="J2684" t="s">
        <v>757</v>
      </c>
      <c r="K2684" t="s">
        <v>3378</v>
      </c>
      <c r="L2684">
        <v>35111</v>
      </c>
      <c r="Q2684">
        <v>-74</v>
      </c>
      <c r="S2684" s="1">
        <v>40375</v>
      </c>
      <c r="T2684" t="s">
        <v>533</v>
      </c>
    </row>
    <row r="2685" spans="2:20" x14ac:dyDescent="0.25">
      <c r="B2685" t="s">
        <v>10173</v>
      </c>
      <c r="C2685">
        <v>501089705492</v>
      </c>
      <c r="D2685" t="s">
        <v>15</v>
      </c>
      <c r="E2685" t="s">
        <v>16</v>
      </c>
      <c r="F2685" s="1">
        <v>41348</v>
      </c>
      <c r="G2685" t="s">
        <v>17</v>
      </c>
      <c r="I2685" t="s">
        <v>530</v>
      </c>
      <c r="J2685" t="s">
        <v>761</v>
      </c>
      <c r="K2685" t="s">
        <v>105</v>
      </c>
      <c r="L2685">
        <v>35851</v>
      </c>
      <c r="Q2685">
        <v>1859</v>
      </c>
      <c r="S2685" s="1">
        <v>41144</v>
      </c>
      <c r="T2685" t="s">
        <v>533</v>
      </c>
    </row>
    <row r="2686" spans="2:20" x14ac:dyDescent="0.25">
      <c r="B2686" t="s">
        <v>10174</v>
      </c>
      <c r="C2686">
        <v>501053223837</v>
      </c>
      <c r="D2686" t="s">
        <v>15</v>
      </c>
      <c r="E2686" t="s">
        <v>16</v>
      </c>
      <c r="F2686" s="1">
        <v>41352</v>
      </c>
      <c r="G2686" t="s">
        <v>17</v>
      </c>
      <c r="I2686" t="s">
        <v>530</v>
      </c>
      <c r="J2686" t="s">
        <v>855</v>
      </c>
      <c r="K2686" t="s">
        <v>10175</v>
      </c>
      <c r="L2686">
        <v>35296</v>
      </c>
      <c r="Q2686">
        <v>-101</v>
      </c>
      <c r="S2686" s="1">
        <v>40373</v>
      </c>
      <c r="T2686" t="s">
        <v>533</v>
      </c>
    </row>
    <row r="2687" spans="2:20" x14ac:dyDescent="0.25">
      <c r="B2687" t="s">
        <v>10176</v>
      </c>
      <c r="C2687">
        <v>501087042393</v>
      </c>
      <c r="D2687" t="s">
        <v>15</v>
      </c>
      <c r="E2687" t="s">
        <v>16</v>
      </c>
      <c r="F2687" s="1">
        <v>41347</v>
      </c>
      <c r="G2687" t="s">
        <v>17</v>
      </c>
      <c r="I2687" t="s">
        <v>530</v>
      </c>
      <c r="J2687" t="s">
        <v>761</v>
      </c>
      <c r="K2687" t="s">
        <v>105</v>
      </c>
      <c r="L2687">
        <v>35851</v>
      </c>
      <c r="Q2687">
        <v>1690</v>
      </c>
      <c r="S2687" s="1">
        <v>41103</v>
      </c>
      <c r="T2687" t="s">
        <v>533</v>
      </c>
    </row>
    <row r="2688" spans="2:20" x14ac:dyDescent="0.25">
      <c r="B2688" t="s">
        <v>10177</v>
      </c>
      <c r="C2688">
        <v>501071120585</v>
      </c>
      <c r="D2688" t="s">
        <v>15</v>
      </c>
      <c r="E2688" t="s">
        <v>16</v>
      </c>
      <c r="F2688" s="1">
        <v>41347</v>
      </c>
      <c r="G2688" t="s">
        <v>17</v>
      </c>
      <c r="I2688" t="s">
        <v>530</v>
      </c>
      <c r="J2688" t="s">
        <v>761</v>
      </c>
      <c r="K2688" t="s">
        <v>8015</v>
      </c>
      <c r="L2688">
        <v>35820</v>
      </c>
      <c r="Q2688">
        <v>-10</v>
      </c>
      <c r="S2688" s="1">
        <v>40780</v>
      </c>
      <c r="T2688" t="s">
        <v>533</v>
      </c>
    </row>
    <row r="2689" spans="2:20" x14ac:dyDescent="0.25">
      <c r="B2689" t="s">
        <v>10178</v>
      </c>
      <c r="C2689">
        <v>501056473637</v>
      </c>
      <c r="D2689" t="s">
        <v>15</v>
      </c>
      <c r="E2689" t="s">
        <v>16</v>
      </c>
      <c r="F2689" s="1">
        <v>41347</v>
      </c>
      <c r="G2689" t="s">
        <v>17</v>
      </c>
      <c r="I2689" t="s">
        <v>530</v>
      </c>
      <c r="J2689" t="s">
        <v>755</v>
      </c>
      <c r="K2689" t="s">
        <v>3501</v>
      </c>
      <c r="L2689">
        <v>35740</v>
      </c>
      <c r="Q2689">
        <v>-71</v>
      </c>
      <c r="S2689" s="1">
        <v>40454</v>
      </c>
      <c r="T2689" t="s">
        <v>533</v>
      </c>
    </row>
    <row r="2690" spans="2:20" x14ac:dyDescent="0.25">
      <c r="B2690" t="s">
        <v>10179</v>
      </c>
      <c r="C2690">
        <v>501046692213</v>
      </c>
      <c r="D2690" t="s">
        <v>15</v>
      </c>
      <c r="E2690" t="s">
        <v>16</v>
      </c>
      <c r="F2690" s="1">
        <v>41347</v>
      </c>
      <c r="G2690" t="s">
        <v>17</v>
      </c>
      <c r="I2690" t="s">
        <v>530</v>
      </c>
      <c r="J2690" t="s">
        <v>761</v>
      </c>
      <c r="K2690" t="s">
        <v>1278</v>
      </c>
      <c r="L2690">
        <v>35806</v>
      </c>
      <c r="Q2690">
        <v>-87</v>
      </c>
      <c r="S2690" s="1">
        <v>40212</v>
      </c>
      <c r="T2690" t="s">
        <v>533</v>
      </c>
    </row>
    <row r="2691" spans="2:20" x14ac:dyDescent="0.25">
      <c r="B2691" t="s">
        <v>10180</v>
      </c>
      <c r="C2691">
        <v>501083846466</v>
      </c>
      <c r="D2691" t="s">
        <v>15</v>
      </c>
      <c r="E2691" t="s">
        <v>16</v>
      </c>
      <c r="F2691" s="1">
        <v>41347</v>
      </c>
      <c r="G2691" t="s">
        <v>17</v>
      </c>
      <c r="I2691" t="s">
        <v>530</v>
      </c>
      <c r="J2691" t="s">
        <v>753</v>
      </c>
      <c r="K2691" t="s">
        <v>7599</v>
      </c>
      <c r="L2691">
        <v>35157</v>
      </c>
      <c r="Q2691">
        <v>1859</v>
      </c>
      <c r="S2691" s="1">
        <v>41046</v>
      </c>
      <c r="T2691" t="s">
        <v>533</v>
      </c>
    </row>
    <row r="2692" spans="2:20" x14ac:dyDescent="0.25">
      <c r="B2692" t="s">
        <v>10181</v>
      </c>
      <c r="C2692">
        <v>501053978638</v>
      </c>
      <c r="D2692" t="s">
        <v>15</v>
      </c>
      <c r="E2692" t="s">
        <v>16</v>
      </c>
      <c r="F2692" s="1">
        <v>41347</v>
      </c>
      <c r="G2692" t="s">
        <v>17</v>
      </c>
      <c r="I2692" t="s">
        <v>530</v>
      </c>
      <c r="J2692" t="s">
        <v>550</v>
      </c>
      <c r="K2692" t="s">
        <v>799</v>
      </c>
      <c r="L2692">
        <v>35383</v>
      </c>
      <c r="Q2692">
        <v>-112</v>
      </c>
      <c r="S2692" s="1">
        <v>40393</v>
      </c>
      <c r="T2692" t="s">
        <v>533</v>
      </c>
    </row>
    <row r="2693" spans="2:20" x14ac:dyDescent="0.25">
      <c r="B2693" t="s">
        <v>10182</v>
      </c>
      <c r="C2693">
        <v>501083119583</v>
      </c>
      <c r="D2693" t="s">
        <v>15</v>
      </c>
      <c r="E2693" t="s">
        <v>16</v>
      </c>
      <c r="F2693" s="1">
        <v>41352</v>
      </c>
      <c r="G2693" t="s">
        <v>17</v>
      </c>
      <c r="I2693" t="s">
        <v>530</v>
      </c>
      <c r="J2693" t="s">
        <v>750</v>
      </c>
      <c r="K2693" t="s">
        <v>750</v>
      </c>
      <c r="L2693">
        <v>35700</v>
      </c>
      <c r="Q2693">
        <v>1690</v>
      </c>
      <c r="S2693" s="1">
        <v>41032</v>
      </c>
      <c r="T2693" t="s">
        <v>533</v>
      </c>
    </row>
    <row r="2694" spans="2:20" x14ac:dyDescent="0.25">
      <c r="B2694" t="s">
        <v>10183</v>
      </c>
      <c r="C2694">
        <v>501090899300</v>
      </c>
      <c r="D2694" t="s">
        <v>15</v>
      </c>
      <c r="E2694" t="s">
        <v>16</v>
      </c>
      <c r="F2694" s="1">
        <v>41352</v>
      </c>
      <c r="G2694" t="s">
        <v>17</v>
      </c>
      <c r="I2694" t="s">
        <v>530</v>
      </c>
      <c r="J2694" t="s">
        <v>757</v>
      </c>
      <c r="K2694" t="s">
        <v>7694</v>
      </c>
      <c r="L2694">
        <v>35067</v>
      </c>
      <c r="Q2694">
        <v>1859</v>
      </c>
      <c r="S2694" s="1">
        <v>41164</v>
      </c>
      <c r="T2694" t="s">
        <v>533</v>
      </c>
    </row>
    <row r="2695" spans="2:20" x14ac:dyDescent="0.25">
      <c r="B2695" t="s">
        <v>10184</v>
      </c>
      <c r="C2695">
        <v>501082089357</v>
      </c>
      <c r="D2695" t="s">
        <v>15</v>
      </c>
      <c r="E2695" t="s">
        <v>16</v>
      </c>
      <c r="F2695" s="1">
        <v>41344</v>
      </c>
      <c r="G2695" t="s">
        <v>17</v>
      </c>
      <c r="I2695" t="s">
        <v>530</v>
      </c>
      <c r="J2695" t="s">
        <v>761</v>
      </c>
      <c r="K2695" t="s">
        <v>10185</v>
      </c>
      <c r="L2695">
        <v>35820</v>
      </c>
      <c r="Q2695">
        <v>1352</v>
      </c>
      <c r="S2695" s="1">
        <v>41013</v>
      </c>
      <c r="T2695" t="s">
        <v>533</v>
      </c>
    </row>
    <row r="2696" spans="2:20" x14ac:dyDescent="0.25">
      <c r="B2696" t="s">
        <v>10186</v>
      </c>
      <c r="C2696">
        <v>501071454539</v>
      </c>
      <c r="D2696" t="s">
        <v>15</v>
      </c>
      <c r="E2696" t="s">
        <v>16</v>
      </c>
      <c r="F2696" s="1">
        <v>41344</v>
      </c>
      <c r="G2696" t="s">
        <v>17</v>
      </c>
      <c r="I2696" t="s">
        <v>530</v>
      </c>
      <c r="J2696" t="s">
        <v>757</v>
      </c>
      <c r="K2696" t="s">
        <v>10187</v>
      </c>
      <c r="L2696">
        <v>35111</v>
      </c>
      <c r="Q2696">
        <v>169</v>
      </c>
      <c r="S2696" s="1">
        <v>40788</v>
      </c>
      <c r="T2696" t="s">
        <v>533</v>
      </c>
    </row>
    <row r="2697" spans="2:20" x14ac:dyDescent="0.25">
      <c r="B2697" t="s">
        <v>10188</v>
      </c>
      <c r="C2697">
        <v>501067280211</v>
      </c>
      <c r="D2697" t="s">
        <v>15</v>
      </c>
      <c r="E2697" t="s">
        <v>16</v>
      </c>
      <c r="F2697" s="1">
        <v>41344</v>
      </c>
      <c r="G2697" t="s">
        <v>17</v>
      </c>
      <c r="I2697" t="s">
        <v>530</v>
      </c>
      <c r="J2697" t="s">
        <v>769</v>
      </c>
      <c r="K2697" t="s">
        <v>800</v>
      </c>
      <c r="L2697">
        <v>35650</v>
      </c>
      <c r="Q2697">
        <v>498</v>
      </c>
      <c r="S2697" s="1">
        <v>40697</v>
      </c>
      <c r="T2697" t="s">
        <v>533</v>
      </c>
    </row>
    <row r="2698" spans="2:20" x14ac:dyDescent="0.25">
      <c r="B2698" t="s">
        <v>10189</v>
      </c>
      <c r="C2698">
        <v>501079011083</v>
      </c>
      <c r="D2698" t="s">
        <v>15</v>
      </c>
      <c r="E2698" t="s">
        <v>16</v>
      </c>
      <c r="F2698" s="1">
        <v>41344</v>
      </c>
      <c r="G2698" t="s">
        <v>17</v>
      </c>
      <c r="I2698" t="s">
        <v>530</v>
      </c>
      <c r="J2698" t="s">
        <v>769</v>
      </c>
      <c r="K2698" t="s">
        <v>10139</v>
      </c>
      <c r="L2698">
        <v>35690</v>
      </c>
      <c r="Q2698">
        <v>839</v>
      </c>
      <c r="S2698" s="1">
        <v>40953</v>
      </c>
      <c r="T2698" t="s">
        <v>533</v>
      </c>
    </row>
    <row r="2699" spans="2:20" x14ac:dyDescent="0.25">
      <c r="B2699" t="s">
        <v>10190</v>
      </c>
      <c r="C2699">
        <v>501080804773</v>
      </c>
      <c r="D2699" t="s">
        <v>15</v>
      </c>
      <c r="E2699" t="s">
        <v>16</v>
      </c>
      <c r="F2699" s="1">
        <v>41345</v>
      </c>
      <c r="G2699" t="s">
        <v>17</v>
      </c>
      <c r="I2699" t="s">
        <v>530</v>
      </c>
      <c r="J2699" t="s">
        <v>761</v>
      </c>
      <c r="K2699" t="s">
        <v>1467</v>
      </c>
      <c r="L2699">
        <v>35860</v>
      </c>
      <c r="Q2699">
        <v>1348</v>
      </c>
      <c r="S2699" s="1">
        <v>40987</v>
      </c>
      <c r="T2699" t="s">
        <v>533</v>
      </c>
    </row>
    <row r="2700" spans="2:20" x14ac:dyDescent="0.25">
      <c r="B2700" t="s">
        <v>10191</v>
      </c>
      <c r="C2700">
        <v>501088578262</v>
      </c>
      <c r="D2700" t="s">
        <v>15</v>
      </c>
      <c r="E2700" t="s">
        <v>16</v>
      </c>
      <c r="F2700" s="1">
        <v>41345</v>
      </c>
      <c r="G2700" t="s">
        <v>17</v>
      </c>
      <c r="I2700" t="s">
        <v>530</v>
      </c>
      <c r="J2700" t="s">
        <v>1328</v>
      </c>
      <c r="K2700" t="s">
        <v>10192</v>
      </c>
      <c r="L2700">
        <v>35490</v>
      </c>
      <c r="Q2700">
        <v>1690</v>
      </c>
      <c r="S2700" s="1">
        <v>41125</v>
      </c>
      <c r="T2700" t="s">
        <v>533</v>
      </c>
    </row>
    <row r="2701" spans="2:20" x14ac:dyDescent="0.25">
      <c r="B2701" t="s">
        <v>10193</v>
      </c>
      <c r="C2701">
        <v>501049873919</v>
      </c>
      <c r="D2701" t="s">
        <v>15</v>
      </c>
      <c r="E2701" t="s">
        <v>16</v>
      </c>
      <c r="F2701" s="1">
        <v>41345</v>
      </c>
      <c r="G2701" t="s">
        <v>17</v>
      </c>
      <c r="I2701" t="s">
        <v>530</v>
      </c>
      <c r="J2701" t="s">
        <v>748</v>
      </c>
      <c r="K2701" t="s">
        <v>10194</v>
      </c>
      <c r="L2701">
        <v>35236</v>
      </c>
      <c r="Q2701">
        <v>-9</v>
      </c>
      <c r="S2701" s="1">
        <v>40295</v>
      </c>
      <c r="T2701" t="s">
        <v>533</v>
      </c>
    </row>
    <row r="2702" spans="2:20" x14ac:dyDescent="0.25">
      <c r="B2702" t="s">
        <v>10195</v>
      </c>
      <c r="C2702">
        <v>501071658923</v>
      </c>
      <c r="D2702" t="s">
        <v>15</v>
      </c>
      <c r="E2702" t="s">
        <v>16</v>
      </c>
      <c r="F2702" s="1">
        <v>41345</v>
      </c>
      <c r="G2702" t="s">
        <v>17</v>
      </c>
      <c r="I2702" t="s">
        <v>530</v>
      </c>
      <c r="J2702" t="s">
        <v>747</v>
      </c>
      <c r="K2702" t="s">
        <v>10196</v>
      </c>
      <c r="L2702">
        <v>35760</v>
      </c>
      <c r="Q2702">
        <v>-80</v>
      </c>
      <c r="S2702" s="1">
        <v>40793</v>
      </c>
      <c r="T2702" t="s">
        <v>533</v>
      </c>
    </row>
    <row r="2703" spans="2:20" x14ac:dyDescent="0.25">
      <c r="B2703" t="s">
        <v>10197</v>
      </c>
      <c r="C2703">
        <v>501086035315</v>
      </c>
      <c r="D2703" t="s">
        <v>15</v>
      </c>
      <c r="E2703" t="s">
        <v>16</v>
      </c>
      <c r="F2703" s="1">
        <v>41344</v>
      </c>
      <c r="G2703" t="s">
        <v>17</v>
      </c>
      <c r="I2703" t="s">
        <v>530</v>
      </c>
      <c r="J2703" t="s">
        <v>761</v>
      </c>
      <c r="K2703" t="s">
        <v>3704</v>
      </c>
      <c r="L2703">
        <v>35855</v>
      </c>
      <c r="Q2703">
        <v>1521</v>
      </c>
      <c r="S2703" s="1">
        <v>41087</v>
      </c>
      <c r="T2703" t="s">
        <v>533</v>
      </c>
    </row>
    <row r="2704" spans="2:20" x14ac:dyDescent="0.25">
      <c r="B2704" t="s">
        <v>10198</v>
      </c>
      <c r="C2704">
        <v>501089268558</v>
      </c>
      <c r="D2704" t="s">
        <v>15</v>
      </c>
      <c r="E2704" t="s">
        <v>16</v>
      </c>
      <c r="F2704" s="1">
        <v>41350</v>
      </c>
      <c r="G2704" t="s">
        <v>17</v>
      </c>
      <c r="I2704" t="s">
        <v>530</v>
      </c>
      <c r="J2704" t="s">
        <v>794</v>
      </c>
      <c r="K2704" t="s">
        <v>10199</v>
      </c>
      <c r="L2704">
        <v>35514</v>
      </c>
      <c r="Q2704">
        <v>1690</v>
      </c>
      <c r="S2704" s="1">
        <v>41136</v>
      </c>
      <c r="T2704" t="s">
        <v>533</v>
      </c>
    </row>
    <row r="2705" spans="2:20" x14ac:dyDescent="0.25">
      <c r="B2705" t="s">
        <v>10200</v>
      </c>
      <c r="C2705">
        <v>501070844524</v>
      </c>
      <c r="D2705" t="s">
        <v>15</v>
      </c>
      <c r="E2705" t="s">
        <v>16</v>
      </c>
      <c r="F2705" s="1">
        <v>41350</v>
      </c>
      <c r="G2705" t="s">
        <v>17</v>
      </c>
      <c r="I2705" t="s">
        <v>530</v>
      </c>
      <c r="J2705" t="s">
        <v>748</v>
      </c>
      <c r="K2705" t="s">
        <v>10201</v>
      </c>
      <c r="L2705">
        <v>35210</v>
      </c>
      <c r="Q2705">
        <v>451</v>
      </c>
      <c r="S2705" s="1">
        <v>40774</v>
      </c>
      <c r="T2705" t="s">
        <v>533</v>
      </c>
    </row>
    <row r="2706" spans="2:20" x14ac:dyDescent="0.25">
      <c r="B2706" t="s">
        <v>10202</v>
      </c>
      <c r="C2706">
        <v>501057127612</v>
      </c>
      <c r="D2706" t="s">
        <v>15</v>
      </c>
      <c r="E2706" t="s">
        <v>16</v>
      </c>
      <c r="F2706" s="1">
        <v>41350</v>
      </c>
      <c r="G2706" t="s">
        <v>17</v>
      </c>
      <c r="I2706" t="s">
        <v>530</v>
      </c>
      <c r="J2706" t="s">
        <v>748</v>
      </c>
      <c r="K2706" t="s">
        <v>10203</v>
      </c>
      <c r="L2706">
        <v>35210</v>
      </c>
      <c r="Q2706">
        <v>-79</v>
      </c>
      <c r="S2706" s="1">
        <v>40468</v>
      </c>
      <c r="T2706" t="s">
        <v>533</v>
      </c>
    </row>
    <row r="2707" spans="2:20" x14ac:dyDescent="0.25">
      <c r="B2707" t="s">
        <v>10204</v>
      </c>
      <c r="C2707">
        <v>501086783161</v>
      </c>
      <c r="D2707" t="s">
        <v>15</v>
      </c>
      <c r="E2707" t="s">
        <v>16</v>
      </c>
      <c r="F2707" s="1">
        <v>41351</v>
      </c>
      <c r="G2707" t="s">
        <v>17</v>
      </c>
      <c r="I2707" t="s">
        <v>530</v>
      </c>
      <c r="J2707" t="s">
        <v>769</v>
      </c>
      <c r="K2707" t="s">
        <v>10205</v>
      </c>
      <c r="L2707">
        <v>35693</v>
      </c>
      <c r="Q2707">
        <v>1520</v>
      </c>
      <c r="S2707" s="1">
        <v>41099</v>
      </c>
      <c r="T2707" t="s">
        <v>533</v>
      </c>
    </row>
    <row r="2708" spans="2:20" x14ac:dyDescent="0.25">
      <c r="B2708" t="s">
        <v>10206</v>
      </c>
      <c r="C2708">
        <v>501080172338</v>
      </c>
      <c r="D2708" t="s">
        <v>15</v>
      </c>
      <c r="E2708" t="s">
        <v>16</v>
      </c>
      <c r="F2708" s="1">
        <v>41351</v>
      </c>
      <c r="G2708" t="s">
        <v>17</v>
      </c>
      <c r="I2708" t="s">
        <v>530</v>
      </c>
      <c r="J2708" t="s">
        <v>855</v>
      </c>
      <c r="K2708" t="s">
        <v>1312</v>
      </c>
      <c r="L2708">
        <v>35265</v>
      </c>
      <c r="Q2708">
        <v>844</v>
      </c>
      <c r="S2708" s="1">
        <v>40975</v>
      </c>
      <c r="T2708" t="s">
        <v>533</v>
      </c>
    </row>
    <row r="2709" spans="2:20" x14ac:dyDescent="0.25">
      <c r="B2709" t="s">
        <v>10207</v>
      </c>
      <c r="C2709">
        <v>501068680484</v>
      </c>
      <c r="D2709" t="s">
        <v>15</v>
      </c>
      <c r="E2709" t="s">
        <v>16</v>
      </c>
      <c r="F2709" s="1">
        <v>41505</v>
      </c>
      <c r="G2709" t="s">
        <v>17</v>
      </c>
      <c r="I2709" t="s">
        <v>530</v>
      </c>
      <c r="J2709" t="s">
        <v>709</v>
      </c>
      <c r="K2709" t="s">
        <v>846</v>
      </c>
      <c r="L2709">
        <v>35400</v>
      </c>
      <c r="Q2709">
        <v>-97</v>
      </c>
      <c r="S2709" s="1">
        <v>40729</v>
      </c>
      <c r="T2709" t="s">
        <v>533</v>
      </c>
    </row>
    <row r="2710" spans="2:20" x14ac:dyDescent="0.25">
      <c r="B2710" t="s">
        <v>10208</v>
      </c>
      <c r="C2710">
        <v>501086606099</v>
      </c>
      <c r="D2710" t="s">
        <v>15</v>
      </c>
      <c r="E2710" t="s">
        <v>16</v>
      </c>
      <c r="F2710" s="1">
        <v>41351</v>
      </c>
      <c r="G2710" t="s">
        <v>17</v>
      </c>
      <c r="I2710" t="s">
        <v>530</v>
      </c>
      <c r="J2710" t="s">
        <v>747</v>
      </c>
      <c r="K2710" t="s">
        <v>10209</v>
      </c>
      <c r="L2710">
        <v>35760</v>
      </c>
      <c r="Q2710">
        <v>1521</v>
      </c>
      <c r="S2710" s="1">
        <v>41096</v>
      </c>
      <c r="T2710" t="s">
        <v>533</v>
      </c>
    </row>
    <row r="2711" spans="2:20" x14ac:dyDescent="0.25">
      <c r="B2711" t="s">
        <v>10210</v>
      </c>
      <c r="C2711">
        <v>501073713056</v>
      </c>
      <c r="D2711" t="s">
        <v>15</v>
      </c>
      <c r="E2711" t="s">
        <v>16</v>
      </c>
      <c r="F2711" s="1">
        <v>41505</v>
      </c>
      <c r="G2711" t="s">
        <v>17</v>
      </c>
      <c r="I2711" t="s">
        <v>530</v>
      </c>
      <c r="J2711" t="s">
        <v>548</v>
      </c>
      <c r="K2711" t="s">
        <v>563</v>
      </c>
      <c r="L2711">
        <v>34816</v>
      </c>
      <c r="Q2711">
        <v>422</v>
      </c>
      <c r="S2711" s="1">
        <v>40842</v>
      </c>
      <c r="T2711" t="s">
        <v>533</v>
      </c>
    </row>
    <row r="2712" spans="2:20" x14ac:dyDescent="0.25">
      <c r="B2712" t="s">
        <v>10211</v>
      </c>
      <c r="C2712">
        <v>501089296278</v>
      </c>
      <c r="D2712" t="s">
        <v>15</v>
      </c>
      <c r="E2712" t="s">
        <v>16</v>
      </c>
      <c r="F2712" s="1">
        <v>41505</v>
      </c>
      <c r="G2712" t="s">
        <v>17</v>
      </c>
      <c r="I2712" t="s">
        <v>530</v>
      </c>
      <c r="J2712" t="s">
        <v>656</v>
      </c>
      <c r="K2712" t="s">
        <v>630</v>
      </c>
      <c r="L2712">
        <v>34956</v>
      </c>
      <c r="Q2712">
        <v>843</v>
      </c>
      <c r="S2712" s="1">
        <v>41137</v>
      </c>
      <c r="T2712" t="s">
        <v>533</v>
      </c>
    </row>
    <row r="2713" spans="2:20" x14ac:dyDescent="0.25">
      <c r="B2713" t="s">
        <v>10967</v>
      </c>
      <c r="C2713">
        <v>501055349135</v>
      </c>
      <c r="D2713" t="s">
        <v>15</v>
      </c>
      <c r="E2713" t="s">
        <v>16</v>
      </c>
      <c r="F2713" s="1">
        <v>41506</v>
      </c>
      <c r="G2713" t="s">
        <v>17</v>
      </c>
      <c r="I2713" t="s">
        <v>530</v>
      </c>
      <c r="J2713" t="s">
        <v>537</v>
      </c>
      <c r="K2713" t="s">
        <v>613</v>
      </c>
      <c r="L2713">
        <v>34646</v>
      </c>
      <c r="Q2713">
        <v>-3</v>
      </c>
      <c r="S2713" s="1">
        <v>40428</v>
      </c>
      <c r="T2713" t="s">
        <v>533</v>
      </c>
    </row>
    <row r="2714" spans="2:20" x14ac:dyDescent="0.25">
      <c r="B2714" t="s">
        <v>10968</v>
      </c>
      <c r="C2714">
        <v>501055491895</v>
      </c>
      <c r="D2714" t="s">
        <v>15</v>
      </c>
      <c r="E2714" t="s">
        <v>16</v>
      </c>
      <c r="F2714" s="1">
        <v>41506</v>
      </c>
      <c r="G2714" t="s">
        <v>17</v>
      </c>
      <c r="I2714" t="s">
        <v>530</v>
      </c>
      <c r="J2714" t="s">
        <v>656</v>
      </c>
      <c r="K2714" t="s">
        <v>909</v>
      </c>
      <c r="L2714">
        <v>34954</v>
      </c>
      <c r="Q2714">
        <v>-88</v>
      </c>
      <c r="S2714" s="1">
        <v>40431</v>
      </c>
      <c r="T2714" t="s">
        <v>533</v>
      </c>
    </row>
    <row r="2715" spans="2:20" x14ac:dyDescent="0.25">
      <c r="B2715" t="s">
        <v>10969</v>
      </c>
      <c r="C2715">
        <v>501098142968</v>
      </c>
      <c r="D2715" t="s">
        <v>15</v>
      </c>
      <c r="E2715" t="s">
        <v>16</v>
      </c>
      <c r="F2715" s="1">
        <v>41480</v>
      </c>
      <c r="G2715" t="s">
        <v>17</v>
      </c>
      <c r="I2715" t="s">
        <v>530</v>
      </c>
      <c r="J2715" t="s">
        <v>757</v>
      </c>
      <c r="K2715" t="s">
        <v>1274</v>
      </c>
      <c r="L2715">
        <v>35049</v>
      </c>
      <c r="Q2715">
        <v>1859</v>
      </c>
      <c r="S2715" s="1">
        <v>41293</v>
      </c>
      <c r="T2715" t="s">
        <v>533</v>
      </c>
    </row>
    <row r="2716" spans="2:20" x14ac:dyDescent="0.25">
      <c r="B2716" t="s">
        <v>10970</v>
      </c>
      <c r="C2716">
        <v>501093377270</v>
      </c>
      <c r="D2716" t="s">
        <v>15</v>
      </c>
      <c r="E2716" t="s">
        <v>16</v>
      </c>
      <c r="F2716" s="1">
        <v>41439</v>
      </c>
      <c r="G2716" t="s">
        <v>17</v>
      </c>
      <c r="I2716" t="s">
        <v>530</v>
      </c>
      <c r="J2716" t="s">
        <v>757</v>
      </c>
      <c r="K2716" t="s">
        <v>1311</v>
      </c>
      <c r="L2716">
        <v>35049</v>
      </c>
      <c r="Q2716">
        <v>1859</v>
      </c>
      <c r="S2716" s="1">
        <v>41206</v>
      </c>
      <c r="T2716" t="s">
        <v>533</v>
      </c>
    </row>
    <row r="2717" spans="2:20" x14ac:dyDescent="0.25">
      <c r="B2717" t="s">
        <v>10971</v>
      </c>
      <c r="C2717">
        <v>501093377866</v>
      </c>
      <c r="D2717" t="s">
        <v>15</v>
      </c>
      <c r="E2717" t="s">
        <v>16</v>
      </c>
      <c r="F2717" s="1">
        <v>41439</v>
      </c>
      <c r="G2717" t="s">
        <v>17</v>
      </c>
      <c r="I2717" t="s">
        <v>530</v>
      </c>
      <c r="J2717" t="s">
        <v>757</v>
      </c>
      <c r="K2717" t="s">
        <v>10972</v>
      </c>
      <c r="L2717">
        <v>35010</v>
      </c>
      <c r="Q2717">
        <v>1859</v>
      </c>
      <c r="S2717" s="1">
        <v>41206</v>
      </c>
      <c r="T2717" t="s">
        <v>533</v>
      </c>
    </row>
    <row r="2718" spans="2:20" x14ac:dyDescent="0.25">
      <c r="B2718" t="s">
        <v>10973</v>
      </c>
      <c r="C2718">
        <v>501094998116</v>
      </c>
      <c r="D2718" t="s">
        <v>15</v>
      </c>
      <c r="E2718" t="s">
        <v>16</v>
      </c>
      <c r="F2718" s="1">
        <v>41490</v>
      </c>
      <c r="G2718" t="s">
        <v>17</v>
      </c>
      <c r="I2718" t="s">
        <v>530</v>
      </c>
      <c r="J2718" t="s">
        <v>757</v>
      </c>
      <c r="K2718" t="s">
        <v>1442</v>
      </c>
      <c r="L2718">
        <v>35015</v>
      </c>
      <c r="S2718" s="1">
        <v>41235</v>
      </c>
      <c r="T2718" t="s">
        <v>533</v>
      </c>
    </row>
    <row r="2719" spans="2:20" x14ac:dyDescent="0.25">
      <c r="B2719" t="s">
        <v>10974</v>
      </c>
      <c r="C2719">
        <v>501098123760</v>
      </c>
      <c r="D2719" t="s">
        <v>15</v>
      </c>
      <c r="E2719" t="s">
        <v>16</v>
      </c>
      <c r="F2719" s="1">
        <v>41443</v>
      </c>
      <c r="G2719" t="s">
        <v>17</v>
      </c>
      <c r="I2719" t="s">
        <v>530</v>
      </c>
      <c r="J2719" t="s">
        <v>757</v>
      </c>
      <c r="K2719" t="s">
        <v>1311</v>
      </c>
      <c r="L2719">
        <v>35015</v>
      </c>
      <c r="Q2719">
        <v>2028</v>
      </c>
      <c r="S2719" s="1">
        <v>41292</v>
      </c>
      <c r="T2719" t="s">
        <v>533</v>
      </c>
    </row>
    <row r="2720" spans="2:20" x14ac:dyDescent="0.25">
      <c r="B2720" t="s">
        <v>10975</v>
      </c>
      <c r="C2720">
        <v>501098396952</v>
      </c>
      <c r="D2720" t="s">
        <v>15</v>
      </c>
      <c r="E2720" t="s">
        <v>16</v>
      </c>
      <c r="F2720" s="1">
        <v>41448</v>
      </c>
      <c r="G2720" t="s">
        <v>17</v>
      </c>
      <c r="I2720" t="s">
        <v>530</v>
      </c>
      <c r="J2720" t="s">
        <v>757</v>
      </c>
      <c r="K2720" t="s">
        <v>1441</v>
      </c>
      <c r="L2720">
        <v>35049</v>
      </c>
      <c r="Q2720">
        <v>2028</v>
      </c>
      <c r="S2720" s="1">
        <v>41297</v>
      </c>
      <c r="T2720" t="s">
        <v>533</v>
      </c>
    </row>
    <row r="2721" spans="2:20" x14ac:dyDescent="0.25">
      <c r="B2721" t="s">
        <v>10976</v>
      </c>
      <c r="C2721">
        <v>501099314210</v>
      </c>
      <c r="D2721" t="s">
        <v>15</v>
      </c>
      <c r="E2721" t="s">
        <v>16</v>
      </c>
      <c r="F2721" s="1">
        <v>41465</v>
      </c>
      <c r="G2721" t="s">
        <v>17</v>
      </c>
      <c r="I2721" t="s">
        <v>530</v>
      </c>
      <c r="J2721" t="s">
        <v>757</v>
      </c>
      <c r="K2721" t="s">
        <v>8420</v>
      </c>
      <c r="L2721">
        <v>35015</v>
      </c>
      <c r="Q2721">
        <v>2028</v>
      </c>
      <c r="S2721" s="1">
        <v>41314</v>
      </c>
      <c r="T2721" t="s">
        <v>533</v>
      </c>
    </row>
    <row r="2722" spans="2:20" x14ac:dyDescent="0.25">
      <c r="B2722" t="s">
        <v>10977</v>
      </c>
      <c r="C2722">
        <v>501096589442</v>
      </c>
      <c r="D2722" t="s">
        <v>15</v>
      </c>
      <c r="E2722" t="s">
        <v>16</v>
      </c>
      <c r="F2722" s="1">
        <v>41463</v>
      </c>
      <c r="G2722" t="s">
        <v>17</v>
      </c>
      <c r="I2722" t="s">
        <v>530</v>
      </c>
      <c r="J2722" t="s">
        <v>757</v>
      </c>
      <c r="K2722" t="s">
        <v>1293</v>
      </c>
      <c r="L2722">
        <v>35050</v>
      </c>
      <c r="Q2722">
        <v>1859</v>
      </c>
      <c r="S2722" s="1">
        <v>41263</v>
      </c>
      <c r="T2722" t="s">
        <v>533</v>
      </c>
    </row>
    <row r="2723" spans="2:20" x14ac:dyDescent="0.25">
      <c r="B2723" t="s">
        <v>10978</v>
      </c>
      <c r="C2723">
        <v>501099298488</v>
      </c>
      <c r="D2723" t="s">
        <v>15</v>
      </c>
      <c r="E2723" t="s">
        <v>16</v>
      </c>
      <c r="F2723" s="1">
        <v>41465</v>
      </c>
      <c r="G2723" t="s">
        <v>17</v>
      </c>
      <c r="I2723" t="s">
        <v>530</v>
      </c>
      <c r="J2723" t="s">
        <v>757</v>
      </c>
      <c r="K2723" t="s">
        <v>10979</v>
      </c>
      <c r="L2723">
        <v>35079</v>
      </c>
      <c r="Q2723">
        <v>2028</v>
      </c>
      <c r="S2723" s="1">
        <v>41314</v>
      </c>
      <c r="T2723" t="s">
        <v>533</v>
      </c>
    </row>
    <row r="2724" spans="2:20" x14ac:dyDescent="0.25">
      <c r="B2724" t="s">
        <v>10980</v>
      </c>
      <c r="C2724">
        <v>401009369729</v>
      </c>
      <c r="D2724" t="s">
        <v>86</v>
      </c>
      <c r="E2724" t="s">
        <v>108</v>
      </c>
      <c r="F2724" s="1">
        <v>41461</v>
      </c>
      <c r="G2724" t="s">
        <v>17</v>
      </c>
      <c r="I2724" t="s">
        <v>530</v>
      </c>
      <c r="J2724" t="s">
        <v>757</v>
      </c>
      <c r="K2724" t="s">
        <v>825</v>
      </c>
      <c r="L2724">
        <v>35090</v>
      </c>
      <c r="M2724">
        <v>1136.71</v>
      </c>
      <c r="Q2724">
        <v>1340.71</v>
      </c>
      <c r="S2724" s="1">
        <v>37077</v>
      </c>
      <c r="T2724" t="s">
        <v>533</v>
      </c>
    </row>
    <row r="2725" spans="2:20" x14ac:dyDescent="0.25">
      <c r="B2725" t="s">
        <v>10981</v>
      </c>
      <c r="C2725">
        <v>501073004035</v>
      </c>
      <c r="D2725" t="s">
        <v>15</v>
      </c>
      <c r="E2725" t="s">
        <v>737</v>
      </c>
      <c r="F2725" s="1">
        <v>41507</v>
      </c>
      <c r="G2725" t="s">
        <v>90</v>
      </c>
      <c r="I2725" t="s">
        <v>530</v>
      </c>
      <c r="J2725" t="s">
        <v>656</v>
      </c>
      <c r="K2725" t="s">
        <v>10982</v>
      </c>
      <c r="L2725">
        <v>34950</v>
      </c>
      <c r="M2725">
        <v>0</v>
      </c>
      <c r="Q2725">
        <v>1</v>
      </c>
      <c r="S2725" s="1">
        <v>40825</v>
      </c>
      <c r="T2725" t="s">
        <v>533</v>
      </c>
    </row>
    <row r="2726" spans="2:20" x14ac:dyDescent="0.25">
      <c r="B2726" t="s">
        <v>10983</v>
      </c>
      <c r="C2726">
        <v>501066578680</v>
      </c>
      <c r="D2726" t="s">
        <v>15</v>
      </c>
      <c r="E2726" t="s">
        <v>737</v>
      </c>
      <c r="F2726" s="1">
        <v>41507</v>
      </c>
      <c r="G2726" t="s">
        <v>90</v>
      </c>
      <c r="I2726" t="s">
        <v>530</v>
      </c>
      <c r="J2726" t="s">
        <v>656</v>
      </c>
      <c r="K2726" t="s">
        <v>345</v>
      </c>
      <c r="L2726">
        <v>34947</v>
      </c>
      <c r="M2726">
        <v>0</v>
      </c>
      <c r="Q2726">
        <v>1</v>
      </c>
      <c r="S2726" s="1">
        <v>40682</v>
      </c>
      <c r="T2726" t="s">
        <v>533</v>
      </c>
    </row>
    <row r="2727" spans="2:20" x14ac:dyDescent="0.25">
      <c r="B2727" t="s">
        <v>10984</v>
      </c>
      <c r="C2727">
        <v>501064083279</v>
      </c>
      <c r="D2727" t="s">
        <v>15</v>
      </c>
      <c r="E2727" t="s">
        <v>737</v>
      </c>
      <c r="F2727" s="1">
        <v>41507</v>
      </c>
      <c r="G2727" t="s">
        <v>90</v>
      </c>
      <c r="I2727" t="s">
        <v>530</v>
      </c>
      <c r="J2727" t="s">
        <v>656</v>
      </c>
      <c r="K2727" t="s">
        <v>777</v>
      </c>
      <c r="L2727">
        <v>34957</v>
      </c>
      <c r="M2727">
        <v>0</v>
      </c>
      <c r="Q2727">
        <v>1</v>
      </c>
      <c r="S2727" s="1">
        <v>40628</v>
      </c>
      <c r="T2727" t="s">
        <v>533</v>
      </c>
    </row>
    <row r="2728" spans="2:20" x14ac:dyDescent="0.25">
      <c r="B2728" t="s">
        <v>10985</v>
      </c>
      <c r="C2728">
        <v>501066585032</v>
      </c>
      <c r="D2728" t="s">
        <v>86</v>
      </c>
      <c r="E2728" t="s">
        <v>16</v>
      </c>
      <c r="F2728" s="1">
        <v>41507</v>
      </c>
      <c r="G2728" t="s">
        <v>314</v>
      </c>
      <c r="I2728" t="s">
        <v>530</v>
      </c>
      <c r="J2728" t="s">
        <v>531</v>
      </c>
      <c r="K2728" t="s">
        <v>10986</v>
      </c>
      <c r="L2728">
        <v>34580</v>
      </c>
      <c r="M2728">
        <v>999.3</v>
      </c>
      <c r="Q2728">
        <v>999.3</v>
      </c>
      <c r="S2728" s="1">
        <v>40682</v>
      </c>
      <c r="T2728" t="s">
        <v>533</v>
      </c>
    </row>
    <row r="2729" spans="2:20" x14ac:dyDescent="0.25">
      <c r="B2729" t="s">
        <v>4151</v>
      </c>
      <c r="C2729">
        <v>501059664182</v>
      </c>
      <c r="D2729" t="s">
        <v>15</v>
      </c>
      <c r="E2729" t="s">
        <v>16</v>
      </c>
      <c r="F2729" s="1">
        <v>41387</v>
      </c>
      <c r="G2729" t="s">
        <v>17</v>
      </c>
      <c r="I2729" t="s">
        <v>530</v>
      </c>
      <c r="J2729" t="s">
        <v>553</v>
      </c>
      <c r="K2729" t="s">
        <v>1134</v>
      </c>
      <c r="L2729">
        <v>34439</v>
      </c>
      <c r="Q2729">
        <v>-8</v>
      </c>
      <c r="S2729" s="1">
        <v>40523</v>
      </c>
      <c r="T2729" t="s">
        <v>533</v>
      </c>
    </row>
    <row r="2730" spans="2:20" x14ac:dyDescent="0.25">
      <c r="B2730" t="s">
        <v>10987</v>
      </c>
      <c r="C2730">
        <v>501039704645</v>
      </c>
      <c r="D2730" t="s">
        <v>86</v>
      </c>
      <c r="E2730" t="s">
        <v>737</v>
      </c>
      <c r="F2730" s="1">
        <v>41507</v>
      </c>
      <c r="G2730" t="s">
        <v>90</v>
      </c>
      <c r="I2730" t="s">
        <v>530</v>
      </c>
      <c r="J2730" t="s">
        <v>541</v>
      </c>
      <c r="K2730" t="s">
        <v>850</v>
      </c>
      <c r="L2730">
        <v>34696</v>
      </c>
      <c r="M2730">
        <v>0</v>
      </c>
      <c r="Q2730">
        <v>0</v>
      </c>
      <c r="S2730" s="1">
        <v>39766</v>
      </c>
      <c r="T2730" t="s">
        <v>533</v>
      </c>
    </row>
    <row r="2731" spans="2:20" x14ac:dyDescent="0.25">
      <c r="B2731" t="s">
        <v>10988</v>
      </c>
      <c r="C2731">
        <v>501064084756</v>
      </c>
      <c r="D2731" t="s">
        <v>15</v>
      </c>
      <c r="E2731" t="s">
        <v>737</v>
      </c>
      <c r="F2731" s="1">
        <v>41507</v>
      </c>
      <c r="G2731" t="s">
        <v>90</v>
      </c>
      <c r="I2731" t="s">
        <v>530</v>
      </c>
      <c r="J2731" t="s">
        <v>656</v>
      </c>
      <c r="K2731" t="s">
        <v>777</v>
      </c>
      <c r="L2731">
        <v>34957</v>
      </c>
      <c r="M2731">
        <v>0</v>
      </c>
      <c r="Q2731">
        <v>1</v>
      </c>
      <c r="S2731" s="1">
        <v>40628</v>
      </c>
      <c r="T2731" t="s">
        <v>533</v>
      </c>
    </row>
    <row r="2732" spans="2:20" x14ac:dyDescent="0.25">
      <c r="B2732" t="s">
        <v>10989</v>
      </c>
      <c r="C2732">
        <v>501056327593</v>
      </c>
      <c r="D2732" t="s">
        <v>15</v>
      </c>
      <c r="E2732" t="s">
        <v>737</v>
      </c>
      <c r="F2732" s="1">
        <v>41507</v>
      </c>
      <c r="G2732" t="s">
        <v>24</v>
      </c>
      <c r="I2732" t="s">
        <v>530</v>
      </c>
      <c r="J2732" t="s">
        <v>656</v>
      </c>
      <c r="K2732" t="s">
        <v>731</v>
      </c>
      <c r="L2732">
        <v>34957</v>
      </c>
      <c r="M2732">
        <v>0</v>
      </c>
      <c r="Q2732">
        <v>1</v>
      </c>
      <c r="S2732" s="1">
        <v>40451</v>
      </c>
      <c r="T2732" t="s">
        <v>533</v>
      </c>
    </row>
    <row r="2733" spans="2:20" x14ac:dyDescent="0.25">
      <c r="B2733" t="s">
        <v>10990</v>
      </c>
      <c r="C2733">
        <v>501066723575</v>
      </c>
      <c r="D2733" t="s">
        <v>15</v>
      </c>
      <c r="E2733" t="s">
        <v>737</v>
      </c>
      <c r="F2733" s="1">
        <v>41507</v>
      </c>
      <c r="G2733" t="s">
        <v>90</v>
      </c>
      <c r="I2733" t="s">
        <v>530</v>
      </c>
      <c r="J2733" t="s">
        <v>656</v>
      </c>
      <c r="K2733" t="s">
        <v>675</v>
      </c>
      <c r="L2733">
        <v>34957</v>
      </c>
      <c r="M2733">
        <v>0</v>
      </c>
      <c r="Q2733">
        <v>1</v>
      </c>
      <c r="S2733" s="1">
        <v>40684</v>
      </c>
      <c r="T2733" t="s">
        <v>533</v>
      </c>
    </row>
    <row r="2734" spans="2:20" x14ac:dyDescent="0.25">
      <c r="B2734" t="s">
        <v>10991</v>
      </c>
      <c r="C2734">
        <v>501041834620</v>
      </c>
      <c r="D2734" t="s">
        <v>86</v>
      </c>
      <c r="E2734" t="s">
        <v>16</v>
      </c>
      <c r="F2734" s="1">
        <v>41447</v>
      </c>
      <c r="G2734" t="s">
        <v>24</v>
      </c>
      <c r="I2734" t="s">
        <v>530</v>
      </c>
      <c r="J2734" t="s">
        <v>757</v>
      </c>
      <c r="K2734" t="s">
        <v>170</v>
      </c>
      <c r="L2734">
        <v>35029</v>
      </c>
      <c r="M2734">
        <v>1055</v>
      </c>
      <c r="Q2734">
        <v>2110</v>
      </c>
      <c r="S2734" s="1">
        <v>39961</v>
      </c>
      <c r="T2734" t="s">
        <v>533</v>
      </c>
    </row>
    <row r="2735" spans="2:20" x14ac:dyDescent="0.25">
      <c r="B2735" t="s">
        <v>4154</v>
      </c>
      <c r="C2735">
        <v>501087182272</v>
      </c>
      <c r="D2735" t="s">
        <v>15</v>
      </c>
      <c r="E2735" t="s">
        <v>16</v>
      </c>
      <c r="F2735" s="1">
        <v>41387</v>
      </c>
      <c r="G2735" t="s">
        <v>17</v>
      </c>
      <c r="I2735" t="s">
        <v>530</v>
      </c>
      <c r="J2735" t="s">
        <v>709</v>
      </c>
      <c r="K2735" t="s">
        <v>1305</v>
      </c>
      <c r="L2735">
        <v>35400</v>
      </c>
      <c r="Q2735">
        <v>1351</v>
      </c>
      <c r="S2735" s="1">
        <v>41105</v>
      </c>
      <c r="T2735" t="s">
        <v>533</v>
      </c>
    </row>
    <row r="2736" spans="2:20" x14ac:dyDescent="0.25">
      <c r="B2736" t="s">
        <v>4155</v>
      </c>
      <c r="C2736">
        <v>501089609751</v>
      </c>
      <c r="D2736" t="s">
        <v>15</v>
      </c>
      <c r="E2736" t="s">
        <v>16</v>
      </c>
      <c r="F2736" s="1">
        <v>41387</v>
      </c>
      <c r="G2736" t="s">
        <v>17</v>
      </c>
      <c r="I2736" t="s">
        <v>530</v>
      </c>
      <c r="J2736" t="s">
        <v>705</v>
      </c>
      <c r="K2736" t="s">
        <v>1306</v>
      </c>
      <c r="L2736">
        <v>34500</v>
      </c>
      <c r="Q2736">
        <v>1508</v>
      </c>
      <c r="S2736" s="1">
        <v>41142</v>
      </c>
      <c r="T2736" t="s">
        <v>533</v>
      </c>
    </row>
    <row r="2737" spans="2:20" x14ac:dyDescent="0.25">
      <c r="B2737" t="s">
        <v>4158</v>
      </c>
      <c r="C2737">
        <v>501095090335</v>
      </c>
      <c r="D2737" t="s">
        <v>15</v>
      </c>
      <c r="E2737" t="s">
        <v>16</v>
      </c>
      <c r="F2737" s="1">
        <v>41387</v>
      </c>
      <c r="G2737" t="s">
        <v>17</v>
      </c>
      <c r="I2737" t="s">
        <v>530</v>
      </c>
      <c r="J2737" t="s">
        <v>537</v>
      </c>
      <c r="K2737" t="s">
        <v>779</v>
      </c>
      <c r="L2737">
        <v>34600</v>
      </c>
      <c r="Q2737">
        <v>2028</v>
      </c>
      <c r="S2737" s="1">
        <v>41236</v>
      </c>
      <c r="T2737" t="s">
        <v>533</v>
      </c>
    </row>
    <row r="2738" spans="2:20" x14ac:dyDescent="0.25">
      <c r="B2738" t="s">
        <v>4153</v>
      </c>
      <c r="C2738">
        <v>501085018593</v>
      </c>
      <c r="D2738" t="s">
        <v>15</v>
      </c>
      <c r="E2738" t="s">
        <v>16</v>
      </c>
      <c r="F2738" s="1">
        <v>41387</v>
      </c>
      <c r="G2738" t="s">
        <v>17</v>
      </c>
      <c r="I2738" t="s">
        <v>530</v>
      </c>
      <c r="J2738" t="s">
        <v>541</v>
      </c>
      <c r="K2738" t="s">
        <v>1304</v>
      </c>
      <c r="L2738">
        <v>34677</v>
      </c>
      <c r="Q2738">
        <v>1178</v>
      </c>
      <c r="S2738" s="1">
        <v>41069</v>
      </c>
      <c r="T2738" t="s">
        <v>533</v>
      </c>
    </row>
    <row r="2739" spans="2:20" x14ac:dyDescent="0.25">
      <c r="B2739" t="s">
        <v>10992</v>
      </c>
      <c r="C2739">
        <v>501092572293</v>
      </c>
      <c r="D2739" t="s">
        <v>15</v>
      </c>
      <c r="E2739" t="s">
        <v>16</v>
      </c>
      <c r="F2739" s="1">
        <v>41509</v>
      </c>
      <c r="G2739" t="s">
        <v>17</v>
      </c>
      <c r="I2739" t="s">
        <v>530</v>
      </c>
      <c r="J2739" t="s">
        <v>656</v>
      </c>
      <c r="K2739" t="s">
        <v>658</v>
      </c>
      <c r="L2739">
        <v>34955</v>
      </c>
      <c r="Q2739">
        <v>1521</v>
      </c>
      <c r="S2739" s="1">
        <v>41193</v>
      </c>
      <c r="T2739" t="s">
        <v>533</v>
      </c>
    </row>
    <row r="2740" spans="2:20" x14ac:dyDescent="0.25">
      <c r="B2740" t="s">
        <v>10993</v>
      </c>
      <c r="C2740">
        <v>501091742012</v>
      </c>
      <c r="D2740" t="s">
        <v>15</v>
      </c>
      <c r="E2740" t="s">
        <v>16</v>
      </c>
      <c r="F2740" s="1">
        <v>41509</v>
      </c>
      <c r="G2740" t="s">
        <v>24</v>
      </c>
      <c r="I2740" t="s">
        <v>530</v>
      </c>
      <c r="J2740" t="s">
        <v>665</v>
      </c>
      <c r="K2740" t="s">
        <v>941</v>
      </c>
      <c r="L2740">
        <v>34970</v>
      </c>
      <c r="Q2740">
        <v>1690</v>
      </c>
      <c r="S2740" s="1">
        <v>41179</v>
      </c>
      <c r="T2740" t="s">
        <v>533</v>
      </c>
    </row>
    <row r="2741" spans="2:20" x14ac:dyDescent="0.25">
      <c r="B2741" t="s">
        <v>10994</v>
      </c>
      <c r="C2741">
        <v>501064686261</v>
      </c>
      <c r="D2741" t="s">
        <v>15</v>
      </c>
      <c r="E2741" t="s">
        <v>16</v>
      </c>
      <c r="F2741" s="1">
        <v>41509</v>
      </c>
      <c r="G2741" t="s">
        <v>17</v>
      </c>
      <c r="I2741" t="s">
        <v>530</v>
      </c>
      <c r="J2741" t="s">
        <v>660</v>
      </c>
      <c r="K2741" t="s">
        <v>10995</v>
      </c>
      <c r="L2741">
        <v>34857</v>
      </c>
      <c r="Q2741">
        <v>158</v>
      </c>
      <c r="S2741" s="1">
        <v>40640</v>
      </c>
      <c r="T2741" t="s">
        <v>533</v>
      </c>
    </row>
    <row r="2742" spans="2:20" x14ac:dyDescent="0.25">
      <c r="B2742" t="s">
        <v>10996</v>
      </c>
      <c r="C2742">
        <v>401000389460</v>
      </c>
      <c r="D2742" t="s">
        <v>86</v>
      </c>
      <c r="E2742" t="s">
        <v>89</v>
      </c>
      <c r="F2742" s="1">
        <v>41448</v>
      </c>
      <c r="G2742" t="s">
        <v>90</v>
      </c>
      <c r="I2742" t="s">
        <v>530</v>
      </c>
      <c r="J2742" t="s">
        <v>391</v>
      </c>
      <c r="K2742" t="s">
        <v>10997</v>
      </c>
      <c r="L2742">
        <v>34700</v>
      </c>
      <c r="M2742">
        <v>0</v>
      </c>
      <c r="Q2742">
        <v>0</v>
      </c>
      <c r="S2742" s="1">
        <v>35573</v>
      </c>
      <c r="T2742" t="s">
        <v>533</v>
      </c>
    </row>
    <row r="2743" spans="2:20" x14ac:dyDescent="0.25">
      <c r="B2743" t="s">
        <v>10998</v>
      </c>
      <c r="C2743">
        <v>501086504203</v>
      </c>
      <c r="D2743" t="s">
        <v>15</v>
      </c>
      <c r="E2743" t="s">
        <v>16</v>
      </c>
      <c r="F2743" s="1">
        <v>41510</v>
      </c>
      <c r="G2743" t="s">
        <v>17</v>
      </c>
      <c r="I2743" t="s">
        <v>530</v>
      </c>
      <c r="J2743" t="s">
        <v>719</v>
      </c>
      <c r="K2743" t="s">
        <v>789</v>
      </c>
      <c r="L2743">
        <v>34790</v>
      </c>
      <c r="Q2743">
        <v>675</v>
      </c>
      <c r="S2743" s="1">
        <v>41094</v>
      </c>
      <c r="T2743" t="s">
        <v>533</v>
      </c>
    </row>
    <row r="2744" spans="2:20" x14ac:dyDescent="0.25">
      <c r="B2744" t="s">
        <v>10999</v>
      </c>
      <c r="C2744">
        <v>501101943857</v>
      </c>
      <c r="D2744" t="s">
        <v>15</v>
      </c>
      <c r="E2744" t="s">
        <v>16</v>
      </c>
      <c r="F2744" s="1">
        <v>41510</v>
      </c>
      <c r="G2744" t="s">
        <v>17</v>
      </c>
      <c r="I2744" t="s">
        <v>530</v>
      </c>
      <c r="J2744" t="s">
        <v>656</v>
      </c>
      <c r="K2744" t="s">
        <v>11000</v>
      </c>
      <c r="L2744">
        <v>34940</v>
      </c>
      <c r="Q2744">
        <v>2028</v>
      </c>
      <c r="S2744" s="1">
        <v>41359</v>
      </c>
      <c r="T2744" t="s">
        <v>533</v>
      </c>
    </row>
    <row r="2745" spans="2:20" x14ac:dyDescent="0.25">
      <c r="B2745" t="s">
        <v>11001</v>
      </c>
      <c r="C2745">
        <v>501077789888</v>
      </c>
      <c r="D2745" t="s">
        <v>15</v>
      </c>
      <c r="E2745" t="s">
        <v>16</v>
      </c>
      <c r="F2745" s="1">
        <v>41510</v>
      </c>
      <c r="G2745" t="s">
        <v>17</v>
      </c>
      <c r="I2745" t="s">
        <v>530</v>
      </c>
      <c r="J2745" t="s">
        <v>656</v>
      </c>
      <c r="K2745" t="s">
        <v>6698</v>
      </c>
      <c r="L2745">
        <v>34953</v>
      </c>
      <c r="Q2745">
        <v>1013</v>
      </c>
      <c r="S2745" s="1">
        <v>40929</v>
      </c>
      <c r="T2745" t="s">
        <v>533</v>
      </c>
    </row>
    <row r="2746" spans="2:20" x14ac:dyDescent="0.25">
      <c r="B2746" t="s">
        <v>3096</v>
      </c>
      <c r="C2746">
        <v>501062111650</v>
      </c>
      <c r="D2746" t="s">
        <v>739</v>
      </c>
      <c r="E2746" t="s">
        <v>16</v>
      </c>
      <c r="F2746" s="1">
        <v>40762</v>
      </c>
      <c r="G2746" t="s">
        <v>17</v>
      </c>
      <c r="H2746" t="s">
        <v>739</v>
      </c>
      <c r="I2746" t="s">
        <v>530</v>
      </c>
      <c r="J2746" t="s">
        <v>765</v>
      </c>
      <c r="K2746" t="s">
        <v>1061</v>
      </c>
      <c r="L2746">
        <v>35950</v>
      </c>
      <c r="N2746">
        <v>630</v>
      </c>
      <c r="O2746">
        <v>1100</v>
      </c>
      <c r="P2746">
        <v>630</v>
      </c>
      <c r="Q2746">
        <v>2028</v>
      </c>
      <c r="R2746" t="s">
        <v>1062</v>
      </c>
      <c r="S2746" s="1">
        <v>40581</v>
      </c>
      <c r="T2746" t="s">
        <v>533</v>
      </c>
    </row>
    <row r="2747" spans="2:20" x14ac:dyDescent="0.25">
      <c r="B2747" t="s">
        <v>3109</v>
      </c>
      <c r="C2747">
        <v>501072124602</v>
      </c>
      <c r="D2747" t="s">
        <v>739</v>
      </c>
      <c r="E2747" t="s">
        <v>16</v>
      </c>
      <c r="F2747" s="1">
        <v>40985</v>
      </c>
      <c r="G2747" t="s">
        <v>17</v>
      </c>
      <c r="H2747" t="s">
        <v>739</v>
      </c>
      <c r="I2747" t="s">
        <v>530</v>
      </c>
      <c r="J2747" t="s">
        <v>660</v>
      </c>
      <c r="K2747" t="s">
        <v>669</v>
      </c>
      <c r="L2747">
        <v>34850</v>
      </c>
      <c r="N2747">
        <v>630</v>
      </c>
      <c r="O2747">
        <v>1100</v>
      </c>
      <c r="P2747">
        <v>630</v>
      </c>
      <c r="Q2747">
        <v>2028</v>
      </c>
      <c r="R2747" t="s">
        <v>1062</v>
      </c>
      <c r="S2747" s="1">
        <v>40804</v>
      </c>
      <c r="T2747" t="s">
        <v>533</v>
      </c>
    </row>
    <row r="2748" spans="2:20" x14ac:dyDescent="0.25">
      <c r="B2748" t="s">
        <v>3135</v>
      </c>
      <c r="C2748">
        <v>501075198298</v>
      </c>
      <c r="D2748" t="s">
        <v>739</v>
      </c>
      <c r="E2748" t="s">
        <v>16</v>
      </c>
      <c r="F2748" s="1">
        <v>41060</v>
      </c>
      <c r="G2748" t="s">
        <v>17</v>
      </c>
      <c r="H2748" t="s">
        <v>739</v>
      </c>
      <c r="I2748" t="s">
        <v>530</v>
      </c>
      <c r="J2748" t="s">
        <v>719</v>
      </c>
      <c r="K2748" t="s">
        <v>1071</v>
      </c>
      <c r="L2748">
        <v>34770</v>
      </c>
      <c r="N2748">
        <v>630</v>
      </c>
      <c r="O2748">
        <v>1100</v>
      </c>
      <c r="P2748">
        <v>630</v>
      </c>
      <c r="Q2748">
        <v>2028</v>
      </c>
      <c r="R2748" t="s">
        <v>1062</v>
      </c>
      <c r="S2748" s="1">
        <v>40879</v>
      </c>
      <c r="T2748" t="s">
        <v>533</v>
      </c>
    </row>
    <row r="2749" spans="2:20" x14ac:dyDescent="0.25">
      <c r="B2749" t="s">
        <v>3880</v>
      </c>
      <c r="C2749">
        <v>501079012958</v>
      </c>
      <c r="D2749" t="s">
        <v>1073</v>
      </c>
      <c r="E2749" t="s">
        <v>1073</v>
      </c>
      <c r="F2749" s="1">
        <v>41347</v>
      </c>
      <c r="G2749" t="s">
        <v>410</v>
      </c>
      <c r="H2749" t="s">
        <v>1074</v>
      </c>
      <c r="I2749" t="s">
        <v>530</v>
      </c>
      <c r="J2749" t="s">
        <v>531</v>
      </c>
      <c r="K2749" t="s">
        <v>531</v>
      </c>
      <c r="L2749">
        <v>34580</v>
      </c>
      <c r="N2749">
        <v>3153.01</v>
      </c>
      <c r="O2749">
        <v>3683.14</v>
      </c>
      <c r="P2749">
        <v>-8768.99</v>
      </c>
      <c r="Q2749">
        <v>13948.51</v>
      </c>
      <c r="R2749" t="s">
        <v>1062</v>
      </c>
      <c r="S2749" s="1">
        <v>40953</v>
      </c>
      <c r="T2749" t="s">
        <v>533</v>
      </c>
    </row>
    <row r="2750" spans="2:20" x14ac:dyDescent="0.25">
      <c r="B2750" t="s">
        <v>3114</v>
      </c>
      <c r="C2750">
        <v>501052512867</v>
      </c>
      <c r="D2750" t="s">
        <v>15</v>
      </c>
      <c r="E2750" t="s">
        <v>16</v>
      </c>
      <c r="F2750" s="1">
        <v>41005</v>
      </c>
      <c r="G2750" t="s">
        <v>17</v>
      </c>
      <c r="I2750" t="s">
        <v>530</v>
      </c>
      <c r="J2750" t="s">
        <v>531</v>
      </c>
      <c r="K2750" t="s">
        <v>603</v>
      </c>
      <c r="L2750">
        <v>34580</v>
      </c>
      <c r="Q2750">
        <v>168</v>
      </c>
      <c r="S2750" s="1">
        <v>40353</v>
      </c>
      <c r="T2750" t="s">
        <v>533</v>
      </c>
    </row>
    <row r="2751" spans="2:20" x14ac:dyDescent="0.25">
      <c r="B2751" t="s">
        <v>3904</v>
      </c>
      <c r="C2751">
        <v>501070805483</v>
      </c>
      <c r="D2751" t="s">
        <v>1073</v>
      </c>
      <c r="E2751" t="s">
        <v>1073</v>
      </c>
      <c r="F2751" s="1">
        <v>41351</v>
      </c>
      <c r="G2751" t="s">
        <v>24</v>
      </c>
      <c r="H2751" t="s">
        <v>1074</v>
      </c>
      <c r="I2751" t="s">
        <v>530</v>
      </c>
      <c r="J2751" t="s">
        <v>553</v>
      </c>
      <c r="K2751" t="s">
        <v>1114</v>
      </c>
      <c r="L2751">
        <v>34425</v>
      </c>
      <c r="N2751">
        <v>1019.16</v>
      </c>
      <c r="O2751">
        <v>1460.38</v>
      </c>
      <c r="P2751">
        <v>-180.84</v>
      </c>
      <c r="Q2751">
        <v>704.3</v>
      </c>
      <c r="R2751" t="s">
        <v>1062</v>
      </c>
      <c r="S2751" s="1">
        <v>40773</v>
      </c>
      <c r="T2751" t="s">
        <v>533</v>
      </c>
    </row>
    <row r="2752" spans="2:20" x14ac:dyDescent="0.25">
      <c r="B2752" t="s">
        <v>3935</v>
      </c>
      <c r="C2752">
        <v>501096693723</v>
      </c>
      <c r="D2752" t="s">
        <v>1073</v>
      </c>
      <c r="E2752" t="s">
        <v>1073</v>
      </c>
      <c r="F2752" s="1">
        <v>41355</v>
      </c>
      <c r="G2752" t="s">
        <v>17</v>
      </c>
      <c r="H2752" t="s">
        <v>1074</v>
      </c>
      <c r="I2752" t="s">
        <v>530</v>
      </c>
      <c r="J2752" t="s">
        <v>531</v>
      </c>
      <c r="K2752" t="s">
        <v>532</v>
      </c>
      <c r="L2752">
        <v>34570</v>
      </c>
      <c r="N2752">
        <v>2968.5</v>
      </c>
      <c r="O2752">
        <v>3490.94</v>
      </c>
      <c r="P2752">
        <v>-1567.5</v>
      </c>
      <c r="Q2752">
        <v>18586.75</v>
      </c>
      <c r="R2752" t="s">
        <v>1062</v>
      </c>
      <c r="S2752" s="1">
        <v>41264</v>
      </c>
      <c r="T2752" t="s">
        <v>533</v>
      </c>
    </row>
    <row r="2753" spans="2:20" x14ac:dyDescent="0.25">
      <c r="B2753" t="s">
        <v>3939</v>
      </c>
      <c r="C2753">
        <v>501095089170</v>
      </c>
      <c r="D2753" t="s">
        <v>1073</v>
      </c>
      <c r="E2753" t="s">
        <v>1073</v>
      </c>
      <c r="F2753" s="1">
        <v>41356</v>
      </c>
      <c r="G2753" t="s">
        <v>410</v>
      </c>
      <c r="H2753" t="s">
        <v>1074</v>
      </c>
      <c r="I2753" t="s">
        <v>530</v>
      </c>
      <c r="J2753" t="s">
        <v>531</v>
      </c>
      <c r="K2753" t="s">
        <v>571</v>
      </c>
      <c r="L2753">
        <v>34570</v>
      </c>
      <c r="N2753">
        <v>1221.68</v>
      </c>
      <c r="O2753">
        <v>1671.34</v>
      </c>
      <c r="P2753">
        <v>-217.32</v>
      </c>
      <c r="Q2753">
        <v>4263.07</v>
      </c>
      <c r="R2753" t="s">
        <v>1062</v>
      </c>
      <c r="S2753" s="1">
        <v>41236</v>
      </c>
      <c r="T2753" t="s">
        <v>533</v>
      </c>
    </row>
    <row r="2754" spans="2:20" x14ac:dyDescent="0.25">
      <c r="B2754" t="s">
        <v>4024</v>
      </c>
      <c r="C2754">
        <v>501072926626</v>
      </c>
      <c r="D2754" t="s">
        <v>1073</v>
      </c>
      <c r="E2754" t="s">
        <v>1073</v>
      </c>
      <c r="F2754" s="1">
        <v>41369</v>
      </c>
      <c r="G2754" t="s">
        <v>410</v>
      </c>
      <c r="H2754" t="s">
        <v>1074</v>
      </c>
      <c r="I2754" t="s">
        <v>530</v>
      </c>
      <c r="J2754" t="s">
        <v>719</v>
      </c>
      <c r="K2754" t="s">
        <v>1125</v>
      </c>
      <c r="L2754">
        <v>34783</v>
      </c>
      <c r="N2754">
        <v>1244.6199999999999</v>
      </c>
      <c r="O2754">
        <v>1695.23</v>
      </c>
      <c r="P2754">
        <v>-386.38</v>
      </c>
      <c r="Q2754">
        <v>1663.18</v>
      </c>
      <c r="R2754" t="s">
        <v>1062</v>
      </c>
      <c r="S2754" s="1">
        <v>40823</v>
      </c>
      <c r="T2754" t="s">
        <v>533</v>
      </c>
    </row>
    <row r="2755" spans="2:20" x14ac:dyDescent="0.25">
      <c r="B2755" t="s">
        <v>4032</v>
      </c>
      <c r="C2755">
        <v>501083362845</v>
      </c>
      <c r="D2755" t="s">
        <v>1073</v>
      </c>
      <c r="E2755" t="s">
        <v>1073</v>
      </c>
      <c r="F2755" s="1">
        <v>41370</v>
      </c>
      <c r="G2755" t="s">
        <v>17</v>
      </c>
      <c r="H2755" t="s">
        <v>1074</v>
      </c>
      <c r="I2755" t="s">
        <v>530</v>
      </c>
      <c r="J2755" t="s">
        <v>553</v>
      </c>
      <c r="K2755" t="s">
        <v>103</v>
      </c>
      <c r="L2755">
        <v>34411</v>
      </c>
      <c r="N2755">
        <v>921.83</v>
      </c>
      <c r="O2755">
        <v>1358.99</v>
      </c>
      <c r="P2755">
        <v>-1234.95</v>
      </c>
      <c r="Q2755">
        <v>3269.19</v>
      </c>
      <c r="R2755" t="s">
        <v>1062</v>
      </c>
      <c r="S2755" s="1">
        <v>41037</v>
      </c>
      <c r="T2755" t="s">
        <v>533</v>
      </c>
    </row>
    <row r="2756" spans="2:20" x14ac:dyDescent="0.25">
      <c r="B2756" t="s">
        <v>4113</v>
      </c>
      <c r="C2756">
        <v>501079126659</v>
      </c>
      <c r="D2756" t="s">
        <v>15</v>
      </c>
      <c r="E2756" t="s">
        <v>16</v>
      </c>
      <c r="F2756" s="1">
        <v>41383</v>
      </c>
      <c r="G2756" t="s">
        <v>17</v>
      </c>
      <c r="I2756" t="s">
        <v>530</v>
      </c>
      <c r="J2756" t="s">
        <v>531</v>
      </c>
      <c r="K2756" t="s">
        <v>685</v>
      </c>
      <c r="L2756">
        <v>34569</v>
      </c>
      <c r="Q2756">
        <v>670</v>
      </c>
      <c r="S2756" s="1">
        <v>40955</v>
      </c>
      <c r="T2756" t="s">
        <v>533</v>
      </c>
    </row>
    <row r="2757" spans="2:20" x14ac:dyDescent="0.25">
      <c r="B2757" t="s">
        <v>4091</v>
      </c>
      <c r="C2757">
        <v>501085688411</v>
      </c>
      <c r="D2757" t="s">
        <v>15</v>
      </c>
      <c r="E2757" t="s">
        <v>16</v>
      </c>
      <c r="F2757" s="1">
        <v>41380</v>
      </c>
      <c r="G2757" t="s">
        <v>17</v>
      </c>
      <c r="I2757" t="s">
        <v>530</v>
      </c>
      <c r="J2757" t="s">
        <v>757</v>
      </c>
      <c r="K2757" t="s">
        <v>1273</v>
      </c>
      <c r="L2757">
        <v>35023</v>
      </c>
      <c r="Q2757">
        <v>1348</v>
      </c>
      <c r="S2757" s="1">
        <v>41081</v>
      </c>
      <c r="T2757" t="s">
        <v>533</v>
      </c>
    </row>
    <row r="2758" spans="2:20" x14ac:dyDescent="0.25">
      <c r="B2758" t="s">
        <v>4101</v>
      </c>
      <c r="C2758">
        <v>501055454380</v>
      </c>
      <c r="D2758" t="s">
        <v>15</v>
      </c>
      <c r="E2758" t="s">
        <v>16</v>
      </c>
      <c r="F2758" s="1">
        <v>41383</v>
      </c>
      <c r="G2758" t="s">
        <v>17</v>
      </c>
      <c r="I2758" t="s">
        <v>530</v>
      </c>
      <c r="J2758" t="s">
        <v>794</v>
      </c>
      <c r="K2758" t="s">
        <v>794</v>
      </c>
      <c r="L2758">
        <v>35500</v>
      </c>
      <c r="Q2758">
        <v>842</v>
      </c>
      <c r="S2758" s="1">
        <v>40431</v>
      </c>
      <c r="T2758" t="s">
        <v>533</v>
      </c>
    </row>
    <row r="2759" spans="2:20" x14ac:dyDescent="0.25">
      <c r="B2759" t="s">
        <v>4105</v>
      </c>
      <c r="C2759">
        <v>501059880135</v>
      </c>
      <c r="D2759" t="s">
        <v>15</v>
      </c>
      <c r="E2759" t="s">
        <v>16</v>
      </c>
      <c r="F2759" s="1">
        <v>41383</v>
      </c>
      <c r="G2759" t="s">
        <v>17</v>
      </c>
      <c r="I2759" t="s">
        <v>530</v>
      </c>
      <c r="J2759" t="s">
        <v>769</v>
      </c>
      <c r="K2759" t="s">
        <v>1280</v>
      </c>
      <c r="L2759">
        <v>35659</v>
      </c>
      <c r="Q2759">
        <v>-101</v>
      </c>
      <c r="S2759" s="1">
        <v>40528</v>
      </c>
      <c r="T2759" t="s">
        <v>533</v>
      </c>
    </row>
    <row r="2760" spans="2:20" x14ac:dyDescent="0.25">
      <c r="B2760" t="s">
        <v>4224</v>
      </c>
      <c r="C2760">
        <v>501089022559</v>
      </c>
      <c r="D2760" t="s">
        <v>15</v>
      </c>
      <c r="E2760" t="s">
        <v>16</v>
      </c>
      <c r="F2760" s="1">
        <v>41393</v>
      </c>
      <c r="G2760" t="s">
        <v>17</v>
      </c>
      <c r="I2760" t="s">
        <v>530</v>
      </c>
      <c r="J2760" t="s">
        <v>757</v>
      </c>
      <c r="K2760" t="s">
        <v>1338</v>
      </c>
      <c r="L2760">
        <v>35069</v>
      </c>
      <c r="Q2760">
        <v>1521</v>
      </c>
      <c r="S2760" s="1">
        <v>41132</v>
      </c>
      <c r="T2760" t="s">
        <v>533</v>
      </c>
    </row>
    <row r="2761" spans="2:20" x14ac:dyDescent="0.25">
      <c r="B2761" t="s">
        <v>4226</v>
      </c>
      <c r="C2761">
        <v>501090760890</v>
      </c>
      <c r="D2761" t="s">
        <v>15</v>
      </c>
      <c r="E2761" t="s">
        <v>16</v>
      </c>
      <c r="F2761" s="1">
        <v>41393</v>
      </c>
      <c r="G2761" t="s">
        <v>17</v>
      </c>
      <c r="I2761" t="s">
        <v>530</v>
      </c>
      <c r="J2761" t="s">
        <v>757</v>
      </c>
      <c r="K2761" t="s">
        <v>1287</v>
      </c>
      <c r="L2761">
        <v>35049</v>
      </c>
      <c r="Q2761">
        <v>1688</v>
      </c>
      <c r="S2761" s="1">
        <v>41162</v>
      </c>
      <c r="T2761" t="s">
        <v>533</v>
      </c>
    </row>
    <row r="2762" spans="2:20" x14ac:dyDescent="0.25">
      <c r="B2762" t="s">
        <v>4192</v>
      </c>
      <c r="C2762">
        <v>501090946770</v>
      </c>
      <c r="D2762" t="s">
        <v>15</v>
      </c>
      <c r="E2762" t="s">
        <v>16</v>
      </c>
      <c r="F2762" s="1">
        <v>41391</v>
      </c>
      <c r="G2762" t="s">
        <v>17</v>
      </c>
      <c r="I2762" t="s">
        <v>530</v>
      </c>
      <c r="J2762" t="s">
        <v>663</v>
      </c>
      <c r="K2762" t="s">
        <v>1030</v>
      </c>
      <c r="L2762">
        <v>34650</v>
      </c>
      <c r="Q2762">
        <v>1690</v>
      </c>
      <c r="S2762" s="1">
        <v>41165</v>
      </c>
      <c r="T2762" t="s">
        <v>533</v>
      </c>
    </row>
    <row r="2763" spans="2:20" x14ac:dyDescent="0.25">
      <c r="B2763" t="s">
        <v>4225</v>
      </c>
      <c r="C2763">
        <v>501089891557</v>
      </c>
      <c r="D2763" t="s">
        <v>15</v>
      </c>
      <c r="E2763" t="s">
        <v>16</v>
      </c>
      <c r="F2763" s="1">
        <v>41393</v>
      </c>
      <c r="G2763" t="s">
        <v>17</v>
      </c>
      <c r="I2763" t="s">
        <v>530</v>
      </c>
      <c r="J2763" t="s">
        <v>761</v>
      </c>
      <c r="K2763" t="s">
        <v>109</v>
      </c>
      <c r="L2763">
        <v>35850</v>
      </c>
      <c r="Q2763">
        <v>1859</v>
      </c>
      <c r="S2763" s="1">
        <v>41147</v>
      </c>
      <c r="T2763" t="s">
        <v>533</v>
      </c>
    </row>
    <row r="2764" spans="2:20" x14ac:dyDescent="0.25">
      <c r="B2764" t="s">
        <v>4187</v>
      </c>
      <c r="C2764">
        <v>501095251333</v>
      </c>
      <c r="D2764" t="s">
        <v>15</v>
      </c>
      <c r="E2764" t="s">
        <v>16</v>
      </c>
      <c r="F2764" s="1">
        <v>41390</v>
      </c>
      <c r="G2764" t="s">
        <v>17</v>
      </c>
      <c r="I2764" t="s">
        <v>530</v>
      </c>
      <c r="J2764" t="s">
        <v>534</v>
      </c>
      <c r="K2764" t="s">
        <v>1327</v>
      </c>
      <c r="L2764">
        <v>34304</v>
      </c>
      <c r="Q2764">
        <v>2028</v>
      </c>
      <c r="S2764" s="1">
        <v>41239</v>
      </c>
      <c r="T2764" t="s">
        <v>533</v>
      </c>
    </row>
    <row r="2765" spans="2:20" x14ac:dyDescent="0.25">
      <c r="B2765" t="s">
        <v>4184</v>
      </c>
      <c r="C2765">
        <v>501083951456</v>
      </c>
      <c r="D2765" t="s">
        <v>15</v>
      </c>
      <c r="E2765" t="s">
        <v>16</v>
      </c>
      <c r="F2765" s="1">
        <v>41390</v>
      </c>
      <c r="G2765" t="s">
        <v>17</v>
      </c>
      <c r="I2765" t="s">
        <v>530</v>
      </c>
      <c r="J2765" t="s">
        <v>757</v>
      </c>
      <c r="K2765" t="s">
        <v>1274</v>
      </c>
      <c r="L2765">
        <v>35079</v>
      </c>
      <c r="Q2765">
        <v>1690</v>
      </c>
      <c r="S2765" s="1">
        <v>41048</v>
      </c>
      <c r="T2765" t="s">
        <v>533</v>
      </c>
    </row>
    <row r="2766" spans="2:20" x14ac:dyDescent="0.25">
      <c r="B2766" t="s">
        <v>4206</v>
      </c>
      <c r="C2766">
        <v>501074100287</v>
      </c>
      <c r="D2766" t="s">
        <v>15</v>
      </c>
      <c r="E2766" t="s">
        <v>16</v>
      </c>
      <c r="F2766" s="1">
        <v>41392</v>
      </c>
      <c r="G2766" t="s">
        <v>17</v>
      </c>
      <c r="I2766" t="s">
        <v>530</v>
      </c>
      <c r="J2766" t="s">
        <v>534</v>
      </c>
      <c r="K2766" t="s">
        <v>540</v>
      </c>
      <c r="L2766">
        <v>34234</v>
      </c>
      <c r="Q2766">
        <v>839</v>
      </c>
      <c r="S2766" s="1">
        <v>40852</v>
      </c>
      <c r="T2766" t="s">
        <v>533</v>
      </c>
    </row>
    <row r="2767" spans="2:20" x14ac:dyDescent="0.25">
      <c r="B2767" t="s">
        <v>4227</v>
      </c>
      <c r="C2767">
        <v>501089911348</v>
      </c>
      <c r="D2767" t="s">
        <v>15</v>
      </c>
      <c r="E2767" t="s">
        <v>16</v>
      </c>
      <c r="F2767" s="1">
        <v>41393</v>
      </c>
      <c r="G2767" t="s">
        <v>17</v>
      </c>
      <c r="I2767" t="s">
        <v>530</v>
      </c>
      <c r="J2767" t="s">
        <v>748</v>
      </c>
      <c r="K2767" t="s">
        <v>749</v>
      </c>
      <c r="L2767">
        <v>35210</v>
      </c>
      <c r="Q2767">
        <v>1859</v>
      </c>
      <c r="S2767" s="1">
        <v>41148</v>
      </c>
      <c r="T2767" t="s">
        <v>533</v>
      </c>
    </row>
    <row r="2768" spans="2:20" x14ac:dyDescent="0.25">
      <c r="B2768" t="s">
        <v>4194</v>
      </c>
      <c r="C2768">
        <v>501089452400</v>
      </c>
      <c r="D2768" t="s">
        <v>15</v>
      </c>
      <c r="E2768" t="s">
        <v>16</v>
      </c>
      <c r="F2768" s="1">
        <v>41391</v>
      </c>
      <c r="G2768" t="s">
        <v>17</v>
      </c>
      <c r="I2768" t="s">
        <v>530</v>
      </c>
      <c r="J2768" t="s">
        <v>757</v>
      </c>
      <c r="K2768" t="s">
        <v>1274</v>
      </c>
      <c r="L2768">
        <v>35079</v>
      </c>
      <c r="Q2768">
        <v>1521</v>
      </c>
      <c r="S2768" s="1">
        <v>41139</v>
      </c>
      <c r="T2768" t="s">
        <v>533</v>
      </c>
    </row>
    <row r="2769" spans="2:20" x14ac:dyDescent="0.25">
      <c r="B2769" t="s">
        <v>4193</v>
      </c>
      <c r="C2769">
        <v>501089028002</v>
      </c>
      <c r="D2769" t="s">
        <v>15</v>
      </c>
      <c r="E2769" t="s">
        <v>16</v>
      </c>
      <c r="F2769" s="1">
        <v>41391</v>
      </c>
      <c r="G2769" t="s">
        <v>17</v>
      </c>
      <c r="I2769" t="s">
        <v>530</v>
      </c>
      <c r="J2769" t="s">
        <v>709</v>
      </c>
      <c r="K2769" t="s">
        <v>1139</v>
      </c>
      <c r="L2769">
        <v>35400</v>
      </c>
      <c r="Q2769">
        <v>1688</v>
      </c>
      <c r="S2769" s="1">
        <v>41132</v>
      </c>
      <c r="T2769" t="s">
        <v>533</v>
      </c>
    </row>
    <row r="2770" spans="2:20" x14ac:dyDescent="0.25">
      <c r="B2770" t="s">
        <v>4186</v>
      </c>
      <c r="C2770">
        <v>501095254741</v>
      </c>
      <c r="D2770" t="s">
        <v>15</v>
      </c>
      <c r="E2770" t="s">
        <v>16</v>
      </c>
      <c r="F2770" s="1">
        <v>41390</v>
      </c>
      <c r="G2770" t="s">
        <v>17</v>
      </c>
      <c r="I2770" t="s">
        <v>530</v>
      </c>
      <c r="J2770" t="s">
        <v>534</v>
      </c>
      <c r="K2770" t="s">
        <v>552</v>
      </c>
      <c r="L2770">
        <v>34225</v>
      </c>
      <c r="Q2770">
        <v>2028</v>
      </c>
      <c r="S2770" s="1">
        <v>41239</v>
      </c>
      <c r="T2770" t="s">
        <v>533</v>
      </c>
    </row>
    <row r="2771" spans="2:20" x14ac:dyDescent="0.25">
      <c r="B2771" t="s">
        <v>4197</v>
      </c>
      <c r="C2771">
        <v>501095308216</v>
      </c>
      <c r="D2771" t="s">
        <v>15</v>
      </c>
      <c r="E2771" t="s">
        <v>16</v>
      </c>
      <c r="F2771" s="1">
        <v>41391</v>
      </c>
      <c r="G2771" t="s">
        <v>17</v>
      </c>
      <c r="I2771" t="s">
        <v>530</v>
      </c>
      <c r="J2771" t="s">
        <v>534</v>
      </c>
      <c r="K2771" t="s">
        <v>1330</v>
      </c>
      <c r="L2771">
        <v>34330</v>
      </c>
      <c r="Q2771">
        <v>2028</v>
      </c>
      <c r="S2771" s="1">
        <v>41240</v>
      </c>
      <c r="T2771" t="s">
        <v>533</v>
      </c>
    </row>
    <row r="2772" spans="2:20" x14ac:dyDescent="0.25">
      <c r="B2772" t="s">
        <v>4196</v>
      </c>
      <c r="C2772">
        <v>501095300130</v>
      </c>
      <c r="D2772" t="s">
        <v>15</v>
      </c>
      <c r="E2772" t="s">
        <v>16</v>
      </c>
      <c r="F2772" s="1">
        <v>41391</v>
      </c>
      <c r="G2772" t="s">
        <v>17</v>
      </c>
      <c r="I2772" t="s">
        <v>530</v>
      </c>
      <c r="J2772" t="s">
        <v>534</v>
      </c>
      <c r="K2772" t="s">
        <v>126</v>
      </c>
      <c r="L2772">
        <v>34167</v>
      </c>
      <c r="Q2772">
        <v>2028</v>
      </c>
      <c r="S2772" s="1">
        <v>41240</v>
      </c>
      <c r="T2772" t="s">
        <v>533</v>
      </c>
    </row>
    <row r="2773" spans="2:20" x14ac:dyDescent="0.25">
      <c r="B2773" t="s">
        <v>4198</v>
      </c>
      <c r="C2773">
        <v>501095308695</v>
      </c>
      <c r="D2773" t="s">
        <v>15</v>
      </c>
      <c r="E2773" t="s">
        <v>16</v>
      </c>
      <c r="F2773" s="1">
        <v>41391</v>
      </c>
      <c r="G2773" t="s">
        <v>17</v>
      </c>
      <c r="I2773" t="s">
        <v>530</v>
      </c>
      <c r="J2773" t="s">
        <v>753</v>
      </c>
      <c r="K2773" t="s">
        <v>1331</v>
      </c>
      <c r="L2773">
        <v>35156</v>
      </c>
      <c r="Q2773">
        <v>2028</v>
      </c>
      <c r="S2773" s="1">
        <v>41240</v>
      </c>
      <c r="T2773" t="s">
        <v>533</v>
      </c>
    </row>
    <row r="2774" spans="2:20" x14ac:dyDescent="0.25">
      <c r="B2774" t="s">
        <v>4219</v>
      </c>
      <c r="C2774">
        <v>501085010590</v>
      </c>
      <c r="D2774" t="s">
        <v>15</v>
      </c>
      <c r="E2774" t="s">
        <v>16</v>
      </c>
      <c r="F2774" s="1">
        <v>41393</v>
      </c>
      <c r="G2774" t="s">
        <v>17</v>
      </c>
      <c r="I2774" t="s">
        <v>530</v>
      </c>
      <c r="J2774" t="s">
        <v>709</v>
      </c>
      <c r="K2774" t="s">
        <v>8201</v>
      </c>
      <c r="L2774">
        <v>35400</v>
      </c>
      <c r="Q2774">
        <v>1183</v>
      </c>
      <c r="S2774" s="1">
        <v>41069</v>
      </c>
      <c r="T2774" t="s">
        <v>533</v>
      </c>
    </row>
    <row r="2775" spans="2:20" x14ac:dyDescent="0.25">
      <c r="B2775" t="s">
        <v>4217</v>
      </c>
      <c r="C2775">
        <v>501082692994</v>
      </c>
      <c r="D2775" t="s">
        <v>15</v>
      </c>
      <c r="E2775" t="s">
        <v>16</v>
      </c>
      <c r="F2775" s="1">
        <v>41393</v>
      </c>
      <c r="G2775" t="s">
        <v>17</v>
      </c>
      <c r="I2775" t="s">
        <v>530</v>
      </c>
      <c r="J2775" t="s">
        <v>757</v>
      </c>
      <c r="K2775" t="s">
        <v>1336</v>
      </c>
      <c r="L2775">
        <v>35079</v>
      </c>
      <c r="Q2775">
        <v>1521</v>
      </c>
      <c r="S2775" s="1">
        <v>41024</v>
      </c>
      <c r="T2775" t="s">
        <v>533</v>
      </c>
    </row>
    <row r="2776" spans="2:20" x14ac:dyDescent="0.25">
      <c r="B2776" t="s">
        <v>4300</v>
      </c>
      <c r="C2776">
        <v>501068199469</v>
      </c>
      <c r="D2776" t="s">
        <v>15</v>
      </c>
      <c r="E2776" t="s">
        <v>16</v>
      </c>
      <c r="F2776" s="1">
        <v>41396</v>
      </c>
      <c r="G2776" t="s">
        <v>17</v>
      </c>
      <c r="I2776" t="s">
        <v>530</v>
      </c>
      <c r="J2776" t="s">
        <v>719</v>
      </c>
      <c r="K2776" t="s">
        <v>903</v>
      </c>
      <c r="L2776">
        <v>34794</v>
      </c>
      <c r="Q2776">
        <v>-13</v>
      </c>
      <c r="S2776" s="1">
        <v>40717</v>
      </c>
      <c r="T2776" t="s">
        <v>533</v>
      </c>
    </row>
    <row r="2777" spans="2:20" x14ac:dyDescent="0.25">
      <c r="B2777" t="s">
        <v>4234</v>
      </c>
      <c r="C2777">
        <v>501093369228</v>
      </c>
      <c r="D2777" t="s">
        <v>15</v>
      </c>
      <c r="E2777" t="s">
        <v>16</v>
      </c>
      <c r="F2777" s="1">
        <v>41393</v>
      </c>
      <c r="G2777" t="s">
        <v>17</v>
      </c>
      <c r="I2777" t="s">
        <v>530</v>
      </c>
      <c r="J2777" t="s">
        <v>753</v>
      </c>
      <c r="K2777" t="s">
        <v>1302</v>
      </c>
      <c r="L2777">
        <v>35174</v>
      </c>
      <c r="Q2777">
        <v>1859</v>
      </c>
      <c r="S2777" s="1">
        <v>41206</v>
      </c>
      <c r="T2777" t="s">
        <v>533</v>
      </c>
    </row>
    <row r="2778" spans="2:20" x14ac:dyDescent="0.25">
      <c r="B2778" t="s">
        <v>4195</v>
      </c>
      <c r="C2778">
        <v>501093103866</v>
      </c>
      <c r="D2778" t="s">
        <v>15</v>
      </c>
      <c r="E2778" t="s">
        <v>16</v>
      </c>
      <c r="F2778" s="1">
        <v>41391</v>
      </c>
      <c r="G2778" t="s">
        <v>17</v>
      </c>
      <c r="I2778" t="s">
        <v>530</v>
      </c>
      <c r="J2778" t="s">
        <v>541</v>
      </c>
      <c r="K2778" t="s">
        <v>1329</v>
      </c>
      <c r="L2778">
        <v>34676</v>
      </c>
      <c r="Q2778">
        <v>1859</v>
      </c>
      <c r="S2778" s="1">
        <v>41201</v>
      </c>
      <c r="T2778" t="s">
        <v>533</v>
      </c>
    </row>
    <row r="2779" spans="2:20" x14ac:dyDescent="0.25">
      <c r="B2779" t="s">
        <v>4223</v>
      </c>
      <c r="C2779">
        <v>501087721095</v>
      </c>
      <c r="D2779" t="s">
        <v>15</v>
      </c>
      <c r="E2779" t="s">
        <v>16</v>
      </c>
      <c r="F2779" s="1">
        <v>41393</v>
      </c>
      <c r="G2779" t="s">
        <v>17</v>
      </c>
      <c r="I2779" t="s">
        <v>530</v>
      </c>
      <c r="J2779" t="s">
        <v>753</v>
      </c>
      <c r="K2779" t="s">
        <v>1259</v>
      </c>
      <c r="L2779">
        <v>35169</v>
      </c>
      <c r="Q2779">
        <v>1342</v>
      </c>
      <c r="S2779" s="1">
        <v>41113</v>
      </c>
      <c r="T2779" t="s">
        <v>533</v>
      </c>
    </row>
    <row r="2780" spans="2:20" x14ac:dyDescent="0.25">
      <c r="B2780" t="s">
        <v>4216</v>
      </c>
      <c r="C2780">
        <v>501082492098</v>
      </c>
      <c r="D2780" t="s">
        <v>15</v>
      </c>
      <c r="E2780" t="s">
        <v>16</v>
      </c>
      <c r="F2780" s="1">
        <v>41393</v>
      </c>
      <c r="G2780" t="s">
        <v>17</v>
      </c>
      <c r="I2780" t="s">
        <v>530</v>
      </c>
      <c r="J2780" t="s">
        <v>750</v>
      </c>
      <c r="K2780" t="s">
        <v>798</v>
      </c>
      <c r="L2780">
        <v>35730</v>
      </c>
      <c r="Q2780">
        <v>842</v>
      </c>
      <c r="S2780" s="1">
        <v>41020</v>
      </c>
      <c r="T2780" t="s">
        <v>533</v>
      </c>
    </row>
    <row r="2781" spans="2:20" x14ac:dyDescent="0.25">
      <c r="B2781" t="s">
        <v>4222</v>
      </c>
      <c r="C2781">
        <v>501086798136</v>
      </c>
      <c r="D2781" t="s">
        <v>15</v>
      </c>
      <c r="E2781" t="s">
        <v>16</v>
      </c>
      <c r="F2781" s="1">
        <v>41393</v>
      </c>
      <c r="G2781" t="s">
        <v>17</v>
      </c>
      <c r="I2781" t="s">
        <v>530</v>
      </c>
      <c r="J2781" t="s">
        <v>757</v>
      </c>
      <c r="K2781" t="s">
        <v>1337</v>
      </c>
      <c r="L2781">
        <v>35025</v>
      </c>
      <c r="Q2781">
        <v>1690</v>
      </c>
      <c r="S2781" s="1">
        <v>41099</v>
      </c>
      <c r="T2781" t="s">
        <v>533</v>
      </c>
    </row>
    <row r="2782" spans="2:20" x14ac:dyDescent="0.25">
      <c r="B2782" t="s">
        <v>4215</v>
      </c>
      <c r="C2782">
        <v>501078506034</v>
      </c>
      <c r="D2782" t="s">
        <v>15</v>
      </c>
      <c r="E2782" t="s">
        <v>16</v>
      </c>
      <c r="F2782" s="1">
        <v>41393</v>
      </c>
      <c r="G2782" t="s">
        <v>17</v>
      </c>
      <c r="I2782" t="s">
        <v>530</v>
      </c>
      <c r="J2782" t="s">
        <v>750</v>
      </c>
      <c r="K2782" t="s">
        <v>750</v>
      </c>
      <c r="L2782">
        <v>35700</v>
      </c>
      <c r="Q2782">
        <v>507</v>
      </c>
      <c r="S2782" s="1">
        <v>40943</v>
      </c>
      <c r="T2782" t="s">
        <v>533</v>
      </c>
    </row>
    <row r="2783" spans="2:20" x14ac:dyDescent="0.25">
      <c r="B2783" t="s">
        <v>4218</v>
      </c>
      <c r="C2783">
        <v>501084554655</v>
      </c>
      <c r="D2783" t="s">
        <v>15</v>
      </c>
      <c r="E2783" t="s">
        <v>16</v>
      </c>
      <c r="F2783" s="1">
        <v>41393</v>
      </c>
      <c r="G2783" t="s">
        <v>17</v>
      </c>
      <c r="I2783" t="s">
        <v>530</v>
      </c>
      <c r="J2783" t="s">
        <v>750</v>
      </c>
      <c r="K2783" t="s">
        <v>816</v>
      </c>
      <c r="L2783">
        <v>35700</v>
      </c>
      <c r="Q2783">
        <v>1521</v>
      </c>
      <c r="S2783" s="1">
        <v>41060</v>
      </c>
      <c r="T2783" t="s">
        <v>533</v>
      </c>
    </row>
    <row r="2784" spans="2:20" x14ac:dyDescent="0.25">
      <c r="B2784" t="s">
        <v>4302</v>
      </c>
      <c r="C2784">
        <v>501081002831</v>
      </c>
      <c r="D2784" t="s">
        <v>15</v>
      </c>
      <c r="E2784" t="s">
        <v>16</v>
      </c>
      <c r="F2784" s="1">
        <v>41396</v>
      </c>
      <c r="G2784" t="s">
        <v>17</v>
      </c>
      <c r="I2784" t="s">
        <v>530</v>
      </c>
      <c r="J2784" t="s">
        <v>537</v>
      </c>
      <c r="K2784" t="s">
        <v>1123</v>
      </c>
      <c r="L2784">
        <v>34600</v>
      </c>
      <c r="Q2784">
        <v>1321</v>
      </c>
      <c r="S2784" s="1">
        <v>40991</v>
      </c>
      <c r="T2784" t="s">
        <v>533</v>
      </c>
    </row>
    <row r="2785" spans="2:20" x14ac:dyDescent="0.25">
      <c r="B2785" t="s">
        <v>4360</v>
      </c>
      <c r="C2785">
        <v>501089985029</v>
      </c>
      <c r="D2785" t="s">
        <v>15</v>
      </c>
      <c r="E2785" t="s">
        <v>16</v>
      </c>
      <c r="F2785" s="1">
        <v>41400</v>
      </c>
      <c r="G2785" t="s">
        <v>17</v>
      </c>
      <c r="I2785" t="s">
        <v>530</v>
      </c>
      <c r="J2785" t="s">
        <v>757</v>
      </c>
      <c r="K2785" t="s">
        <v>1274</v>
      </c>
      <c r="L2785">
        <v>35049</v>
      </c>
      <c r="S2785" s="1">
        <v>41149</v>
      </c>
      <c r="T2785" t="s">
        <v>533</v>
      </c>
    </row>
    <row r="2786" spans="2:20" x14ac:dyDescent="0.25">
      <c r="B2786" t="s">
        <v>4344</v>
      </c>
      <c r="C2786">
        <v>501076483343</v>
      </c>
      <c r="D2786" t="s">
        <v>15</v>
      </c>
      <c r="E2786" t="s">
        <v>16</v>
      </c>
      <c r="F2786" s="1">
        <v>41399</v>
      </c>
      <c r="G2786" t="s">
        <v>17</v>
      </c>
      <c r="I2786" t="s">
        <v>530</v>
      </c>
      <c r="J2786" t="s">
        <v>391</v>
      </c>
      <c r="K2786" t="s">
        <v>1453</v>
      </c>
      <c r="L2786">
        <v>34700</v>
      </c>
      <c r="Q2786">
        <v>845</v>
      </c>
      <c r="S2786" s="1">
        <v>40904</v>
      </c>
      <c r="T2786" t="s">
        <v>533</v>
      </c>
    </row>
    <row r="2787" spans="2:20" x14ac:dyDescent="0.25">
      <c r="B2787" t="s">
        <v>4361</v>
      </c>
      <c r="C2787">
        <v>501093784517</v>
      </c>
      <c r="D2787" t="s">
        <v>15</v>
      </c>
      <c r="E2787" t="s">
        <v>16</v>
      </c>
      <c r="F2787" s="1">
        <v>41400</v>
      </c>
      <c r="G2787" t="s">
        <v>17</v>
      </c>
      <c r="I2787" t="s">
        <v>530</v>
      </c>
      <c r="J2787" t="s">
        <v>855</v>
      </c>
      <c r="K2787" t="s">
        <v>1458</v>
      </c>
      <c r="L2787">
        <v>35290</v>
      </c>
      <c r="Q2787">
        <v>1858</v>
      </c>
      <c r="S2787" s="1">
        <v>41213</v>
      </c>
      <c r="T2787" t="s">
        <v>533</v>
      </c>
    </row>
    <row r="2788" spans="2:20" x14ac:dyDescent="0.25">
      <c r="B2788" t="s">
        <v>4339</v>
      </c>
      <c r="C2788">
        <v>501065909027</v>
      </c>
      <c r="D2788" t="s">
        <v>15</v>
      </c>
      <c r="E2788" t="s">
        <v>16</v>
      </c>
      <c r="F2788" s="1">
        <v>41399</v>
      </c>
      <c r="G2788" t="s">
        <v>17</v>
      </c>
      <c r="I2788" t="s">
        <v>530</v>
      </c>
      <c r="J2788" t="s">
        <v>531</v>
      </c>
      <c r="K2788" t="s">
        <v>532</v>
      </c>
      <c r="L2788">
        <v>34570</v>
      </c>
      <c r="Q2788">
        <v>-9</v>
      </c>
      <c r="S2788" s="1">
        <v>40667</v>
      </c>
      <c r="T2788" t="s">
        <v>533</v>
      </c>
    </row>
    <row r="2789" spans="2:20" x14ac:dyDescent="0.25">
      <c r="B2789" t="s">
        <v>4346</v>
      </c>
      <c r="C2789">
        <v>501082160315</v>
      </c>
      <c r="D2789" t="s">
        <v>15</v>
      </c>
      <c r="E2789" t="s">
        <v>16</v>
      </c>
      <c r="F2789" s="1">
        <v>41399</v>
      </c>
      <c r="G2789" t="s">
        <v>17</v>
      </c>
      <c r="I2789" t="s">
        <v>530</v>
      </c>
      <c r="J2789" t="s">
        <v>748</v>
      </c>
      <c r="K2789" t="s">
        <v>1454</v>
      </c>
      <c r="L2789">
        <v>35210</v>
      </c>
      <c r="Q2789">
        <v>1181</v>
      </c>
      <c r="S2789" s="1">
        <v>41014</v>
      </c>
      <c r="T2789" t="s">
        <v>533</v>
      </c>
    </row>
    <row r="2790" spans="2:20" x14ac:dyDescent="0.25">
      <c r="B2790" t="s">
        <v>4345</v>
      </c>
      <c r="C2790">
        <v>501077911540</v>
      </c>
      <c r="D2790" t="s">
        <v>15</v>
      </c>
      <c r="E2790" t="s">
        <v>16</v>
      </c>
      <c r="F2790" s="1">
        <v>41399</v>
      </c>
      <c r="G2790" t="s">
        <v>17</v>
      </c>
      <c r="I2790" t="s">
        <v>530</v>
      </c>
      <c r="J2790" t="s">
        <v>391</v>
      </c>
      <c r="K2790" t="s">
        <v>728</v>
      </c>
      <c r="L2790">
        <v>34700</v>
      </c>
      <c r="Q2790">
        <v>507</v>
      </c>
      <c r="S2790" s="1">
        <v>40931</v>
      </c>
      <c r="T2790" t="s">
        <v>533</v>
      </c>
    </row>
    <row r="2791" spans="2:20" x14ac:dyDescent="0.25">
      <c r="B2791" t="s">
        <v>4303</v>
      </c>
      <c r="C2791">
        <v>501088202574</v>
      </c>
      <c r="D2791" t="s">
        <v>15</v>
      </c>
      <c r="E2791" t="s">
        <v>16</v>
      </c>
      <c r="F2791" s="1">
        <v>41396</v>
      </c>
      <c r="G2791" t="s">
        <v>17</v>
      </c>
      <c r="I2791" t="s">
        <v>530</v>
      </c>
      <c r="J2791" t="s">
        <v>656</v>
      </c>
      <c r="K2791" t="s">
        <v>907</v>
      </c>
      <c r="L2791">
        <v>34950</v>
      </c>
      <c r="Q2791">
        <v>1342</v>
      </c>
      <c r="S2791" s="1">
        <v>41120</v>
      </c>
      <c r="T2791" t="s">
        <v>533</v>
      </c>
    </row>
    <row r="2792" spans="2:20" x14ac:dyDescent="0.25">
      <c r="B2792" t="s">
        <v>4305</v>
      </c>
      <c r="C2792">
        <v>501095570492</v>
      </c>
      <c r="D2792" t="s">
        <v>15</v>
      </c>
      <c r="E2792" t="s">
        <v>16</v>
      </c>
      <c r="F2792" s="1">
        <v>41396</v>
      </c>
      <c r="G2792" t="s">
        <v>17</v>
      </c>
      <c r="I2792" t="s">
        <v>530</v>
      </c>
      <c r="J2792" t="s">
        <v>534</v>
      </c>
      <c r="K2792" t="s">
        <v>1366</v>
      </c>
      <c r="L2792">
        <v>34968</v>
      </c>
      <c r="Q2792">
        <v>2028</v>
      </c>
      <c r="S2792" s="1">
        <v>41245</v>
      </c>
      <c r="T2792" t="s">
        <v>533</v>
      </c>
    </row>
    <row r="2793" spans="2:20" x14ac:dyDescent="0.25">
      <c r="B2793" t="s">
        <v>4340</v>
      </c>
      <c r="C2793">
        <v>501056762070</v>
      </c>
      <c r="D2793" t="s">
        <v>15</v>
      </c>
      <c r="E2793" t="s">
        <v>16</v>
      </c>
      <c r="F2793" s="1">
        <v>41399</v>
      </c>
      <c r="G2793" t="s">
        <v>17</v>
      </c>
      <c r="I2793" t="s">
        <v>530</v>
      </c>
      <c r="J2793" t="s">
        <v>542</v>
      </c>
      <c r="K2793" t="s">
        <v>1451</v>
      </c>
      <c r="L2793">
        <v>35895</v>
      </c>
      <c r="Q2793">
        <v>-1</v>
      </c>
      <c r="S2793" s="1">
        <v>40460</v>
      </c>
      <c r="T2793" t="s">
        <v>533</v>
      </c>
    </row>
    <row r="2794" spans="2:20" x14ac:dyDescent="0.25">
      <c r="B2794" t="s">
        <v>4304</v>
      </c>
      <c r="C2794">
        <v>501091576279</v>
      </c>
      <c r="D2794" t="s">
        <v>15</v>
      </c>
      <c r="E2794" t="s">
        <v>16</v>
      </c>
      <c r="F2794" s="1">
        <v>41396</v>
      </c>
      <c r="G2794" t="s">
        <v>17</v>
      </c>
      <c r="I2794" t="s">
        <v>530</v>
      </c>
      <c r="J2794" t="s">
        <v>539</v>
      </c>
      <c r="K2794" t="s">
        <v>1365</v>
      </c>
      <c r="L2794">
        <v>34540</v>
      </c>
      <c r="Q2794">
        <v>1679</v>
      </c>
      <c r="S2794" s="1">
        <v>41176</v>
      </c>
      <c r="T2794" t="s">
        <v>533</v>
      </c>
    </row>
    <row r="2795" spans="2:20" x14ac:dyDescent="0.25">
      <c r="B2795" t="s">
        <v>4301</v>
      </c>
      <c r="C2795">
        <v>501079257827</v>
      </c>
      <c r="D2795" t="s">
        <v>15</v>
      </c>
      <c r="E2795" t="s">
        <v>16</v>
      </c>
      <c r="F2795" s="1">
        <v>41396</v>
      </c>
      <c r="G2795" t="s">
        <v>17</v>
      </c>
      <c r="I2795" t="s">
        <v>530</v>
      </c>
      <c r="J2795" t="s">
        <v>656</v>
      </c>
      <c r="K2795" t="s">
        <v>1364</v>
      </c>
      <c r="L2795">
        <v>34968</v>
      </c>
      <c r="Q2795">
        <v>840</v>
      </c>
      <c r="S2795" s="1">
        <v>40958</v>
      </c>
      <c r="T2795" t="s">
        <v>533</v>
      </c>
    </row>
    <row r="2796" spans="2:20" x14ac:dyDescent="0.25">
      <c r="B2796" t="s">
        <v>4529</v>
      </c>
      <c r="C2796">
        <v>501056205500</v>
      </c>
      <c r="D2796" t="s">
        <v>15</v>
      </c>
      <c r="E2796" t="s">
        <v>16</v>
      </c>
      <c r="F2796" s="1">
        <v>41408</v>
      </c>
      <c r="G2796" t="s">
        <v>17</v>
      </c>
      <c r="I2796" t="s">
        <v>530</v>
      </c>
      <c r="J2796" t="s">
        <v>656</v>
      </c>
      <c r="K2796" t="s">
        <v>316</v>
      </c>
      <c r="L2796">
        <v>34954</v>
      </c>
      <c r="Q2796">
        <v>-95</v>
      </c>
      <c r="S2796" s="1">
        <v>40449</v>
      </c>
      <c r="T2796" t="s">
        <v>533</v>
      </c>
    </row>
    <row r="2797" spans="2:20" x14ac:dyDescent="0.25">
      <c r="B2797" t="s">
        <v>4492</v>
      </c>
      <c r="C2797">
        <v>501066874196</v>
      </c>
      <c r="D2797" t="s">
        <v>739</v>
      </c>
      <c r="E2797" t="s">
        <v>16</v>
      </c>
      <c r="F2797" s="1">
        <v>41404</v>
      </c>
      <c r="G2797" t="s">
        <v>90</v>
      </c>
      <c r="H2797" t="s">
        <v>739</v>
      </c>
      <c r="I2797" t="s">
        <v>530</v>
      </c>
      <c r="J2797" t="s">
        <v>794</v>
      </c>
      <c r="K2797" t="s">
        <v>1497</v>
      </c>
      <c r="L2797">
        <v>35513</v>
      </c>
      <c r="N2797">
        <v>550</v>
      </c>
      <c r="O2797">
        <v>990</v>
      </c>
      <c r="P2797">
        <v>550</v>
      </c>
      <c r="Q2797">
        <v>904</v>
      </c>
      <c r="R2797" t="s">
        <v>1062</v>
      </c>
      <c r="S2797" s="1">
        <v>40688</v>
      </c>
      <c r="T2797" t="s">
        <v>533</v>
      </c>
    </row>
    <row r="2798" spans="2:20" x14ac:dyDescent="0.25">
      <c r="B2798" t="s">
        <v>4455</v>
      </c>
      <c r="C2798">
        <v>501072788661</v>
      </c>
      <c r="D2798" t="s">
        <v>739</v>
      </c>
      <c r="E2798" t="s">
        <v>16</v>
      </c>
      <c r="F2798" s="1">
        <v>41404</v>
      </c>
      <c r="G2798" t="s">
        <v>90</v>
      </c>
      <c r="H2798" t="s">
        <v>739</v>
      </c>
      <c r="I2798" t="s">
        <v>530</v>
      </c>
      <c r="J2798" t="s">
        <v>753</v>
      </c>
      <c r="K2798" t="s">
        <v>1276</v>
      </c>
      <c r="L2798">
        <v>35180</v>
      </c>
      <c r="N2798">
        <v>630</v>
      </c>
      <c r="O2798">
        <v>1100</v>
      </c>
      <c r="P2798">
        <v>630</v>
      </c>
      <c r="Q2798">
        <v>1521</v>
      </c>
      <c r="R2798" t="s">
        <v>1062</v>
      </c>
      <c r="S2798" s="1">
        <v>40819</v>
      </c>
      <c r="T2798" t="s">
        <v>533</v>
      </c>
    </row>
    <row r="2799" spans="2:20" x14ac:dyDescent="0.25">
      <c r="B2799" t="s">
        <v>4487</v>
      </c>
      <c r="C2799">
        <v>501080416065</v>
      </c>
      <c r="D2799" t="s">
        <v>739</v>
      </c>
      <c r="E2799" t="s">
        <v>16</v>
      </c>
      <c r="F2799" s="1">
        <v>41404</v>
      </c>
      <c r="G2799" t="s">
        <v>24</v>
      </c>
      <c r="H2799" t="s">
        <v>739</v>
      </c>
      <c r="I2799" t="s">
        <v>530</v>
      </c>
      <c r="J2799" t="s">
        <v>656</v>
      </c>
      <c r="K2799" t="s">
        <v>1117</v>
      </c>
      <c r="L2799">
        <v>34948</v>
      </c>
      <c r="N2799">
        <v>630</v>
      </c>
      <c r="O2799">
        <v>1100</v>
      </c>
      <c r="P2799">
        <v>630</v>
      </c>
      <c r="Q2799">
        <v>1690</v>
      </c>
      <c r="R2799" t="s">
        <v>1062</v>
      </c>
      <c r="S2799" s="1">
        <v>40980</v>
      </c>
      <c r="T2799" t="s">
        <v>533</v>
      </c>
    </row>
    <row r="2800" spans="2:20" x14ac:dyDescent="0.25">
      <c r="B2800" t="s">
        <v>4456</v>
      </c>
      <c r="C2800">
        <v>501052792105</v>
      </c>
      <c r="D2800" t="s">
        <v>739</v>
      </c>
      <c r="E2800" t="s">
        <v>16</v>
      </c>
      <c r="F2800" s="1">
        <v>41404</v>
      </c>
      <c r="G2800" t="s">
        <v>90</v>
      </c>
      <c r="H2800" t="s">
        <v>739</v>
      </c>
      <c r="I2800" t="s">
        <v>530</v>
      </c>
      <c r="J2800" t="s">
        <v>541</v>
      </c>
      <c r="K2800" t="s">
        <v>541</v>
      </c>
      <c r="L2800">
        <v>34690</v>
      </c>
      <c r="N2800">
        <v>361</v>
      </c>
      <c r="O2800">
        <v>831</v>
      </c>
      <c r="P2800">
        <v>361</v>
      </c>
      <c r="Q2800">
        <v>-269</v>
      </c>
      <c r="R2800" t="s">
        <v>1062</v>
      </c>
      <c r="S2800" s="1">
        <v>40361</v>
      </c>
      <c r="T2800" t="s">
        <v>533</v>
      </c>
    </row>
    <row r="2801" spans="2:20" x14ac:dyDescent="0.25">
      <c r="B2801" t="s">
        <v>4457</v>
      </c>
      <c r="C2801">
        <v>501082474799</v>
      </c>
      <c r="D2801" t="s">
        <v>739</v>
      </c>
      <c r="E2801" t="s">
        <v>16</v>
      </c>
      <c r="F2801" s="1">
        <v>41404</v>
      </c>
      <c r="G2801" t="s">
        <v>90</v>
      </c>
      <c r="H2801" t="s">
        <v>739</v>
      </c>
      <c r="I2801" t="s">
        <v>530</v>
      </c>
      <c r="J2801" t="s">
        <v>712</v>
      </c>
      <c r="K2801" t="s">
        <v>796</v>
      </c>
      <c r="L2801">
        <v>34462</v>
      </c>
      <c r="N2801">
        <v>630</v>
      </c>
      <c r="O2801">
        <v>1100</v>
      </c>
      <c r="P2801">
        <v>630</v>
      </c>
      <c r="Q2801">
        <v>1859</v>
      </c>
      <c r="R2801" t="s">
        <v>1062</v>
      </c>
      <c r="S2801" s="1">
        <v>41020</v>
      </c>
      <c r="T2801" t="s">
        <v>533</v>
      </c>
    </row>
    <row r="2802" spans="2:20" x14ac:dyDescent="0.25">
      <c r="B2802" t="s">
        <v>4458</v>
      </c>
      <c r="C2802">
        <v>501073657790</v>
      </c>
      <c r="D2802" t="s">
        <v>739</v>
      </c>
      <c r="E2802" t="s">
        <v>16</v>
      </c>
      <c r="F2802" s="1">
        <v>41404</v>
      </c>
      <c r="G2802" t="s">
        <v>24</v>
      </c>
      <c r="H2802" t="s">
        <v>739</v>
      </c>
      <c r="I2802" t="s">
        <v>530</v>
      </c>
      <c r="J2802" t="s">
        <v>660</v>
      </c>
      <c r="K2802" t="s">
        <v>1011</v>
      </c>
      <c r="L2802">
        <v>34864</v>
      </c>
      <c r="N2802">
        <v>630</v>
      </c>
      <c r="O2802">
        <v>1100</v>
      </c>
      <c r="P2802">
        <v>630</v>
      </c>
      <c r="Q2802">
        <v>845</v>
      </c>
      <c r="R2802" t="s">
        <v>1062</v>
      </c>
      <c r="S2802" s="1">
        <v>40841</v>
      </c>
      <c r="T2802" t="s">
        <v>533</v>
      </c>
    </row>
    <row r="2803" spans="2:20" x14ac:dyDescent="0.25">
      <c r="B2803" t="s">
        <v>4488</v>
      </c>
      <c r="C2803">
        <v>501060500847</v>
      </c>
      <c r="D2803" t="s">
        <v>739</v>
      </c>
      <c r="E2803" t="s">
        <v>16</v>
      </c>
      <c r="F2803" s="1">
        <v>41404</v>
      </c>
      <c r="G2803" t="s">
        <v>24</v>
      </c>
      <c r="H2803" t="s">
        <v>739</v>
      </c>
      <c r="I2803" t="s">
        <v>530</v>
      </c>
      <c r="J2803" t="s">
        <v>531</v>
      </c>
      <c r="K2803" t="s">
        <v>621</v>
      </c>
      <c r="L2803">
        <v>34577</v>
      </c>
      <c r="N2803">
        <v>582</v>
      </c>
      <c r="O2803">
        <v>1022</v>
      </c>
      <c r="P2803">
        <v>582</v>
      </c>
      <c r="Q2803">
        <v>-78</v>
      </c>
      <c r="R2803" t="s">
        <v>1062</v>
      </c>
      <c r="S2803" s="1">
        <v>40542</v>
      </c>
      <c r="T2803" t="s">
        <v>533</v>
      </c>
    </row>
    <row r="2804" spans="2:20" x14ac:dyDescent="0.25">
      <c r="B2804" t="s">
        <v>4493</v>
      </c>
      <c r="C2804">
        <v>501060225676</v>
      </c>
      <c r="D2804" t="s">
        <v>739</v>
      </c>
      <c r="E2804" t="s">
        <v>16</v>
      </c>
      <c r="F2804" s="1">
        <v>41404</v>
      </c>
      <c r="G2804" t="s">
        <v>24</v>
      </c>
      <c r="H2804" t="s">
        <v>739</v>
      </c>
      <c r="I2804" t="s">
        <v>530</v>
      </c>
      <c r="J2804" t="s">
        <v>553</v>
      </c>
      <c r="K2804" t="s">
        <v>1498</v>
      </c>
      <c r="L2804">
        <v>34433</v>
      </c>
      <c r="N2804">
        <v>651</v>
      </c>
      <c r="O2804">
        <v>1091</v>
      </c>
      <c r="P2804">
        <v>651</v>
      </c>
      <c r="Q2804">
        <v>-9</v>
      </c>
      <c r="R2804" t="s">
        <v>1062</v>
      </c>
      <c r="S2804" s="1">
        <v>40535</v>
      </c>
      <c r="T2804" t="s">
        <v>533</v>
      </c>
    </row>
    <row r="2805" spans="2:20" x14ac:dyDescent="0.25">
      <c r="B2805" t="s">
        <v>4494</v>
      </c>
      <c r="C2805">
        <v>501056054205</v>
      </c>
      <c r="D2805" t="s">
        <v>739</v>
      </c>
      <c r="E2805" t="s">
        <v>16</v>
      </c>
      <c r="F2805" s="1">
        <v>41404</v>
      </c>
      <c r="G2805" t="s">
        <v>24</v>
      </c>
      <c r="H2805" t="s">
        <v>739</v>
      </c>
      <c r="I2805" t="s">
        <v>530</v>
      </c>
      <c r="J2805" t="s">
        <v>660</v>
      </c>
      <c r="K2805" t="s">
        <v>763</v>
      </c>
      <c r="L2805">
        <v>34880</v>
      </c>
      <c r="N2805">
        <v>555</v>
      </c>
      <c r="O2805">
        <v>1025</v>
      </c>
      <c r="P2805">
        <v>555</v>
      </c>
      <c r="Q2805">
        <v>-75</v>
      </c>
      <c r="R2805" t="s">
        <v>1062</v>
      </c>
      <c r="S2805" s="1">
        <v>40445</v>
      </c>
      <c r="T2805" t="s">
        <v>533</v>
      </c>
    </row>
    <row r="2806" spans="2:20" x14ac:dyDescent="0.25">
      <c r="B2806" t="s">
        <v>4495</v>
      </c>
      <c r="C2806">
        <v>501065319441</v>
      </c>
      <c r="D2806" t="s">
        <v>739</v>
      </c>
      <c r="E2806" t="s">
        <v>16</v>
      </c>
      <c r="F2806" s="1">
        <v>41404</v>
      </c>
      <c r="G2806" t="s">
        <v>90</v>
      </c>
      <c r="H2806" t="s">
        <v>739</v>
      </c>
      <c r="I2806" t="s">
        <v>530</v>
      </c>
      <c r="J2806" t="s">
        <v>666</v>
      </c>
      <c r="K2806" t="s">
        <v>781</v>
      </c>
      <c r="L2806">
        <v>35600</v>
      </c>
      <c r="N2806">
        <v>660</v>
      </c>
      <c r="O2806">
        <v>1100</v>
      </c>
      <c r="P2806">
        <v>660</v>
      </c>
      <c r="Q2806">
        <v>845</v>
      </c>
      <c r="R2806" t="s">
        <v>1062</v>
      </c>
      <c r="S2806" s="1">
        <v>40653</v>
      </c>
      <c r="T2806" t="s">
        <v>533</v>
      </c>
    </row>
    <row r="2807" spans="2:20" x14ac:dyDescent="0.25">
      <c r="B2807" t="s">
        <v>4459</v>
      </c>
      <c r="C2807">
        <v>501067556123</v>
      </c>
      <c r="D2807" t="s">
        <v>739</v>
      </c>
      <c r="E2807" t="s">
        <v>16</v>
      </c>
      <c r="F2807" s="1">
        <v>41404</v>
      </c>
      <c r="G2807" t="s">
        <v>24</v>
      </c>
      <c r="H2807" t="s">
        <v>739</v>
      </c>
      <c r="I2807" t="s">
        <v>530</v>
      </c>
      <c r="J2807" t="s">
        <v>550</v>
      </c>
      <c r="K2807" t="s">
        <v>799</v>
      </c>
      <c r="L2807">
        <v>35383</v>
      </c>
      <c r="N2807">
        <v>627</v>
      </c>
      <c r="O2807">
        <v>1097</v>
      </c>
      <c r="P2807">
        <v>627</v>
      </c>
      <c r="Q2807">
        <v>335</v>
      </c>
      <c r="R2807" t="s">
        <v>1062</v>
      </c>
      <c r="S2807" s="1">
        <v>40703</v>
      </c>
      <c r="T2807" t="s">
        <v>533</v>
      </c>
    </row>
    <row r="2808" spans="2:20" x14ac:dyDescent="0.25">
      <c r="B2808" t="s">
        <v>4469</v>
      </c>
      <c r="C2808">
        <v>501064307470</v>
      </c>
      <c r="D2808" t="s">
        <v>739</v>
      </c>
      <c r="E2808" t="s">
        <v>16</v>
      </c>
      <c r="F2808" s="1">
        <v>41404</v>
      </c>
      <c r="G2808" t="s">
        <v>24</v>
      </c>
      <c r="H2808" t="s">
        <v>739</v>
      </c>
      <c r="I2808" t="s">
        <v>530</v>
      </c>
      <c r="J2808" t="s">
        <v>7497</v>
      </c>
      <c r="K2808" t="s">
        <v>720</v>
      </c>
      <c r="L2808">
        <v>34744</v>
      </c>
      <c r="N2808">
        <v>546</v>
      </c>
      <c r="O2808">
        <v>1016</v>
      </c>
      <c r="P2808">
        <v>546</v>
      </c>
      <c r="Q2808">
        <v>930</v>
      </c>
      <c r="R2808" t="s">
        <v>1062</v>
      </c>
      <c r="S2808" s="1">
        <v>40633</v>
      </c>
      <c r="T2808" t="s">
        <v>533</v>
      </c>
    </row>
    <row r="2809" spans="2:20" x14ac:dyDescent="0.25">
      <c r="B2809" t="s">
        <v>4470</v>
      </c>
      <c r="C2809">
        <v>501076081188</v>
      </c>
      <c r="D2809" t="s">
        <v>739</v>
      </c>
      <c r="E2809" t="s">
        <v>16</v>
      </c>
      <c r="F2809" s="1">
        <v>41404</v>
      </c>
      <c r="G2809" t="s">
        <v>24</v>
      </c>
      <c r="H2809" t="s">
        <v>739</v>
      </c>
      <c r="I2809" t="s">
        <v>530</v>
      </c>
      <c r="J2809" t="s">
        <v>531</v>
      </c>
      <c r="K2809" t="s">
        <v>545</v>
      </c>
      <c r="L2809">
        <v>34588</v>
      </c>
      <c r="N2809">
        <v>657</v>
      </c>
      <c r="O2809">
        <v>1097</v>
      </c>
      <c r="P2809">
        <v>657</v>
      </c>
      <c r="Q2809">
        <v>1518</v>
      </c>
      <c r="R2809" t="s">
        <v>1062</v>
      </c>
      <c r="S2809" s="1">
        <v>40897</v>
      </c>
      <c r="T2809" t="s">
        <v>533</v>
      </c>
    </row>
    <row r="2810" spans="2:20" x14ac:dyDescent="0.25">
      <c r="B2810" t="s">
        <v>4489</v>
      </c>
      <c r="C2810">
        <v>501079942055</v>
      </c>
      <c r="D2810" t="s">
        <v>739</v>
      </c>
      <c r="E2810" t="s">
        <v>16</v>
      </c>
      <c r="F2810" s="1">
        <v>41404</v>
      </c>
      <c r="G2810" t="s">
        <v>24</v>
      </c>
      <c r="H2810" t="s">
        <v>739</v>
      </c>
      <c r="I2810" t="s">
        <v>530</v>
      </c>
      <c r="J2810" t="s">
        <v>541</v>
      </c>
      <c r="K2810" t="s">
        <v>1496</v>
      </c>
      <c r="L2810">
        <v>34684</v>
      </c>
      <c r="N2810">
        <v>630</v>
      </c>
      <c r="O2810">
        <v>1100</v>
      </c>
      <c r="P2810">
        <v>630</v>
      </c>
      <c r="Q2810">
        <v>1352</v>
      </c>
      <c r="R2810" t="s">
        <v>1062</v>
      </c>
      <c r="S2810" s="1">
        <v>40971</v>
      </c>
      <c r="T2810" t="s">
        <v>533</v>
      </c>
    </row>
    <row r="2811" spans="2:20" x14ac:dyDescent="0.25">
      <c r="B2811" t="s">
        <v>4496</v>
      </c>
      <c r="C2811">
        <v>501081968874</v>
      </c>
      <c r="D2811" t="s">
        <v>739</v>
      </c>
      <c r="E2811" t="s">
        <v>16</v>
      </c>
      <c r="F2811" s="1">
        <v>41404</v>
      </c>
      <c r="G2811" t="s">
        <v>24</v>
      </c>
      <c r="H2811" t="s">
        <v>739</v>
      </c>
      <c r="I2811" t="s">
        <v>530</v>
      </c>
      <c r="J2811" t="s">
        <v>541</v>
      </c>
      <c r="K2811" t="s">
        <v>572</v>
      </c>
      <c r="L2811">
        <v>34676</v>
      </c>
      <c r="N2811">
        <v>630</v>
      </c>
      <c r="O2811">
        <v>1100</v>
      </c>
      <c r="P2811">
        <v>630</v>
      </c>
      <c r="Q2811">
        <v>1859</v>
      </c>
      <c r="R2811" t="s">
        <v>1062</v>
      </c>
      <c r="S2811" s="1">
        <v>41010</v>
      </c>
      <c r="T2811" t="s">
        <v>533</v>
      </c>
    </row>
    <row r="2812" spans="2:20" x14ac:dyDescent="0.25">
      <c r="B2812" t="s">
        <v>4497</v>
      </c>
      <c r="C2812">
        <v>501075920980</v>
      </c>
      <c r="D2812" t="s">
        <v>739</v>
      </c>
      <c r="E2812" t="s">
        <v>16</v>
      </c>
      <c r="F2812" s="1">
        <v>41404</v>
      </c>
      <c r="G2812" t="s">
        <v>90</v>
      </c>
      <c r="H2812" t="s">
        <v>739</v>
      </c>
      <c r="I2812" t="s">
        <v>530</v>
      </c>
      <c r="J2812" t="s">
        <v>709</v>
      </c>
      <c r="K2812" t="s">
        <v>709</v>
      </c>
      <c r="L2812">
        <v>35400</v>
      </c>
      <c r="N2812">
        <v>629</v>
      </c>
      <c r="O2812">
        <v>1099</v>
      </c>
      <c r="P2812">
        <v>629</v>
      </c>
      <c r="Q2812">
        <v>1858</v>
      </c>
      <c r="R2812" t="s">
        <v>1062</v>
      </c>
      <c r="S2812" s="1">
        <v>40894</v>
      </c>
      <c r="T2812" t="s">
        <v>533</v>
      </c>
    </row>
    <row r="2813" spans="2:20" x14ac:dyDescent="0.25">
      <c r="B2813" t="s">
        <v>4476</v>
      </c>
      <c r="C2813">
        <v>501054065179</v>
      </c>
      <c r="D2813" t="s">
        <v>739</v>
      </c>
      <c r="E2813" t="s">
        <v>16</v>
      </c>
      <c r="F2813" s="1">
        <v>41404</v>
      </c>
      <c r="G2813" t="s">
        <v>24</v>
      </c>
      <c r="H2813" t="s">
        <v>739</v>
      </c>
      <c r="I2813" t="s">
        <v>530</v>
      </c>
      <c r="J2813" t="s">
        <v>537</v>
      </c>
      <c r="K2813" t="s">
        <v>632</v>
      </c>
      <c r="L2813">
        <v>34600</v>
      </c>
      <c r="N2813">
        <v>504</v>
      </c>
      <c r="O2813">
        <v>974</v>
      </c>
      <c r="P2813">
        <v>504</v>
      </c>
      <c r="Q2813">
        <v>-126</v>
      </c>
      <c r="R2813" t="s">
        <v>1062</v>
      </c>
      <c r="S2813" s="1">
        <v>40395</v>
      </c>
      <c r="T2813" t="s">
        <v>533</v>
      </c>
    </row>
    <row r="2814" spans="2:20" x14ac:dyDescent="0.25">
      <c r="B2814" t="s">
        <v>4490</v>
      </c>
      <c r="C2814">
        <v>501049848812</v>
      </c>
      <c r="D2814" t="s">
        <v>739</v>
      </c>
      <c r="E2814" t="s">
        <v>16</v>
      </c>
      <c r="F2814" s="1">
        <v>41404</v>
      </c>
      <c r="G2814" t="s">
        <v>24</v>
      </c>
      <c r="H2814" t="s">
        <v>739</v>
      </c>
      <c r="I2814" t="s">
        <v>530</v>
      </c>
      <c r="J2814" t="s">
        <v>666</v>
      </c>
      <c r="K2814" t="s">
        <v>150</v>
      </c>
      <c r="L2814">
        <v>35600</v>
      </c>
      <c r="N2814">
        <v>618</v>
      </c>
      <c r="O2814">
        <v>1058</v>
      </c>
      <c r="P2814">
        <v>618</v>
      </c>
      <c r="Q2814">
        <v>-42</v>
      </c>
      <c r="R2814" t="s">
        <v>1062</v>
      </c>
      <c r="S2814" s="1">
        <v>40295</v>
      </c>
      <c r="T2814" t="s">
        <v>533</v>
      </c>
    </row>
    <row r="2815" spans="2:20" x14ac:dyDescent="0.25">
      <c r="B2815" t="s">
        <v>4498</v>
      </c>
      <c r="C2815">
        <v>501061253693</v>
      </c>
      <c r="D2815" t="s">
        <v>739</v>
      </c>
      <c r="E2815" t="s">
        <v>16</v>
      </c>
      <c r="F2815" s="1">
        <v>41404</v>
      </c>
      <c r="G2815" t="s">
        <v>90</v>
      </c>
      <c r="H2815" t="s">
        <v>739</v>
      </c>
      <c r="I2815" t="s">
        <v>530</v>
      </c>
      <c r="J2815" t="s">
        <v>656</v>
      </c>
      <c r="K2815" t="s">
        <v>682</v>
      </c>
      <c r="L2815">
        <v>34956</v>
      </c>
      <c r="N2815">
        <v>593</v>
      </c>
      <c r="O2815">
        <v>1063</v>
      </c>
      <c r="P2815">
        <v>593</v>
      </c>
      <c r="Q2815">
        <v>301</v>
      </c>
      <c r="R2815" t="s">
        <v>1062</v>
      </c>
      <c r="S2815" s="1">
        <v>40561</v>
      </c>
      <c r="T2815" t="s">
        <v>533</v>
      </c>
    </row>
    <row r="2816" spans="2:20" x14ac:dyDescent="0.25">
      <c r="B2816" t="s">
        <v>4499</v>
      </c>
      <c r="C2816">
        <v>501066862027</v>
      </c>
      <c r="D2816" t="s">
        <v>739</v>
      </c>
      <c r="E2816" t="s">
        <v>16</v>
      </c>
      <c r="F2816" s="1">
        <v>41404</v>
      </c>
      <c r="G2816" t="s">
        <v>24</v>
      </c>
      <c r="H2816" t="s">
        <v>739</v>
      </c>
      <c r="I2816" t="s">
        <v>530</v>
      </c>
      <c r="J2816" t="s">
        <v>773</v>
      </c>
      <c r="K2816" t="s">
        <v>1464</v>
      </c>
      <c r="L2816">
        <v>34486</v>
      </c>
      <c r="N2816">
        <v>625</v>
      </c>
      <c r="O2816">
        <v>1095</v>
      </c>
      <c r="P2816">
        <v>625</v>
      </c>
      <c r="Q2816">
        <v>-5</v>
      </c>
      <c r="R2816" t="s">
        <v>1062</v>
      </c>
      <c r="S2816" s="1">
        <v>40688</v>
      </c>
      <c r="T2816" t="s">
        <v>533</v>
      </c>
    </row>
    <row r="2817" spans="2:20" x14ac:dyDescent="0.25">
      <c r="B2817" t="s">
        <v>4480</v>
      </c>
      <c r="C2817">
        <v>501063582966</v>
      </c>
      <c r="D2817" t="s">
        <v>739</v>
      </c>
      <c r="E2817" t="s">
        <v>16</v>
      </c>
      <c r="F2817" s="1">
        <v>41404</v>
      </c>
      <c r="G2817" t="s">
        <v>24</v>
      </c>
      <c r="H2817" t="s">
        <v>739</v>
      </c>
      <c r="I2817" t="s">
        <v>530</v>
      </c>
      <c r="J2817" t="s">
        <v>550</v>
      </c>
      <c r="K2817" t="s">
        <v>1495</v>
      </c>
      <c r="L2817">
        <v>35350</v>
      </c>
      <c r="N2817">
        <v>643</v>
      </c>
      <c r="O2817">
        <v>1083</v>
      </c>
      <c r="P2817">
        <v>643</v>
      </c>
      <c r="Q2817">
        <v>-17</v>
      </c>
      <c r="R2817" t="s">
        <v>1062</v>
      </c>
      <c r="S2817" s="1">
        <v>40617</v>
      </c>
      <c r="T2817" t="s">
        <v>533</v>
      </c>
    </row>
    <row r="2818" spans="2:20" x14ac:dyDescent="0.25">
      <c r="B2818" t="s">
        <v>4481</v>
      </c>
      <c r="C2818">
        <v>501058572683</v>
      </c>
      <c r="D2818" t="s">
        <v>739</v>
      </c>
      <c r="E2818" t="s">
        <v>16</v>
      </c>
      <c r="F2818" s="1">
        <v>41404</v>
      </c>
      <c r="G2818" t="s">
        <v>24</v>
      </c>
      <c r="H2818" t="s">
        <v>739</v>
      </c>
      <c r="I2818" t="s">
        <v>530</v>
      </c>
      <c r="J2818" t="s">
        <v>712</v>
      </c>
      <c r="K2818" t="s">
        <v>1483</v>
      </c>
      <c r="L2818">
        <v>34465</v>
      </c>
      <c r="N2818">
        <v>627</v>
      </c>
      <c r="O2818">
        <v>1097</v>
      </c>
      <c r="P2818">
        <v>627</v>
      </c>
      <c r="Q2818">
        <v>-3</v>
      </c>
      <c r="R2818" t="s">
        <v>1062</v>
      </c>
      <c r="S2818" s="1">
        <v>40500</v>
      </c>
      <c r="T2818" t="s">
        <v>533</v>
      </c>
    </row>
    <row r="2819" spans="2:20" x14ac:dyDescent="0.25">
      <c r="B2819" t="s">
        <v>4414</v>
      </c>
      <c r="C2819">
        <v>501059043684</v>
      </c>
      <c r="D2819" t="s">
        <v>15</v>
      </c>
      <c r="E2819" t="s">
        <v>16</v>
      </c>
      <c r="F2819" s="1">
        <v>41404</v>
      </c>
      <c r="G2819" t="s">
        <v>17</v>
      </c>
      <c r="I2819" t="s">
        <v>530</v>
      </c>
      <c r="J2819" t="s">
        <v>531</v>
      </c>
      <c r="K2819" t="s">
        <v>1479</v>
      </c>
      <c r="L2819">
        <v>34598</v>
      </c>
      <c r="Q2819">
        <v>-112</v>
      </c>
      <c r="S2819" s="1">
        <v>40510</v>
      </c>
      <c r="T2819" t="s">
        <v>533</v>
      </c>
    </row>
    <row r="2820" spans="2:20" x14ac:dyDescent="0.25">
      <c r="B2820" t="s">
        <v>4460</v>
      </c>
      <c r="C2820">
        <v>501061968332</v>
      </c>
      <c r="D2820" t="s">
        <v>739</v>
      </c>
      <c r="E2820" t="s">
        <v>16</v>
      </c>
      <c r="F2820" s="1">
        <v>41404</v>
      </c>
      <c r="G2820" t="s">
        <v>90</v>
      </c>
      <c r="H2820" t="s">
        <v>739</v>
      </c>
      <c r="I2820" t="s">
        <v>530</v>
      </c>
      <c r="J2820" t="s">
        <v>539</v>
      </c>
      <c r="K2820" t="s">
        <v>539</v>
      </c>
      <c r="L2820">
        <v>34540</v>
      </c>
      <c r="N2820">
        <v>582</v>
      </c>
      <c r="O2820">
        <v>1052</v>
      </c>
      <c r="P2820">
        <v>582</v>
      </c>
      <c r="Q2820">
        <v>-48</v>
      </c>
      <c r="R2820" t="s">
        <v>1062</v>
      </c>
      <c r="S2820" s="1">
        <v>40577</v>
      </c>
      <c r="T2820" t="s">
        <v>533</v>
      </c>
    </row>
    <row r="2821" spans="2:20" x14ac:dyDescent="0.25">
      <c r="B2821" t="s">
        <v>4477</v>
      </c>
      <c r="C2821">
        <v>501062735664</v>
      </c>
      <c r="D2821" t="s">
        <v>739</v>
      </c>
      <c r="E2821" t="s">
        <v>16</v>
      </c>
      <c r="F2821" s="1">
        <v>41404</v>
      </c>
      <c r="G2821" t="s">
        <v>24</v>
      </c>
      <c r="H2821" t="s">
        <v>739</v>
      </c>
      <c r="I2821" t="s">
        <v>530</v>
      </c>
      <c r="J2821" t="s">
        <v>709</v>
      </c>
      <c r="K2821" t="s">
        <v>1494</v>
      </c>
      <c r="L2821">
        <v>35417</v>
      </c>
      <c r="N2821">
        <v>617</v>
      </c>
      <c r="O2821">
        <v>1057</v>
      </c>
      <c r="P2821">
        <v>617</v>
      </c>
      <c r="Q2821">
        <v>-43</v>
      </c>
      <c r="R2821" t="s">
        <v>1062</v>
      </c>
      <c r="S2821" s="1">
        <v>40597</v>
      </c>
      <c r="T2821" t="s">
        <v>533</v>
      </c>
    </row>
    <row r="2822" spans="2:20" x14ac:dyDescent="0.25">
      <c r="B2822" t="s">
        <v>4505</v>
      </c>
      <c r="C2822">
        <v>501060988661</v>
      </c>
      <c r="D2822" t="s">
        <v>15</v>
      </c>
      <c r="E2822" t="s">
        <v>16</v>
      </c>
      <c r="F2822" s="1">
        <v>41406</v>
      </c>
      <c r="G2822" t="s">
        <v>17</v>
      </c>
      <c r="I2822" t="s">
        <v>530</v>
      </c>
      <c r="J2822" t="s">
        <v>709</v>
      </c>
      <c r="K2822" t="s">
        <v>885</v>
      </c>
      <c r="L2822">
        <v>35426</v>
      </c>
      <c r="Q2822">
        <v>-128</v>
      </c>
      <c r="S2822" s="1">
        <v>40554</v>
      </c>
      <c r="T2822" t="s">
        <v>533</v>
      </c>
    </row>
    <row r="2823" spans="2:20" x14ac:dyDescent="0.25">
      <c r="B2823" t="s">
        <v>4500</v>
      </c>
      <c r="C2823">
        <v>501075059219</v>
      </c>
      <c r="D2823" t="s">
        <v>15</v>
      </c>
      <c r="E2823" t="s">
        <v>16</v>
      </c>
      <c r="F2823" s="1">
        <v>41405</v>
      </c>
      <c r="G2823" t="s">
        <v>17</v>
      </c>
      <c r="I2823" t="s">
        <v>530</v>
      </c>
      <c r="J2823" t="s">
        <v>656</v>
      </c>
      <c r="K2823" t="s">
        <v>733</v>
      </c>
      <c r="L2823">
        <v>34940</v>
      </c>
      <c r="Q2823">
        <v>-70</v>
      </c>
      <c r="S2823" s="1">
        <v>40876</v>
      </c>
      <c r="T2823" t="s">
        <v>533</v>
      </c>
    </row>
    <row r="2824" spans="2:20" x14ac:dyDescent="0.25">
      <c r="B2824" t="s">
        <v>4463</v>
      </c>
      <c r="C2824">
        <v>501079888290</v>
      </c>
      <c r="D2824" t="s">
        <v>739</v>
      </c>
      <c r="E2824" t="s">
        <v>16</v>
      </c>
      <c r="F2824" s="1">
        <v>41404</v>
      </c>
      <c r="G2824" t="s">
        <v>24</v>
      </c>
      <c r="H2824" t="s">
        <v>739</v>
      </c>
      <c r="I2824" t="s">
        <v>530</v>
      </c>
      <c r="J2824" t="s">
        <v>656</v>
      </c>
      <c r="K2824" t="s">
        <v>630</v>
      </c>
      <c r="L2824">
        <v>34956</v>
      </c>
      <c r="N2824">
        <v>630</v>
      </c>
      <c r="O2824">
        <v>1100</v>
      </c>
      <c r="P2824">
        <v>630</v>
      </c>
      <c r="Q2824">
        <v>1521</v>
      </c>
      <c r="R2824" t="s">
        <v>1062</v>
      </c>
      <c r="S2824" s="1">
        <v>40970</v>
      </c>
      <c r="T2824" t="s">
        <v>533</v>
      </c>
    </row>
    <row r="2825" spans="2:20" x14ac:dyDescent="0.25">
      <c r="B2825" t="s">
        <v>4461</v>
      </c>
      <c r="C2825">
        <v>501082146900</v>
      </c>
      <c r="D2825" t="s">
        <v>739</v>
      </c>
      <c r="E2825" t="s">
        <v>16</v>
      </c>
      <c r="F2825" s="1">
        <v>41404</v>
      </c>
      <c r="G2825" t="s">
        <v>90</v>
      </c>
      <c r="H2825" t="s">
        <v>739</v>
      </c>
      <c r="I2825" t="s">
        <v>530</v>
      </c>
      <c r="J2825" t="s">
        <v>403</v>
      </c>
      <c r="K2825" t="s">
        <v>741</v>
      </c>
      <c r="L2825">
        <v>34890</v>
      </c>
      <c r="N2825">
        <v>660</v>
      </c>
      <c r="O2825">
        <v>1100</v>
      </c>
      <c r="P2825">
        <v>660</v>
      </c>
      <c r="Q2825">
        <v>1859</v>
      </c>
      <c r="R2825" t="s">
        <v>1062</v>
      </c>
      <c r="S2825" s="1">
        <v>41013</v>
      </c>
      <c r="T2825" t="s">
        <v>533</v>
      </c>
    </row>
    <row r="2826" spans="2:20" x14ac:dyDescent="0.25">
      <c r="B2826" t="s">
        <v>4462</v>
      </c>
      <c r="C2826">
        <v>501060320519</v>
      </c>
      <c r="D2826" t="s">
        <v>739</v>
      </c>
      <c r="E2826" t="s">
        <v>16</v>
      </c>
      <c r="F2826" s="1">
        <v>41404</v>
      </c>
      <c r="G2826" t="s">
        <v>24</v>
      </c>
      <c r="H2826" t="s">
        <v>739</v>
      </c>
      <c r="I2826" t="s">
        <v>530</v>
      </c>
      <c r="J2826" t="s">
        <v>794</v>
      </c>
      <c r="K2826" t="s">
        <v>72</v>
      </c>
      <c r="L2826">
        <v>35520</v>
      </c>
      <c r="N2826">
        <v>-1190</v>
      </c>
      <c r="O2826">
        <v>-720</v>
      </c>
      <c r="P2826">
        <v>-1190</v>
      </c>
      <c r="Q2826">
        <v>-1651</v>
      </c>
      <c r="R2826" t="s">
        <v>1062</v>
      </c>
      <c r="S2826" s="1">
        <v>40539</v>
      </c>
      <c r="T2826" t="s">
        <v>533</v>
      </c>
    </row>
    <row r="2827" spans="2:20" x14ac:dyDescent="0.25">
      <c r="B2827" t="s">
        <v>4464</v>
      </c>
      <c r="C2827">
        <v>501057201169</v>
      </c>
      <c r="D2827" t="s">
        <v>739</v>
      </c>
      <c r="E2827" t="s">
        <v>16</v>
      </c>
      <c r="F2827" s="1">
        <v>41404</v>
      </c>
      <c r="G2827" t="s">
        <v>24</v>
      </c>
      <c r="H2827" t="s">
        <v>739</v>
      </c>
      <c r="I2827" t="s">
        <v>530</v>
      </c>
      <c r="J2827" t="s">
        <v>712</v>
      </c>
      <c r="K2827" t="s">
        <v>1490</v>
      </c>
      <c r="L2827">
        <v>34408</v>
      </c>
      <c r="N2827">
        <v>630</v>
      </c>
      <c r="O2827">
        <v>1100</v>
      </c>
      <c r="P2827">
        <v>630</v>
      </c>
      <c r="Q2827">
        <v>0</v>
      </c>
      <c r="R2827" t="s">
        <v>1062</v>
      </c>
      <c r="S2827" s="1">
        <v>40470</v>
      </c>
      <c r="T2827" t="s">
        <v>533</v>
      </c>
    </row>
    <row r="2828" spans="2:20" x14ac:dyDescent="0.25">
      <c r="B2828" t="s">
        <v>4465</v>
      </c>
      <c r="C2828">
        <v>501077275433</v>
      </c>
      <c r="D2828" t="s">
        <v>739</v>
      </c>
      <c r="E2828" t="s">
        <v>16</v>
      </c>
      <c r="F2828" s="1">
        <v>41404</v>
      </c>
      <c r="G2828" t="s">
        <v>24</v>
      </c>
      <c r="H2828" t="s">
        <v>739</v>
      </c>
      <c r="I2828" t="s">
        <v>530</v>
      </c>
      <c r="J2828" t="s">
        <v>773</v>
      </c>
      <c r="K2828" t="s">
        <v>1491</v>
      </c>
      <c r="L2828">
        <v>34486</v>
      </c>
      <c r="N2828">
        <v>630</v>
      </c>
      <c r="O2828">
        <v>1100</v>
      </c>
      <c r="P2828">
        <v>630</v>
      </c>
      <c r="Q2828">
        <v>1352</v>
      </c>
      <c r="R2828" t="s">
        <v>1062</v>
      </c>
      <c r="S2828" s="1">
        <v>40920</v>
      </c>
      <c r="T2828" t="s">
        <v>533</v>
      </c>
    </row>
    <row r="2829" spans="2:20" x14ac:dyDescent="0.25">
      <c r="B2829" t="s">
        <v>4466</v>
      </c>
      <c r="C2829">
        <v>501059582970</v>
      </c>
      <c r="D2829" t="s">
        <v>739</v>
      </c>
      <c r="E2829" t="s">
        <v>16</v>
      </c>
      <c r="F2829" s="1">
        <v>41404</v>
      </c>
      <c r="G2829" t="s">
        <v>24</v>
      </c>
      <c r="H2829" t="s">
        <v>739</v>
      </c>
      <c r="I2829" t="s">
        <v>530</v>
      </c>
      <c r="J2829" t="s">
        <v>553</v>
      </c>
      <c r="K2829" t="s">
        <v>553</v>
      </c>
      <c r="L2829">
        <v>34422</v>
      </c>
      <c r="N2829">
        <v>627</v>
      </c>
      <c r="O2829">
        <v>1097</v>
      </c>
      <c r="P2829">
        <v>627</v>
      </c>
      <c r="Q2829">
        <v>504</v>
      </c>
      <c r="R2829" t="s">
        <v>1062</v>
      </c>
      <c r="S2829" s="1">
        <v>40522</v>
      </c>
      <c r="T2829" t="s">
        <v>533</v>
      </c>
    </row>
    <row r="2830" spans="2:20" x14ac:dyDescent="0.25">
      <c r="B2830" t="s">
        <v>4467</v>
      </c>
      <c r="C2830">
        <v>501074272235</v>
      </c>
      <c r="D2830" t="s">
        <v>739</v>
      </c>
      <c r="E2830" t="s">
        <v>16</v>
      </c>
      <c r="F2830" s="1">
        <v>41404</v>
      </c>
      <c r="G2830" t="s">
        <v>24</v>
      </c>
      <c r="H2830" t="s">
        <v>739</v>
      </c>
      <c r="I2830" t="s">
        <v>530</v>
      </c>
      <c r="J2830" t="s">
        <v>794</v>
      </c>
      <c r="K2830" t="s">
        <v>1492</v>
      </c>
      <c r="L2830">
        <v>35500</v>
      </c>
      <c r="N2830">
        <v>629</v>
      </c>
      <c r="O2830">
        <v>1099</v>
      </c>
      <c r="P2830">
        <v>629</v>
      </c>
      <c r="Q2830">
        <v>1689</v>
      </c>
      <c r="R2830" t="s">
        <v>1062</v>
      </c>
      <c r="S2830" s="1">
        <v>40857</v>
      </c>
      <c r="T2830" t="s">
        <v>533</v>
      </c>
    </row>
    <row r="2831" spans="2:20" x14ac:dyDescent="0.25">
      <c r="B2831" t="s">
        <v>4468</v>
      </c>
      <c r="C2831">
        <v>501079794597</v>
      </c>
      <c r="D2831" t="s">
        <v>739</v>
      </c>
      <c r="E2831" t="s">
        <v>16</v>
      </c>
      <c r="F2831" s="1">
        <v>41404</v>
      </c>
      <c r="G2831" t="s">
        <v>24</v>
      </c>
      <c r="H2831" t="s">
        <v>739</v>
      </c>
      <c r="I2831" t="s">
        <v>530</v>
      </c>
      <c r="J2831" t="s">
        <v>665</v>
      </c>
      <c r="K2831" t="s">
        <v>930</v>
      </c>
      <c r="L2831">
        <v>34990</v>
      </c>
      <c r="N2831">
        <v>628</v>
      </c>
      <c r="O2831">
        <v>1098</v>
      </c>
      <c r="P2831">
        <v>628</v>
      </c>
      <c r="Q2831">
        <v>1519</v>
      </c>
      <c r="R2831" t="s">
        <v>1062</v>
      </c>
      <c r="S2831" s="1">
        <v>40968</v>
      </c>
      <c r="T2831" t="s">
        <v>533</v>
      </c>
    </row>
    <row r="2832" spans="2:20" x14ac:dyDescent="0.25">
      <c r="B2832" t="s">
        <v>4509</v>
      </c>
      <c r="C2832">
        <v>501076509626</v>
      </c>
      <c r="D2832" t="s">
        <v>15</v>
      </c>
      <c r="E2832" t="s">
        <v>16</v>
      </c>
      <c r="F2832" s="1">
        <v>41406</v>
      </c>
      <c r="G2832" t="s">
        <v>17</v>
      </c>
      <c r="I2832" t="s">
        <v>530</v>
      </c>
      <c r="J2832" t="s">
        <v>773</v>
      </c>
      <c r="K2832" t="s">
        <v>1501</v>
      </c>
      <c r="L2832">
        <v>34497</v>
      </c>
      <c r="Q2832">
        <v>504</v>
      </c>
      <c r="S2832" s="1">
        <v>40905</v>
      </c>
      <c r="T2832" t="s">
        <v>533</v>
      </c>
    </row>
    <row r="2833" spans="2:20" x14ac:dyDescent="0.25">
      <c r="B2833" t="s">
        <v>4482</v>
      </c>
      <c r="C2833">
        <v>501079286297</v>
      </c>
      <c r="D2833" t="s">
        <v>739</v>
      </c>
      <c r="E2833" t="s">
        <v>16</v>
      </c>
      <c r="F2833" s="1">
        <v>41404</v>
      </c>
      <c r="G2833" t="s">
        <v>24</v>
      </c>
      <c r="H2833" t="s">
        <v>739</v>
      </c>
      <c r="I2833" t="s">
        <v>530</v>
      </c>
      <c r="J2833" t="s">
        <v>537</v>
      </c>
      <c r="K2833" t="s">
        <v>585</v>
      </c>
      <c r="L2833">
        <v>34620</v>
      </c>
      <c r="N2833">
        <v>586</v>
      </c>
      <c r="O2833">
        <v>1056</v>
      </c>
      <c r="P2833">
        <v>586</v>
      </c>
      <c r="Q2833">
        <v>1477</v>
      </c>
      <c r="R2833" t="s">
        <v>1062</v>
      </c>
      <c r="S2833" s="1">
        <v>40959</v>
      </c>
      <c r="T2833" t="s">
        <v>533</v>
      </c>
    </row>
    <row r="2834" spans="2:20" x14ac:dyDescent="0.25">
      <c r="B2834" t="s">
        <v>4483</v>
      </c>
      <c r="C2834">
        <v>501066828168</v>
      </c>
      <c r="D2834" t="s">
        <v>739</v>
      </c>
      <c r="E2834" t="s">
        <v>16</v>
      </c>
      <c r="F2834" s="1">
        <v>41404</v>
      </c>
      <c r="G2834" t="s">
        <v>24</v>
      </c>
      <c r="H2834" t="s">
        <v>739</v>
      </c>
      <c r="I2834" t="s">
        <v>530</v>
      </c>
      <c r="J2834" t="s">
        <v>712</v>
      </c>
      <c r="K2834" t="s">
        <v>1100</v>
      </c>
      <c r="L2834">
        <v>34467</v>
      </c>
      <c r="N2834">
        <v>602</v>
      </c>
      <c r="O2834">
        <v>1072</v>
      </c>
      <c r="P2834">
        <v>602</v>
      </c>
      <c r="Q2834">
        <v>1155</v>
      </c>
      <c r="R2834" t="s">
        <v>1062</v>
      </c>
      <c r="S2834" s="1">
        <v>40687</v>
      </c>
      <c r="T2834" t="s">
        <v>533</v>
      </c>
    </row>
    <row r="2835" spans="2:20" x14ac:dyDescent="0.25">
      <c r="B2835" t="s">
        <v>4478</v>
      </c>
      <c r="C2835">
        <v>501048936303</v>
      </c>
      <c r="D2835" t="s">
        <v>739</v>
      </c>
      <c r="E2835" t="s">
        <v>16</v>
      </c>
      <c r="F2835" s="1">
        <v>41404</v>
      </c>
      <c r="G2835" t="s">
        <v>24</v>
      </c>
      <c r="H2835" t="s">
        <v>739</v>
      </c>
      <c r="I2835" t="s">
        <v>530</v>
      </c>
      <c r="J2835" t="s">
        <v>712</v>
      </c>
      <c r="K2835" t="s">
        <v>807</v>
      </c>
      <c r="L2835">
        <v>34400</v>
      </c>
      <c r="N2835">
        <v>624.5</v>
      </c>
      <c r="O2835">
        <v>1064.5</v>
      </c>
      <c r="P2835">
        <v>624.5</v>
      </c>
      <c r="Q2835">
        <v>-35.5</v>
      </c>
      <c r="R2835" t="s">
        <v>1062</v>
      </c>
      <c r="S2835" s="1">
        <v>40271</v>
      </c>
      <c r="T2835" t="s">
        <v>533</v>
      </c>
    </row>
    <row r="2836" spans="2:20" x14ac:dyDescent="0.25">
      <c r="B2836" t="s">
        <v>4484</v>
      </c>
      <c r="C2836">
        <v>501068576633</v>
      </c>
      <c r="D2836" t="s">
        <v>739</v>
      </c>
      <c r="E2836" t="s">
        <v>16</v>
      </c>
      <c r="F2836" s="1">
        <v>41404</v>
      </c>
      <c r="G2836" t="s">
        <v>24</v>
      </c>
      <c r="H2836" t="s">
        <v>739</v>
      </c>
      <c r="I2836" t="s">
        <v>530</v>
      </c>
      <c r="J2836" t="s">
        <v>709</v>
      </c>
      <c r="K2836" t="s">
        <v>851</v>
      </c>
      <c r="L2836">
        <v>35425</v>
      </c>
      <c r="N2836">
        <v>331</v>
      </c>
      <c r="O2836">
        <v>801</v>
      </c>
      <c r="P2836">
        <v>331</v>
      </c>
      <c r="Q2836">
        <v>39</v>
      </c>
      <c r="R2836" t="s">
        <v>1062</v>
      </c>
      <c r="S2836" s="1">
        <v>40726</v>
      </c>
      <c r="T2836" t="s">
        <v>533</v>
      </c>
    </row>
    <row r="2837" spans="2:20" x14ac:dyDescent="0.25">
      <c r="B2837" t="s">
        <v>4517</v>
      </c>
      <c r="C2837">
        <v>501063521428</v>
      </c>
      <c r="D2837" t="s">
        <v>15</v>
      </c>
      <c r="E2837" t="s">
        <v>16</v>
      </c>
      <c r="F2837" s="1">
        <v>41407</v>
      </c>
      <c r="G2837" t="s">
        <v>17</v>
      </c>
      <c r="I2837" t="s">
        <v>530</v>
      </c>
      <c r="J2837" t="s">
        <v>709</v>
      </c>
      <c r="K2837" t="s">
        <v>259</v>
      </c>
      <c r="L2837">
        <v>35400</v>
      </c>
      <c r="Q2837">
        <v>-14</v>
      </c>
      <c r="S2837" s="1">
        <v>40615</v>
      </c>
      <c r="T2837" t="s">
        <v>533</v>
      </c>
    </row>
    <row r="2838" spans="2:20" x14ac:dyDescent="0.25">
      <c r="B2838" t="s">
        <v>4451</v>
      </c>
      <c r="C2838">
        <v>501030319583</v>
      </c>
      <c r="D2838" t="s">
        <v>739</v>
      </c>
      <c r="E2838" t="s">
        <v>16</v>
      </c>
      <c r="F2838" s="1">
        <v>41404</v>
      </c>
      <c r="G2838" t="s">
        <v>24</v>
      </c>
      <c r="H2838" t="s">
        <v>739</v>
      </c>
      <c r="I2838" t="s">
        <v>530</v>
      </c>
      <c r="J2838" t="s">
        <v>656</v>
      </c>
      <c r="K2838" t="s">
        <v>662</v>
      </c>
      <c r="L2838">
        <v>34945</v>
      </c>
      <c r="N2838">
        <v>659.04</v>
      </c>
      <c r="O2838">
        <v>1099.04</v>
      </c>
      <c r="P2838">
        <v>659.04</v>
      </c>
      <c r="Q2838">
        <v>-0.96</v>
      </c>
      <c r="R2838" t="s">
        <v>1062</v>
      </c>
      <c r="S2838" s="1">
        <v>38944</v>
      </c>
      <c r="T2838" t="s">
        <v>533</v>
      </c>
    </row>
    <row r="2839" spans="2:20" x14ac:dyDescent="0.25">
      <c r="B2839" t="s">
        <v>4479</v>
      </c>
      <c r="C2839">
        <v>501049652933</v>
      </c>
      <c r="D2839" t="s">
        <v>739</v>
      </c>
      <c r="E2839" t="s">
        <v>16</v>
      </c>
      <c r="F2839" s="1">
        <v>41404</v>
      </c>
      <c r="G2839" t="s">
        <v>24</v>
      </c>
      <c r="H2839" t="s">
        <v>739</v>
      </c>
      <c r="I2839" t="s">
        <v>530</v>
      </c>
      <c r="J2839" t="s">
        <v>541</v>
      </c>
      <c r="K2839" t="s">
        <v>103</v>
      </c>
      <c r="L2839">
        <v>34670</v>
      </c>
      <c r="N2839">
        <v>621</v>
      </c>
      <c r="O2839">
        <v>1091</v>
      </c>
      <c r="P2839">
        <v>621</v>
      </c>
      <c r="Q2839">
        <v>-9</v>
      </c>
      <c r="R2839" t="s">
        <v>1062</v>
      </c>
      <c r="S2839" s="1">
        <v>40290</v>
      </c>
      <c r="T2839" t="s">
        <v>533</v>
      </c>
    </row>
    <row r="2840" spans="2:20" x14ac:dyDescent="0.25">
      <c r="B2840" t="s">
        <v>4485</v>
      </c>
      <c r="C2840">
        <v>501043049342</v>
      </c>
      <c r="D2840" t="s">
        <v>739</v>
      </c>
      <c r="E2840" t="s">
        <v>16</v>
      </c>
      <c r="F2840" s="1">
        <v>41404</v>
      </c>
      <c r="G2840" t="s">
        <v>24</v>
      </c>
      <c r="H2840" t="s">
        <v>739</v>
      </c>
      <c r="I2840" t="s">
        <v>530</v>
      </c>
      <c r="J2840" t="s">
        <v>719</v>
      </c>
      <c r="K2840" t="s">
        <v>46</v>
      </c>
      <c r="L2840">
        <v>34770</v>
      </c>
      <c r="N2840">
        <v>558.87</v>
      </c>
      <c r="O2840">
        <v>1028.8699999999999</v>
      </c>
      <c r="P2840">
        <v>558.87</v>
      </c>
      <c r="Q2840">
        <v>-71.13</v>
      </c>
      <c r="R2840" t="s">
        <v>1062</v>
      </c>
      <c r="S2840" s="1">
        <v>40061</v>
      </c>
      <c r="T2840" t="s">
        <v>533</v>
      </c>
    </row>
    <row r="2841" spans="2:20" x14ac:dyDescent="0.25">
      <c r="B2841" t="s">
        <v>4486</v>
      </c>
      <c r="C2841">
        <v>501049668541</v>
      </c>
      <c r="D2841" t="s">
        <v>739</v>
      </c>
      <c r="E2841" t="s">
        <v>16</v>
      </c>
      <c r="F2841" s="1">
        <v>41404</v>
      </c>
      <c r="G2841" t="s">
        <v>24</v>
      </c>
      <c r="H2841" t="s">
        <v>739</v>
      </c>
      <c r="I2841" t="s">
        <v>530</v>
      </c>
      <c r="J2841" t="s">
        <v>7497</v>
      </c>
      <c r="K2841" t="s">
        <v>937</v>
      </c>
      <c r="L2841">
        <v>34761</v>
      </c>
      <c r="N2841">
        <v>611</v>
      </c>
      <c r="O2841">
        <v>1081</v>
      </c>
      <c r="P2841">
        <v>611</v>
      </c>
      <c r="Q2841">
        <v>-19</v>
      </c>
      <c r="R2841" t="s">
        <v>1062</v>
      </c>
      <c r="S2841" s="1">
        <v>40290</v>
      </c>
      <c r="T2841" t="s">
        <v>533</v>
      </c>
    </row>
    <row r="2842" spans="2:20" x14ac:dyDescent="0.25">
      <c r="B2842" t="s">
        <v>4491</v>
      </c>
      <c r="C2842">
        <v>501065127976</v>
      </c>
      <c r="D2842" t="s">
        <v>739</v>
      </c>
      <c r="E2842" t="s">
        <v>16</v>
      </c>
      <c r="F2842" s="1">
        <v>41404</v>
      </c>
      <c r="G2842" t="s">
        <v>24</v>
      </c>
      <c r="H2842" t="s">
        <v>739</v>
      </c>
      <c r="I2842" t="s">
        <v>530</v>
      </c>
      <c r="J2842" t="s">
        <v>665</v>
      </c>
      <c r="K2842" t="s">
        <v>746</v>
      </c>
      <c r="L2842">
        <v>34990</v>
      </c>
      <c r="N2842">
        <v>593</v>
      </c>
      <c r="O2842">
        <v>1063</v>
      </c>
      <c r="P2842">
        <v>593</v>
      </c>
      <c r="Q2842">
        <v>-37</v>
      </c>
      <c r="R2842" t="s">
        <v>1062</v>
      </c>
      <c r="S2842" s="1">
        <v>40649</v>
      </c>
      <c r="T2842" t="s">
        <v>533</v>
      </c>
    </row>
    <row r="2843" spans="2:20" x14ac:dyDescent="0.25">
      <c r="B2843" t="s">
        <v>4511</v>
      </c>
      <c r="C2843">
        <v>501084631172</v>
      </c>
      <c r="D2843" t="s">
        <v>15</v>
      </c>
      <c r="E2843" t="s">
        <v>16</v>
      </c>
      <c r="F2843" s="1">
        <v>41406</v>
      </c>
      <c r="G2843" t="s">
        <v>17</v>
      </c>
      <c r="I2843" t="s">
        <v>530</v>
      </c>
      <c r="J2843" t="s">
        <v>709</v>
      </c>
      <c r="K2843" t="s">
        <v>1502</v>
      </c>
      <c r="L2843">
        <v>35430</v>
      </c>
      <c r="Q2843">
        <v>1008</v>
      </c>
      <c r="S2843" s="1">
        <v>41061</v>
      </c>
      <c r="T2843" t="s">
        <v>533</v>
      </c>
    </row>
    <row r="2844" spans="2:20" x14ac:dyDescent="0.25">
      <c r="B2844" t="s">
        <v>4449</v>
      </c>
      <c r="C2844">
        <v>501051767082</v>
      </c>
      <c r="D2844" t="s">
        <v>739</v>
      </c>
      <c r="E2844" t="s">
        <v>16</v>
      </c>
      <c r="F2844" s="1">
        <v>41404</v>
      </c>
      <c r="G2844" t="s">
        <v>24</v>
      </c>
      <c r="H2844" t="s">
        <v>739</v>
      </c>
      <c r="I2844" t="s">
        <v>530</v>
      </c>
      <c r="J2844" t="s">
        <v>656</v>
      </c>
      <c r="K2844" t="s">
        <v>909</v>
      </c>
      <c r="L2844">
        <v>34957</v>
      </c>
      <c r="N2844">
        <v>621</v>
      </c>
      <c r="O2844">
        <v>1091</v>
      </c>
      <c r="P2844">
        <v>621</v>
      </c>
      <c r="Q2844">
        <v>-9</v>
      </c>
      <c r="R2844" t="s">
        <v>1062</v>
      </c>
      <c r="S2844" s="1">
        <v>40338</v>
      </c>
      <c r="T2844" t="s">
        <v>533</v>
      </c>
    </row>
    <row r="2845" spans="2:20" x14ac:dyDescent="0.25">
      <c r="B2845" t="s">
        <v>4507</v>
      </c>
      <c r="C2845">
        <v>501070286817</v>
      </c>
      <c r="D2845" t="s">
        <v>15</v>
      </c>
      <c r="E2845" t="s">
        <v>16</v>
      </c>
      <c r="F2845" s="1">
        <v>41406</v>
      </c>
      <c r="G2845" t="s">
        <v>17</v>
      </c>
      <c r="I2845" t="s">
        <v>530</v>
      </c>
      <c r="J2845" t="s">
        <v>666</v>
      </c>
      <c r="K2845" t="s">
        <v>1500</v>
      </c>
      <c r="L2845">
        <v>35600</v>
      </c>
      <c r="Q2845">
        <v>-160</v>
      </c>
      <c r="S2845" s="1">
        <v>40763</v>
      </c>
      <c r="T2845" t="s">
        <v>533</v>
      </c>
    </row>
    <row r="2846" spans="2:20" x14ac:dyDescent="0.25">
      <c r="B2846" t="s">
        <v>4512</v>
      </c>
      <c r="C2846">
        <v>501093200407</v>
      </c>
      <c r="D2846" t="s">
        <v>15</v>
      </c>
      <c r="E2846" t="s">
        <v>16</v>
      </c>
      <c r="F2846" s="1">
        <v>41406</v>
      </c>
      <c r="G2846" t="s">
        <v>17</v>
      </c>
      <c r="I2846" t="s">
        <v>530</v>
      </c>
      <c r="J2846" t="s">
        <v>705</v>
      </c>
      <c r="K2846" t="s">
        <v>1503</v>
      </c>
      <c r="L2846">
        <v>34500</v>
      </c>
      <c r="Q2846">
        <v>1858</v>
      </c>
      <c r="S2846" s="1">
        <v>41203</v>
      </c>
      <c r="T2846" t="s">
        <v>533</v>
      </c>
    </row>
    <row r="2847" spans="2:20" x14ac:dyDescent="0.25">
      <c r="B2847" t="s">
        <v>4415</v>
      </c>
      <c r="C2847">
        <v>501064916999</v>
      </c>
      <c r="D2847" t="s">
        <v>15</v>
      </c>
      <c r="E2847" t="s">
        <v>16</v>
      </c>
      <c r="F2847" s="1">
        <v>41404</v>
      </c>
      <c r="G2847" t="s">
        <v>17</v>
      </c>
      <c r="I2847" t="s">
        <v>530</v>
      </c>
      <c r="J2847" t="s">
        <v>660</v>
      </c>
      <c r="K2847" t="s">
        <v>1480</v>
      </c>
      <c r="L2847">
        <v>34840</v>
      </c>
      <c r="Q2847">
        <v>323</v>
      </c>
      <c r="S2847" s="1">
        <v>40645</v>
      </c>
      <c r="T2847" t="s">
        <v>533</v>
      </c>
    </row>
    <row r="2848" spans="2:20" x14ac:dyDescent="0.25">
      <c r="B2848" t="s">
        <v>4443</v>
      </c>
      <c r="C2848">
        <v>501055636150</v>
      </c>
      <c r="D2848" t="s">
        <v>739</v>
      </c>
      <c r="E2848" t="s">
        <v>16</v>
      </c>
      <c r="F2848" s="1">
        <v>41404</v>
      </c>
      <c r="G2848" t="s">
        <v>24</v>
      </c>
      <c r="H2848" t="s">
        <v>739</v>
      </c>
      <c r="I2848" t="s">
        <v>530</v>
      </c>
      <c r="J2848" t="s">
        <v>873</v>
      </c>
      <c r="K2848" t="s">
        <v>828</v>
      </c>
      <c r="L2848">
        <v>34479</v>
      </c>
      <c r="N2848">
        <v>505</v>
      </c>
      <c r="O2848">
        <v>945</v>
      </c>
      <c r="P2848">
        <v>505</v>
      </c>
      <c r="Q2848">
        <v>-155</v>
      </c>
      <c r="R2848" t="s">
        <v>1062</v>
      </c>
      <c r="S2848" s="1">
        <v>40435</v>
      </c>
      <c r="T2848" t="s">
        <v>533</v>
      </c>
    </row>
    <row r="2849" spans="2:20" x14ac:dyDescent="0.25">
      <c r="B2849" t="s">
        <v>4450</v>
      </c>
      <c r="C2849">
        <v>501075698438</v>
      </c>
      <c r="D2849" t="s">
        <v>739</v>
      </c>
      <c r="E2849" t="s">
        <v>16</v>
      </c>
      <c r="F2849" s="1">
        <v>41404</v>
      </c>
      <c r="G2849" t="s">
        <v>24</v>
      </c>
      <c r="H2849" t="s">
        <v>739</v>
      </c>
      <c r="I2849" t="s">
        <v>530</v>
      </c>
      <c r="J2849" t="s">
        <v>873</v>
      </c>
      <c r="K2849" t="s">
        <v>1489</v>
      </c>
      <c r="L2849">
        <v>34473</v>
      </c>
      <c r="N2849">
        <v>461</v>
      </c>
      <c r="O2849">
        <v>931</v>
      </c>
      <c r="P2849">
        <v>461</v>
      </c>
      <c r="Q2849">
        <v>1352</v>
      </c>
      <c r="R2849" t="s">
        <v>1062</v>
      </c>
      <c r="S2849" s="1">
        <v>40890</v>
      </c>
      <c r="T2849" t="s">
        <v>533</v>
      </c>
    </row>
    <row r="2850" spans="2:20" x14ac:dyDescent="0.25">
      <c r="B2850" t="s">
        <v>4454</v>
      </c>
      <c r="C2850">
        <v>501076285649</v>
      </c>
      <c r="D2850" t="s">
        <v>739</v>
      </c>
      <c r="E2850" t="s">
        <v>16</v>
      </c>
      <c r="F2850" s="1">
        <v>41404</v>
      </c>
      <c r="G2850" t="s">
        <v>24</v>
      </c>
      <c r="H2850" t="s">
        <v>739</v>
      </c>
      <c r="I2850" t="s">
        <v>530</v>
      </c>
      <c r="J2850" t="s">
        <v>656</v>
      </c>
      <c r="K2850" t="s">
        <v>216</v>
      </c>
      <c r="L2850">
        <v>34956</v>
      </c>
      <c r="N2850">
        <v>627</v>
      </c>
      <c r="O2850">
        <v>1097</v>
      </c>
      <c r="P2850">
        <v>627</v>
      </c>
      <c r="Q2850">
        <v>1011</v>
      </c>
      <c r="R2850" t="s">
        <v>1062</v>
      </c>
      <c r="S2850" s="1">
        <v>40900</v>
      </c>
      <c r="T2850" t="s">
        <v>533</v>
      </c>
    </row>
    <row r="2851" spans="2:20" x14ac:dyDescent="0.25">
      <c r="B2851" t="s">
        <v>4506</v>
      </c>
      <c r="C2851">
        <v>501065468016</v>
      </c>
      <c r="D2851" t="s">
        <v>15</v>
      </c>
      <c r="E2851" t="s">
        <v>16</v>
      </c>
      <c r="F2851" s="1">
        <v>41406</v>
      </c>
      <c r="G2851" t="s">
        <v>17</v>
      </c>
      <c r="I2851" t="s">
        <v>530</v>
      </c>
      <c r="J2851" t="s">
        <v>660</v>
      </c>
      <c r="K2851" t="s">
        <v>949</v>
      </c>
      <c r="L2851">
        <v>34855</v>
      </c>
      <c r="Q2851">
        <v>162</v>
      </c>
      <c r="S2851" s="1">
        <v>40658</v>
      </c>
      <c r="T2851" t="s">
        <v>533</v>
      </c>
    </row>
    <row r="2852" spans="2:20" x14ac:dyDescent="0.25">
      <c r="B2852" t="s">
        <v>4515</v>
      </c>
      <c r="C2852">
        <v>501054364457</v>
      </c>
      <c r="D2852" t="s">
        <v>15</v>
      </c>
      <c r="E2852" t="s">
        <v>16</v>
      </c>
      <c r="F2852" s="1">
        <v>41407</v>
      </c>
      <c r="G2852" t="s">
        <v>17</v>
      </c>
      <c r="I2852" t="s">
        <v>530</v>
      </c>
      <c r="J2852" t="s">
        <v>705</v>
      </c>
      <c r="K2852" t="s">
        <v>1504</v>
      </c>
      <c r="L2852">
        <v>34500</v>
      </c>
      <c r="Q2852">
        <v>1348</v>
      </c>
      <c r="S2852" s="1">
        <v>40402</v>
      </c>
      <c r="T2852" t="s">
        <v>533</v>
      </c>
    </row>
    <row r="2853" spans="2:20" x14ac:dyDescent="0.25">
      <c r="B2853" t="s">
        <v>4546</v>
      </c>
      <c r="C2853">
        <v>501089812819</v>
      </c>
      <c r="D2853" t="s">
        <v>15</v>
      </c>
      <c r="E2853" t="s">
        <v>16</v>
      </c>
      <c r="F2853" s="1">
        <v>41410</v>
      </c>
      <c r="G2853" t="s">
        <v>17</v>
      </c>
      <c r="I2853" t="s">
        <v>530</v>
      </c>
      <c r="J2853" t="s">
        <v>665</v>
      </c>
      <c r="K2853" t="s">
        <v>1512</v>
      </c>
      <c r="L2853">
        <v>34987</v>
      </c>
      <c r="Q2853">
        <v>1859</v>
      </c>
      <c r="S2853" s="1">
        <v>41145</v>
      </c>
      <c r="T2853" t="s">
        <v>533</v>
      </c>
    </row>
    <row r="2854" spans="2:20" x14ac:dyDescent="0.25">
      <c r="B2854" t="s">
        <v>4545</v>
      </c>
      <c r="C2854">
        <v>501071444787</v>
      </c>
      <c r="D2854" t="s">
        <v>15</v>
      </c>
      <c r="E2854" t="s">
        <v>16</v>
      </c>
      <c r="F2854" s="1">
        <v>41410</v>
      </c>
      <c r="G2854" t="s">
        <v>17</v>
      </c>
      <c r="I2854" t="s">
        <v>530</v>
      </c>
      <c r="J2854" t="s">
        <v>531</v>
      </c>
      <c r="K2854" t="s">
        <v>1511</v>
      </c>
      <c r="L2854">
        <v>34580</v>
      </c>
      <c r="Q2854">
        <v>-88</v>
      </c>
      <c r="S2854" s="1">
        <v>40788</v>
      </c>
      <c r="T2854" t="s">
        <v>533</v>
      </c>
    </row>
    <row r="2855" spans="2:20" x14ac:dyDescent="0.25">
      <c r="B2855" t="s">
        <v>4514</v>
      </c>
      <c r="C2855">
        <v>501055816406</v>
      </c>
      <c r="D2855" t="s">
        <v>15</v>
      </c>
      <c r="E2855" t="s">
        <v>16</v>
      </c>
      <c r="F2855" s="1">
        <v>41407</v>
      </c>
      <c r="G2855" t="s">
        <v>17</v>
      </c>
      <c r="I2855" t="s">
        <v>530</v>
      </c>
      <c r="J2855" t="s">
        <v>537</v>
      </c>
      <c r="K2855" t="s">
        <v>650</v>
      </c>
      <c r="L2855">
        <v>34630</v>
      </c>
      <c r="Q2855">
        <v>-80</v>
      </c>
      <c r="S2855" s="1">
        <v>40440</v>
      </c>
      <c r="T2855" t="s">
        <v>533</v>
      </c>
    </row>
    <row r="2856" spans="2:20" x14ac:dyDescent="0.25">
      <c r="B2856" t="s">
        <v>4518</v>
      </c>
      <c r="C2856">
        <v>501077326038</v>
      </c>
      <c r="D2856" t="s">
        <v>15</v>
      </c>
      <c r="E2856" t="s">
        <v>16</v>
      </c>
      <c r="F2856" s="1">
        <v>41407</v>
      </c>
      <c r="G2856" t="s">
        <v>17</v>
      </c>
      <c r="I2856" t="s">
        <v>530</v>
      </c>
      <c r="J2856" t="s">
        <v>537</v>
      </c>
      <c r="K2856" t="s">
        <v>7498</v>
      </c>
      <c r="L2856">
        <v>34621</v>
      </c>
      <c r="Q2856">
        <v>505</v>
      </c>
      <c r="S2856" s="1">
        <v>40920</v>
      </c>
      <c r="T2856" t="s">
        <v>533</v>
      </c>
    </row>
    <row r="2857" spans="2:20" x14ac:dyDescent="0.25">
      <c r="B2857" t="s">
        <v>4528</v>
      </c>
      <c r="C2857">
        <v>501054399917</v>
      </c>
      <c r="D2857" t="s">
        <v>15</v>
      </c>
      <c r="E2857" t="s">
        <v>16</v>
      </c>
      <c r="F2857" s="1">
        <v>41408</v>
      </c>
      <c r="G2857" t="s">
        <v>17</v>
      </c>
      <c r="I2857" t="s">
        <v>530</v>
      </c>
      <c r="J2857" t="s">
        <v>747</v>
      </c>
      <c r="K2857" t="s">
        <v>747</v>
      </c>
      <c r="L2857">
        <v>35760</v>
      </c>
      <c r="Q2857">
        <v>659</v>
      </c>
      <c r="S2857" s="1">
        <v>40403</v>
      </c>
      <c r="T2857" t="s">
        <v>533</v>
      </c>
    </row>
    <row r="2858" spans="2:20" x14ac:dyDescent="0.25">
      <c r="B2858" t="s">
        <v>4527</v>
      </c>
      <c r="C2858">
        <v>501051548052</v>
      </c>
      <c r="D2858" t="s">
        <v>15</v>
      </c>
      <c r="E2858" t="s">
        <v>16</v>
      </c>
      <c r="F2858" s="1">
        <v>41408</v>
      </c>
      <c r="G2858" t="s">
        <v>17</v>
      </c>
      <c r="I2858" t="s">
        <v>530</v>
      </c>
      <c r="J2858" t="s">
        <v>660</v>
      </c>
      <c r="K2858" t="s">
        <v>678</v>
      </c>
      <c r="L2858">
        <v>34863</v>
      </c>
      <c r="Q2858">
        <v>-65</v>
      </c>
      <c r="S2858" s="1">
        <v>40333</v>
      </c>
      <c r="T2858" t="s">
        <v>533</v>
      </c>
    </row>
    <row r="2859" spans="2:20" x14ac:dyDescent="0.25">
      <c r="B2859" t="s">
        <v>4540</v>
      </c>
      <c r="C2859">
        <v>501093418538</v>
      </c>
      <c r="D2859" t="s">
        <v>15</v>
      </c>
      <c r="E2859" t="s">
        <v>16</v>
      </c>
      <c r="F2859" s="1">
        <v>41409</v>
      </c>
      <c r="G2859" t="s">
        <v>17</v>
      </c>
      <c r="I2859" t="s">
        <v>530</v>
      </c>
      <c r="J2859" t="s">
        <v>705</v>
      </c>
      <c r="K2859" t="s">
        <v>1510</v>
      </c>
      <c r="L2859">
        <v>34500</v>
      </c>
      <c r="Q2859">
        <v>1859</v>
      </c>
      <c r="S2859" s="1">
        <v>41207</v>
      </c>
      <c r="T2859" t="s">
        <v>533</v>
      </c>
    </row>
    <row r="2860" spans="2:20" x14ac:dyDescent="0.25">
      <c r="B2860" t="s">
        <v>4471</v>
      </c>
      <c r="C2860">
        <v>501061216823</v>
      </c>
      <c r="D2860" t="s">
        <v>739</v>
      </c>
      <c r="E2860" t="s">
        <v>16</v>
      </c>
      <c r="F2860" s="1">
        <v>41404</v>
      </c>
      <c r="G2860" t="s">
        <v>90</v>
      </c>
      <c r="H2860" t="s">
        <v>739</v>
      </c>
      <c r="I2860" t="s">
        <v>530</v>
      </c>
      <c r="J2860" t="s">
        <v>719</v>
      </c>
      <c r="K2860" t="s">
        <v>1493</v>
      </c>
      <c r="L2860">
        <v>34770</v>
      </c>
      <c r="N2860">
        <v>547</v>
      </c>
      <c r="O2860">
        <v>1017</v>
      </c>
      <c r="P2860">
        <v>547</v>
      </c>
      <c r="Q2860">
        <v>-83</v>
      </c>
      <c r="R2860" t="s">
        <v>1062</v>
      </c>
      <c r="S2860" s="1">
        <v>40560</v>
      </c>
      <c r="T2860" t="s">
        <v>533</v>
      </c>
    </row>
    <row r="2861" spans="2:20" x14ac:dyDescent="0.25">
      <c r="B2861" t="s">
        <v>4472</v>
      </c>
      <c r="C2861">
        <v>501068733069</v>
      </c>
      <c r="D2861" t="s">
        <v>739</v>
      </c>
      <c r="E2861" t="s">
        <v>16</v>
      </c>
      <c r="F2861" s="1">
        <v>41404</v>
      </c>
      <c r="G2861" t="s">
        <v>90</v>
      </c>
      <c r="H2861" t="s">
        <v>739</v>
      </c>
      <c r="I2861" t="s">
        <v>530</v>
      </c>
      <c r="J2861" t="s">
        <v>550</v>
      </c>
      <c r="K2861" t="s">
        <v>7510</v>
      </c>
      <c r="L2861">
        <v>35381</v>
      </c>
      <c r="N2861">
        <v>622</v>
      </c>
      <c r="O2861">
        <v>1092</v>
      </c>
      <c r="P2861">
        <v>622</v>
      </c>
      <c r="Q2861">
        <v>330</v>
      </c>
      <c r="R2861" t="s">
        <v>1062</v>
      </c>
      <c r="S2861" s="1">
        <v>40730</v>
      </c>
      <c r="T2861" t="s">
        <v>533</v>
      </c>
    </row>
    <row r="2862" spans="2:20" x14ac:dyDescent="0.25">
      <c r="B2862" t="s">
        <v>4473</v>
      </c>
      <c r="C2862">
        <v>501075731932</v>
      </c>
      <c r="D2862" t="s">
        <v>739</v>
      </c>
      <c r="E2862" t="s">
        <v>16</v>
      </c>
      <c r="F2862" s="1">
        <v>41404</v>
      </c>
      <c r="G2862" t="s">
        <v>24</v>
      </c>
      <c r="H2862" t="s">
        <v>739</v>
      </c>
      <c r="I2862" t="s">
        <v>530</v>
      </c>
      <c r="J2862" t="s">
        <v>656</v>
      </c>
      <c r="K2862" t="s">
        <v>662</v>
      </c>
      <c r="L2862">
        <v>34945</v>
      </c>
      <c r="N2862">
        <v>659</v>
      </c>
      <c r="O2862">
        <v>1099</v>
      </c>
      <c r="P2862">
        <v>659</v>
      </c>
      <c r="Q2862">
        <v>1520</v>
      </c>
      <c r="R2862" t="s">
        <v>1062</v>
      </c>
      <c r="S2862" s="1">
        <v>40890</v>
      </c>
      <c r="T2862" t="s">
        <v>533</v>
      </c>
    </row>
    <row r="2863" spans="2:20" x14ac:dyDescent="0.25">
      <c r="B2863" t="s">
        <v>4474</v>
      </c>
      <c r="C2863">
        <v>501066940112</v>
      </c>
      <c r="D2863" t="s">
        <v>739</v>
      </c>
      <c r="E2863" t="s">
        <v>16</v>
      </c>
      <c r="F2863" s="1">
        <v>41404</v>
      </c>
      <c r="G2863" t="s">
        <v>24</v>
      </c>
      <c r="H2863" t="s">
        <v>739</v>
      </c>
      <c r="I2863" t="s">
        <v>530</v>
      </c>
      <c r="J2863" t="s">
        <v>531</v>
      </c>
      <c r="K2863" t="s">
        <v>635</v>
      </c>
      <c r="L2863">
        <v>34585</v>
      </c>
      <c r="N2863">
        <v>490</v>
      </c>
      <c r="O2863">
        <v>960</v>
      </c>
      <c r="P2863">
        <v>490</v>
      </c>
      <c r="Q2863">
        <v>198</v>
      </c>
      <c r="R2863" t="s">
        <v>1062</v>
      </c>
      <c r="S2863" s="1">
        <v>40689</v>
      </c>
      <c r="T2863" t="s">
        <v>533</v>
      </c>
    </row>
    <row r="2864" spans="2:20" x14ac:dyDescent="0.25">
      <c r="B2864" t="s">
        <v>4475</v>
      </c>
      <c r="C2864">
        <v>501050645248</v>
      </c>
      <c r="D2864" t="s">
        <v>739</v>
      </c>
      <c r="E2864" t="s">
        <v>16</v>
      </c>
      <c r="F2864" s="1">
        <v>41404</v>
      </c>
      <c r="G2864" t="s">
        <v>24</v>
      </c>
      <c r="H2864" t="s">
        <v>739</v>
      </c>
      <c r="I2864" t="s">
        <v>530</v>
      </c>
      <c r="J2864" t="s">
        <v>7497</v>
      </c>
      <c r="K2864" t="s">
        <v>107</v>
      </c>
      <c r="L2864">
        <v>34749</v>
      </c>
      <c r="N2864">
        <v>621</v>
      </c>
      <c r="O2864">
        <v>1091</v>
      </c>
      <c r="P2864">
        <v>621</v>
      </c>
      <c r="Q2864">
        <v>-9</v>
      </c>
      <c r="R2864" t="s">
        <v>1062</v>
      </c>
      <c r="S2864" s="1">
        <v>40314</v>
      </c>
      <c r="T2864" t="s">
        <v>533</v>
      </c>
    </row>
    <row r="2865" spans="2:20" x14ac:dyDescent="0.25">
      <c r="B2865" t="s">
        <v>4524</v>
      </c>
      <c r="C2865">
        <v>501047601379</v>
      </c>
      <c r="D2865" t="s">
        <v>15</v>
      </c>
      <c r="E2865" t="s">
        <v>16</v>
      </c>
      <c r="F2865" s="1">
        <v>41408</v>
      </c>
      <c r="G2865" t="s">
        <v>17</v>
      </c>
      <c r="I2865" t="s">
        <v>530</v>
      </c>
      <c r="J2865" t="s">
        <v>541</v>
      </c>
      <c r="K2865" t="s">
        <v>679</v>
      </c>
      <c r="L2865">
        <v>34680</v>
      </c>
      <c r="Q2865">
        <v>-4</v>
      </c>
      <c r="S2865" s="1">
        <v>40236</v>
      </c>
      <c r="T2865" t="s">
        <v>533</v>
      </c>
    </row>
    <row r="2866" spans="2:20" x14ac:dyDescent="0.25">
      <c r="B2866" t="s">
        <v>4541</v>
      </c>
      <c r="C2866">
        <v>501092079174</v>
      </c>
      <c r="D2866" t="s">
        <v>15</v>
      </c>
      <c r="E2866" t="s">
        <v>16</v>
      </c>
      <c r="F2866" s="1">
        <v>41409</v>
      </c>
      <c r="G2866" t="s">
        <v>17</v>
      </c>
      <c r="I2866" t="s">
        <v>530</v>
      </c>
      <c r="J2866" t="s">
        <v>541</v>
      </c>
      <c r="K2866" t="s">
        <v>572</v>
      </c>
      <c r="L2866">
        <v>34676</v>
      </c>
      <c r="Q2866">
        <v>1689</v>
      </c>
      <c r="S2866" s="1">
        <v>41185</v>
      </c>
      <c r="T2866" t="s">
        <v>533</v>
      </c>
    </row>
    <row r="2867" spans="2:20" x14ac:dyDescent="0.25">
      <c r="B2867" t="s">
        <v>4525</v>
      </c>
      <c r="C2867">
        <v>501049450304</v>
      </c>
      <c r="D2867" t="s">
        <v>15</v>
      </c>
      <c r="E2867" t="s">
        <v>16</v>
      </c>
      <c r="F2867" s="1">
        <v>41408</v>
      </c>
      <c r="G2867" t="s">
        <v>17</v>
      </c>
      <c r="I2867" t="s">
        <v>530</v>
      </c>
      <c r="J2867" t="s">
        <v>541</v>
      </c>
      <c r="K2867" t="s">
        <v>634</v>
      </c>
      <c r="L2867">
        <v>34670</v>
      </c>
      <c r="Q2867">
        <v>-47</v>
      </c>
      <c r="S2867" s="1">
        <v>40285</v>
      </c>
      <c r="T2867" t="s">
        <v>533</v>
      </c>
    </row>
    <row r="2868" spans="2:20" x14ac:dyDescent="0.25">
      <c r="B2868" t="s">
        <v>4566</v>
      </c>
      <c r="C2868">
        <v>501090759090</v>
      </c>
      <c r="D2868" t="s">
        <v>15</v>
      </c>
      <c r="E2868" t="s">
        <v>16</v>
      </c>
      <c r="F2868" s="1">
        <v>41412</v>
      </c>
      <c r="G2868" t="s">
        <v>17</v>
      </c>
      <c r="I2868" t="s">
        <v>530</v>
      </c>
      <c r="J2868" t="s">
        <v>757</v>
      </c>
      <c r="K2868" t="s">
        <v>1548</v>
      </c>
      <c r="L2868">
        <v>35107</v>
      </c>
      <c r="Q2868">
        <v>1521</v>
      </c>
      <c r="S2868" s="1">
        <v>41162</v>
      </c>
      <c r="T2868" t="s">
        <v>533</v>
      </c>
    </row>
    <row r="2869" spans="2:20" x14ac:dyDescent="0.25">
      <c r="B2869" t="s">
        <v>4565</v>
      </c>
      <c r="C2869">
        <v>501090334076</v>
      </c>
      <c r="D2869" t="s">
        <v>15</v>
      </c>
      <c r="E2869" t="s">
        <v>16</v>
      </c>
      <c r="F2869" s="1">
        <v>41412</v>
      </c>
      <c r="G2869" t="s">
        <v>17</v>
      </c>
      <c r="I2869" t="s">
        <v>530</v>
      </c>
      <c r="J2869" t="s">
        <v>757</v>
      </c>
      <c r="K2869" t="s">
        <v>1547</v>
      </c>
      <c r="L2869">
        <v>35111</v>
      </c>
      <c r="Q2869">
        <v>1519</v>
      </c>
      <c r="S2869" s="1">
        <v>41155</v>
      </c>
      <c r="T2869" t="s">
        <v>533</v>
      </c>
    </row>
    <row r="2870" spans="2:20" x14ac:dyDescent="0.25">
      <c r="B2870" t="s">
        <v>4523</v>
      </c>
      <c r="C2870">
        <v>501046527914</v>
      </c>
      <c r="D2870" t="s">
        <v>15</v>
      </c>
      <c r="E2870" t="s">
        <v>16</v>
      </c>
      <c r="F2870" s="1">
        <v>41408</v>
      </c>
      <c r="G2870" t="s">
        <v>17</v>
      </c>
      <c r="I2870" t="s">
        <v>530</v>
      </c>
      <c r="J2870" t="s">
        <v>531</v>
      </c>
      <c r="K2870" t="s">
        <v>1506</v>
      </c>
      <c r="L2870">
        <v>34587</v>
      </c>
      <c r="Q2870">
        <v>-26</v>
      </c>
      <c r="S2870" s="1">
        <v>40207</v>
      </c>
      <c r="T2870" t="s">
        <v>533</v>
      </c>
    </row>
    <row r="2871" spans="2:20" x14ac:dyDescent="0.25">
      <c r="B2871" t="s">
        <v>4526</v>
      </c>
      <c r="C2871">
        <v>501049014324</v>
      </c>
      <c r="D2871" t="s">
        <v>15</v>
      </c>
      <c r="E2871" t="s">
        <v>16</v>
      </c>
      <c r="F2871" s="1">
        <v>41408</v>
      </c>
      <c r="G2871" t="s">
        <v>17</v>
      </c>
      <c r="I2871" t="s">
        <v>530</v>
      </c>
      <c r="J2871" t="s">
        <v>539</v>
      </c>
      <c r="K2871" t="s">
        <v>1507</v>
      </c>
      <c r="L2871">
        <v>34540</v>
      </c>
      <c r="Q2871">
        <v>-12</v>
      </c>
      <c r="S2871" s="1">
        <v>40274</v>
      </c>
      <c r="T2871" t="s">
        <v>533</v>
      </c>
    </row>
    <row r="2872" spans="2:20" x14ac:dyDescent="0.25">
      <c r="B2872" t="s">
        <v>4538</v>
      </c>
      <c r="C2872">
        <v>501087927049</v>
      </c>
      <c r="D2872" t="s">
        <v>15</v>
      </c>
      <c r="E2872" t="s">
        <v>16</v>
      </c>
      <c r="F2872" s="1">
        <v>41409</v>
      </c>
      <c r="G2872" t="s">
        <v>17</v>
      </c>
      <c r="I2872" t="s">
        <v>530</v>
      </c>
      <c r="J2872" t="s">
        <v>660</v>
      </c>
      <c r="K2872" t="s">
        <v>821</v>
      </c>
      <c r="L2872">
        <v>34863</v>
      </c>
      <c r="Q2872">
        <v>1521</v>
      </c>
      <c r="S2872" s="1">
        <v>41116</v>
      </c>
      <c r="T2872" t="s">
        <v>533</v>
      </c>
    </row>
    <row r="2873" spans="2:20" x14ac:dyDescent="0.25">
      <c r="B2873" t="s">
        <v>4522</v>
      </c>
      <c r="C2873">
        <v>501059567088</v>
      </c>
      <c r="D2873" t="s">
        <v>1476</v>
      </c>
      <c r="E2873" t="s">
        <v>1477</v>
      </c>
      <c r="F2873" s="1">
        <v>41407</v>
      </c>
      <c r="G2873" t="s">
        <v>17</v>
      </c>
      <c r="I2873" t="s">
        <v>530</v>
      </c>
      <c r="J2873" t="s">
        <v>712</v>
      </c>
      <c r="K2873" t="s">
        <v>298</v>
      </c>
      <c r="L2873">
        <v>34451</v>
      </c>
      <c r="S2873" s="1">
        <v>40522</v>
      </c>
      <c r="T2873" t="s">
        <v>533</v>
      </c>
    </row>
    <row r="2874" spans="2:20" x14ac:dyDescent="0.25">
      <c r="B2874" t="s">
        <v>4531</v>
      </c>
      <c r="C2874">
        <v>501066361012</v>
      </c>
      <c r="D2874" t="s">
        <v>15</v>
      </c>
      <c r="E2874" t="s">
        <v>16</v>
      </c>
      <c r="F2874" s="1">
        <v>41408</v>
      </c>
      <c r="G2874" t="s">
        <v>17</v>
      </c>
      <c r="I2874" t="s">
        <v>530</v>
      </c>
      <c r="J2874" t="s">
        <v>537</v>
      </c>
      <c r="K2874" t="s">
        <v>7498</v>
      </c>
      <c r="L2874">
        <v>34620</v>
      </c>
      <c r="Q2874">
        <v>-11</v>
      </c>
      <c r="S2874" s="1">
        <v>40677</v>
      </c>
      <c r="T2874" t="s">
        <v>533</v>
      </c>
    </row>
    <row r="2875" spans="2:20" x14ac:dyDescent="0.25">
      <c r="B2875" t="s">
        <v>4530</v>
      </c>
      <c r="C2875">
        <v>501061326283</v>
      </c>
      <c r="D2875" t="s">
        <v>15</v>
      </c>
      <c r="E2875" t="s">
        <v>16</v>
      </c>
      <c r="F2875" s="1">
        <v>41408</v>
      </c>
      <c r="G2875" t="s">
        <v>17</v>
      </c>
      <c r="I2875" t="s">
        <v>530</v>
      </c>
      <c r="J2875" t="s">
        <v>539</v>
      </c>
      <c r="K2875" t="s">
        <v>103</v>
      </c>
      <c r="L2875">
        <v>34540</v>
      </c>
      <c r="Q2875">
        <v>-112</v>
      </c>
      <c r="S2875" s="1">
        <v>40562</v>
      </c>
      <c r="T2875" t="s">
        <v>533</v>
      </c>
    </row>
    <row r="2876" spans="2:20" x14ac:dyDescent="0.25">
      <c r="B2876" t="s">
        <v>4549</v>
      </c>
      <c r="C2876">
        <v>501079437858</v>
      </c>
      <c r="D2876" t="s">
        <v>15</v>
      </c>
      <c r="E2876" t="s">
        <v>16</v>
      </c>
      <c r="F2876" s="1">
        <v>41411</v>
      </c>
      <c r="G2876" t="s">
        <v>17</v>
      </c>
      <c r="I2876" t="s">
        <v>530</v>
      </c>
      <c r="J2876" t="s">
        <v>712</v>
      </c>
      <c r="K2876" t="s">
        <v>1093</v>
      </c>
      <c r="L2876">
        <v>34445</v>
      </c>
      <c r="Q2876">
        <v>642</v>
      </c>
      <c r="S2876" s="1">
        <v>40961</v>
      </c>
      <c r="T2876" t="s">
        <v>533</v>
      </c>
    </row>
    <row r="2877" spans="2:20" x14ac:dyDescent="0.25">
      <c r="B2877" t="s">
        <v>4550</v>
      </c>
      <c r="C2877">
        <v>501084492401</v>
      </c>
      <c r="D2877" t="s">
        <v>15</v>
      </c>
      <c r="E2877" t="s">
        <v>16</v>
      </c>
      <c r="F2877" s="1">
        <v>41411</v>
      </c>
      <c r="G2877" t="s">
        <v>17</v>
      </c>
      <c r="I2877" t="s">
        <v>530</v>
      </c>
      <c r="J2877" t="s">
        <v>660</v>
      </c>
      <c r="K2877" t="s">
        <v>763</v>
      </c>
      <c r="L2877">
        <v>34880</v>
      </c>
      <c r="Q2877">
        <v>1559</v>
      </c>
      <c r="S2877" s="1">
        <v>41059</v>
      </c>
      <c r="T2877" t="s">
        <v>533</v>
      </c>
    </row>
    <row r="2878" spans="2:20" x14ac:dyDescent="0.25">
      <c r="B2878" t="s">
        <v>4572</v>
      </c>
      <c r="C2878">
        <v>501062408890</v>
      </c>
      <c r="D2878" t="s">
        <v>15</v>
      </c>
      <c r="E2878" t="s">
        <v>16</v>
      </c>
      <c r="F2878" s="1">
        <v>41413</v>
      </c>
      <c r="G2878" t="s">
        <v>17</v>
      </c>
      <c r="I2878" t="s">
        <v>530</v>
      </c>
      <c r="J2878" t="s">
        <v>143</v>
      </c>
      <c r="K2878" t="s">
        <v>570</v>
      </c>
      <c r="L2878">
        <v>35344</v>
      </c>
      <c r="Q2878">
        <v>-91</v>
      </c>
      <c r="S2878" s="1">
        <v>40589</v>
      </c>
      <c r="T2878" t="s">
        <v>533</v>
      </c>
    </row>
    <row r="2879" spans="2:20" x14ac:dyDescent="0.25">
      <c r="B2879" t="s">
        <v>4571</v>
      </c>
      <c r="C2879">
        <v>501052761373</v>
      </c>
      <c r="D2879" t="s">
        <v>15</v>
      </c>
      <c r="E2879" t="s">
        <v>16</v>
      </c>
      <c r="F2879" s="1">
        <v>41413</v>
      </c>
      <c r="G2879" t="s">
        <v>17</v>
      </c>
      <c r="I2879" t="s">
        <v>530</v>
      </c>
      <c r="J2879" t="s">
        <v>660</v>
      </c>
      <c r="K2879" t="s">
        <v>791</v>
      </c>
      <c r="L2879">
        <v>34880</v>
      </c>
      <c r="Q2879">
        <v>656</v>
      </c>
      <c r="S2879" s="1">
        <v>40360</v>
      </c>
      <c r="T2879" t="s">
        <v>533</v>
      </c>
    </row>
    <row r="2880" spans="2:20" x14ac:dyDescent="0.25">
      <c r="B2880" t="s">
        <v>4614</v>
      </c>
      <c r="C2880">
        <v>501096643082</v>
      </c>
      <c r="D2880" t="s">
        <v>15</v>
      </c>
      <c r="E2880" t="s">
        <v>16</v>
      </c>
      <c r="F2880" s="1">
        <v>41415</v>
      </c>
      <c r="G2880" t="s">
        <v>17</v>
      </c>
      <c r="I2880" t="s">
        <v>530</v>
      </c>
      <c r="J2880" t="s">
        <v>656</v>
      </c>
      <c r="K2880" t="s">
        <v>226</v>
      </c>
      <c r="L2880">
        <v>34946</v>
      </c>
      <c r="Q2880">
        <v>2028</v>
      </c>
      <c r="S2880" s="1">
        <v>41264</v>
      </c>
      <c r="T2880" t="s">
        <v>533</v>
      </c>
    </row>
    <row r="2881" spans="2:20" x14ac:dyDescent="0.25">
      <c r="B2881" t="s">
        <v>3967</v>
      </c>
      <c r="C2881">
        <v>501083627726</v>
      </c>
      <c r="D2881" t="s">
        <v>15</v>
      </c>
      <c r="E2881" t="s">
        <v>16</v>
      </c>
      <c r="F2881" s="1">
        <v>41359</v>
      </c>
      <c r="G2881" t="s">
        <v>17</v>
      </c>
      <c r="I2881" t="s">
        <v>530</v>
      </c>
      <c r="J2881" t="s">
        <v>665</v>
      </c>
      <c r="K2881" t="s">
        <v>3795</v>
      </c>
      <c r="L2881">
        <v>34990</v>
      </c>
      <c r="Q2881">
        <v>1178</v>
      </c>
      <c r="S2881" s="1">
        <v>41042</v>
      </c>
      <c r="T2881" t="s">
        <v>533</v>
      </c>
    </row>
    <row r="2882" spans="2:20" x14ac:dyDescent="0.25">
      <c r="B2882" t="s">
        <v>4140</v>
      </c>
      <c r="C2882">
        <v>501089812108</v>
      </c>
      <c r="D2882" t="s">
        <v>15</v>
      </c>
      <c r="E2882" t="s">
        <v>16</v>
      </c>
      <c r="F2882" s="1">
        <v>41386</v>
      </c>
      <c r="G2882" t="s">
        <v>17</v>
      </c>
      <c r="I2882" t="s">
        <v>530</v>
      </c>
      <c r="J2882" t="s">
        <v>665</v>
      </c>
      <c r="K2882" t="s">
        <v>4141</v>
      </c>
      <c r="L2882">
        <v>34970</v>
      </c>
      <c r="Q2882">
        <v>1859</v>
      </c>
      <c r="S2882" s="1">
        <v>41145</v>
      </c>
      <c r="T2882" t="s">
        <v>533</v>
      </c>
    </row>
    <row r="2883" spans="2:20" x14ac:dyDescent="0.25">
      <c r="B2883" t="s">
        <v>4138</v>
      </c>
      <c r="C2883">
        <v>501089812645</v>
      </c>
      <c r="D2883" t="s">
        <v>15</v>
      </c>
      <c r="E2883" t="s">
        <v>16</v>
      </c>
      <c r="F2883" s="1">
        <v>41386</v>
      </c>
      <c r="G2883" t="s">
        <v>17</v>
      </c>
      <c r="I2883" t="s">
        <v>530</v>
      </c>
      <c r="J2883" t="s">
        <v>665</v>
      </c>
      <c r="K2883" t="s">
        <v>4139</v>
      </c>
      <c r="L2883">
        <v>34970</v>
      </c>
      <c r="Q2883">
        <v>1859</v>
      </c>
      <c r="S2883" s="1">
        <v>41145</v>
      </c>
      <c r="T2883" t="s">
        <v>533</v>
      </c>
    </row>
    <row r="2884" spans="2:20" x14ac:dyDescent="0.25">
      <c r="B2884" t="s">
        <v>3392</v>
      </c>
      <c r="C2884">
        <v>501082668317</v>
      </c>
      <c r="D2884" t="s">
        <v>15</v>
      </c>
      <c r="E2884" t="s">
        <v>16</v>
      </c>
      <c r="F2884" s="1">
        <v>41292</v>
      </c>
      <c r="G2884" t="s">
        <v>17</v>
      </c>
      <c r="I2884" t="s">
        <v>530</v>
      </c>
      <c r="J2884" t="s">
        <v>665</v>
      </c>
      <c r="K2884" t="s">
        <v>3393</v>
      </c>
      <c r="L2884">
        <v>34970</v>
      </c>
      <c r="Q2884">
        <v>1521</v>
      </c>
      <c r="S2884" s="1">
        <v>41023</v>
      </c>
      <c r="T2884" t="s">
        <v>533</v>
      </c>
    </row>
    <row r="2885" spans="2:20" x14ac:dyDescent="0.25">
      <c r="B2885" t="s">
        <v>3794</v>
      </c>
      <c r="C2885">
        <v>501083630142</v>
      </c>
      <c r="D2885" t="s">
        <v>15</v>
      </c>
      <c r="E2885" t="s">
        <v>16</v>
      </c>
      <c r="F2885" s="1">
        <v>41332</v>
      </c>
      <c r="G2885" t="s">
        <v>17</v>
      </c>
      <c r="I2885" t="s">
        <v>530</v>
      </c>
      <c r="J2885" t="s">
        <v>665</v>
      </c>
      <c r="K2885" t="s">
        <v>3795</v>
      </c>
      <c r="L2885">
        <v>34990</v>
      </c>
      <c r="Q2885">
        <v>1348</v>
      </c>
      <c r="S2885" s="1">
        <v>41042</v>
      </c>
      <c r="T2885" t="s">
        <v>533</v>
      </c>
    </row>
    <row r="2886" spans="2:20" x14ac:dyDescent="0.25">
      <c r="B2886" t="s">
        <v>4079</v>
      </c>
      <c r="C2886">
        <v>501089222084</v>
      </c>
      <c r="D2886" t="s">
        <v>15</v>
      </c>
      <c r="E2886" t="s">
        <v>16</v>
      </c>
      <c r="F2886" s="1">
        <v>41379</v>
      </c>
      <c r="G2886" t="s">
        <v>17</v>
      </c>
      <c r="I2886" t="s">
        <v>530</v>
      </c>
      <c r="J2886" t="s">
        <v>665</v>
      </c>
      <c r="K2886" t="s">
        <v>7864</v>
      </c>
      <c r="L2886">
        <v>34987</v>
      </c>
      <c r="Q2886">
        <v>1859</v>
      </c>
      <c r="S2886" s="1">
        <v>41135</v>
      </c>
      <c r="T2886" t="s">
        <v>533</v>
      </c>
    </row>
    <row r="2887" spans="2:20" x14ac:dyDescent="0.25">
      <c r="B2887" t="s">
        <v>4276</v>
      </c>
      <c r="C2887">
        <v>501087397219</v>
      </c>
      <c r="D2887" t="s">
        <v>15</v>
      </c>
      <c r="E2887" t="s">
        <v>16</v>
      </c>
      <c r="F2887" s="1">
        <v>41395</v>
      </c>
      <c r="G2887" t="s">
        <v>17</v>
      </c>
      <c r="I2887" t="s">
        <v>530</v>
      </c>
      <c r="J2887" t="s">
        <v>665</v>
      </c>
      <c r="K2887" t="s">
        <v>858</v>
      </c>
      <c r="L2887">
        <v>34980</v>
      </c>
      <c r="Q2887">
        <v>1859</v>
      </c>
      <c r="S2887" s="1">
        <v>41108</v>
      </c>
      <c r="T2887" t="s">
        <v>533</v>
      </c>
    </row>
    <row r="2888" spans="2:20" x14ac:dyDescent="0.25">
      <c r="B2888" t="s">
        <v>4405</v>
      </c>
      <c r="C2888">
        <v>501095913627</v>
      </c>
      <c r="D2888" t="s">
        <v>15</v>
      </c>
      <c r="E2888" t="s">
        <v>16</v>
      </c>
      <c r="F2888" s="1">
        <v>41402</v>
      </c>
      <c r="G2888" t="s">
        <v>17</v>
      </c>
      <c r="I2888" t="s">
        <v>530</v>
      </c>
      <c r="J2888" t="s">
        <v>665</v>
      </c>
      <c r="K2888" t="s">
        <v>4406</v>
      </c>
      <c r="L2888">
        <v>34970</v>
      </c>
      <c r="Q2888">
        <v>1863</v>
      </c>
      <c r="S2888" s="1">
        <v>41251</v>
      </c>
      <c r="T2888" t="s">
        <v>533</v>
      </c>
    </row>
    <row r="2889" spans="2:20" x14ac:dyDescent="0.25">
      <c r="B2889" t="s">
        <v>3415</v>
      </c>
      <c r="C2889">
        <v>501089806423</v>
      </c>
      <c r="D2889" t="s">
        <v>15</v>
      </c>
      <c r="E2889" t="s">
        <v>16</v>
      </c>
      <c r="F2889" s="1">
        <v>41296</v>
      </c>
      <c r="G2889" t="s">
        <v>17</v>
      </c>
      <c r="I2889" t="s">
        <v>530</v>
      </c>
      <c r="J2889" t="s">
        <v>665</v>
      </c>
      <c r="K2889" t="s">
        <v>3416</v>
      </c>
      <c r="L2889">
        <v>34970</v>
      </c>
      <c r="Q2889">
        <v>2028</v>
      </c>
      <c r="S2889" s="1">
        <v>41145</v>
      </c>
      <c r="T2889" t="s">
        <v>533</v>
      </c>
    </row>
    <row r="2890" spans="2:20" x14ac:dyDescent="0.25">
      <c r="B2890" t="s">
        <v>3635</v>
      </c>
      <c r="C2890">
        <v>501090869543</v>
      </c>
      <c r="D2890" t="s">
        <v>15</v>
      </c>
      <c r="E2890" t="s">
        <v>16</v>
      </c>
      <c r="F2890" s="1">
        <v>41315</v>
      </c>
      <c r="G2890" t="s">
        <v>17</v>
      </c>
      <c r="I2890" t="s">
        <v>530</v>
      </c>
      <c r="J2890" t="s">
        <v>665</v>
      </c>
      <c r="K2890" t="s">
        <v>3636</v>
      </c>
      <c r="L2890">
        <v>34970</v>
      </c>
      <c r="Q2890">
        <v>2028</v>
      </c>
      <c r="S2890" s="1">
        <v>41164</v>
      </c>
      <c r="T2890" t="s">
        <v>533</v>
      </c>
    </row>
    <row r="2891" spans="2:20" x14ac:dyDescent="0.25">
      <c r="B2891" t="s">
        <v>3826</v>
      </c>
      <c r="C2891">
        <v>501084408621</v>
      </c>
      <c r="D2891" t="s">
        <v>15</v>
      </c>
      <c r="E2891" t="s">
        <v>16</v>
      </c>
      <c r="F2891" s="1">
        <v>41337</v>
      </c>
      <c r="G2891" t="s">
        <v>17</v>
      </c>
      <c r="I2891" t="s">
        <v>530</v>
      </c>
      <c r="J2891" t="s">
        <v>665</v>
      </c>
      <c r="K2891" t="s">
        <v>858</v>
      </c>
      <c r="L2891">
        <v>34980</v>
      </c>
      <c r="Q2891">
        <v>1489</v>
      </c>
      <c r="S2891" s="1">
        <v>41057</v>
      </c>
      <c r="T2891" t="s">
        <v>533</v>
      </c>
    </row>
    <row r="2892" spans="2:20" x14ac:dyDescent="0.25">
      <c r="B2892" t="s">
        <v>3323</v>
      </c>
      <c r="C2892">
        <v>501074111037</v>
      </c>
      <c r="D2892" t="s">
        <v>15</v>
      </c>
      <c r="E2892" t="s">
        <v>16</v>
      </c>
      <c r="F2892" s="1">
        <v>41282</v>
      </c>
      <c r="G2892" t="s">
        <v>17</v>
      </c>
      <c r="I2892" t="s">
        <v>530</v>
      </c>
      <c r="J2892" t="s">
        <v>665</v>
      </c>
      <c r="K2892" t="s">
        <v>3324</v>
      </c>
      <c r="L2892">
        <v>34973</v>
      </c>
      <c r="Q2892">
        <v>1519</v>
      </c>
      <c r="S2892" s="1">
        <v>40853</v>
      </c>
      <c r="T2892" t="s">
        <v>533</v>
      </c>
    </row>
    <row r="2893" spans="2:20" x14ac:dyDescent="0.25">
      <c r="B2893" t="s">
        <v>3524</v>
      </c>
      <c r="C2893">
        <v>501084862660</v>
      </c>
      <c r="D2893" t="s">
        <v>15</v>
      </c>
      <c r="E2893" t="s">
        <v>16</v>
      </c>
      <c r="F2893" s="1">
        <v>41303</v>
      </c>
      <c r="G2893" t="s">
        <v>17</v>
      </c>
      <c r="I2893" t="s">
        <v>530</v>
      </c>
      <c r="J2893" t="s">
        <v>665</v>
      </c>
      <c r="K2893" t="s">
        <v>3525</v>
      </c>
      <c r="L2893">
        <v>34970</v>
      </c>
      <c r="Q2893">
        <v>1859</v>
      </c>
      <c r="S2893" s="1">
        <v>41066</v>
      </c>
      <c r="T2893" t="s">
        <v>533</v>
      </c>
    </row>
    <row r="2894" spans="2:20" x14ac:dyDescent="0.25">
      <c r="B2894" t="s">
        <v>4721</v>
      </c>
      <c r="C2894">
        <v>501053144488</v>
      </c>
      <c r="D2894" t="s">
        <v>15</v>
      </c>
      <c r="E2894" t="s">
        <v>16</v>
      </c>
      <c r="F2894" s="1">
        <v>41425</v>
      </c>
      <c r="G2894" t="s">
        <v>17</v>
      </c>
      <c r="I2894" t="s">
        <v>530</v>
      </c>
      <c r="J2894" t="s">
        <v>539</v>
      </c>
      <c r="K2894" t="s">
        <v>650</v>
      </c>
      <c r="L2894">
        <v>34540</v>
      </c>
      <c r="Q2894">
        <v>-115</v>
      </c>
      <c r="S2894" s="1">
        <v>40371</v>
      </c>
      <c r="T2894" t="s">
        <v>533</v>
      </c>
    </row>
    <row r="2895" spans="2:20" x14ac:dyDescent="0.25">
      <c r="B2895" t="s">
        <v>4733</v>
      </c>
      <c r="C2895">
        <v>501051691050</v>
      </c>
      <c r="D2895" t="s">
        <v>1476</v>
      </c>
      <c r="E2895" t="s">
        <v>1477</v>
      </c>
      <c r="F2895" s="1">
        <v>41425</v>
      </c>
      <c r="G2895" t="s">
        <v>17</v>
      </c>
      <c r="I2895" t="s">
        <v>530</v>
      </c>
      <c r="J2895" t="s">
        <v>553</v>
      </c>
      <c r="K2895" t="s">
        <v>560</v>
      </c>
      <c r="L2895">
        <v>34439</v>
      </c>
      <c r="S2895" s="1">
        <v>40336</v>
      </c>
      <c r="T2895" t="s">
        <v>533</v>
      </c>
    </row>
    <row r="2896" spans="2:20" x14ac:dyDescent="0.25">
      <c r="B2896" t="s">
        <v>4670</v>
      </c>
      <c r="C2896">
        <v>501055156647</v>
      </c>
      <c r="D2896" t="s">
        <v>15</v>
      </c>
      <c r="E2896" t="s">
        <v>16</v>
      </c>
      <c r="F2896" s="1">
        <v>41420</v>
      </c>
      <c r="G2896" t="s">
        <v>17</v>
      </c>
      <c r="I2896" t="s">
        <v>530</v>
      </c>
      <c r="J2896" t="s">
        <v>656</v>
      </c>
      <c r="K2896" t="s">
        <v>4671</v>
      </c>
      <c r="L2896">
        <v>34951</v>
      </c>
      <c r="Q2896">
        <v>-4</v>
      </c>
      <c r="S2896" s="1">
        <v>40424</v>
      </c>
      <c r="T2896" t="s">
        <v>533</v>
      </c>
    </row>
    <row r="2897" spans="2:20" x14ac:dyDescent="0.25">
      <c r="B2897" t="s">
        <v>4702</v>
      </c>
      <c r="C2897">
        <v>501093730759</v>
      </c>
      <c r="D2897" t="s">
        <v>1073</v>
      </c>
      <c r="E2897" t="s">
        <v>1073</v>
      </c>
      <c r="F2897" s="1">
        <v>41423</v>
      </c>
      <c r="G2897" t="s">
        <v>24</v>
      </c>
      <c r="H2897" t="s">
        <v>1074</v>
      </c>
      <c r="I2897" t="s">
        <v>530</v>
      </c>
      <c r="J2897" t="s">
        <v>548</v>
      </c>
      <c r="K2897" t="s">
        <v>583</v>
      </c>
      <c r="L2897">
        <v>34829</v>
      </c>
      <c r="N2897">
        <v>920.65</v>
      </c>
      <c r="O2897">
        <v>1357.76</v>
      </c>
      <c r="P2897">
        <v>920.65</v>
      </c>
      <c r="Q2897">
        <v>3560.21</v>
      </c>
      <c r="R2897" t="s">
        <v>1062</v>
      </c>
      <c r="S2897" s="1">
        <v>41212</v>
      </c>
      <c r="T2897" t="s">
        <v>533</v>
      </c>
    </row>
    <row r="2898" spans="2:20" x14ac:dyDescent="0.25">
      <c r="B2898" t="s">
        <v>4703</v>
      </c>
      <c r="C2898">
        <v>501102209928</v>
      </c>
      <c r="D2898" t="s">
        <v>1073</v>
      </c>
      <c r="E2898" t="s">
        <v>1073</v>
      </c>
      <c r="F2898" s="1">
        <v>41423</v>
      </c>
      <c r="G2898" t="s">
        <v>24</v>
      </c>
      <c r="H2898" t="s">
        <v>1074</v>
      </c>
      <c r="I2898" t="s">
        <v>530</v>
      </c>
      <c r="J2898" t="s">
        <v>656</v>
      </c>
      <c r="K2898" t="s">
        <v>155</v>
      </c>
      <c r="L2898">
        <v>34940</v>
      </c>
      <c r="N2898">
        <v>1648.64</v>
      </c>
      <c r="O2898">
        <v>2116.09</v>
      </c>
      <c r="P2898">
        <v>1648.64</v>
      </c>
      <c r="Q2898">
        <v>6736.87</v>
      </c>
      <c r="R2898" t="s">
        <v>1062</v>
      </c>
      <c r="S2898" s="1">
        <v>41364</v>
      </c>
      <c r="T2898" t="s">
        <v>533</v>
      </c>
    </row>
    <row r="2899" spans="2:20" x14ac:dyDescent="0.25">
      <c r="B2899" t="s">
        <v>4685</v>
      </c>
      <c r="C2899">
        <v>501095231145</v>
      </c>
      <c r="D2899" t="s">
        <v>1073</v>
      </c>
      <c r="E2899" t="s">
        <v>1073</v>
      </c>
      <c r="F2899" s="1">
        <v>41422</v>
      </c>
      <c r="G2899" t="s">
        <v>24</v>
      </c>
      <c r="H2899" t="s">
        <v>1074</v>
      </c>
      <c r="I2899" t="s">
        <v>530</v>
      </c>
      <c r="J2899" t="s">
        <v>719</v>
      </c>
      <c r="K2899" t="s">
        <v>1362</v>
      </c>
      <c r="L2899">
        <v>34775</v>
      </c>
      <c r="N2899">
        <v>2227.1999999999998</v>
      </c>
      <c r="O2899">
        <v>2718.75</v>
      </c>
      <c r="P2899">
        <v>2227.1999999999998</v>
      </c>
      <c r="Q2899">
        <v>6872</v>
      </c>
      <c r="R2899" t="s">
        <v>1062</v>
      </c>
      <c r="S2899" s="1">
        <v>41239</v>
      </c>
      <c r="T2899" t="s">
        <v>533</v>
      </c>
    </row>
    <row r="2900" spans="2:20" x14ac:dyDescent="0.25">
      <c r="B2900" t="s">
        <v>4712</v>
      </c>
      <c r="C2900">
        <v>501051460423</v>
      </c>
      <c r="D2900" t="s">
        <v>739</v>
      </c>
      <c r="E2900" t="s">
        <v>16</v>
      </c>
      <c r="F2900" s="1">
        <v>41424</v>
      </c>
      <c r="G2900" t="s">
        <v>24</v>
      </c>
      <c r="H2900" t="s">
        <v>739</v>
      </c>
      <c r="I2900" t="s">
        <v>530</v>
      </c>
      <c r="J2900" t="s">
        <v>773</v>
      </c>
      <c r="K2900" t="s">
        <v>858</v>
      </c>
      <c r="L2900">
        <v>34489</v>
      </c>
      <c r="N2900">
        <v>281</v>
      </c>
      <c r="O2900">
        <v>751</v>
      </c>
      <c r="P2900">
        <v>281</v>
      </c>
      <c r="Q2900">
        <v>-11</v>
      </c>
      <c r="R2900" t="s">
        <v>1062</v>
      </c>
      <c r="S2900" s="1">
        <v>40332</v>
      </c>
      <c r="T2900" t="s">
        <v>533</v>
      </c>
    </row>
    <row r="2901" spans="2:20" x14ac:dyDescent="0.25">
      <c r="B2901" t="s">
        <v>4713</v>
      </c>
      <c r="C2901">
        <v>501063850504</v>
      </c>
      <c r="D2901" t="s">
        <v>739</v>
      </c>
      <c r="E2901" t="s">
        <v>16</v>
      </c>
      <c r="F2901" s="1">
        <v>41424</v>
      </c>
      <c r="G2901" t="s">
        <v>24</v>
      </c>
      <c r="H2901" t="s">
        <v>739</v>
      </c>
      <c r="I2901" t="s">
        <v>530</v>
      </c>
      <c r="J2901" t="s">
        <v>773</v>
      </c>
      <c r="K2901" t="s">
        <v>782</v>
      </c>
      <c r="L2901">
        <v>34490</v>
      </c>
      <c r="N2901">
        <v>629</v>
      </c>
      <c r="O2901">
        <v>1099</v>
      </c>
      <c r="P2901">
        <v>629</v>
      </c>
      <c r="Q2901">
        <v>1013</v>
      </c>
      <c r="R2901" t="s">
        <v>1062</v>
      </c>
      <c r="S2901" s="1">
        <v>40623</v>
      </c>
      <c r="T2901" t="s">
        <v>533</v>
      </c>
    </row>
    <row r="2902" spans="2:20" x14ac:dyDescent="0.25">
      <c r="B2902" t="s">
        <v>4734</v>
      </c>
      <c r="C2902">
        <v>501058593911</v>
      </c>
      <c r="D2902" t="s">
        <v>739</v>
      </c>
      <c r="E2902" t="s">
        <v>16</v>
      </c>
      <c r="F2902" s="1">
        <v>41425</v>
      </c>
      <c r="G2902" t="s">
        <v>90</v>
      </c>
      <c r="H2902" t="s">
        <v>739</v>
      </c>
      <c r="I2902" t="s">
        <v>530</v>
      </c>
      <c r="J2902" t="s">
        <v>773</v>
      </c>
      <c r="K2902" t="s">
        <v>877</v>
      </c>
      <c r="L2902">
        <v>34498</v>
      </c>
      <c r="N2902">
        <v>630</v>
      </c>
      <c r="O2902">
        <v>1100</v>
      </c>
      <c r="P2902">
        <v>630</v>
      </c>
      <c r="Q2902">
        <v>169</v>
      </c>
      <c r="R2902" t="s">
        <v>1062</v>
      </c>
      <c r="S2902" s="1">
        <v>40500</v>
      </c>
      <c r="T2902" t="s">
        <v>533</v>
      </c>
    </row>
    <row r="2903" spans="2:20" x14ac:dyDescent="0.25">
      <c r="B2903" t="s">
        <v>4684</v>
      </c>
      <c r="C2903">
        <v>501047528598</v>
      </c>
      <c r="D2903" t="s">
        <v>1476</v>
      </c>
      <c r="E2903" t="s">
        <v>1477</v>
      </c>
      <c r="F2903" s="1">
        <v>41421</v>
      </c>
      <c r="G2903" t="s">
        <v>17</v>
      </c>
      <c r="I2903" t="s">
        <v>530</v>
      </c>
      <c r="J2903" t="s">
        <v>403</v>
      </c>
      <c r="K2903" t="s">
        <v>741</v>
      </c>
      <c r="L2903">
        <v>34890</v>
      </c>
      <c r="S2903" s="1">
        <v>40234</v>
      </c>
      <c r="T2903" t="s">
        <v>533</v>
      </c>
    </row>
    <row r="2904" spans="2:20" x14ac:dyDescent="0.25">
      <c r="B2904" t="s">
        <v>4719</v>
      </c>
      <c r="C2904">
        <v>501102220594</v>
      </c>
      <c r="D2904" t="s">
        <v>1073</v>
      </c>
      <c r="E2904" t="s">
        <v>1073</v>
      </c>
      <c r="F2904" s="1">
        <v>41425</v>
      </c>
      <c r="G2904" t="s">
        <v>24</v>
      </c>
      <c r="H2904" t="s">
        <v>1074</v>
      </c>
      <c r="I2904" t="s">
        <v>530</v>
      </c>
      <c r="J2904" t="s">
        <v>541</v>
      </c>
      <c r="K2904" t="s">
        <v>572</v>
      </c>
      <c r="L2904">
        <v>34676</v>
      </c>
      <c r="N2904">
        <v>2160.38</v>
      </c>
      <c r="O2904">
        <v>2649.15</v>
      </c>
      <c r="P2904">
        <v>2160.38</v>
      </c>
      <c r="Q2904">
        <v>12178.32</v>
      </c>
      <c r="R2904" t="s">
        <v>1062</v>
      </c>
      <c r="S2904" s="1">
        <v>41364</v>
      </c>
      <c r="T2904" t="s">
        <v>533</v>
      </c>
    </row>
    <row r="2905" spans="2:20" x14ac:dyDescent="0.25">
      <c r="B2905" t="s">
        <v>4732</v>
      </c>
      <c r="C2905">
        <v>501056865410</v>
      </c>
      <c r="D2905" t="s">
        <v>739</v>
      </c>
      <c r="E2905" t="s">
        <v>16</v>
      </c>
      <c r="F2905" s="1">
        <v>41425</v>
      </c>
      <c r="G2905" t="s">
        <v>90</v>
      </c>
      <c r="H2905" t="s">
        <v>739</v>
      </c>
      <c r="I2905" t="s">
        <v>530</v>
      </c>
      <c r="J2905" t="s">
        <v>755</v>
      </c>
      <c r="K2905" t="s">
        <v>951</v>
      </c>
      <c r="L2905">
        <v>35740</v>
      </c>
      <c r="N2905">
        <v>629</v>
      </c>
      <c r="O2905">
        <v>1099</v>
      </c>
      <c r="P2905">
        <v>629</v>
      </c>
      <c r="Q2905">
        <v>675</v>
      </c>
      <c r="R2905" t="s">
        <v>1062</v>
      </c>
      <c r="S2905" s="1">
        <v>40463</v>
      </c>
      <c r="T2905" t="s">
        <v>533</v>
      </c>
    </row>
    <row r="2906" spans="2:20" x14ac:dyDescent="0.25">
      <c r="B2906" t="s">
        <v>4742</v>
      </c>
      <c r="C2906">
        <v>501076804381</v>
      </c>
      <c r="D2906" t="s">
        <v>1073</v>
      </c>
      <c r="E2906" t="s">
        <v>1073</v>
      </c>
      <c r="F2906" s="1">
        <v>41428</v>
      </c>
      <c r="G2906" t="s">
        <v>24</v>
      </c>
      <c r="H2906" t="s">
        <v>1074</v>
      </c>
      <c r="I2906" t="s">
        <v>530</v>
      </c>
      <c r="J2906" t="s">
        <v>537</v>
      </c>
      <c r="K2906" t="s">
        <v>4743</v>
      </c>
      <c r="L2906">
        <v>34600</v>
      </c>
      <c r="N2906">
        <v>1639.24</v>
      </c>
      <c r="O2906">
        <v>2106.29</v>
      </c>
      <c r="P2906">
        <v>1639.24</v>
      </c>
      <c r="Q2906">
        <v>2442.0300000000002</v>
      </c>
      <c r="R2906" t="s">
        <v>1062</v>
      </c>
      <c r="S2906" s="1">
        <v>40911</v>
      </c>
      <c r="T2906" t="s">
        <v>533</v>
      </c>
    </row>
    <row r="2907" spans="2:20" x14ac:dyDescent="0.25">
      <c r="B2907" t="s">
        <v>4676</v>
      </c>
      <c r="C2907">
        <v>501096864696</v>
      </c>
      <c r="D2907" t="s">
        <v>15</v>
      </c>
      <c r="E2907" t="s">
        <v>16</v>
      </c>
      <c r="F2907" s="1">
        <v>41420</v>
      </c>
      <c r="G2907" t="s">
        <v>17</v>
      </c>
      <c r="I2907" t="s">
        <v>530</v>
      </c>
      <c r="J2907" t="s">
        <v>539</v>
      </c>
      <c r="K2907" t="s">
        <v>606</v>
      </c>
      <c r="L2907">
        <v>34546</v>
      </c>
      <c r="Q2907">
        <v>2028</v>
      </c>
      <c r="S2907" s="1">
        <v>41269</v>
      </c>
      <c r="T2907" t="s">
        <v>533</v>
      </c>
    </row>
    <row r="2908" spans="2:20" x14ac:dyDescent="0.25">
      <c r="B2908" t="s">
        <v>4672</v>
      </c>
      <c r="C2908">
        <v>501073620921</v>
      </c>
      <c r="D2908" t="s">
        <v>15</v>
      </c>
      <c r="E2908" t="s">
        <v>16</v>
      </c>
      <c r="F2908" s="1">
        <v>41420</v>
      </c>
      <c r="G2908" t="s">
        <v>17</v>
      </c>
      <c r="I2908" t="s">
        <v>530</v>
      </c>
      <c r="J2908" t="s">
        <v>660</v>
      </c>
      <c r="K2908" t="s">
        <v>821</v>
      </c>
      <c r="L2908">
        <v>34880</v>
      </c>
      <c r="Q2908">
        <v>676</v>
      </c>
      <c r="S2908" s="1">
        <v>40840</v>
      </c>
      <c r="T2908" t="s">
        <v>533</v>
      </c>
    </row>
    <row r="2909" spans="2:20" x14ac:dyDescent="0.25">
      <c r="B2909" t="s">
        <v>3481</v>
      </c>
      <c r="C2909">
        <v>501095480411</v>
      </c>
      <c r="D2909" t="s">
        <v>1073</v>
      </c>
      <c r="E2909" t="s">
        <v>1073</v>
      </c>
      <c r="F2909" s="1">
        <v>41302</v>
      </c>
      <c r="G2909" t="s">
        <v>24</v>
      </c>
      <c r="H2909" t="s">
        <v>1074</v>
      </c>
      <c r="I2909" t="s">
        <v>530</v>
      </c>
      <c r="J2909" t="s">
        <v>537</v>
      </c>
      <c r="K2909" t="s">
        <v>779</v>
      </c>
      <c r="L2909">
        <v>34600</v>
      </c>
      <c r="N2909">
        <v>1017.1</v>
      </c>
      <c r="O2909">
        <v>1458.23</v>
      </c>
      <c r="P2909">
        <v>1017.1</v>
      </c>
      <c r="Q2909">
        <v>4544.58</v>
      </c>
      <c r="R2909" t="s">
        <v>1062</v>
      </c>
      <c r="S2909" s="1">
        <v>41243</v>
      </c>
      <c r="T2909" t="s">
        <v>533</v>
      </c>
    </row>
    <row r="2910" spans="2:20" x14ac:dyDescent="0.25">
      <c r="B2910" t="s">
        <v>4720</v>
      </c>
      <c r="C2910">
        <v>501053848070</v>
      </c>
      <c r="D2910" t="s">
        <v>15</v>
      </c>
      <c r="E2910" t="s">
        <v>16</v>
      </c>
      <c r="F2910" s="1">
        <v>41425</v>
      </c>
      <c r="G2910" t="s">
        <v>17</v>
      </c>
      <c r="I2910" t="s">
        <v>530</v>
      </c>
      <c r="J2910" t="s">
        <v>531</v>
      </c>
      <c r="K2910" t="s">
        <v>626</v>
      </c>
      <c r="L2910">
        <v>34580</v>
      </c>
      <c r="Q2910">
        <v>-125</v>
      </c>
      <c r="S2910" s="1">
        <v>40389</v>
      </c>
      <c r="T2910" t="s">
        <v>533</v>
      </c>
    </row>
    <row r="2911" spans="2:20" x14ac:dyDescent="0.25">
      <c r="B2911" t="s">
        <v>4714</v>
      </c>
      <c r="C2911">
        <v>501070750671</v>
      </c>
      <c r="D2911" t="s">
        <v>739</v>
      </c>
      <c r="E2911" t="s">
        <v>16</v>
      </c>
      <c r="F2911" s="1">
        <v>41424</v>
      </c>
      <c r="G2911" t="s">
        <v>24</v>
      </c>
      <c r="H2911" t="s">
        <v>739</v>
      </c>
      <c r="I2911" t="s">
        <v>530</v>
      </c>
      <c r="J2911" t="s">
        <v>773</v>
      </c>
      <c r="K2911" t="s">
        <v>4715</v>
      </c>
      <c r="L2911">
        <v>34490</v>
      </c>
      <c r="N2911">
        <v>630</v>
      </c>
      <c r="O2911">
        <v>1100</v>
      </c>
      <c r="P2911">
        <v>630</v>
      </c>
      <c r="Q2911">
        <v>1690</v>
      </c>
      <c r="R2911" t="s">
        <v>1062</v>
      </c>
      <c r="S2911" s="1">
        <v>40772</v>
      </c>
      <c r="T2911" t="s">
        <v>533</v>
      </c>
    </row>
    <row r="2912" spans="2:20" x14ac:dyDescent="0.25">
      <c r="B2912" t="s">
        <v>3479</v>
      </c>
      <c r="C2912">
        <v>501095496938</v>
      </c>
      <c r="D2912" t="s">
        <v>1073</v>
      </c>
      <c r="E2912" t="s">
        <v>1073</v>
      </c>
      <c r="F2912" s="1">
        <v>41302</v>
      </c>
      <c r="G2912" t="s">
        <v>24</v>
      </c>
      <c r="H2912" t="s">
        <v>1074</v>
      </c>
      <c r="I2912" t="s">
        <v>530</v>
      </c>
      <c r="J2912" t="s">
        <v>537</v>
      </c>
      <c r="K2912" t="s">
        <v>779</v>
      </c>
      <c r="L2912">
        <v>34600</v>
      </c>
      <c r="N2912">
        <v>1017.1</v>
      </c>
      <c r="O2912">
        <v>1458.23</v>
      </c>
      <c r="P2912">
        <v>1017.1</v>
      </c>
      <c r="Q2912">
        <v>4544.58</v>
      </c>
      <c r="R2912" t="s">
        <v>1062</v>
      </c>
      <c r="S2912" s="1">
        <v>41243</v>
      </c>
      <c r="T2912" t="s">
        <v>533</v>
      </c>
    </row>
    <row r="2913" spans="2:20" x14ac:dyDescent="0.25">
      <c r="B2913" t="s">
        <v>4675</v>
      </c>
      <c r="C2913">
        <v>501094895981</v>
      </c>
      <c r="D2913" t="s">
        <v>15</v>
      </c>
      <c r="E2913" t="s">
        <v>16</v>
      </c>
      <c r="F2913" s="1">
        <v>41420</v>
      </c>
      <c r="G2913" t="s">
        <v>17</v>
      </c>
      <c r="I2913" t="s">
        <v>530</v>
      </c>
      <c r="J2913" t="s">
        <v>537</v>
      </c>
      <c r="K2913" t="s">
        <v>779</v>
      </c>
      <c r="L2913">
        <v>34600</v>
      </c>
      <c r="Q2913">
        <v>1773</v>
      </c>
      <c r="S2913" s="1">
        <v>41233</v>
      </c>
      <c r="T2913" t="s">
        <v>533</v>
      </c>
    </row>
    <row r="2914" spans="2:20" x14ac:dyDescent="0.25">
      <c r="B2914" t="s">
        <v>3483</v>
      </c>
      <c r="C2914">
        <v>501095483084</v>
      </c>
      <c r="D2914" t="s">
        <v>1073</v>
      </c>
      <c r="E2914" t="s">
        <v>1073</v>
      </c>
      <c r="F2914" s="1">
        <v>41302</v>
      </c>
      <c r="G2914" t="s">
        <v>24</v>
      </c>
      <c r="H2914" t="s">
        <v>1074</v>
      </c>
      <c r="I2914" t="s">
        <v>530</v>
      </c>
      <c r="J2914" t="s">
        <v>537</v>
      </c>
      <c r="K2914" t="s">
        <v>779</v>
      </c>
      <c r="L2914">
        <v>34620</v>
      </c>
      <c r="N2914">
        <v>1017.1</v>
      </c>
      <c r="O2914">
        <v>1458.23</v>
      </c>
      <c r="P2914">
        <v>1017.1</v>
      </c>
      <c r="Q2914">
        <v>4544.58</v>
      </c>
      <c r="R2914" t="s">
        <v>1062</v>
      </c>
      <c r="S2914" s="1">
        <v>41243</v>
      </c>
      <c r="T2914" t="s">
        <v>533</v>
      </c>
    </row>
    <row r="2915" spans="2:20" x14ac:dyDescent="0.25">
      <c r="B2915" t="s">
        <v>4695</v>
      </c>
      <c r="C2915">
        <v>501093190228</v>
      </c>
      <c r="D2915" t="s">
        <v>15</v>
      </c>
      <c r="E2915" t="s">
        <v>16</v>
      </c>
      <c r="F2915" s="1">
        <v>41422</v>
      </c>
      <c r="G2915" t="s">
        <v>17</v>
      </c>
      <c r="I2915" t="s">
        <v>530</v>
      </c>
      <c r="J2915" t="s">
        <v>541</v>
      </c>
      <c r="K2915" t="s">
        <v>572</v>
      </c>
      <c r="L2915">
        <v>34676</v>
      </c>
      <c r="Q2915">
        <v>1859</v>
      </c>
      <c r="S2915" s="1">
        <v>41203</v>
      </c>
      <c r="T2915" t="s">
        <v>533</v>
      </c>
    </row>
    <row r="2916" spans="2:20" x14ac:dyDescent="0.25">
      <c r="B2916" t="s">
        <v>3622</v>
      </c>
      <c r="C2916">
        <v>501065452614</v>
      </c>
      <c r="D2916" t="s">
        <v>15</v>
      </c>
      <c r="E2916" t="s">
        <v>16</v>
      </c>
      <c r="F2916" s="1">
        <v>41314</v>
      </c>
      <c r="G2916" t="s">
        <v>17</v>
      </c>
      <c r="I2916" t="s">
        <v>530</v>
      </c>
      <c r="J2916" t="s">
        <v>10212</v>
      </c>
      <c r="K2916" t="s">
        <v>3623</v>
      </c>
      <c r="L2916">
        <v>0</v>
      </c>
      <c r="Q2916">
        <v>-14</v>
      </c>
      <c r="S2916" s="1">
        <v>40658</v>
      </c>
      <c r="T2916" t="s">
        <v>533</v>
      </c>
    </row>
    <row r="2917" spans="2:20" x14ac:dyDescent="0.25">
      <c r="B2917" t="s">
        <v>4686</v>
      </c>
      <c r="C2917">
        <v>501048845223</v>
      </c>
      <c r="D2917" t="s">
        <v>15</v>
      </c>
      <c r="E2917" t="s">
        <v>16</v>
      </c>
      <c r="F2917" s="1">
        <v>41422</v>
      </c>
      <c r="G2917" t="s">
        <v>17</v>
      </c>
      <c r="I2917" t="s">
        <v>530</v>
      </c>
      <c r="J2917" t="s">
        <v>537</v>
      </c>
      <c r="K2917" t="s">
        <v>7498</v>
      </c>
      <c r="L2917">
        <v>34620</v>
      </c>
      <c r="Q2917">
        <v>-31</v>
      </c>
      <c r="S2917" s="1">
        <v>40268</v>
      </c>
      <c r="T2917" t="s">
        <v>533</v>
      </c>
    </row>
    <row r="2918" spans="2:20" x14ac:dyDescent="0.25">
      <c r="B2918" t="s">
        <v>4683</v>
      </c>
      <c r="C2918">
        <v>501096949497</v>
      </c>
      <c r="D2918" t="s">
        <v>15</v>
      </c>
      <c r="E2918" t="s">
        <v>16</v>
      </c>
      <c r="F2918" s="1">
        <v>41421</v>
      </c>
      <c r="G2918" t="s">
        <v>17</v>
      </c>
      <c r="I2918" t="s">
        <v>530</v>
      </c>
      <c r="J2918" t="s">
        <v>712</v>
      </c>
      <c r="K2918" t="s">
        <v>650</v>
      </c>
      <c r="L2918">
        <v>34400</v>
      </c>
      <c r="Q2918">
        <v>2028</v>
      </c>
      <c r="S2918" s="1">
        <v>41270</v>
      </c>
      <c r="T2918" t="s">
        <v>533</v>
      </c>
    </row>
    <row r="2919" spans="2:20" x14ac:dyDescent="0.25">
      <c r="B2919" t="s">
        <v>3504</v>
      </c>
      <c r="C2919">
        <v>501093854526</v>
      </c>
      <c r="D2919" t="s">
        <v>1073</v>
      </c>
      <c r="E2919" t="s">
        <v>1073</v>
      </c>
      <c r="F2919" s="1">
        <v>41303</v>
      </c>
      <c r="G2919" t="s">
        <v>24</v>
      </c>
      <c r="H2919" t="s">
        <v>1074</v>
      </c>
      <c r="I2919" t="s">
        <v>530</v>
      </c>
      <c r="J2919" t="s">
        <v>537</v>
      </c>
      <c r="K2919" t="s">
        <v>7496</v>
      </c>
      <c r="L2919">
        <v>34620</v>
      </c>
      <c r="N2919">
        <v>1632.19</v>
      </c>
      <c r="O2919">
        <v>2098.9499999999998</v>
      </c>
      <c r="P2919">
        <v>1632.19</v>
      </c>
      <c r="Q2919">
        <v>7599.16</v>
      </c>
      <c r="R2919" t="s">
        <v>1062</v>
      </c>
      <c r="S2919" s="1">
        <v>41214</v>
      </c>
      <c r="T2919" t="s">
        <v>533</v>
      </c>
    </row>
    <row r="2920" spans="2:20" x14ac:dyDescent="0.25">
      <c r="B2920" t="s">
        <v>4674</v>
      </c>
      <c r="C2920">
        <v>501093931498</v>
      </c>
      <c r="D2920" t="s">
        <v>15</v>
      </c>
      <c r="E2920" t="s">
        <v>16</v>
      </c>
      <c r="F2920" s="1">
        <v>41420</v>
      </c>
      <c r="G2920" t="s">
        <v>17</v>
      </c>
      <c r="I2920" t="s">
        <v>530</v>
      </c>
      <c r="J2920" t="s">
        <v>541</v>
      </c>
      <c r="K2920" t="s">
        <v>572</v>
      </c>
      <c r="L2920">
        <v>34676</v>
      </c>
      <c r="Q2920">
        <v>1859</v>
      </c>
      <c r="S2920" s="1">
        <v>41216</v>
      </c>
      <c r="T2920" t="s">
        <v>533</v>
      </c>
    </row>
    <row r="2921" spans="2:20" x14ac:dyDescent="0.25">
      <c r="B2921" t="s">
        <v>4688</v>
      </c>
      <c r="C2921">
        <v>501060758684</v>
      </c>
      <c r="D2921" t="s">
        <v>15</v>
      </c>
      <c r="E2921" t="s">
        <v>16</v>
      </c>
      <c r="F2921" s="1">
        <v>41422</v>
      </c>
      <c r="G2921" t="s">
        <v>17</v>
      </c>
      <c r="I2921" t="s">
        <v>530</v>
      </c>
      <c r="J2921" t="s">
        <v>539</v>
      </c>
      <c r="K2921" t="s">
        <v>4689</v>
      </c>
      <c r="L2921">
        <v>34540</v>
      </c>
      <c r="Q2921">
        <v>-73</v>
      </c>
      <c r="S2921" s="1">
        <v>40549</v>
      </c>
      <c r="T2921" t="s">
        <v>533</v>
      </c>
    </row>
    <row r="2922" spans="2:20" x14ac:dyDescent="0.25">
      <c r="B2922" t="s">
        <v>4690</v>
      </c>
      <c r="C2922">
        <v>501061779044</v>
      </c>
      <c r="D2922" t="s">
        <v>15</v>
      </c>
      <c r="E2922" t="s">
        <v>16</v>
      </c>
      <c r="F2922" s="1">
        <v>41422</v>
      </c>
      <c r="G2922" t="s">
        <v>17</v>
      </c>
      <c r="I2922" t="s">
        <v>530</v>
      </c>
      <c r="J2922" t="s">
        <v>541</v>
      </c>
      <c r="K2922" t="s">
        <v>4691</v>
      </c>
      <c r="L2922">
        <v>34695</v>
      </c>
      <c r="Q2922">
        <v>-131</v>
      </c>
      <c r="S2922" s="1">
        <v>40573</v>
      </c>
      <c r="T2922" t="s">
        <v>533</v>
      </c>
    </row>
    <row r="2923" spans="2:20" x14ac:dyDescent="0.25">
      <c r="B2923" t="s">
        <v>4699</v>
      </c>
      <c r="C2923">
        <v>501094322705</v>
      </c>
      <c r="D2923" t="s">
        <v>15</v>
      </c>
      <c r="E2923" t="s">
        <v>16</v>
      </c>
      <c r="F2923" s="1">
        <v>41422</v>
      </c>
      <c r="G2923" t="s">
        <v>17</v>
      </c>
      <c r="I2923" t="s">
        <v>530</v>
      </c>
      <c r="J2923" t="s">
        <v>665</v>
      </c>
      <c r="K2923" t="s">
        <v>4700</v>
      </c>
      <c r="L2923">
        <v>34970</v>
      </c>
      <c r="Q2923">
        <v>1859</v>
      </c>
      <c r="S2923" s="1">
        <v>41223</v>
      </c>
      <c r="T2923" t="s">
        <v>533</v>
      </c>
    </row>
    <row r="2924" spans="2:20" x14ac:dyDescent="0.25">
      <c r="B2924" t="s">
        <v>4698</v>
      </c>
      <c r="C2924">
        <v>501093342688</v>
      </c>
      <c r="D2924" t="s">
        <v>15</v>
      </c>
      <c r="E2924" t="s">
        <v>16</v>
      </c>
      <c r="F2924" s="1">
        <v>41422</v>
      </c>
      <c r="G2924" t="s">
        <v>17</v>
      </c>
      <c r="I2924" t="s">
        <v>530</v>
      </c>
      <c r="J2924" t="s">
        <v>541</v>
      </c>
      <c r="K2924" t="s">
        <v>572</v>
      </c>
      <c r="L2924">
        <v>34676</v>
      </c>
      <c r="Q2924">
        <v>1859</v>
      </c>
      <c r="S2924" s="1">
        <v>41205</v>
      </c>
      <c r="T2924" t="s">
        <v>533</v>
      </c>
    </row>
    <row r="2925" spans="2:20" x14ac:dyDescent="0.25">
      <c r="B2925" t="s">
        <v>3468</v>
      </c>
      <c r="C2925">
        <v>501095375587</v>
      </c>
      <c r="D2925" t="s">
        <v>1073</v>
      </c>
      <c r="E2925" t="s">
        <v>1073</v>
      </c>
      <c r="F2925" s="1">
        <v>41301</v>
      </c>
      <c r="G2925" t="s">
        <v>24</v>
      </c>
      <c r="H2925" t="s">
        <v>1074</v>
      </c>
      <c r="I2925" t="s">
        <v>530</v>
      </c>
      <c r="J2925" t="s">
        <v>709</v>
      </c>
      <c r="K2925" t="s">
        <v>801</v>
      </c>
      <c r="L2925">
        <v>35400</v>
      </c>
      <c r="N2925">
        <v>1170.92</v>
      </c>
      <c r="O2925">
        <v>1618.46</v>
      </c>
      <c r="P2925">
        <v>1170.92</v>
      </c>
      <c r="Q2925">
        <v>4672.7700000000004</v>
      </c>
      <c r="R2925" t="s">
        <v>1062</v>
      </c>
      <c r="S2925" s="1">
        <v>41241</v>
      </c>
      <c r="T2925" t="s">
        <v>533</v>
      </c>
    </row>
    <row r="2926" spans="2:20" x14ac:dyDescent="0.25">
      <c r="B2926" t="s">
        <v>4692</v>
      </c>
      <c r="C2926">
        <v>501068300885</v>
      </c>
      <c r="D2926" t="s">
        <v>15</v>
      </c>
      <c r="E2926" t="s">
        <v>16</v>
      </c>
      <c r="F2926" s="1">
        <v>41422</v>
      </c>
      <c r="G2926" t="s">
        <v>17</v>
      </c>
      <c r="I2926" t="s">
        <v>530</v>
      </c>
      <c r="J2926" t="s">
        <v>660</v>
      </c>
      <c r="K2926" t="s">
        <v>763</v>
      </c>
      <c r="L2926">
        <v>34863</v>
      </c>
      <c r="Q2926">
        <v>-14</v>
      </c>
      <c r="S2926" s="1">
        <v>40719</v>
      </c>
      <c r="T2926" t="s">
        <v>533</v>
      </c>
    </row>
    <row r="2927" spans="2:20" x14ac:dyDescent="0.25">
      <c r="B2927" t="s">
        <v>4693</v>
      </c>
      <c r="C2927">
        <v>501068119780</v>
      </c>
      <c r="D2927" t="s">
        <v>15</v>
      </c>
      <c r="E2927" t="s">
        <v>16</v>
      </c>
      <c r="F2927" s="1">
        <v>41422</v>
      </c>
      <c r="G2927" t="s">
        <v>17</v>
      </c>
      <c r="I2927" t="s">
        <v>530</v>
      </c>
      <c r="J2927" t="s">
        <v>541</v>
      </c>
      <c r="K2927" t="s">
        <v>561</v>
      </c>
      <c r="L2927">
        <v>34670</v>
      </c>
      <c r="Q2927">
        <v>-83</v>
      </c>
      <c r="S2927" s="1">
        <v>40715</v>
      </c>
      <c r="T2927" t="s">
        <v>533</v>
      </c>
    </row>
    <row r="2928" spans="2:20" x14ac:dyDescent="0.25">
      <c r="B2928" t="s">
        <v>4709</v>
      </c>
      <c r="C2928">
        <v>501100503611</v>
      </c>
      <c r="D2928" t="s">
        <v>1073</v>
      </c>
      <c r="E2928" t="s">
        <v>1073</v>
      </c>
      <c r="F2928" s="1">
        <v>41424</v>
      </c>
      <c r="G2928" t="s">
        <v>24</v>
      </c>
      <c r="H2928" t="s">
        <v>1074</v>
      </c>
      <c r="I2928" t="s">
        <v>530</v>
      </c>
      <c r="J2928" t="s">
        <v>531</v>
      </c>
      <c r="K2928" t="s">
        <v>4710</v>
      </c>
      <c r="L2928">
        <v>34570</v>
      </c>
      <c r="N2928">
        <v>1202.24</v>
      </c>
      <c r="O2928">
        <v>1651.09</v>
      </c>
      <c r="P2928">
        <v>1202.24</v>
      </c>
      <c r="Q2928">
        <v>3800.87</v>
      </c>
      <c r="R2928" t="s">
        <v>1062</v>
      </c>
      <c r="S2928" s="1">
        <v>41334</v>
      </c>
      <c r="T2928" t="s">
        <v>533</v>
      </c>
    </row>
    <row r="2929" spans="2:20" x14ac:dyDescent="0.25">
      <c r="B2929" t="s">
        <v>3467</v>
      </c>
      <c r="C2929">
        <v>501095435902</v>
      </c>
      <c r="D2929" t="s">
        <v>1073</v>
      </c>
      <c r="E2929" t="s">
        <v>1073</v>
      </c>
      <c r="F2929" s="1">
        <v>41301</v>
      </c>
      <c r="G2929" t="s">
        <v>24</v>
      </c>
      <c r="H2929" t="s">
        <v>1074</v>
      </c>
      <c r="I2929" t="s">
        <v>530</v>
      </c>
      <c r="J2929" t="s">
        <v>541</v>
      </c>
      <c r="K2929" t="s">
        <v>1103</v>
      </c>
      <c r="L2929">
        <v>34684</v>
      </c>
      <c r="N2929">
        <v>1911.13</v>
      </c>
      <c r="O2929">
        <v>2389.5100000000002</v>
      </c>
      <c r="P2929">
        <v>1911.13</v>
      </c>
      <c r="Q2929">
        <v>11766.61</v>
      </c>
      <c r="R2929" t="s">
        <v>1062</v>
      </c>
      <c r="S2929" s="1">
        <v>41242</v>
      </c>
      <c r="T2929" t="s">
        <v>533</v>
      </c>
    </row>
    <row r="2930" spans="2:20" x14ac:dyDescent="0.25">
      <c r="B2930" t="s">
        <v>4708</v>
      </c>
      <c r="C2930">
        <v>501101914254</v>
      </c>
      <c r="D2930" t="s">
        <v>1073</v>
      </c>
      <c r="E2930" t="s">
        <v>1073</v>
      </c>
      <c r="F2930" s="1">
        <v>41424</v>
      </c>
      <c r="G2930" t="s">
        <v>24</v>
      </c>
      <c r="H2930" t="s">
        <v>1074</v>
      </c>
      <c r="I2930" t="s">
        <v>530</v>
      </c>
      <c r="J2930" t="s">
        <v>531</v>
      </c>
      <c r="K2930" t="s">
        <v>725</v>
      </c>
      <c r="L2930">
        <v>34580</v>
      </c>
      <c r="N2930">
        <v>1931.12</v>
      </c>
      <c r="O2930">
        <v>2410.34</v>
      </c>
      <c r="P2930">
        <v>1931.12</v>
      </c>
      <c r="Q2930">
        <v>6972.27</v>
      </c>
      <c r="R2930" t="s">
        <v>1062</v>
      </c>
      <c r="S2930" s="1">
        <v>41358</v>
      </c>
      <c r="T2930" t="s">
        <v>533</v>
      </c>
    </row>
    <row r="2931" spans="2:20" x14ac:dyDescent="0.25">
      <c r="B2931" t="s">
        <v>4744</v>
      </c>
      <c r="C2931">
        <v>501097063355</v>
      </c>
      <c r="D2931" t="s">
        <v>1073</v>
      </c>
      <c r="E2931" t="s">
        <v>1073</v>
      </c>
      <c r="F2931" s="1">
        <v>41428</v>
      </c>
      <c r="G2931" t="s">
        <v>24</v>
      </c>
      <c r="H2931" t="s">
        <v>1074</v>
      </c>
      <c r="I2931" t="s">
        <v>530</v>
      </c>
      <c r="J2931" t="s">
        <v>553</v>
      </c>
      <c r="K2931" t="s">
        <v>1017</v>
      </c>
      <c r="L2931">
        <v>34430</v>
      </c>
      <c r="N2931">
        <v>1142.72</v>
      </c>
      <c r="O2931">
        <v>1589.09</v>
      </c>
      <c r="P2931">
        <v>1142.72</v>
      </c>
      <c r="Q2931">
        <v>3383.27</v>
      </c>
      <c r="R2931" t="s">
        <v>1062</v>
      </c>
      <c r="S2931" s="1">
        <v>41272</v>
      </c>
      <c r="T2931" t="s">
        <v>533</v>
      </c>
    </row>
    <row r="2932" spans="2:20" x14ac:dyDescent="0.25">
      <c r="B2932" t="s">
        <v>3507</v>
      </c>
      <c r="C2932">
        <v>501050832721</v>
      </c>
      <c r="D2932" t="s">
        <v>15</v>
      </c>
      <c r="E2932" t="s">
        <v>16</v>
      </c>
      <c r="F2932" s="1">
        <v>41303</v>
      </c>
      <c r="G2932" t="s">
        <v>17</v>
      </c>
      <c r="I2932" t="s">
        <v>530</v>
      </c>
      <c r="J2932" t="s">
        <v>761</v>
      </c>
      <c r="K2932" t="s">
        <v>573</v>
      </c>
      <c r="L2932">
        <v>35820</v>
      </c>
      <c r="Q2932">
        <v>-101</v>
      </c>
      <c r="S2932" s="1">
        <v>40318</v>
      </c>
      <c r="T2932" t="s">
        <v>533</v>
      </c>
    </row>
    <row r="2933" spans="2:20" x14ac:dyDescent="0.25">
      <c r="B2933" t="s">
        <v>4694</v>
      </c>
      <c r="C2933">
        <v>501084537601</v>
      </c>
      <c r="D2933" t="s">
        <v>15</v>
      </c>
      <c r="E2933" t="s">
        <v>16</v>
      </c>
      <c r="F2933" s="1">
        <v>41422</v>
      </c>
      <c r="G2933" t="s">
        <v>17</v>
      </c>
      <c r="I2933" t="s">
        <v>530</v>
      </c>
      <c r="J2933" t="s">
        <v>656</v>
      </c>
      <c r="K2933" t="s">
        <v>675</v>
      </c>
      <c r="L2933">
        <v>34955</v>
      </c>
      <c r="Q2933">
        <v>1351</v>
      </c>
      <c r="S2933" s="1">
        <v>41059</v>
      </c>
      <c r="T2933" t="s">
        <v>533</v>
      </c>
    </row>
    <row r="2934" spans="2:20" x14ac:dyDescent="0.25">
      <c r="B2934" t="s">
        <v>4767</v>
      </c>
      <c r="C2934">
        <v>501077147731</v>
      </c>
      <c r="D2934" t="s">
        <v>739</v>
      </c>
      <c r="E2934" t="s">
        <v>16</v>
      </c>
      <c r="F2934" s="1">
        <v>41429</v>
      </c>
      <c r="G2934" t="s">
        <v>90</v>
      </c>
      <c r="H2934" t="s">
        <v>739</v>
      </c>
      <c r="I2934" t="s">
        <v>530</v>
      </c>
      <c r="J2934" t="s">
        <v>773</v>
      </c>
      <c r="K2934" t="s">
        <v>4654</v>
      </c>
      <c r="L2934">
        <v>34497</v>
      </c>
      <c r="N2934">
        <v>629</v>
      </c>
      <c r="O2934">
        <v>1099</v>
      </c>
      <c r="P2934">
        <v>629</v>
      </c>
      <c r="Q2934">
        <v>1689</v>
      </c>
      <c r="R2934" t="s">
        <v>1062</v>
      </c>
      <c r="S2934" s="1">
        <v>40917</v>
      </c>
      <c r="T2934" t="s">
        <v>533</v>
      </c>
    </row>
    <row r="2935" spans="2:20" x14ac:dyDescent="0.25">
      <c r="B2935" t="s">
        <v>3989</v>
      </c>
      <c r="C2935">
        <v>501086641336</v>
      </c>
      <c r="D2935" t="s">
        <v>15</v>
      </c>
      <c r="E2935" t="s">
        <v>16</v>
      </c>
      <c r="F2935" s="1">
        <v>41361</v>
      </c>
      <c r="G2935" t="s">
        <v>17</v>
      </c>
      <c r="I2935" t="s">
        <v>530</v>
      </c>
      <c r="J2935" t="s">
        <v>534</v>
      </c>
      <c r="K2935" t="s">
        <v>1315</v>
      </c>
      <c r="L2935">
        <v>34046</v>
      </c>
      <c r="Q2935">
        <v>1521</v>
      </c>
      <c r="S2935" s="1">
        <v>41096</v>
      </c>
      <c r="T2935" t="s">
        <v>533</v>
      </c>
    </row>
    <row r="2936" spans="2:20" x14ac:dyDescent="0.25">
      <c r="B2936" t="s">
        <v>4656</v>
      </c>
      <c r="C2936">
        <v>501087010663</v>
      </c>
      <c r="D2936" t="s">
        <v>15</v>
      </c>
      <c r="E2936" t="s">
        <v>16</v>
      </c>
      <c r="F2936" s="1">
        <v>41418</v>
      </c>
      <c r="G2936" t="s">
        <v>17</v>
      </c>
      <c r="I2936" t="s">
        <v>530</v>
      </c>
      <c r="J2936" t="s">
        <v>534</v>
      </c>
      <c r="K2936" t="s">
        <v>4657</v>
      </c>
      <c r="L2936">
        <v>34060</v>
      </c>
      <c r="Q2936">
        <v>1689</v>
      </c>
      <c r="S2936" s="1">
        <v>41102</v>
      </c>
      <c r="T2936" t="s">
        <v>533</v>
      </c>
    </row>
    <row r="2937" spans="2:20" x14ac:dyDescent="0.25">
      <c r="B2937" t="s">
        <v>3669</v>
      </c>
      <c r="C2937">
        <v>501096544009</v>
      </c>
      <c r="D2937" t="s">
        <v>1073</v>
      </c>
      <c r="E2937" t="s">
        <v>1073</v>
      </c>
      <c r="F2937" s="1">
        <v>41321</v>
      </c>
      <c r="G2937" t="s">
        <v>24</v>
      </c>
      <c r="H2937" t="s">
        <v>1074</v>
      </c>
      <c r="I2937" t="s">
        <v>530</v>
      </c>
      <c r="J2937" t="s">
        <v>705</v>
      </c>
      <c r="K2937" t="s">
        <v>1107</v>
      </c>
      <c r="L2937">
        <v>34500</v>
      </c>
      <c r="N2937">
        <v>904.64</v>
      </c>
      <c r="O2937">
        <v>1341.09</v>
      </c>
      <c r="P2937">
        <v>904.64</v>
      </c>
      <c r="Q2937">
        <v>3736.87</v>
      </c>
      <c r="R2937" t="s">
        <v>1062</v>
      </c>
      <c r="S2937" s="1">
        <v>41262</v>
      </c>
      <c r="T2937" t="s">
        <v>533</v>
      </c>
    </row>
    <row r="2938" spans="2:20" x14ac:dyDescent="0.25">
      <c r="B2938" t="s">
        <v>3602</v>
      </c>
      <c r="C2938">
        <v>501070418584</v>
      </c>
      <c r="D2938" t="s">
        <v>1073</v>
      </c>
      <c r="E2938" t="s">
        <v>1073</v>
      </c>
      <c r="F2938" s="1">
        <v>41312</v>
      </c>
      <c r="G2938" t="s">
        <v>24</v>
      </c>
      <c r="H2938" t="s">
        <v>1074</v>
      </c>
      <c r="I2938" t="s">
        <v>530</v>
      </c>
      <c r="J2938" t="s">
        <v>537</v>
      </c>
      <c r="K2938" t="s">
        <v>537</v>
      </c>
      <c r="L2938">
        <v>34630</v>
      </c>
      <c r="N2938">
        <v>1216.07</v>
      </c>
      <c r="O2938">
        <v>1665.49</v>
      </c>
      <c r="P2938">
        <v>1216.07</v>
      </c>
      <c r="Q2938">
        <v>1320.39</v>
      </c>
      <c r="R2938" t="s">
        <v>1062</v>
      </c>
      <c r="S2938" s="1">
        <v>40765</v>
      </c>
      <c r="T2938" t="s">
        <v>533</v>
      </c>
    </row>
    <row r="2939" spans="2:20" x14ac:dyDescent="0.25">
      <c r="B2939" t="s">
        <v>3601</v>
      </c>
      <c r="C2939">
        <v>501074258333</v>
      </c>
      <c r="D2939" t="s">
        <v>1073</v>
      </c>
      <c r="E2939" t="s">
        <v>1073</v>
      </c>
      <c r="F2939" s="1">
        <v>41312</v>
      </c>
      <c r="G2939" t="s">
        <v>24</v>
      </c>
      <c r="H2939" t="s">
        <v>1074</v>
      </c>
      <c r="I2939" t="s">
        <v>530</v>
      </c>
      <c r="J2939" t="s">
        <v>656</v>
      </c>
      <c r="K2939" t="s">
        <v>909</v>
      </c>
      <c r="L2939">
        <v>34954</v>
      </c>
      <c r="N2939">
        <v>2012.18</v>
      </c>
      <c r="O2939">
        <v>2494.7800000000002</v>
      </c>
      <c r="P2939">
        <v>2012.18</v>
      </c>
      <c r="Q2939">
        <v>3926.82</v>
      </c>
      <c r="R2939" t="s">
        <v>1062</v>
      </c>
      <c r="S2939" s="1">
        <v>40857</v>
      </c>
      <c r="T2939" t="s">
        <v>533</v>
      </c>
    </row>
    <row r="2940" spans="2:20" x14ac:dyDescent="0.25">
      <c r="B2940" t="s">
        <v>4875</v>
      </c>
      <c r="C2940">
        <v>501055813593</v>
      </c>
      <c r="D2940" t="s">
        <v>15</v>
      </c>
      <c r="E2940" t="s">
        <v>16</v>
      </c>
      <c r="F2940" s="1">
        <v>41437</v>
      </c>
      <c r="G2940" t="s">
        <v>24</v>
      </c>
      <c r="I2940" t="s">
        <v>530</v>
      </c>
      <c r="J2940" t="s">
        <v>665</v>
      </c>
      <c r="K2940" t="s">
        <v>4876</v>
      </c>
      <c r="L2940">
        <v>34990</v>
      </c>
      <c r="Q2940">
        <v>-40</v>
      </c>
      <c r="S2940" s="1">
        <v>40440</v>
      </c>
      <c r="T2940" t="s">
        <v>533</v>
      </c>
    </row>
    <row r="2941" spans="2:20" x14ac:dyDescent="0.25">
      <c r="B2941" t="s">
        <v>3724</v>
      </c>
      <c r="C2941">
        <v>501085789383</v>
      </c>
      <c r="D2941" t="s">
        <v>15</v>
      </c>
      <c r="E2941" t="s">
        <v>16</v>
      </c>
      <c r="F2941" s="1">
        <v>41325</v>
      </c>
      <c r="G2941" t="s">
        <v>17</v>
      </c>
      <c r="I2941" t="s">
        <v>530</v>
      </c>
      <c r="J2941" t="s">
        <v>534</v>
      </c>
      <c r="K2941" t="s">
        <v>3725</v>
      </c>
      <c r="L2941">
        <v>34000</v>
      </c>
      <c r="Q2941">
        <v>1690</v>
      </c>
      <c r="S2941" s="1">
        <v>41083</v>
      </c>
      <c r="T2941" t="s">
        <v>533</v>
      </c>
    </row>
    <row r="2942" spans="2:20" x14ac:dyDescent="0.25">
      <c r="B2942" t="s">
        <v>4877</v>
      </c>
      <c r="C2942">
        <v>501057334416</v>
      </c>
      <c r="D2942" t="s">
        <v>15</v>
      </c>
      <c r="E2942" t="s">
        <v>16</v>
      </c>
      <c r="F2942" s="1">
        <v>41437</v>
      </c>
      <c r="G2942" t="s">
        <v>24</v>
      </c>
      <c r="I2942" t="s">
        <v>530</v>
      </c>
      <c r="J2942" t="s">
        <v>656</v>
      </c>
      <c r="K2942" t="s">
        <v>159</v>
      </c>
      <c r="L2942">
        <v>34952</v>
      </c>
      <c r="Q2942">
        <v>-87</v>
      </c>
      <c r="S2942" s="1">
        <v>40473</v>
      </c>
      <c r="T2942" t="s">
        <v>533</v>
      </c>
    </row>
    <row r="2943" spans="2:20" x14ac:dyDescent="0.25">
      <c r="B2943" t="s">
        <v>4993</v>
      </c>
      <c r="C2943">
        <v>501061593643</v>
      </c>
      <c r="D2943" t="s">
        <v>15</v>
      </c>
      <c r="E2943" t="s">
        <v>16</v>
      </c>
      <c r="F2943" s="1">
        <v>41446</v>
      </c>
      <c r="G2943" t="s">
        <v>17</v>
      </c>
      <c r="I2943" t="s">
        <v>530</v>
      </c>
      <c r="J2943" t="s">
        <v>712</v>
      </c>
      <c r="K2943" t="s">
        <v>264</v>
      </c>
      <c r="L2943">
        <v>34466</v>
      </c>
      <c r="Q2943">
        <v>-6</v>
      </c>
      <c r="S2943" s="1">
        <v>40569</v>
      </c>
      <c r="T2943" t="s">
        <v>533</v>
      </c>
    </row>
    <row r="2944" spans="2:20" x14ac:dyDescent="0.25">
      <c r="B2944" t="s">
        <v>4896</v>
      </c>
      <c r="C2944">
        <v>501065208487</v>
      </c>
      <c r="D2944" t="s">
        <v>1073</v>
      </c>
      <c r="E2944" t="s">
        <v>1073</v>
      </c>
      <c r="F2944" s="1">
        <v>41440</v>
      </c>
      <c r="G2944" t="s">
        <v>24</v>
      </c>
      <c r="H2944" t="s">
        <v>1074</v>
      </c>
      <c r="I2944" t="s">
        <v>530</v>
      </c>
      <c r="J2944" t="s">
        <v>1263</v>
      </c>
      <c r="K2944" t="s">
        <v>4897</v>
      </c>
      <c r="L2944">
        <v>35990</v>
      </c>
      <c r="N2944">
        <v>1123</v>
      </c>
      <c r="O2944">
        <v>1568.54</v>
      </c>
      <c r="P2944">
        <v>1123</v>
      </c>
      <c r="Q2944">
        <v>1694.83</v>
      </c>
      <c r="R2944" t="s">
        <v>1062</v>
      </c>
      <c r="S2944" s="1">
        <v>40651</v>
      </c>
      <c r="T2944" t="s">
        <v>533</v>
      </c>
    </row>
    <row r="2945" spans="2:20" x14ac:dyDescent="0.25">
      <c r="B2945" t="s">
        <v>4909</v>
      </c>
      <c r="C2945">
        <v>501097945734</v>
      </c>
      <c r="D2945" t="s">
        <v>15</v>
      </c>
      <c r="E2945" t="s">
        <v>16</v>
      </c>
      <c r="F2945" s="1">
        <v>41441</v>
      </c>
      <c r="G2945" t="s">
        <v>17</v>
      </c>
      <c r="I2945" t="s">
        <v>530</v>
      </c>
      <c r="J2945" t="s">
        <v>531</v>
      </c>
      <c r="K2945" t="s">
        <v>1126</v>
      </c>
      <c r="L2945">
        <v>34570</v>
      </c>
      <c r="Q2945">
        <v>2028</v>
      </c>
      <c r="S2945" s="1">
        <v>41290</v>
      </c>
      <c r="T2945" t="s">
        <v>533</v>
      </c>
    </row>
    <row r="2946" spans="2:20" x14ac:dyDescent="0.25">
      <c r="B2946" t="s">
        <v>4898</v>
      </c>
      <c r="C2946">
        <v>501072042978</v>
      </c>
      <c r="D2946" t="s">
        <v>1073</v>
      </c>
      <c r="E2946" t="s">
        <v>1073</v>
      </c>
      <c r="F2946" s="1">
        <v>41440</v>
      </c>
      <c r="G2946" t="s">
        <v>24</v>
      </c>
      <c r="H2946" t="s">
        <v>1074</v>
      </c>
      <c r="I2946" t="s">
        <v>530</v>
      </c>
      <c r="J2946" t="s">
        <v>709</v>
      </c>
      <c r="K2946" t="s">
        <v>709</v>
      </c>
      <c r="L2946">
        <v>35400</v>
      </c>
      <c r="N2946">
        <v>2260.3200000000002</v>
      </c>
      <c r="O2946">
        <v>2753.25</v>
      </c>
      <c r="P2946">
        <v>2260.3200000000002</v>
      </c>
      <c r="Q2946">
        <v>3559.6</v>
      </c>
      <c r="R2946" t="s">
        <v>1062</v>
      </c>
      <c r="S2946" s="1">
        <v>40802</v>
      </c>
      <c r="T2946" t="s">
        <v>533</v>
      </c>
    </row>
    <row r="2947" spans="2:20" x14ac:dyDescent="0.25">
      <c r="B2947" t="s">
        <v>4994</v>
      </c>
      <c r="C2947">
        <v>501060090583</v>
      </c>
      <c r="D2947" t="s">
        <v>15</v>
      </c>
      <c r="E2947" t="s">
        <v>16</v>
      </c>
      <c r="F2947" s="1">
        <v>41446</v>
      </c>
      <c r="G2947" t="s">
        <v>17</v>
      </c>
      <c r="I2947" t="s">
        <v>530</v>
      </c>
      <c r="J2947" t="s">
        <v>553</v>
      </c>
      <c r="K2947" t="s">
        <v>815</v>
      </c>
      <c r="L2947">
        <v>34416</v>
      </c>
      <c r="Q2947">
        <v>-7</v>
      </c>
      <c r="S2947" s="1">
        <v>40533</v>
      </c>
      <c r="T2947" t="s">
        <v>533</v>
      </c>
    </row>
    <row r="2948" spans="2:20" x14ac:dyDescent="0.25">
      <c r="B2948" t="s">
        <v>4988</v>
      </c>
      <c r="C2948">
        <v>501049131763</v>
      </c>
      <c r="D2948" t="s">
        <v>15</v>
      </c>
      <c r="E2948" t="s">
        <v>16</v>
      </c>
      <c r="F2948" s="1">
        <v>41446</v>
      </c>
      <c r="G2948" t="s">
        <v>17</v>
      </c>
      <c r="I2948" t="s">
        <v>530</v>
      </c>
      <c r="J2948" t="s">
        <v>537</v>
      </c>
      <c r="K2948" t="s">
        <v>4989</v>
      </c>
      <c r="L2948">
        <v>34600</v>
      </c>
      <c r="Q2948">
        <v>-117</v>
      </c>
      <c r="S2948" s="1">
        <v>40277</v>
      </c>
      <c r="T2948" t="s">
        <v>533</v>
      </c>
    </row>
    <row r="2949" spans="2:20" x14ac:dyDescent="0.25">
      <c r="B2949" t="s">
        <v>4990</v>
      </c>
      <c r="C2949">
        <v>501056602987</v>
      </c>
      <c r="D2949" t="s">
        <v>15</v>
      </c>
      <c r="E2949" t="s">
        <v>16</v>
      </c>
      <c r="F2949" s="1">
        <v>41446</v>
      </c>
      <c r="G2949" t="s">
        <v>17</v>
      </c>
      <c r="I2949" t="s">
        <v>530</v>
      </c>
      <c r="J2949" t="s">
        <v>537</v>
      </c>
      <c r="K2949" t="s">
        <v>538</v>
      </c>
      <c r="L2949">
        <v>34625</v>
      </c>
      <c r="Q2949">
        <v>-12</v>
      </c>
      <c r="S2949" s="1">
        <v>40457</v>
      </c>
      <c r="T2949" t="s">
        <v>533</v>
      </c>
    </row>
    <row r="2950" spans="2:20" x14ac:dyDescent="0.25">
      <c r="B2950" t="s">
        <v>4880</v>
      </c>
      <c r="C2950">
        <v>501099717396</v>
      </c>
      <c r="D2950" t="s">
        <v>1073</v>
      </c>
      <c r="E2950" t="s">
        <v>1073</v>
      </c>
      <c r="F2950" s="1">
        <v>41438</v>
      </c>
      <c r="G2950" t="s">
        <v>24</v>
      </c>
      <c r="H2950" t="s">
        <v>1074</v>
      </c>
      <c r="I2950" t="s">
        <v>530</v>
      </c>
      <c r="J2950" t="s">
        <v>709</v>
      </c>
      <c r="K2950" t="s">
        <v>709</v>
      </c>
      <c r="L2950">
        <v>35400</v>
      </c>
      <c r="N2950">
        <v>3901.01</v>
      </c>
      <c r="O2950">
        <v>4462.3</v>
      </c>
      <c r="P2950">
        <v>3901.01</v>
      </c>
      <c r="Q2950">
        <v>26982.84</v>
      </c>
      <c r="R2950" t="s">
        <v>1062</v>
      </c>
      <c r="S2950" s="1">
        <v>41321</v>
      </c>
      <c r="T2950" t="s">
        <v>533</v>
      </c>
    </row>
    <row r="2951" spans="2:20" x14ac:dyDescent="0.25">
      <c r="B2951" t="s">
        <v>4991</v>
      </c>
      <c r="C2951">
        <v>501051129002</v>
      </c>
      <c r="D2951" t="s">
        <v>15</v>
      </c>
      <c r="E2951" t="s">
        <v>16</v>
      </c>
      <c r="F2951" s="1">
        <v>41446</v>
      </c>
      <c r="G2951" t="s">
        <v>17</v>
      </c>
      <c r="I2951" t="s">
        <v>530</v>
      </c>
      <c r="J2951" t="s">
        <v>537</v>
      </c>
      <c r="K2951" t="s">
        <v>4992</v>
      </c>
      <c r="L2951">
        <v>34630</v>
      </c>
      <c r="Q2951">
        <v>-10</v>
      </c>
      <c r="S2951" s="1">
        <v>40325</v>
      </c>
      <c r="T2951" t="s">
        <v>533</v>
      </c>
    </row>
    <row r="2952" spans="2:20" x14ac:dyDescent="0.25">
      <c r="B2952" t="s">
        <v>4953</v>
      </c>
      <c r="C2952">
        <v>501089631722</v>
      </c>
      <c r="D2952" t="s">
        <v>15</v>
      </c>
      <c r="E2952" t="s">
        <v>16</v>
      </c>
      <c r="F2952" s="1">
        <v>41443</v>
      </c>
      <c r="G2952" t="s">
        <v>17</v>
      </c>
      <c r="I2952" t="s">
        <v>530</v>
      </c>
      <c r="J2952" t="s">
        <v>534</v>
      </c>
      <c r="K2952" t="s">
        <v>547</v>
      </c>
      <c r="L2952">
        <v>34307</v>
      </c>
      <c r="Q2952">
        <v>1521</v>
      </c>
      <c r="S2952" s="1">
        <v>41143</v>
      </c>
      <c r="T2952" t="s">
        <v>533</v>
      </c>
    </row>
    <row r="2953" spans="2:20" x14ac:dyDescent="0.25">
      <c r="B2953" t="s">
        <v>3428</v>
      </c>
      <c r="C2953">
        <v>501080521849</v>
      </c>
      <c r="D2953" t="s">
        <v>15</v>
      </c>
      <c r="E2953" t="s">
        <v>16</v>
      </c>
      <c r="F2953" s="1">
        <v>41297</v>
      </c>
      <c r="G2953" t="s">
        <v>17</v>
      </c>
      <c r="I2953" t="s">
        <v>530</v>
      </c>
      <c r="J2953" t="s">
        <v>660</v>
      </c>
      <c r="K2953" t="s">
        <v>661</v>
      </c>
      <c r="L2953">
        <v>34861</v>
      </c>
      <c r="Q2953">
        <v>1352</v>
      </c>
      <c r="S2953" s="1">
        <v>40982</v>
      </c>
      <c r="T2953" t="s">
        <v>533</v>
      </c>
    </row>
    <row r="2954" spans="2:20" x14ac:dyDescent="0.25">
      <c r="B2954" t="s">
        <v>3411</v>
      </c>
      <c r="C2954">
        <v>501075247327</v>
      </c>
      <c r="D2954" t="s">
        <v>15</v>
      </c>
      <c r="E2954" t="s">
        <v>16</v>
      </c>
      <c r="F2954" s="1">
        <v>41296</v>
      </c>
      <c r="G2954" t="s">
        <v>17</v>
      </c>
      <c r="I2954" t="s">
        <v>530</v>
      </c>
      <c r="J2954" t="s">
        <v>660</v>
      </c>
      <c r="K2954" t="s">
        <v>190</v>
      </c>
      <c r="L2954">
        <v>34860</v>
      </c>
      <c r="Q2954">
        <v>1182</v>
      </c>
      <c r="S2954" s="1">
        <v>40880</v>
      </c>
      <c r="T2954" t="s">
        <v>533</v>
      </c>
    </row>
    <row r="2955" spans="2:20" x14ac:dyDescent="0.25">
      <c r="B2955" t="s">
        <v>4915</v>
      </c>
      <c r="C2955">
        <v>501049516369</v>
      </c>
      <c r="D2955" t="s">
        <v>15</v>
      </c>
      <c r="E2955" t="s">
        <v>16</v>
      </c>
      <c r="F2955" s="1">
        <v>41442</v>
      </c>
      <c r="G2955" t="s">
        <v>17</v>
      </c>
      <c r="I2955" t="s">
        <v>530</v>
      </c>
      <c r="J2955" t="s">
        <v>719</v>
      </c>
      <c r="K2955" t="s">
        <v>1013</v>
      </c>
      <c r="L2955">
        <v>34790</v>
      </c>
      <c r="Q2955">
        <v>-4</v>
      </c>
      <c r="S2955" s="1">
        <v>40287</v>
      </c>
      <c r="T2955" t="s">
        <v>533</v>
      </c>
    </row>
    <row r="2956" spans="2:20" x14ac:dyDescent="0.25">
      <c r="B2956" t="s">
        <v>4916</v>
      </c>
      <c r="C2956">
        <v>501057119494</v>
      </c>
      <c r="D2956" t="s">
        <v>15</v>
      </c>
      <c r="E2956" t="s">
        <v>16</v>
      </c>
      <c r="F2956" s="1">
        <v>41442</v>
      </c>
      <c r="G2956" t="s">
        <v>17</v>
      </c>
      <c r="I2956" t="s">
        <v>530</v>
      </c>
      <c r="J2956" t="s">
        <v>773</v>
      </c>
      <c r="K2956" t="s">
        <v>877</v>
      </c>
      <c r="L2956">
        <v>34498</v>
      </c>
      <c r="Q2956">
        <v>-13</v>
      </c>
      <c r="S2956" s="1">
        <v>40468</v>
      </c>
      <c r="T2956" t="s">
        <v>533</v>
      </c>
    </row>
    <row r="2957" spans="2:20" x14ac:dyDescent="0.25">
      <c r="B2957" t="s">
        <v>3672</v>
      </c>
      <c r="C2957">
        <v>501096607707</v>
      </c>
      <c r="D2957" t="s">
        <v>1073</v>
      </c>
      <c r="E2957" t="s">
        <v>1073</v>
      </c>
      <c r="F2957" s="1">
        <v>41322</v>
      </c>
      <c r="G2957" t="s">
        <v>24</v>
      </c>
      <c r="H2957" t="s">
        <v>1074</v>
      </c>
      <c r="I2957" t="s">
        <v>530</v>
      </c>
      <c r="J2957" t="s">
        <v>705</v>
      </c>
      <c r="K2957" t="s">
        <v>1107</v>
      </c>
      <c r="L2957">
        <v>34500</v>
      </c>
      <c r="N2957">
        <v>1144.6400000000001</v>
      </c>
      <c r="O2957">
        <v>1591.09</v>
      </c>
      <c r="P2957">
        <v>1144.6400000000001</v>
      </c>
      <c r="Q2957">
        <v>3936.87</v>
      </c>
      <c r="R2957" t="s">
        <v>1062</v>
      </c>
      <c r="S2957" s="1">
        <v>41263</v>
      </c>
      <c r="T2957" t="s">
        <v>533</v>
      </c>
    </row>
    <row r="2958" spans="2:20" x14ac:dyDescent="0.25">
      <c r="B2958" t="s">
        <v>4913</v>
      </c>
      <c r="C2958">
        <v>501046297724</v>
      </c>
      <c r="D2958" t="s">
        <v>15</v>
      </c>
      <c r="E2958" t="s">
        <v>16</v>
      </c>
      <c r="F2958" s="1">
        <v>41442</v>
      </c>
      <c r="G2958" t="s">
        <v>17</v>
      </c>
      <c r="I2958" t="s">
        <v>530</v>
      </c>
      <c r="J2958" t="s">
        <v>873</v>
      </c>
      <c r="K2958" t="s">
        <v>1489</v>
      </c>
      <c r="L2958">
        <v>34473</v>
      </c>
      <c r="Q2958">
        <v>132</v>
      </c>
      <c r="S2958" s="1">
        <v>40201</v>
      </c>
      <c r="T2958" t="s">
        <v>533</v>
      </c>
    </row>
    <row r="2959" spans="2:20" x14ac:dyDescent="0.25">
      <c r="B2959" t="s">
        <v>4914</v>
      </c>
      <c r="C2959">
        <v>501048471046</v>
      </c>
      <c r="D2959" t="s">
        <v>15</v>
      </c>
      <c r="E2959" t="s">
        <v>16</v>
      </c>
      <c r="F2959" s="1">
        <v>41442</v>
      </c>
      <c r="G2959" t="s">
        <v>17</v>
      </c>
      <c r="I2959" t="s">
        <v>530</v>
      </c>
      <c r="J2959" t="s">
        <v>541</v>
      </c>
      <c r="K2959" t="s">
        <v>980</v>
      </c>
      <c r="L2959">
        <v>34690</v>
      </c>
      <c r="Q2959">
        <v>-18</v>
      </c>
      <c r="S2959" s="1">
        <v>40258</v>
      </c>
      <c r="T2959" t="s">
        <v>533</v>
      </c>
    </row>
    <row r="2960" spans="2:20" x14ac:dyDescent="0.25">
      <c r="B2960" t="s">
        <v>4917</v>
      </c>
      <c r="C2960">
        <v>501061110638</v>
      </c>
      <c r="D2960" t="s">
        <v>15</v>
      </c>
      <c r="E2960" t="s">
        <v>16</v>
      </c>
      <c r="F2960" s="1">
        <v>41442</v>
      </c>
      <c r="G2960" t="s">
        <v>17</v>
      </c>
      <c r="I2960" t="s">
        <v>530</v>
      </c>
      <c r="J2960" t="s">
        <v>553</v>
      </c>
      <c r="K2960" t="s">
        <v>1119</v>
      </c>
      <c r="L2960">
        <v>34411</v>
      </c>
      <c r="Q2960">
        <v>176</v>
      </c>
      <c r="S2960" s="1">
        <v>40557</v>
      </c>
      <c r="T2960" t="s">
        <v>533</v>
      </c>
    </row>
    <row r="2961" spans="2:20" x14ac:dyDescent="0.25">
      <c r="B2961" t="s">
        <v>4895</v>
      </c>
      <c r="C2961">
        <v>501085114541</v>
      </c>
      <c r="D2961" t="s">
        <v>15</v>
      </c>
      <c r="E2961" t="s">
        <v>16</v>
      </c>
      <c r="F2961" s="1">
        <v>41439</v>
      </c>
      <c r="G2961" t="s">
        <v>24</v>
      </c>
      <c r="I2961" t="s">
        <v>530</v>
      </c>
      <c r="J2961" t="s">
        <v>656</v>
      </c>
      <c r="K2961" t="s">
        <v>675</v>
      </c>
      <c r="L2961">
        <v>34955</v>
      </c>
      <c r="Q2961">
        <v>1183</v>
      </c>
      <c r="S2961" s="1">
        <v>41071</v>
      </c>
      <c r="T2961" t="s">
        <v>533</v>
      </c>
    </row>
    <row r="2962" spans="2:20" x14ac:dyDescent="0.25">
      <c r="B2962" t="s">
        <v>4968</v>
      </c>
      <c r="C2962">
        <v>501076697074</v>
      </c>
      <c r="D2962" t="s">
        <v>15</v>
      </c>
      <c r="E2962" t="s">
        <v>16</v>
      </c>
      <c r="F2962" s="1">
        <v>41444</v>
      </c>
      <c r="G2962" t="s">
        <v>17</v>
      </c>
      <c r="I2962" t="s">
        <v>530</v>
      </c>
      <c r="J2962" t="s">
        <v>757</v>
      </c>
      <c r="K2962" t="s">
        <v>4969</v>
      </c>
      <c r="L2962">
        <v>35130</v>
      </c>
      <c r="Q2962">
        <v>501</v>
      </c>
      <c r="S2962" s="1">
        <v>40907</v>
      </c>
      <c r="T2962" t="s">
        <v>533</v>
      </c>
    </row>
    <row r="2963" spans="2:20" x14ac:dyDescent="0.25">
      <c r="B2963" t="s">
        <v>4908</v>
      </c>
      <c r="C2963">
        <v>501054905523</v>
      </c>
      <c r="D2963" t="s">
        <v>15</v>
      </c>
      <c r="E2963" t="s">
        <v>16</v>
      </c>
      <c r="F2963" s="1">
        <v>41441</v>
      </c>
      <c r="G2963" t="s">
        <v>17</v>
      </c>
      <c r="I2963" t="s">
        <v>530</v>
      </c>
      <c r="J2963" t="s">
        <v>663</v>
      </c>
      <c r="K2963" t="s">
        <v>995</v>
      </c>
      <c r="L2963">
        <v>34650</v>
      </c>
      <c r="Q2963">
        <v>-70</v>
      </c>
      <c r="S2963" s="1">
        <v>40417</v>
      </c>
      <c r="T2963" t="s">
        <v>533</v>
      </c>
    </row>
    <row r="2964" spans="2:20" x14ac:dyDescent="0.25">
      <c r="B2964" t="s">
        <v>4894</v>
      </c>
      <c r="C2964">
        <v>501055929316</v>
      </c>
      <c r="D2964" t="s">
        <v>15</v>
      </c>
      <c r="E2964" t="s">
        <v>16</v>
      </c>
      <c r="F2964" s="1">
        <v>41439</v>
      </c>
      <c r="G2964" t="s">
        <v>24</v>
      </c>
      <c r="I2964" t="s">
        <v>530</v>
      </c>
      <c r="J2964" t="s">
        <v>539</v>
      </c>
      <c r="K2964" t="s">
        <v>590</v>
      </c>
      <c r="L2964">
        <v>34544</v>
      </c>
      <c r="Q2964">
        <v>-91</v>
      </c>
      <c r="S2964" s="1">
        <v>40443</v>
      </c>
      <c r="T2964" t="s">
        <v>533</v>
      </c>
    </row>
    <row r="2965" spans="2:20" x14ac:dyDescent="0.25">
      <c r="B2965" t="s">
        <v>4910</v>
      </c>
      <c r="C2965">
        <v>501076539359</v>
      </c>
      <c r="D2965" t="s">
        <v>15</v>
      </c>
      <c r="E2965" t="s">
        <v>16</v>
      </c>
      <c r="F2965" s="1">
        <v>41441</v>
      </c>
      <c r="G2965" t="s">
        <v>24</v>
      </c>
      <c r="I2965" t="s">
        <v>530</v>
      </c>
      <c r="J2965" t="s">
        <v>660</v>
      </c>
      <c r="K2965" t="s">
        <v>671</v>
      </c>
      <c r="L2965">
        <v>34860</v>
      </c>
      <c r="Q2965">
        <v>330</v>
      </c>
      <c r="S2965" s="1">
        <v>40905</v>
      </c>
      <c r="T2965" t="s">
        <v>533</v>
      </c>
    </row>
    <row r="2966" spans="2:20" x14ac:dyDescent="0.25">
      <c r="B2966" t="s">
        <v>4952</v>
      </c>
      <c r="C2966">
        <v>501087606049</v>
      </c>
      <c r="D2966" t="s">
        <v>15</v>
      </c>
      <c r="E2966" t="s">
        <v>16</v>
      </c>
      <c r="F2966" s="1">
        <v>41443</v>
      </c>
      <c r="G2966" t="s">
        <v>17</v>
      </c>
      <c r="I2966" t="s">
        <v>530</v>
      </c>
      <c r="J2966" t="s">
        <v>719</v>
      </c>
      <c r="K2966" t="s">
        <v>764</v>
      </c>
      <c r="L2966">
        <v>34791</v>
      </c>
      <c r="Q2966">
        <v>1351</v>
      </c>
      <c r="S2966" s="1">
        <v>41111</v>
      </c>
      <c r="T2966" t="s">
        <v>533</v>
      </c>
    </row>
    <row r="2967" spans="2:20" x14ac:dyDescent="0.25">
      <c r="B2967" t="s">
        <v>4696</v>
      </c>
      <c r="C2967">
        <v>501092166641</v>
      </c>
      <c r="D2967" t="s">
        <v>15</v>
      </c>
      <c r="E2967" t="s">
        <v>16</v>
      </c>
      <c r="F2967" s="1">
        <v>41422</v>
      </c>
      <c r="G2967" t="s">
        <v>17</v>
      </c>
      <c r="I2967" t="s">
        <v>530</v>
      </c>
      <c r="J2967" t="s">
        <v>534</v>
      </c>
      <c r="K2967" t="s">
        <v>4697</v>
      </c>
      <c r="L2967">
        <v>34016</v>
      </c>
      <c r="Q2967">
        <v>1859</v>
      </c>
      <c r="S2967" s="1">
        <v>41186</v>
      </c>
      <c r="T2967" t="s">
        <v>533</v>
      </c>
    </row>
    <row r="2968" spans="2:20" x14ac:dyDescent="0.25">
      <c r="B2968" t="s">
        <v>4673</v>
      </c>
      <c r="C2968">
        <v>501094615603</v>
      </c>
      <c r="D2968" t="s">
        <v>15</v>
      </c>
      <c r="E2968" t="s">
        <v>16</v>
      </c>
      <c r="F2968" s="1">
        <v>41420</v>
      </c>
      <c r="G2968" t="s">
        <v>17</v>
      </c>
      <c r="I2968" t="s">
        <v>530</v>
      </c>
      <c r="J2968" t="s">
        <v>534</v>
      </c>
      <c r="K2968" t="s">
        <v>1315</v>
      </c>
      <c r="L2968">
        <v>34046</v>
      </c>
      <c r="Q2968">
        <v>1859</v>
      </c>
      <c r="S2968" s="1">
        <v>41228</v>
      </c>
      <c r="T2968" t="s">
        <v>533</v>
      </c>
    </row>
    <row r="2969" spans="2:20" x14ac:dyDescent="0.25">
      <c r="B2969" t="s">
        <v>4890</v>
      </c>
      <c r="C2969">
        <v>501090426336</v>
      </c>
      <c r="D2969" t="s">
        <v>15</v>
      </c>
      <c r="E2969" t="s">
        <v>16</v>
      </c>
      <c r="F2969" s="1">
        <v>41439</v>
      </c>
      <c r="G2969" t="s">
        <v>17</v>
      </c>
      <c r="I2969" t="s">
        <v>530</v>
      </c>
      <c r="J2969" t="s">
        <v>705</v>
      </c>
      <c r="K2969" t="s">
        <v>283</v>
      </c>
      <c r="L2969">
        <v>34520</v>
      </c>
      <c r="Q2969">
        <v>1352</v>
      </c>
      <c r="S2969" s="1">
        <v>41156</v>
      </c>
      <c r="T2969" t="s">
        <v>533</v>
      </c>
    </row>
    <row r="2970" spans="2:20" x14ac:dyDescent="0.25">
      <c r="B2970" t="s">
        <v>4886</v>
      </c>
      <c r="C2970">
        <v>501080147520</v>
      </c>
      <c r="D2970" t="s">
        <v>15</v>
      </c>
      <c r="E2970" t="s">
        <v>16</v>
      </c>
      <c r="F2970" s="1">
        <v>41439</v>
      </c>
      <c r="G2970" t="s">
        <v>17</v>
      </c>
      <c r="I2970" t="s">
        <v>530</v>
      </c>
      <c r="J2970" t="s">
        <v>656</v>
      </c>
      <c r="K2970" t="s">
        <v>403</v>
      </c>
      <c r="L2970">
        <v>34948</v>
      </c>
      <c r="Q2970">
        <v>338</v>
      </c>
      <c r="S2970" s="1">
        <v>40975</v>
      </c>
      <c r="T2970" t="s">
        <v>533</v>
      </c>
    </row>
    <row r="2971" spans="2:20" x14ac:dyDescent="0.25">
      <c r="B2971" t="s">
        <v>4950</v>
      </c>
      <c r="C2971">
        <v>501083482668</v>
      </c>
      <c r="D2971" t="s">
        <v>15</v>
      </c>
      <c r="E2971" t="s">
        <v>16</v>
      </c>
      <c r="F2971" s="1">
        <v>41443</v>
      </c>
      <c r="G2971" t="s">
        <v>17</v>
      </c>
      <c r="I2971" t="s">
        <v>530</v>
      </c>
      <c r="J2971" t="s">
        <v>539</v>
      </c>
      <c r="K2971" t="s">
        <v>4951</v>
      </c>
      <c r="L2971">
        <v>34540</v>
      </c>
      <c r="Q2971">
        <v>1521</v>
      </c>
      <c r="S2971" s="1">
        <v>41039</v>
      </c>
      <c r="T2971" t="s">
        <v>533</v>
      </c>
    </row>
    <row r="2972" spans="2:20" x14ac:dyDescent="0.25">
      <c r="B2972" t="s">
        <v>4891</v>
      </c>
      <c r="C2972">
        <v>501089843293</v>
      </c>
      <c r="D2972" t="s">
        <v>15</v>
      </c>
      <c r="E2972" t="s">
        <v>16</v>
      </c>
      <c r="F2972" s="1">
        <v>41439</v>
      </c>
      <c r="G2972" t="s">
        <v>17</v>
      </c>
      <c r="I2972" t="s">
        <v>530</v>
      </c>
      <c r="J2972" t="s">
        <v>705</v>
      </c>
      <c r="K2972" t="s">
        <v>1107</v>
      </c>
      <c r="L2972">
        <v>34500</v>
      </c>
      <c r="Q2972">
        <v>1349</v>
      </c>
      <c r="S2972" s="1">
        <v>41146</v>
      </c>
      <c r="T2972" t="s">
        <v>533</v>
      </c>
    </row>
    <row r="2973" spans="2:20" x14ac:dyDescent="0.25">
      <c r="B2973" t="s">
        <v>4943</v>
      </c>
      <c r="C2973">
        <v>501058953289</v>
      </c>
      <c r="D2973" t="s">
        <v>15</v>
      </c>
      <c r="E2973" t="s">
        <v>16</v>
      </c>
      <c r="F2973" s="1">
        <v>41443</v>
      </c>
      <c r="G2973" t="s">
        <v>17</v>
      </c>
      <c r="I2973" t="s">
        <v>530</v>
      </c>
      <c r="J2973" t="s">
        <v>712</v>
      </c>
      <c r="K2973" t="s">
        <v>224</v>
      </c>
      <c r="L2973">
        <v>34460</v>
      </c>
      <c r="Q2973">
        <v>166</v>
      </c>
      <c r="S2973" s="1">
        <v>40508</v>
      </c>
      <c r="T2973" t="s">
        <v>533</v>
      </c>
    </row>
    <row r="2974" spans="2:20" x14ac:dyDescent="0.25">
      <c r="B2974" t="s">
        <v>4942</v>
      </c>
      <c r="C2974">
        <v>501049626242</v>
      </c>
      <c r="D2974" t="s">
        <v>15</v>
      </c>
      <c r="E2974" t="s">
        <v>16</v>
      </c>
      <c r="F2974" s="1">
        <v>41443</v>
      </c>
      <c r="G2974" t="s">
        <v>17</v>
      </c>
      <c r="I2974" t="s">
        <v>530</v>
      </c>
      <c r="J2974" t="s">
        <v>709</v>
      </c>
      <c r="K2974" t="s">
        <v>709</v>
      </c>
      <c r="L2974">
        <v>35400</v>
      </c>
      <c r="Q2974">
        <v>488</v>
      </c>
      <c r="S2974" s="1">
        <v>40289</v>
      </c>
      <c r="T2974" t="s">
        <v>533</v>
      </c>
    </row>
    <row r="2975" spans="2:20" x14ac:dyDescent="0.25">
      <c r="B2975" t="s">
        <v>4314</v>
      </c>
      <c r="C2975">
        <v>501091706942</v>
      </c>
      <c r="D2975" t="s">
        <v>15</v>
      </c>
      <c r="E2975" t="s">
        <v>16</v>
      </c>
      <c r="F2975" s="1">
        <v>41397</v>
      </c>
      <c r="G2975" t="s">
        <v>17</v>
      </c>
      <c r="I2975" t="s">
        <v>530</v>
      </c>
      <c r="J2975" t="s">
        <v>534</v>
      </c>
      <c r="K2975" t="s">
        <v>7687</v>
      </c>
      <c r="L2975">
        <v>34045</v>
      </c>
      <c r="Q2975">
        <v>1690</v>
      </c>
      <c r="S2975" s="1">
        <v>41178</v>
      </c>
      <c r="T2975" t="s">
        <v>533</v>
      </c>
    </row>
    <row r="2976" spans="2:20" x14ac:dyDescent="0.25">
      <c r="B2976" t="s">
        <v>4417</v>
      </c>
      <c r="C2976">
        <v>501091671567</v>
      </c>
      <c r="D2976" t="s">
        <v>15</v>
      </c>
      <c r="E2976" t="s">
        <v>16</v>
      </c>
      <c r="F2976" s="1">
        <v>41404</v>
      </c>
      <c r="G2976" t="s">
        <v>17</v>
      </c>
      <c r="I2976" t="s">
        <v>530</v>
      </c>
      <c r="J2976" t="s">
        <v>534</v>
      </c>
      <c r="K2976" t="s">
        <v>786</v>
      </c>
      <c r="L2976">
        <v>34040</v>
      </c>
      <c r="Q2976">
        <v>1690</v>
      </c>
      <c r="S2976" s="1">
        <v>41178</v>
      </c>
      <c r="T2976" t="s">
        <v>533</v>
      </c>
    </row>
    <row r="2977" spans="2:20" x14ac:dyDescent="0.25">
      <c r="B2977" t="s">
        <v>4759</v>
      </c>
      <c r="C2977">
        <v>501076841789</v>
      </c>
      <c r="D2977" t="s">
        <v>15</v>
      </c>
      <c r="E2977" t="s">
        <v>16</v>
      </c>
      <c r="F2977" s="1">
        <v>41429</v>
      </c>
      <c r="G2977" t="s">
        <v>17</v>
      </c>
      <c r="I2977" t="s">
        <v>530</v>
      </c>
      <c r="J2977" t="s">
        <v>534</v>
      </c>
      <c r="K2977" t="s">
        <v>650</v>
      </c>
      <c r="L2977">
        <v>34000</v>
      </c>
      <c r="Q2977">
        <v>0</v>
      </c>
      <c r="S2977" s="1">
        <v>40911</v>
      </c>
      <c r="T2977" t="s">
        <v>533</v>
      </c>
    </row>
    <row r="2978" spans="2:20" x14ac:dyDescent="0.25">
      <c r="B2978" t="s">
        <v>3887</v>
      </c>
      <c r="C2978">
        <v>501086357511</v>
      </c>
      <c r="D2978" t="s">
        <v>15</v>
      </c>
      <c r="E2978" t="s">
        <v>16</v>
      </c>
      <c r="F2978" s="1">
        <v>41347</v>
      </c>
      <c r="G2978" t="s">
        <v>17</v>
      </c>
      <c r="I2978" t="s">
        <v>530</v>
      </c>
      <c r="J2978" t="s">
        <v>534</v>
      </c>
      <c r="K2978" t="s">
        <v>54</v>
      </c>
      <c r="L2978">
        <v>34019</v>
      </c>
      <c r="Q2978">
        <v>1521</v>
      </c>
      <c r="S2978" s="1">
        <v>41092</v>
      </c>
      <c r="T2978" t="s">
        <v>533</v>
      </c>
    </row>
    <row r="2979" spans="2:20" x14ac:dyDescent="0.25">
      <c r="B2979" t="s">
        <v>3941</v>
      </c>
      <c r="C2979">
        <v>501093370317</v>
      </c>
      <c r="D2979" t="s">
        <v>15</v>
      </c>
      <c r="E2979" t="s">
        <v>16</v>
      </c>
      <c r="F2979" s="1">
        <v>41357</v>
      </c>
      <c r="G2979" t="s">
        <v>17</v>
      </c>
      <c r="I2979" t="s">
        <v>530</v>
      </c>
      <c r="J2979" t="s">
        <v>534</v>
      </c>
      <c r="K2979" t="s">
        <v>3942</v>
      </c>
      <c r="L2979">
        <v>34046</v>
      </c>
      <c r="Q2979">
        <v>2028</v>
      </c>
      <c r="S2979" s="1">
        <v>41206</v>
      </c>
      <c r="T2979" t="s">
        <v>533</v>
      </c>
    </row>
    <row r="2980" spans="2:20" x14ac:dyDescent="0.25">
      <c r="B2980" t="s">
        <v>4948</v>
      </c>
      <c r="C2980">
        <v>501082136034</v>
      </c>
      <c r="D2980" t="s">
        <v>15</v>
      </c>
      <c r="E2980" t="s">
        <v>16</v>
      </c>
      <c r="F2980" s="1">
        <v>41443</v>
      </c>
      <c r="G2980" t="s">
        <v>17</v>
      </c>
      <c r="I2980" t="s">
        <v>530</v>
      </c>
      <c r="J2980" t="s">
        <v>534</v>
      </c>
      <c r="K2980" t="s">
        <v>1095</v>
      </c>
      <c r="L2980">
        <v>34227</v>
      </c>
      <c r="Q2980">
        <v>1010</v>
      </c>
      <c r="S2980" s="1">
        <v>41013</v>
      </c>
      <c r="T2980" t="s">
        <v>533</v>
      </c>
    </row>
    <row r="2981" spans="2:20" x14ac:dyDescent="0.25">
      <c r="B2981" t="s">
        <v>4885</v>
      </c>
      <c r="C2981">
        <v>501075125838</v>
      </c>
      <c r="D2981" t="s">
        <v>15</v>
      </c>
      <c r="E2981" t="s">
        <v>16</v>
      </c>
      <c r="F2981" s="1">
        <v>41439</v>
      </c>
      <c r="G2981" t="s">
        <v>17</v>
      </c>
      <c r="I2981" t="s">
        <v>530</v>
      </c>
      <c r="J2981" t="s">
        <v>531</v>
      </c>
      <c r="K2981" t="s">
        <v>711</v>
      </c>
      <c r="L2981">
        <v>34551</v>
      </c>
      <c r="Q2981">
        <v>-64</v>
      </c>
      <c r="S2981" s="1">
        <v>40877</v>
      </c>
      <c r="T2981" t="s">
        <v>533</v>
      </c>
    </row>
    <row r="2982" spans="2:20" x14ac:dyDescent="0.25">
      <c r="B2982" t="s">
        <v>4949</v>
      </c>
      <c r="C2982">
        <v>501083456530</v>
      </c>
      <c r="D2982" t="s">
        <v>15</v>
      </c>
      <c r="E2982" t="s">
        <v>16</v>
      </c>
      <c r="F2982" s="1">
        <v>41443</v>
      </c>
      <c r="G2982" t="s">
        <v>17</v>
      </c>
      <c r="I2982" t="s">
        <v>530</v>
      </c>
      <c r="J2982" t="s">
        <v>534</v>
      </c>
      <c r="K2982" t="s">
        <v>94</v>
      </c>
      <c r="L2982">
        <v>34167</v>
      </c>
      <c r="Q2982">
        <v>1690</v>
      </c>
      <c r="S2982" s="1">
        <v>41038</v>
      </c>
      <c r="T2982" t="s">
        <v>533</v>
      </c>
    </row>
    <row r="2983" spans="2:20" x14ac:dyDescent="0.25">
      <c r="B2983" t="s">
        <v>4946</v>
      </c>
      <c r="C2983">
        <v>501078529416</v>
      </c>
      <c r="D2983" t="s">
        <v>15</v>
      </c>
      <c r="E2983" t="s">
        <v>16</v>
      </c>
      <c r="F2983" s="1">
        <v>41443</v>
      </c>
      <c r="G2983" t="s">
        <v>17</v>
      </c>
      <c r="I2983" t="s">
        <v>530</v>
      </c>
      <c r="J2983" t="s">
        <v>531</v>
      </c>
      <c r="K2983" t="s">
        <v>4947</v>
      </c>
      <c r="L2983">
        <v>34574</v>
      </c>
      <c r="Q2983">
        <v>336</v>
      </c>
      <c r="S2983" s="1">
        <v>40943</v>
      </c>
      <c r="T2983" t="s">
        <v>533</v>
      </c>
    </row>
    <row r="2984" spans="2:20" x14ac:dyDescent="0.25">
      <c r="B2984" t="s">
        <v>4887</v>
      </c>
      <c r="C2984">
        <v>501081171693</v>
      </c>
      <c r="D2984" t="s">
        <v>15</v>
      </c>
      <c r="E2984" t="s">
        <v>16</v>
      </c>
      <c r="F2984" s="1">
        <v>41439</v>
      </c>
      <c r="G2984" t="s">
        <v>17</v>
      </c>
      <c r="I2984" t="s">
        <v>530</v>
      </c>
      <c r="J2984" t="s">
        <v>553</v>
      </c>
      <c r="K2984" t="s">
        <v>553</v>
      </c>
      <c r="L2984">
        <v>34410</v>
      </c>
      <c r="Q2984">
        <v>843</v>
      </c>
      <c r="S2984" s="1">
        <v>40995</v>
      </c>
      <c r="T2984" t="s">
        <v>533</v>
      </c>
    </row>
    <row r="2985" spans="2:20" x14ac:dyDescent="0.25">
      <c r="B2985" t="s">
        <v>4944</v>
      </c>
      <c r="C2985">
        <v>501070431686</v>
      </c>
      <c r="D2985" t="s">
        <v>15</v>
      </c>
      <c r="E2985" t="s">
        <v>16</v>
      </c>
      <c r="F2985" s="1">
        <v>41443</v>
      </c>
      <c r="G2985" t="s">
        <v>17</v>
      </c>
      <c r="I2985" t="s">
        <v>530</v>
      </c>
      <c r="J2985" t="s">
        <v>537</v>
      </c>
      <c r="K2985" t="s">
        <v>558</v>
      </c>
      <c r="L2985">
        <v>34606</v>
      </c>
      <c r="Q2985">
        <v>-3</v>
      </c>
      <c r="S2985" s="1">
        <v>40766</v>
      </c>
      <c r="T2985" t="s">
        <v>533</v>
      </c>
    </row>
    <row r="2986" spans="2:20" x14ac:dyDescent="0.25">
      <c r="B2986" t="s">
        <v>4945</v>
      </c>
      <c r="C2986">
        <v>501077058300</v>
      </c>
      <c r="D2986" t="s">
        <v>15</v>
      </c>
      <c r="E2986" t="s">
        <v>16</v>
      </c>
      <c r="F2986" s="1">
        <v>41443</v>
      </c>
      <c r="G2986" t="s">
        <v>17</v>
      </c>
      <c r="I2986" t="s">
        <v>530</v>
      </c>
      <c r="J2986" t="s">
        <v>656</v>
      </c>
      <c r="K2986" t="s">
        <v>656</v>
      </c>
      <c r="L2986">
        <v>34947</v>
      </c>
      <c r="Q2986">
        <v>336</v>
      </c>
      <c r="S2986" s="1">
        <v>40915</v>
      </c>
      <c r="T2986" t="s">
        <v>533</v>
      </c>
    </row>
    <row r="2987" spans="2:20" x14ac:dyDescent="0.25">
      <c r="B2987" t="s">
        <v>4893</v>
      </c>
      <c r="C2987">
        <v>501096062432</v>
      </c>
      <c r="D2987" t="s">
        <v>15</v>
      </c>
      <c r="E2987" t="s">
        <v>16</v>
      </c>
      <c r="F2987" s="1">
        <v>41439</v>
      </c>
      <c r="G2987" t="s">
        <v>17</v>
      </c>
      <c r="I2987" t="s">
        <v>530</v>
      </c>
      <c r="J2987" t="s">
        <v>666</v>
      </c>
      <c r="K2987" t="s">
        <v>870</v>
      </c>
      <c r="L2987">
        <v>35604</v>
      </c>
      <c r="Q2987">
        <v>1859</v>
      </c>
      <c r="S2987" s="1">
        <v>41253</v>
      </c>
      <c r="T2987" t="s">
        <v>533</v>
      </c>
    </row>
    <row r="2988" spans="2:20" x14ac:dyDescent="0.25">
      <c r="B2988" t="s">
        <v>4912</v>
      </c>
      <c r="C2988">
        <v>501103243546</v>
      </c>
      <c r="D2988" t="s">
        <v>1073</v>
      </c>
      <c r="E2988" t="s">
        <v>1073</v>
      </c>
      <c r="F2988" s="1">
        <v>41442</v>
      </c>
      <c r="G2988" t="s">
        <v>24</v>
      </c>
      <c r="H2988" t="s">
        <v>1074</v>
      </c>
      <c r="I2988" t="s">
        <v>530</v>
      </c>
      <c r="J2988" t="s">
        <v>709</v>
      </c>
      <c r="K2988" t="s">
        <v>709</v>
      </c>
      <c r="L2988">
        <v>35400</v>
      </c>
      <c r="N2988">
        <v>1627.58</v>
      </c>
      <c r="O2988">
        <v>2094.15</v>
      </c>
      <c r="P2988">
        <v>1627.58</v>
      </c>
      <c r="Q2988">
        <v>9354.32</v>
      </c>
      <c r="R2988" t="s">
        <v>1062</v>
      </c>
      <c r="S2988" s="1">
        <v>41382</v>
      </c>
      <c r="T2988" t="s">
        <v>533</v>
      </c>
    </row>
    <row r="2989" spans="2:20" x14ac:dyDescent="0.25">
      <c r="B2989" t="s">
        <v>4892</v>
      </c>
      <c r="C2989">
        <v>501095124357</v>
      </c>
      <c r="D2989" t="s">
        <v>15</v>
      </c>
      <c r="E2989" t="s">
        <v>16</v>
      </c>
      <c r="F2989" s="1">
        <v>41439</v>
      </c>
      <c r="G2989" t="s">
        <v>17</v>
      </c>
      <c r="I2989" t="s">
        <v>530</v>
      </c>
      <c r="J2989" t="s">
        <v>666</v>
      </c>
      <c r="K2989" t="s">
        <v>667</v>
      </c>
      <c r="L2989">
        <v>35600</v>
      </c>
      <c r="Q2989">
        <v>1859</v>
      </c>
      <c r="S2989" s="1">
        <v>41237</v>
      </c>
      <c r="T2989" t="s">
        <v>533</v>
      </c>
    </row>
    <row r="2990" spans="2:20" x14ac:dyDescent="0.25">
      <c r="B2990" t="s">
        <v>4954</v>
      </c>
      <c r="C2990">
        <v>501095977895</v>
      </c>
      <c r="D2990" t="s">
        <v>15</v>
      </c>
      <c r="E2990" t="s">
        <v>16</v>
      </c>
      <c r="F2990" s="1">
        <v>41443</v>
      </c>
      <c r="G2990" t="s">
        <v>17</v>
      </c>
      <c r="I2990" t="s">
        <v>530</v>
      </c>
      <c r="J2990" t="s">
        <v>665</v>
      </c>
      <c r="K2990" t="s">
        <v>4955</v>
      </c>
      <c r="L2990">
        <v>34993</v>
      </c>
      <c r="Q2990">
        <v>1859</v>
      </c>
      <c r="S2990" s="1">
        <v>41252</v>
      </c>
      <c r="T2990" t="s">
        <v>533</v>
      </c>
    </row>
    <row r="2991" spans="2:20" x14ac:dyDescent="0.25">
      <c r="B2991" t="s">
        <v>4884</v>
      </c>
      <c r="C2991">
        <v>501068179081</v>
      </c>
      <c r="D2991" t="s">
        <v>15</v>
      </c>
      <c r="E2991" t="s">
        <v>16</v>
      </c>
      <c r="F2991" s="1">
        <v>41439</v>
      </c>
      <c r="G2991" t="s">
        <v>17</v>
      </c>
      <c r="I2991" t="s">
        <v>530</v>
      </c>
      <c r="J2991" t="s">
        <v>531</v>
      </c>
      <c r="K2991" t="s">
        <v>531</v>
      </c>
      <c r="L2991">
        <v>34580</v>
      </c>
      <c r="Q2991">
        <v>-98</v>
      </c>
      <c r="S2991" s="1">
        <v>40716</v>
      </c>
      <c r="T2991" t="s">
        <v>533</v>
      </c>
    </row>
    <row r="2992" spans="2:20" x14ac:dyDescent="0.25">
      <c r="B2992" t="s">
        <v>4911</v>
      </c>
      <c r="C2992">
        <v>501065278639</v>
      </c>
      <c r="D2992" t="s">
        <v>1073</v>
      </c>
      <c r="E2992" t="s">
        <v>1073</v>
      </c>
      <c r="F2992" s="1">
        <v>41442</v>
      </c>
      <c r="G2992" t="s">
        <v>24</v>
      </c>
      <c r="H2992" t="s">
        <v>1074</v>
      </c>
      <c r="I2992" t="s">
        <v>530</v>
      </c>
      <c r="J2992" t="s">
        <v>531</v>
      </c>
      <c r="K2992" t="s">
        <v>736</v>
      </c>
      <c r="L2992">
        <v>34580</v>
      </c>
      <c r="N2992">
        <v>2600.5700000000002</v>
      </c>
      <c r="O2992">
        <v>3107.68</v>
      </c>
      <c r="P2992">
        <v>2600.5700000000002</v>
      </c>
      <c r="Q2992">
        <v>5736.14</v>
      </c>
      <c r="R2992" t="s">
        <v>1062</v>
      </c>
      <c r="S2992" s="1">
        <v>40653</v>
      </c>
      <c r="T2992" t="s">
        <v>533</v>
      </c>
    </row>
    <row r="2993" spans="2:20" x14ac:dyDescent="0.25">
      <c r="B2993" t="s">
        <v>5099</v>
      </c>
      <c r="C2993">
        <v>501091364635</v>
      </c>
      <c r="D2993" t="s">
        <v>15</v>
      </c>
      <c r="E2993" t="s">
        <v>16</v>
      </c>
      <c r="F2993" s="1">
        <v>41452</v>
      </c>
      <c r="G2993" t="s">
        <v>17</v>
      </c>
      <c r="I2993" t="s">
        <v>530</v>
      </c>
      <c r="J2993" t="s">
        <v>553</v>
      </c>
      <c r="K2993" t="s">
        <v>553</v>
      </c>
      <c r="L2993">
        <v>34420</v>
      </c>
      <c r="Q2993">
        <v>1350</v>
      </c>
      <c r="S2993" s="1">
        <v>41172</v>
      </c>
      <c r="T2993" t="s">
        <v>533</v>
      </c>
    </row>
    <row r="2994" spans="2:20" x14ac:dyDescent="0.25">
      <c r="B2994" t="s">
        <v>8202</v>
      </c>
      <c r="C2994">
        <v>501084839247</v>
      </c>
      <c r="D2994" t="s">
        <v>15</v>
      </c>
      <c r="E2994" t="s">
        <v>16</v>
      </c>
      <c r="F2994" s="1">
        <v>41453</v>
      </c>
      <c r="G2994" t="s">
        <v>17</v>
      </c>
      <c r="I2994" t="s">
        <v>530</v>
      </c>
      <c r="J2994" t="s">
        <v>531</v>
      </c>
      <c r="K2994" t="s">
        <v>8203</v>
      </c>
      <c r="L2994">
        <v>34570</v>
      </c>
      <c r="Q2994">
        <v>801</v>
      </c>
      <c r="S2994" s="1">
        <v>41065</v>
      </c>
      <c r="T2994" t="s">
        <v>533</v>
      </c>
    </row>
    <row r="2995" spans="2:20" x14ac:dyDescent="0.25">
      <c r="B2995" t="s">
        <v>5105</v>
      </c>
      <c r="C2995">
        <v>501082074367</v>
      </c>
      <c r="D2995" t="s">
        <v>15</v>
      </c>
      <c r="E2995" t="s">
        <v>16</v>
      </c>
      <c r="F2995" s="1">
        <v>41453</v>
      </c>
      <c r="G2995" t="s">
        <v>17</v>
      </c>
      <c r="I2995" t="s">
        <v>530</v>
      </c>
      <c r="J2995" t="s">
        <v>541</v>
      </c>
      <c r="K2995" t="s">
        <v>5106</v>
      </c>
      <c r="L2995">
        <v>34697</v>
      </c>
      <c r="Q2995">
        <v>507</v>
      </c>
      <c r="S2995" s="1">
        <v>41012</v>
      </c>
      <c r="T2995" t="s">
        <v>533</v>
      </c>
    </row>
    <row r="2996" spans="2:20" x14ac:dyDescent="0.25">
      <c r="B2996" t="s">
        <v>8204</v>
      </c>
      <c r="C2996">
        <v>501051824891</v>
      </c>
      <c r="D2996" t="s">
        <v>15</v>
      </c>
      <c r="E2996" t="s">
        <v>16</v>
      </c>
      <c r="F2996" s="1">
        <v>41452</v>
      </c>
      <c r="G2996" t="s">
        <v>17</v>
      </c>
      <c r="I2996" t="s">
        <v>530</v>
      </c>
      <c r="J2996" t="s">
        <v>712</v>
      </c>
      <c r="K2996" t="s">
        <v>8205</v>
      </c>
      <c r="L2996">
        <v>34404</v>
      </c>
      <c r="Q2996">
        <v>-46</v>
      </c>
      <c r="S2996" s="1">
        <v>40338</v>
      </c>
      <c r="T2996" t="s">
        <v>533</v>
      </c>
    </row>
    <row r="2997" spans="2:20" x14ac:dyDescent="0.25">
      <c r="B2997" t="s">
        <v>5093</v>
      </c>
      <c r="C2997">
        <v>501055562117</v>
      </c>
      <c r="D2997" t="s">
        <v>15</v>
      </c>
      <c r="E2997" t="s">
        <v>16</v>
      </c>
      <c r="F2997" s="1">
        <v>41452</v>
      </c>
      <c r="G2997" t="s">
        <v>17</v>
      </c>
      <c r="I2997" t="s">
        <v>530</v>
      </c>
      <c r="J2997" t="s">
        <v>705</v>
      </c>
      <c r="K2997" t="s">
        <v>5094</v>
      </c>
      <c r="L2997">
        <v>34500</v>
      </c>
      <c r="Q2997">
        <v>-3</v>
      </c>
      <c r="S2997" s="1">
        <v>40433</v>
      </c>
      <c r="T2997" t="s">
        <v>533</v>
      </c>
    </row>
    <row r="2998" spans="2:20" x14ac:dyDescent="0.25">
      <c r="B2998" t="s">
        <v>5095</v>
      </c>
      <c r="C2998">
        <v>501055616491</v>
      </c>
      <c r="D2998" t="s">
        <v>15</v>
      </c>
      <c r="E2998" t="s">
        <v>16</v>
      </c>
      <c r="F2998" s="1">
        <v>41452</v>
      </c>
      <c r="G2998" t="s">
        <v>17</v>
      </c>
      <c r="I2998" t="s">
        <v>530</v>
      </c>
      <c r="J2998" t="s">
        <v>553</v>
      </c>
      <c r="K2998" t="s">
        <v>815</v>
      </c>
      <c r="L2998">
        <v>34416</v>
      </c>
      <c r="Q2998">
        <v>-35</v>
      </c>
      <c r="S2998" s="1">
        <v>40435</v>
      </c>
      <c r="T2998" t="s">
        <v>533</v>
      </c>
    </row>
    <row r="2999" spans="2:20" x14ac:dyDescent="0.25">
      <c r="B2999" t="s">
        <v>4191</v>
      </c>
      <c r="C2999">
        <v>401011993896</v>
      </c>
      <c r="D2999" t="s">
        <v>86</v>
      </c>
      <c r="E2999" t="s">
        <v>16</v>
      </c>
      <c r="F2999" s="1">
        <v>41391</v>
      </c>
      <c r="G2999" t="s">
        <v>24</v>
      </c>
      <c r="I2999" t="s">
        <v>530</v>
      </c>
      <c r="J2999" t="s">
        <v>531</v>
      </c>
      <c r="K2999" t="s">
        <v>598</v>
      </c>
      <c r="L2999">
        <v>34590</v>
      </c>
      <c r="M2999">
        <v>629.16999999999996</v>
      </c>
      <c r="Q2999">
        <v>1258.3399999999999</v>
      </c>
      <c r="S2999" s="1">
        <v>37547</v>
      </c>
      <c r="T2999" t="s">
        <v>533</v>
      </c>
    </row>
    <row r="3000" spans="2:20" x14ac:dyDescent="0.25">
      <c r="B3000" t="s">
        <v>8206</v>
      </c>
      <c r="C3000">
        <v>501084625893</v>
      </c>
      <c r="D3000" t="s">
        <v>15</v>
      </c>
      <c r="E3000" t="s">
        <v>16</v>
      </c>
      <c r="F3000" s="1">
        <v>41453</v>
      </c>
      <c r="G3000" t="s">
        <v>17</v>
      </c>
      <c r="I3000" t="s">
        <v>530</v>
      </c>
      <c r="J3000" t="s">
        <v>660</v>
      </c>
      <c r="K3000" t="s">
        <v>8207</v>
      </c>
      <c r="L3000">
        <v>34880</v>
      </c>
      <c r="Q3000">
        <v>1352</v>
      </c>
      <c r="S3000" s="1">
        <v>41061</v>
      </c>
      <c r="T3000" t="s">
        <v>533</v>
      </c>
    </row>
    <row r="3001" spans="2:20" x14ac:dyDescent="0.25">
      <c r="B3001" t="s">
        <v>8208</v>
      </c>
      <c r="C3001">
        <v>501029381511</v>
      </c>
      <c r="D3001" t="s">
        <v>15</v>
      </c>
      <c r="E3001" t="s">
        <v>16</v>
      </c>
      <c r="F3001" s="1">
        <v>41456</v>
      </c>
      <c r="G3001" t="s">
        <v>17</v>
      </c>
      <c r="I3001" t="s">
        <v>530</v>
      </c>
      <c r="J3001" t="s">
        <v>531</v>
      </c>
      <c r="K3001" t="s">
        <v>372</v>
      </c>
      <c r="L3001">
        <v>34581</v>
      </c>
      <c r="Q3001">
        <v>-24.77</v>
      </c>
      <c r="S3001" s="1">
        <v>38859</v>
      </c>
      <c r="T3001" t="s">
        <v>533</v>
      </c>
    </row>
    <row r="3002" spans="2:20" x14ac:dyDescent="0.25">
      <c r="B3002" t="s">
        <v>5119</v>
      </c>
      <c r="C3002">
        <v>501033964773</v>
      </c>
      <c r="D3002" t="s">
        <v>15</v>
      </c>
      <c r="E3002" t="s">
        <v>16</v>
      </c>
      <c r="F3002" s="1">
        <v>41456</v>
      </c>
      <c r="G3002" t="s">
        <v>17</v>
      </c>
      <c r="I3002" t="s">
        <v>530</v>
      </c>
      <c r="J3002" t="s">
        <v>537</v>
      </c>
      <c r="K3002" t="s">
        <v>5120</v>
      </c>
      <c r="L3002">
        <v>34606</v>
      </c>
      <c r="Q3002">
        <v>-4</v>
      </c>
      <c r="S3002" s="1">
        <v>39351</v>
      </c>
      <c r="T3002" t="s">
        <v>533</v>
      </c>
    </row>
    <row r="3003" spans="2:20" x14ac:dyDescent="0.25">
      <c r="B3003" t="s">
        <v>5115</v>
      </c>
      <c r="C3003">
        <v>501066111599</v>
      </c>
      <c r="D3003" t="s">
        <v>15</v>
      </c>
      <c r="E3003" t="s">
        <v>16</v>
      </c>
      <c r="F3003" s="1">
        <v>41455</v>
      </c>
      <c r="G3003" t="s">
        <v>17</v>
      </c>
      <c r="I3003" t="s">
        <v>530</v>
      </c>
      <c r="J3003" t="s">
        <v>537</v>
      </c>
      <c r="K3003" t="s">
        <v>7498</v>
      </c>
      <c r="L3003">
        <v>34621</v>
      </c>
      <c r="Q3003">
        <v>0</v>
      </c>
      <c r="S3003" s="1">
        <v>40672</v>
      </c>
      <c r="T3003" t="s">
        <v>533</v>
      </c>
    </row>
    <row r="3004" spans="2:20" x14ac:dyDescent="0.25">
      <c r="B3004" t="s">
        <v>8209</v>
      </c>
      <c r="C3004">
        <v>501089300088</v>
      </c>
      <c r="D3004" t="s">
        <v>15</v>
      </c>
      <c r="E3004" t="s">
        <v>16</v>
      </c>
      <c r="F3004" s="1">
        <v>41326</v>
      </c>
      <c r="G3004" t="s">
        <v>17</v>
      </c>
      <c r="I3004" t="s">
        <v>530</v>
      </c>
      <c r="J3004" t="s">
        <v>757</v>
      </c>
      <c r="K3004" t="s">
        <v>5240</v>
      </c>
      <c r="L3004">
        <v>35029</v>
      </c>
      <c r="Q3004">
        <v>1859</v>
      </c>
      <c r="S3004" s="1">
        <v>41137</v>
      </c>
      <c r="T3004" t="s">
        <v>533</v>
      </c>
    </row>
    <row r="3005" spans="2:20" x14ac:dyDescent="0.25">
      <c r="B3005" t="s">
        <v>4142</v>
      </c>
      <c r="C3005">
        <v>501089891466</v>
      </c>
      <c r="D3005" t="s">
        <v>15</v>
      </c>
      <c r="E3005" t="s">
        <v>16</v>
      </c>
      <c r="F3005" s="1">
        <v>41386</v>
      </c>
      <c r="G3005" t="s">
        <v>17</v>
      </c>
      <c r="I3005" t="s">
        <v>530</v>
      </c>
      <c r="J3005" t="s">
        <v>757</v>
      </c>
      <c r="K3005" t="s">
        <v>650</v>
      </c>
      <c r="L3005">
        <v>35000</v>
      </c>
      <c r="Q3005">
        <v>1689</v>
      </c>
      <c r="S3005" s="1">
        <v>41147</v>
      </c>
      <c r="T3005" t="s">
        <v>533</v>
      </c>
    </row>
    <row r="3006" spans="2:20" x14ac:dyDescent="0.25">
      <c r="B3006" t="s">
        <v>5111</v>
      </c>
      <c r="C3006">
        <v>501042168523</v>
      </c>
      <c r="D3006" t="s">
        <v>86</v>
      </c>
      <c r="E3006" t="s">
        <v>16</v>
      </c>
      <c r="F3006" s="1">
        <v>41454</v>
      </c>
      <c r="G3006" t="s">
        <v>314</v>
      </c>
      <c r="I3006" t="s">
        <v>530</v>
      </c>
      <c r="J3006" t="s">
        <v>663</v>
      </c>
      <c r="K3006" t="s">
        <v>943</v>
      </c>
      <c r="L3006">
        <v>34650</v>
      </c>
      <c r="M3006">
        <v>1787.4</v>
      </c>
      <c r="Q3006">
        <v>3778.8</v>
      </c>
      <c r="S3006" s="1">
        <v>39994</v>
      </c>
      <c r="T3006" t="s">
        <v>533</v>
      </c>
    </row>
    <row r="3007" spans="2:20" x14ac:dyDescent="0.25">
      <c r="B3007" t="s">
        <v>3867</v>
      </c>
      <c r="C3007">
        <v>501043477683</v>
      </c>
      <c r="D3007" t="s">
        <v>15</v>
      </c>
      <c r="E3007" t="s">
        <v>16</v>
      </c>
      <c r="F3007" s="1">
        <v>41344</v>
      </c>
      <c r="G3007" t="s">
        <v>17</v>
      </c>
      <c r="I3007" t="s">
        <v>530</v>
      </c>
      <c r="J3007" t="s">
        <v>757</v>
      </c>
      <c r="K3007" t="s">
        <v>3868</v>
      </c>
      <c r="L3007">
        <v>35013</v>
      </c>
      <c r="Q3007">
        <v>-54</v>
      </c>
      <c r="S3007" s="1">
        <v>40092</v>
      </c>
      <c r="T3007" t="s">
        <v>533</v>
      </c>
    </row>
    <row r="3008" spans="2:20" x14ac:dyDescent="0.25">
      <c r="B3008" t="s">
        <v>4018</v>
      </c>
      <c r="C3008">
        <v>501060058994</v>
      </c>
      <c r="D3008" t="s">
        <v>15</v>
      </c>
      <c r="E3008" t="s">
        <v>16</v>
      </c>
      <c r="F3008" s="1">
        <v>41369</v>
      </c>
      <c r="G3008" t="s">
        <v>17</v>
      </c>
      <c r="I3008" t="s">
        <v>530</v>
      </c>
      <c r="J3008" t="s">
        <v>757</v>
      </c>
      <c r="K3008" t="s">
        <v>3712</v>
      </c>
      <c r="L3008">
        <v>35015</v>
      </c>
      <c r="Q3008">
        <v>666</v>
      </c>
      <c r="S3008" s="1">
        <v>40532</v>
      </c>
      <c r="T3008" t="s">
        <v>533</v>
      </c>
    </row>
    <row r="3009" spans="2:20" x14ac:dyDescent="0.25">
      <c r="B3009" t="s">
        <v>4065</v>
      </c>
      <c r="C3009">
        <v>501089396854</v>
      </c>
      <c r="D3009" t="s">
        <v>15</v>
      </c>
      <c r="E3009" t="s">
        <v>16</v>
      </c>
      <c r="F3009" s="1">
        <v>41376</v>
      </c>
      <c r="G3009" t="s">
        <v>17</v>
      </c>
      <c r="I3009" t="s">
        <v>530</v>
      </c>
      <c r="J3009" t="s">
        <v>757</v>
      </c>
      <c r="K3009" t="s">
        <v>4066</v>
      </c>
      <c r="L3009">
        <v>35013</v>
      </c>
      <c r="Q3009">
        <v>1859</v>
      </c>
      <c r="S3009" s="1">
        <v>41138</v>
      </c>
      <c r="T3009" t="s">
        <v>533</v>
      </c>
    </row>
    <row r="3010" spans="2:20" x14ac:dyDescent="0.25">
      <c r="B3010" t="s">
        <v>4539</v>
      </c>
      <c r="C3010">
        <v>501091932522</v>
      </c>
      <c r="D3010" t="s">
        <v>15</v>
      </c>
      <c r="E3010" t="s">
        <v>16</v>
      </c>
      <c r="F3010" s="1">
        <v>41409</v>
      </c>
      <c r="G3010" t="s">
        <v>17</v>
      </c>
      <c r="I3010" t="s">
        <v>530</v>
      </c>
      <c r="J3010" t="s">
        <v>757</v>
      </c>
      <c r="K3010" t="s">
        <v>1336</v>
      </c>
      <c r="L3010">
        <v>35079</v>
      </c>
      <c r="Q3010">
        <v>1859</v>
      </c>
      <c r="S3010" s="1">
        <v>41182</v>
      </c>
      <c r="T3010" t="s">
        <v>533</v>
      </c>
    </row>
    <row r="3011" spans="2:20" x14ac:dyDescent="0.25">
      <c r="B3011" t="s">
        <v>5112</v>
      </c>
      <c r="C3011">
        <v>501042996683</v>
      </c>
      <c r="D3011" t="s">
        <v>86</v>
      </c>
      <c r="E3011" t="s">
        <v>16</v>
      </c>
      <c r="F3011" s="1">
        <v>41455</v>
      </c>
      <c r="G3011" t="s">
        <v>24</v>
      </c>
      <c r="I3011" t="s">
        <v>530</v>
      </c>
      <c r="J3011" t="s">
        <v>539</v>
      </c>
      <c r="K3011" t="s">
        <v>892</v>
      </c>
      <c r="L3011">
        <v>34540</v>
      </c>
      <c r="M3011">
        <v>611.23</v>
      </c>
      <c r="Q3011">
        <v>1222.46</v>
      </c>
      <c r="S3011" s="1">
        <v>40057</v>
      </c>
      <c r="T3011" t="s">
        <v>533</v>
      </c>
    </row>
    <row r="3012" spans="2:20" x14ac:dyDescent="0.25">
      <c r="B3012" t="s">
        <v>8210</v>
      </c>
      <c r="C3012">
        <v>501096853269</v>
      </c>
      <c r="D3012" t="s">
        <v>15</v>
      </c>
      <c r="E3012" t="s">
        <v>16</v>
      </c>
      <c r="F3012" s="1">
        <v>41455</v>
      </c>
      <c r="G3012" t="s">
        <v>17</v>
      </c>
      <c r="I3012" t="s">
        <v>530</v>
      </c>
      <c r="J3012" t="s">
        <v>773</v>
      </c>
      <c r="K3012" t="s">
        <v>4654</v>
      </c>
      <c r="L3012">
        <v>34493</v>
      </c>
      <c r="Q3012">
        <v>1859</v>
      </c>
      <c r="S3012" s="1">
        <v>41267</v>
      </c>
      <c r="T3012" t="s">
        <v>533</v>
      </c>
    </row>
    <row r="3013" spans="2:20" x14ac:dyDescent="0.25">
      <c r="B3013" t="s">
        <v>5096</v>
      </c>
      <c r="C3013">
        <v>501056940866</v>
      </c>
      <c r="D3013" t="s">
        <v>15</v>
      </c>
      <c r="E3013" t="s">
        <v>16</v>
      </c>
      <c r="F3013" s="1">
        <v>41452</v>
      </c>
      <c r="G3013" t="s">
        <v>17</v>
      </c>
      <c r="I3013" t="s">
        <v>530</v>
      </c>
      <c r="J3013" t="s">
        <v>537</v>
      </c>
      <c r="K3013" t="s">
        <v>150</v>
      </c>
      <c r="L3013">
        <v>34600</v>
      </c>
      <c r="Q3013">
        <v>-9</v>
      </c>
      <c r="S3013" s="1">
        <v>40464</v>
      </c>
      <c r="T3013" t="s">
        <v>533</v>
      </c>
    </row>
    <row r="3014" spans="2:20" x14ac:dyDescent="0.25">
      <c r="B3014" t="s">
        <v>3545</v>
      </c>
      <c r="C3014">
        <v>501068183216</v>
      </c>
      <c r="D3014" t="s">
        <v>15</v>
      </c>
      <c r="E3014" t="s">
        <v>16</v>
      </c>
      <c r="F3014" s="1">
        <v>41306</v>
      </c>
      <c r="G3014" t="s">
        <v>17</v>
      </c>
      <c r="I3014" t="s">
        <v>530</v>
      </c>
      <c r="J3014" t="s">
        <v>757</v>
      </c>
      <c r="K3014" t="s">
        <v>1091</v>
      </c>
      <c r="L3014">
        <v>35025</v>
      </c>
      <c r="Q3014">
        <v>-80</v>
      </c>
      <c r="S3014" s="1">
        <v>40717</v>
      </c>
      <c r="T3014" t="s">
        <v>533</v>
      </c>
    </row>
    <row r="3015" spans="2:20" x14ac:dyDescent="0.25">
      <c r="B3015" t="s">
        <v>5107</v>
      </c>
      <c r="C3015">
        <v>501087814502</v>
      </c>
      <c r="D3015" t="s">
        <v>15</v>
      </c>
      <c r="E3015" t="s">
        <v>16</v>
      </c>
      <c r="F3015" s="1">
        <v>41453</v>
      </c>
      <c r="G3015" t="s">
        <v>17</v>
      </c>
      <c r="I3015" t="s">
        <v>530</v>
      </c>
      <c r="J3015" t="s">
        <v>719</v>
      </c>
      <c r="K3015" t="s">
        <v>5108</v>
      </c>
      <c r="L3015">
        <v>34790</v>
      </c>
      <c r="Q3015">
        <v>1183</v>
      </c>
      <c r="S3015" s="1">
        <v>41114</v>
      </c>
      <c r="T3015" t="s">
        <v>533</v>
      </c>
    </row>
    <row r="3016" spans="2:20" x14ac:dyDescent="0.25">
      <c r="B3016" t="s">
        <v>3710</v>
      </c>
      <c r="C3016">
        <v>501081140839</v>
      </c>
      <c r="D3016" t="s">
        <v>15</v>
      </c>
      <c r="E3016" t="s">
        <v>16</v>
      </c>
      <c r="F3016" s="1">
        <v>41324</v>
      </c>
      <c r="G3016" t="s">
        <v>17</v>
      </c>
      <c r="I3016" t="s">
        <v>530</v>
      </c>
      <c r="J3016" t="s">
        <v>665</v>
      </c>
      <c r="K3016" t="s">
        <v>977</v>
      </c>
      <c r="L3016">
        <v>34993</v>
      </c>
      <c r="Q3016">
        <v>1249</v>
      </c>
      <c r="S3016" s="1">
        <v>40994</v>
      </c>
      <c r="T3016" t="s">
        <v>533</v>
      </c>
    </row>
    <row r="3017" spans="2:20" x14ac:dyDescent="0.25">
      <c r="B3017" t="s">
        <v>5118</v>
      </c>
      <c r="C3017">
        <v>501068529046</v>
      </c>
      <c r="D3017" t="s">
        <v>86</v>
      </c>
      <c r="E3017" t="s">
        <v>16</v>
      </c>
      <c r="F3017" s="1">
        <v>41455</v>
      </c>
      <c r="G3017" t="s">
        <v>24</v>
      </c>
      <c r="I3017" t="s">
        <v>530</v>
      </c>
      <c r="J3017" t="s">
        <v>537</v>
      </c>
      <c r="K3017" t="s">
        <v>616</v>
      </c>
      <c r="L3017">
        <v>34606</v>
      </c>
      <c r="M3017">
        <v>1478.42</v>
      </c>
      <c r="Q3017">
        <v>2215.42</v>
      </c>
      <c r="S3017" s="1">
        <v>40725</v>
      </c>
      <c r="T3017" t="s">
        <v>533</v>
      </c>
    </row>
    <row r="3018" spans="2:20" x14ac:dyDescent="0.25">
      <c r="B3018" t="s">
        <v>3708</v>
      </c>
      <c r="C3018">
        <v>501073115070</v>
      </c>
      <c r="D3018" t="s">
        <v>15</v>
      </c>
      <c r="E3018" t="s">
        <v>16</v>
      </c>
      <c r="F3018" s="1">
        <v>41324</v>
      </c>
      <c r="G3018" t="s">
        <v>17</v>
      </c>
      <c r="I3018" t="s">
        <v>530</v>
      </c>
      <c r="J3018" t="s">
        <v>769</v>
      </c>
      <c r="K3018" t="s">
        <v>3709</v>
      </c>
      <c r="L3018">
        <v>35690</v>
      </c>
      <c r="Q3018">
        <v>841</v>
      </c>
      <c r="S3018" s="1">
        <v>40828</v>
      </c>
      <c r="T3018" t="s">
        <v>533</v>
      </c>
    </row>
    <row r="3019" spans="2:20" x14ac:dyDescent="0.25">
      <c r="B3019" t="s">
        <v>3749</v>
      </c>
      <c r="C3019">
        <v>501085450465</v>
      </c>
      <c r="D3019" t="s">
        <v>15</v>
      </c>
      <c r="E3019" t="s">
        <v>16</v>
      </c>
      <c r="F3019" s="1">
        <v>41326</v>
      </c>
      <c r="G3019" t="s">
        <v>17</v>
      </c>
      <c r="I3019" t="s">
        <v>530</v>
      </c>
      <c r="J3019" t="s">
        <v>757</v>
      </c>
      <c r="K3019" t="s">
        <v>179</v>
      </c>
      <c r="L3019">
        <v>35017</v>
      </c>
      <c r="Q3019">
        <v>1520</v>
      </c>
      <c r="S3019" s="1">
        <v>41077</v>
      </c>
      <c r="T3019" t="s">
        <v>533</v>
      </c>
    </row>
    <row r="3020" spans="2:20" x14ac:dyDescent="0.25">
      <c r="B3020" t="s">
        <v>5114</v>
      </c>
      <c r="C3020">
        <v>501065806660</v>
      </c>
      <c r="D3020" t="s">
        <v>15</v>
      </c>
      <c r="E3020" t="s">
        <v>16</v>
      </c>
      <c r="F3020" s="1">
        <v>41455</v>
      </c>
      <c r="G3020" t="s">
        <v>17</v>
      </c>
      <c r="I3020" t="s">
        <v>530</v>
      </c>
      <c r="J3020" t="s">
        <v>541</v>
      </c>
      <c r="K3020" t="s">
        <v>840</v>
      </c>
      <c r="L3020">
        <v>34670</v>
      </c>
      <c r="Q3020">
        <v>-85</v>
      </c>
      <c r="S3020" s="1">
        <v>40665</v>
      </c>
      <c r="T3020" t="s">
        <v>533</v>
      </c>
    </row>
    <row r="3021" spans="2:20" x14ac:dyDescent="0.25">
      <c r="B3021" t="s">
        <v>3752</v>
      </c>
      <c r="C3021">
        <v>501054669400</v>
      </c>
      <c r="D3021" t="s">
        <v>15</v>
      </c>
      <c r="E3021" t="s">
        <v>16</v>
      </c>
      <c r="F3021" s="1">
        <v>41327</v>
      </c>
      <c r="G3021" t="s">
        <v>17</v>
      </c>
      <c r="I3021" t="s">
        <v>530</v>
      </c>
      <c r="J3021" t="s">
        <v>712</v>
      </c>
      <c r="K3021" t="s">
        <v>980</v>
      </c>
      <c r="L3021">
        <v>34443</v>
      </c>
      <c r="Q3021">
        <v>-113</v>
      </c>
      <c r="S3021" s="1">
        <v>40410</v>
      </c>
      <c r="T3021" t="s">
        <v>533</v>
      </c>
    </row>
    <row r="3022" spans="2:20" x14ac:dyDescent="0.25">
      <c r="B3022" t="s">
        <v>5104</v>
      </c>
      <c r="C3022">
        <v>501075018165</v>
      </c>
      <c r="D3022" t="s">
        <v>15</v>
      </c>
      <c r="E3022" t="s">
        <v>16</v>
      </c>
      <c r="F3022" s="1">
        <v>41453</v>
      </c>
      <c r="G3022" t="s">
        <v>17</v>
      </c>
      <c r="I3022" t="s">
        <v>530</v>
      </c>
      <c r="J3022" t="s">
        <v>531</v>
      </c>
      <c r="K3022" t="s">
        <v>532</v>
      </c>
      <c r="L3022">
        <v>34551</v>
      </c>
      <c r="Q3022">
        <v>739</v>
      </c>
      <c r="S3022" s="1">
        <v>40875</v>
      </c>
      <c r="T3022" t="s">
        <v>533</v>
      </c>
    </row>
    <row r="3023" spans="2:20" x14ac:dyDescent="0.25">
      <c r="B3023" t="s">
        <v>3377</v>
      </c>
      <c r="C3023">
        <v>501057436427</v>
      </c>
      <c r="D3023" t="s">
        <v>15</v>
      </c>
      <c r="E3023" t="s">
        <v>16</v>
      </c>
      <c r="F3023" s="1">
        <v>41290</v>
      </c>
      <c r="G3023" t="s">
        <v>17</v>
      </c>
      <c r="I3023" t="s">
        <v>530</v>
      </c>
      <c r="J3023" t="s">
        <v>757</v>
      </c>
      <c r="K3023" t="s">
        <v>3378</v>
      </c>
      <c r="L3023">
        <v>35111</v>
      </c>
      <c r="Q3023">
        <v>-87</v>
      </c>
      <c r="S3023" s="1">
        <v>40475</v>
      </c>
      <c r="T3023" t="s">
        <v>533</v>
      </c>
    </row>
    <row r="3024" spans="2:20" x14ac:dyDescent="0.25">
      <c r="B3024" t="s">
        <v>3536</v>
      </c>
      <c r="C3024">
        <v>501087556608</v>
      </c>
      <c r="D3024" t="s">
        <v>15</v>
      </c>
      <c r="E3024" t="s">
        <v>16</v>
      </c>
      <c r="F3024" s="1">
        <v>41304</v>
      </c>
      <c r="G3024" t="s">
        <v>17</v>
      </c>
      <c r="I3024" t="s">
        <v>530</v>
      </c>
      <c r="J3024" t="s">
        <v>757</v>
      </c>
      <c r="K3024" t="s">
        <v>3537</v>
      </c>
      <c r="L3024">
        <v>35025</v>
      </c>
      <c r="Q3024">
        <v>1859</v>
      </c>
      <c r="S3024" s="1">
        <v>41110</v>
      </c>
      <c r="T3024" t="s">
        <v>533</v>
      </c>
    </row>
    <row r="3025" spans="2:20" x14ac:dyDescent="0.25">
      <c r="B3025" t="s">
        <v>8211</v>
      </c>
      <c r="C3025">
        <v>501095218670</v>
      </c>
      <c r="D3025" t="s">
        <v>15</v>
      </c>
      <c r="E3025" t="s">
        <v>16</v>
      </c>
      <c r="F3025" s="1">
        <v>41453</v>
      </c>
      <c r="G3025" t="s">
        <v>17</v>
      </c>
      <c r="I3025" t="s">
        <v>530</v>
      </c>
      <c r="J3025" t="s">
        <v>665</v>
      </c>
      <c r="K3025" t="s">
        <v>778</v>
      </c>
      <c r="L3025">
        <v>34970</v>
      </c>
      <c r="Q3025">
        <v>1690</v>
      </c>
      <c r="S3025" s="1">
        <v>41239</v>
      </c>
      <c r="T3025" t="s">
        <v>533</v>
      </c>
    </row>
    <row r="3026" spans="2:20" x14ac:dyDescent="0.25">
      <c r="B3026" t="s">
        <v>8212</v>
      </c>
      <c r="C3026">
        <v>501087088107</v>
      </c>
      <c r="D3026" t="s">
        <v>15</v>
      </c>
      <c r="E3026" t="s">
        <v>16</v>
      </c>
      <c r="F3026" s="1">
        <v>41455</v>
      </c>
      <c r="G3026" t="s">
        <v>17</v>
      </c>
      <c r="I3026" t="s">
        <v>530</v>
      </c>
      <c r="J3026" t="s">
        <v>719</v>
      </c>
      <c r="K3026" t="s">
        <v>391</v>
      </c>
      <c r="L3026">
        <v>34770</v>
      </c>
      <c r="Q3026">
        <v>1014</v>
      </c>
      <c r="S3026" s="1">
        <v>41103</v>
      </c>
      <c r="T3026" t="s">
        <v>533</v>
      </c>
    </row>
    <row r="3027" spans="2:20" x14ac:dyDescent="0.25">
      <c r="B3027" t="s">
        <v>3521</v>
      </c>
      <c r="C3027">
        <v>501071175639</v>
      </c>
      <c r="D3027" t="s">
        <v>15</v>
      </c>
      <c r="E3027" t="s">
        <v>16</v>
      </c>
      <c r="F3027" s="1">
        <v>41303</v>
      </c>
      <c r="G3027" t="s">
        <v>17</v>
      </c>
      <c r="I3027" t="s">
        <v>530</v>
      </c>
      <c r="J3027" t="s">
        <v>550</v>
      </c>
      <c r="K3027" t="s">
        <v>8213</v>
      </c>
      <c r="L3027">
        <v>35350</v>
      </c>
      <c r="Q3027">
        <v>502</v>
      </c>
      <c r="S3027" s="1">
        <v>40782</v>
      </c>
      <c r="T3027" t="s">
        <v>533</v>
      </c>
    </row>
    <row r="3028" spans="2:20" x14ac:dyDescent="0.25">
      <c r="B3028" t="s">
        <v>8214</v>
      </c>
      <c r="C3028">
        <v>501092489712</v>
      </c>
      <c r="D3028" t="s">
        <v>15</v>
      </c>
      <c r="E3028" t="s">
        <v>16</v>
      </c>
      <c r="F3028" s="1">
        <v>41455</v>
      </c>
      <c r="G3028" t="s">
        <v>17</v>
      </c>
      <c r="I3028" t="s">
        <v>530</v>
      </c>
      <c r="J3028" t="s">
        <v>537</v>
      </c>
      <c r="K3028" t="s">
        <v>7258</v>
      </c>
      <c r="L3028">
        <v>34647</v>
      </c>
      <c r="Q3028">
        <v>1690</v>
      </c>
      <c r="S3028" s="1">
        <v>41191</v>
      </c>
      <c r="T3028" t="s">
        <v>533</v>
      </c>
    </row>
    <row r="3029" spans="2:20" x14ac:dyDescent="0.25">
      <c r="B3029" t="s">
        <v>3437</v>
      </c>
      <c r="C3029">
        <v>501078881981</v>
      </c>
      <c r="D3029" t="s">
        <v>15</v>
      </c>
      <c r="E3029" t="s">
        <v>16</v>
      </c>
      <c r="F3029" s="1">
        <v>41298</v>
      </c>
      <c r="G3029" t="s">
        <v>17</v>
      </c>
      <c r="I3029" t="s">
        <v>530</v>
      </c>
      <c r="J3029" t="s">
        <v>541</v>
      </c>
      <c r="K3029" t="s">
        <v>103</v>
      </c>
      <c r="L3029">
        <v>34690</v>
      </c>
      <c r="Q3029">
        <v>1008</v>
      </c>
      <c r="S3029" s="1">
        <v>40950</v>
      </c>
      <c r="T3029" t="s">
        <v>533</v>
      </c>
    </row>
    <row r="3030" spans="2:20" x14ac:dyDescent="0.25">
      <c r="B3030" t="s">
        <v>8215</v>
      </c>
      <c r="C3030">
        <v>501094958961</v>
      </c>
      <c r="D3030" t="s">
        <v>15</v>
      </c>
      <c r="E3030" t="s">
        <v>16</v>
      </c>
      <c r="F3030" s="1">
        <v>41453</v>
      </c>
      <c r="G3030" t="s">
        <v>17</v>
      </c>
      <c r="I3030" t="s">
        <v>530</v>
      </c>
      <c r="J3030" t="s">
        <v>712</v>
      </c>
      <c r="K3030" t="s">
        <v>8216</v>
      </c>
      <c r="L3030">
        <v>34465</v>
      </c>
      <c r="Q3030">
        <v>1690</v>
      </c>
      <c r="S3030" s="1">
        <v>41234</v>
      </c>
      <c r="T3030" t="s">
        <v>533</v>
      </c>
    </row>
    <row r="3031" spans="2:20" x14ac:dyDescent="0.25">
      <c r="B3031" t="s">
        <v>3550</v>
      </c>
      <c r="C3031">
        <v>501084915823</v>
      </c>
      <c r="D3031" t="s">
        <v>15</v>
      </c>
      <c r="E3031" t="s">
        <v>16</v>
      </c>
      <c r="F3031" s="1">
        <v>41306</v>
      </c>
      <c r="G3031" t="s">
        <v>17</v>
      </c>
      <c r="I3031" t="s">
        <v>530</v>
      </c>
      <c r="J3031" t="s">
        <v>757</v>
      </c>
      <c r="K3031" t="s">
        <v>1273</v>
      </c>
      <c r="L3031">
        <v>35023</v>
      </c>
      <c r="Q3031">
        <v>1690</v>
      </c>
      <c r="S3031" s="1">
        <v>41067</v>
      </c>
      <c r="T3031" t="s">
        <v>533</v>
      </c>
    </row>
    <row r="3032" spans="2:20" x14ac:dyDescent="0.25">
      <c r="B3032" t="s">
        <v>3721</v>
      </c>
      <c r="C3032">
        <v>501071126558</v>
      </c>
      <c r="D3032" t="s">
        <v>15</v>
      </c>
      <c r="E3032" t="s">
        <v>16</v>
      </c>
      <c r="F3032" s="1">
        <v>41325</v>
      </c>
      <c r="G3032" t="s">
        <v>17</v>
      </c>
      <c r="I3032" t="s">
        <v>530</v>
      </c>
      <c r="J3032" t="s">
        <v>709</v>
      </c>
      <c r="K3032" t="s">
        <v>823</v>
      </c>
      <c r="L3032">
        <v>35400</v>
      </c>
      <c r="Q3032">
        <v>-12</v>
      </c>
      <c r="S3032" s="1">
        <v>40781</v>
      </c>
      <c r="T3032" t="s">
        <v>533</v>
      </c>
    </row>
    <row r="3033" spans="2:20" x14ac:dyDescent="0.25">
      <c r="B3033" t="s">
        <v>3542</v>
      </c>
      <c r="C3033">
        <v>501084567673</v>
      </c>
      <c r="D3033" t="s">
        <v>15</v>
      </c>
      <c r="E3033" t="s">
        <v>16</v>
      </c>
      <c r="F3033" s="1">
        <v>41305</v>
      </c>
      <c r="G3033" t="s">
        <v>17</v>
      </c>
      <c r="I3033" t="s">
        <v>530</v>
      </c>
      <c r="J3033" t="s">
        <v>757</v>
      </c>
      <c r="K3033" t="s">
        <v>1542</v>
      </c>
      <c r="L3033">
        <v>35015</v>
      </c>
      <c r="Q3033">
        <v>1859</v>
      </c>
      <c r="S3033" s="1">
        <v>41060</v>
      </c>
      <c r="T3033" t="s">
        <v>533</v>
      </c>
    </row>
    <row r="3034" spans="2:20" x14ac:dyDescent="0.25">
      <c r="B3034" t="s">
        <v>3543</v>
      </c>
      <c r="C3034">
        <v>501085690029</v>
      </c>
      <c r="D3034" t="s">
        <v>15</v>
      </c>
      <c r="E3034" t="s">
        <v>16</v>
      </c>
      <c r="F3034" s="1">
        <v>41305</v>
      </c>
      <c r="G3034" t="s">
        <v>17</v>
      </c>
      <c r="I3034" t="s">
        <v>530</v>
      </c>
      <c r="J3034" t="s">
        <v>757</v>
      </c>
      <c r="K3034" t="s">
        <v>1297</v>
      </c>
      <c r="L3034">
        <v>35013</v>
      </c>
      <c r="Q3034">
        <v>1690</v>
      </c>
      <c r="S3034" s="1">
        <v>41081</v>
      </c>
      <c r="T3034" t="s">
        <v>533</v>
      </c>
    </row>
    <row r="3035" spans="2:20" x14ac:dyDescent="0.25">
      <c r="B3035" t="s">
        <v>3523</v>
      </c>
      <c r="C3035">
        <v>501080839647</v>
      </c>
      <c r="D3035" t="s">
        <v>15</v>
      </c>
      <c r="E3035" t="s">
        <v>16</v>
      </c>
      <c r="F3035" s="1">
        <v>41303</v>
      </c>
      <c r="G3035" t="s">
        <v>17</v>
      </c>
      <c r="I3035" t="s">
        <v>530</v>
      </c>
      <c r="J3035" t="s">
        <v>709</v>
      </c>
      <c r="K3035" t="s">
        <v>851</v>
      </c>
      <c r="L3035">
        <v>35425</v>
      </c>
      <c r="Q3035">
        <v>1148</v>
      </c>
      <c r="S3035" s="1">
        <v>40988</v>
      </c>
      <c r="T3035" t="s">
        <v>533</v>
      </c>
    </row>
    <row r="3036" spans="2:20" x14ac:dyDescent="0.25">
      <c r="B3036" t="s">
        <v>5117</v>
      </c>
      <c r="C3036">
        <v>501077391990</v>
      </c>
      <c r="D3036" t="s">
        <v>15</v>
      </c>
      <c r="E3036" t="s">
        <v>16</v>
      </c>
      <c r="F3036" s="1">
        <v>41455</v>
      </c>
      <c r="G3036" t="s">
        <v>24</v>
      </c>
      <c r="I3036" t="s">
        <v>530</v>
      </c>
      <c r="J3036" t="s">
        <v>537</v>
      </c>
      <c r="K3036" t="s">
        <v>1112</v>
      </c>
      <c r="L3036">
        <v>34610</v>
      </c>
      <c r="Q3036">
        <v>507</v>
      </c>
      <c r="S3036" s="1">
        <v>40922</v>
      </c>
      <c r="T3036" t="s">
        <v>533</v>
      </c>
    </row>
    <row r="3037" spans="2:20" x14ac:dyDescent="0.25">
      <c r="B3037" t="s">
        <v>8217</v>
      </c>
      <c r="C3037">
        <v>501067265204</v>
      </c>
      <c r="D3037" t="s">
        <v>15</v>
      </c>
      <c r="E3037" t="s">
        <v>16</v>
      </c>
      <c r="F3037" s="1">
        <v>41455</v>
      </c>
      <c r="G3037" t="s">
        <v>24</v>
      </c>
      <c r="I3037" t="s">
        <v>530</v>
      </c>
      <c r="J3037" t="s">
        <v>656</v>
      </c>
      <c r="K3037" t="s">
        <v>675</v>
      </c>
      <c r="L3037">
        <v>34955</v>
      </c>
      <c r="Q3037">
        <v>-104</v>
      </c>
      <c r="S3037" s="1">
        <v>40696</v>
      </c>
      <c r="T3037" t="s">
        <v>533</v>
      </c>
    </row>
    <row r="3038" spans="2:20" x14ac:dyDescent="0.25">
      <c r="B3038" t="s">
        <v>5116</v>
      </c>
      <c r="C3038">
        <v>501094745541</v>
      </c>
      <c r="D3038" t="s">
        <v>15</v>
      </c>
      <c r="E3038" t="s">
        <v>16</v>
      </c>
      <c r="F3038" s="1">
        <v>41455</v>
      </c>
      <c r="G3038" t="s">
        <v>17</v>
      </c>
      <c r="I3038" t="s">
        <v>530</v>
      </c>
      <c r="J3038" t="s">
        <v>541</v>
      </c>
      <c r="K3038" t="s">
        <v>572</v>
      </c>
      <c r="L3038">
        <v>34675</v>
      </c>
      <c r="Q3038">
        <v>1690</v>
      </c>
      <c r="S3038" s="1">
        <v>41230</v>
      </c>
      <c r="T3038" t="s">
        <v>533</v>
      </c>
    </row>
    <row r="3039" spans="2:20" x14ac:dyDescent="0.25">
      <c r="B3039" t="s">
        <v>3503</v>
      </c>
      <c r="C3039">
        <v>501045425748</v>
      </c>
      <c r="D3039" t="s">
        <v>15</v>
      </c>
      <c r="E3039" t="s">
        <v>16</v>
      </c>
      <c r="F3039" s="1">
        <v>41303</v>
      </c>
      <c r="G3039" t="s">
        <v>17</v>
      </c>
      <c r="I3039" t="s">
        <v>530</v>
      </c>
      <c r="J3039" t="s">
        <v>660</v>
      </c>
      <c r="K3039" t="s">
        <v>669</v>
      </c>
      <c r="L3039">
        <v>34857</v>
      </c>
      <c r="Q3039">
        <v>0</v>
      </c>
      <c r="S3039" s="1">
        <v>40175</v>
      </c>
      <c r="T3039" t="s">
        <v>533</v>
      </c>
    </row>
    <row r="3040" spans="2:20" x14ac:dyDescent="0.25">
      <c r="B3040" t="s">
        <v>5109</v>
      </c>
      <c r="C3040">
        <v>501096626574</v>
      </c>
      <c r="D3040" t="s">
        <v>15</v>
      </c>
      <c r="E3040" t="s">
        <v>16</v>
      </c>
      <c r="F3040" s="1">
        <v>41453</v>
      </c>
      <c r="G3040" t="s">
        <v>17</v>
      </c>
      <c r="I3040" t="s">
        <v>530</v>
      </c>
      <c r="J3040" t="s">
        <v>712</v>
      </c>
      <c r="K3040" t="s">
        <v>5110</v>
      </c>
      <c r="L3040">
        <v>34409</v>
      </c>
      <c r="Q3040">
        <v>1859</v>
      </c>
      <c r="S3040" s="1">
        <v>41263</v>
      </c>
      <c r="T3040" t="s">
        <v>533</v>
      </c>
    </row>
    <row r="3041" spans="2:20" x14ac:dyDescent="0.25">
      <c r="B3041" t="s">
        <v>3726</v>
      </c>
      <c r="C3041">
        <v>501088029621</v>
      </c>
      <c r="D3041" t="s">
        <v>15</v>
      </c>
      <c r="E3041" t="s">
        <v>16</v>
      </c>
      <c r="F3041" s="1">
        <v>41325</v>
      </c>
      <c r="G3041" t="s">
        <v>17</v>
      </c>
      <c r="I3041" t="s">
        <v>530</v>
      </c>
      <c r="J3041" t="s">
        <v>548</v>
      </c>
      <c r="K3041" t="s">
        <v>583</v>
      </c>
      <c r="L3041">
        <v>34829</v>
      </c>
      <c r="Q3041">
        <v>1859</v>
      </c>
      <c r="S3041" s="1">
        <v>41117</v>
      </c>
      <c r="T3041" t="s">
        <v>533</v>
      </c>
    </row>
    <row r="3042" spans="2:20" x14ac:dyDescent="0.25">
      <c r="B3042" t="s">
        <v>3718</v>
      </c>
      <c r="C3042">
        <v>501064849158</v>
      </c>
      <c r="D3042" t="s">
        <v>15</v>
      </c>
      <c r="E3042" t="s">
        <v>16</v>
      </c>
      <c r="F3042" s="1">
        <v>41325</v>
      </c>
      <c r="G3042" t="s">
        <v>17</v>
      </c>
      <c r="I3042" t="s">
        <v>530</v>
      </c>
      <c r="J3042" t="s">
        <v>666</v>
      </c>
      <c r="K3042" t="s">
        <v>698</v>
      </c>
      <c r="L3042">
        <v>35616</v>
      </c>
      <c r="Q3042">
        <v>0</v>
      </c>
      <c r="S3042" s="1">
        <v>40644</v>
      </c>
      <c r="T3042" t="s">
        <v>533</v>
      </c>
    </row>
    <row r="3043" spans="2:20" x14ac:dyDescent="0.25">
      <c r="B3043" t="s">
        <v>3744</v>
      </c>
      <c r="C3043">
        <v>501078557490</v>
      </c>
      <c r="D3043" t="s">
        <v>15</v>
      </c>
      <c r="E3043" t="s">
        <v>16</v>
      </c>
      <c r="F3043" s="1">
        <v>41326</v>
      </c>
      <c r="G3043" t="s">
        <v>17</v>
      </c>
      <c r="I3043" t="s">
        <v>530</v>
      </c>
      <c r="J3043" t="s">
        <v>7497</v>
      </c>
      <c r="K3043" t="s">
        <v>3745</v>
      </c>
      <c r="L3043">
        <v>34750</v>
      </c>
      <c r="Q3043">
        <v>845</v>
      </c>
      <c r="S3043" s="1">
        <v>40943</v>
      </c>
      <c r="T3043" t="s">
        <v>533</v>
      </c>
    </row>
    <row r="3044" spans="2:20" x14ac:dyDescent="0.25">
      <c r="B3044" t="s">
        <v>3723</v>
      </c>
      <c r="C3044">
        <v>501081115955</v>
      </c>
      <c r="D3044" t="s">
        <v>15</v>
      </c>
      <c r="E3044" t="s">
        <v>16</v>
      </c>
      <c r="F3044" s="1">
        <v>41325</v>
      </c>
      <c r="G3044" t="s">
        <v>17</v>
      </c>
      <c r="I3044" t="s">
        <v>530</v>
      </c>
      <c r="J3044" t="s">
        <v>757</v>
      </c>
      <c r="K3044" t="s">
        <v>548</v>
      </c>
      <c r="L3044">
        <v>35105</v>
      </c>
      <c r="Q3044">
        <v>1183</v>
      </c>
      <c r="S3044" s="1">
        <v>40993</v>
      </c>
      <c r="T3044" t="s">
        <v>533</v>
      </c>
    </row>
    <row r="3045" spans="2:20" x14ac:dyDescent="0.25">
      <c r="B3045" t="s">
        <v>3727</v>
      </c>
      <c r="C3045">
        <v>501089638016</v>
      </c>
      <c r="D3045" t="s">
        <v>15</v>
      </c>
      <c r="E3045" t="s">
        <v>16</v>
      </c>
      <c r="F3045" s="1">
        <v>41325</v>
      </c>
      <c r="G3045" t="s">
        <v>17</v>
      </c>
      <c r="I3045" t="s">
        <v>530</v>
      </c>
      <c r="J3045" t="s">
        <v>7497</v>
      </c>
      <c r="K3045" t="s">
        <v>937</v>
      </c>
      <c r="L3045">
        <v>34749</v>
      </c>
      <c r="Q3045">
        <v>1859</v>
      </c>
      <c r="S3045" s="1">
        <v>41143</v>
      </c>
      <c r="T3045" t="s">
        <v>533</v>
      </c>
    </row>
    <row r="3046" spans="2:20" x14ac:dyDescent="0.25">
      <c r="B3046" t="s">
        <v>3516</v>
      </c>
      <c r="C3046">
        <v>501067692464</v>
      </c>
      <c r="D3046" t="s">
        <v>15</v>
      </c>
      <c r="E3046" t="s">
        <v>16</v>
      </c>
      <c r="F3046" s="1">
        <v>41303</v>
      </c>
      <c r="G3046" t="s">
        <v>17</v>
      </c>
      <c r="I3046" t="s">
        <v>530</v>
      </c>
      <c r="J3046" t="s">
        <v>656</v>
      </c>
      <c r="K3046" t="s">
        <v>216</v>
      </c>
      <c r="L3046">
        <v>34956</v>
      </c>
      <c r="Q3046">
        <v>763</v>
      </c>
      <c r="S3046" s="1">
        <v>40705</v>
      </c>
      <c r="T3046" t="s">
        <v>533</v>
      </c>
    </row>
    <row r="3047" spans="2:20" x14ac:dyDescent="0.25">
      <c r="B3047" t="s">
        <v>3517</v>
      </c>
      <c r="C3047">
        <v>501069692512</v>
      </c>
      <c r="D3047" t="s">
        <v>15</v>
      </c>
      <c r="E3047" t="s">
        <v>16</v>
      </c>
      <c r="F3047" s="1">
        <v>41303</v>
      </c>
      <c r="G3047" t="s">
        <v>17</v>
      </c>
      <c r="I3047" t="s">
        <v>530</v>
      </c>
      <c r="J3047" t="s">
        <v>143</v>
      </c>
      <c r="K3047" t="s">
        <v>444</v>
      </c>
      <c r="L3047">
        <v>35320</v>
      </c>
      <c r="Q3047">
        <v>335</v>
      </c>
      <c r="S3047" s="1">
        <v>40750</v>
      </c>
      <c r="T3047" t="s">
        <v>533</v>
      </c>
    </row>
    <row r="3048" spans="2:20" x14ac:dyDescent="0.25">
      <c r="B3048" t="s">
        <v>5131</v>
      </c>
      <c r="C3048">
        <v>501067062213</v>
      </c>
      <c r="D3048" t="s">
        <v>86</v>
      </c>
      <c r="E3048" t="s">
        <v>16</v>
      </c>
      <c r="F3048" s="1">
        <v>41459</v>
      </c>
      <c r="G3048" t="s">
        <v>314</v>
      </c>
      <c r="I3048" t="s">
        <v>530</v>
      </c>
      <c r="J3048" t="s">
        <v>403</v>
      </c>
      <c r="K3048" t="s">
        <v>613</v>
      </c>
      <c r="L3048">
        <v>34893</v>
      </c>
      <c r="M3048">
        <v>891.21</v>
      </c>
      <c r="Q3048">
        <v>1918.42</v>
      </c>
      <c r="S3048" s="1">
        <v>40692</v>
      </c>
      <c r="T3048" t="s">
        <v>533</v>
      </c>
    </row>
    <row r="3049" spans="2:20" x14ac:dyDescent="0.25">
      <c r="B3049" t="s">
        <v>3436</v>
      </c>
      <c r="C3049">
        <v>501066112449</v>
      </c>
      <c r="D3049" t="s">
        <v>15</v>
      </c>
      <c r="E3049" t="s">
        <v>16</v>
      </c>
      <c r="F3049" s="1">
        <v>41298</v>
      </c>
      <c r="G3049" t="s">
        <v>17</v>
      </c>
      <c r="I3049" t="s">
        <v>530</v>
      </c>
      <c r="J3049" t="s">
        <v>537</v>
      </c>
      <c r="K3049" t="s">
        <v>7498</v>
      </c>
      <c r="L3049">
        <v>34621</v>
      </c>
      <c r="Q3049">
        <v>-80</v>
      </c>
      <c r="S3049" s="1">
        <v>40672</v>
      </c>
      <c r="T3049" t="s">
        <v>533</v>
      </c>
    </row>
    <row r="3050" spans="2:20" x14ac:dyDescent="0.25">
      <c r="B3050" t="s">
        <v>3453</v>
      </c>
      <c r="C3050">
        <v>501064164822</v>
      </c>
      <c r="D3050" t="s">
        <v>15</v>
      </c>
      <c r="E3050" t="s">
        <v>16</v>
      </c>
      <c r="F3050" s="1">
        <v>41300</v>
      </c>
      <c r="G3050" t="s">
        <v>17</v>
      </c>
      <c r="I3050" t="s">
        <v>530</v>
      </c>
      <c r="J3050" t="s">
        <v>550</v>
      </c>
      <c r="K3050" t="s">
        <v>628</v>
      </c>
      <c r="L3050">
        <v>35350</v>
      </c>
      <c r="Q3050">
        <v>336</v>
      </c>
      <c r="S3050" s="1">
        <v>40630</v>
      </c>
      <c r="T3050" t="s">
        <v>533</v>
      </c>
    </row>
    <row r="3051" spans="2:20" x14ac:dyDescent="0.25">
      <c r="B3051" t="s">
        <v>3780</v>
      </c>
      <c r="C3051">
        <v>501087510514</v>
      </c>
      <c r="D3051" t="s">
        <v>15</v>
      </c>
      <c r="E3051" t="s">
        <v>16</v>
      </c>
      <c r="F3051" s="1">
        <v>41328</v>
      </c>
      <c r="G3051" t="s">
        <v>17</v>
      </c>
      <c r="I3051" t="s">
        <v>530</v>
      </c>
      <c r="J3051" t="s">
        <v>539</v>
      </c>
      <c r="K3051" t="s">
        <v>983</v>
      </c>
      <c r="L3051">
        <v>34544</v>
      </c>
      <c r="Q3051">
        <v>1690</v>
      </c>
      <c r="S3051" s="1">
        <v>41110</v>
      </c>
      <c r="T3051" t="s">
        <v>533</v>
      </c>
    </row>
    <row r="3052" spans="2:20" x14ac:dyDescent="0.25">
      <c r="B3052" t="s">
        <v>3435</v>
      </c>
      <c r="C3052">
        <v>501053109515</v>
      </c>
      <c r="D3052" t="s">
        <v>15</v>
      </c>
      <c r="E3052" t="s">
        <v>16</v>
      </c>
      <c r="F3052" s="1">
        <v>41298</v>
      </c>
      <c r="G3052" t="s">
        <v>17</v>
      </c>
      <c r="I3052" t="s">
        <v>530</v>
      </c>
      <c r="J3052" t="s">
        <v>663</v>
      </c>
      <c r="K3052" t="s">
        <v>926</v>
      </c>
      <c r="L3052">
        <v>34650</v>
      </c>
      <c r="Q3052">
        <v>-13</v>
      </c>
      <c r="S3052" s="1">
        <v>40370</v>
      </c>
      <c r="T3052" t="s">
        <v>533</v>
      </c>
    </row>
    <row r="3053" spans="2:20" x14ac:dyDescent="0.25">
      <c r="B3053" t="s">
        <v>3792</v>
      </c>
      <c r="C3053">
        <v>501062082562</v>
      </c>
      <c r="D3053" t="s">
        <v>15</v>
      </c>
      <c r="E3053" t="s">
        <v>16</v>
      </c>
      <c r="F3053" s="1">
        <v>41332</v>
      </c>
      <c r="G3053" t="s">
        <v>17</v>
      </c>
      <c r="I3053" t="s">
        <v>530</v>
      </c>
      <c r="J3053" t="s">
        <v>656</v>
      </c>
      <c r="K3053" t="s">
        <v>343</v>
      </c>
      <c r="L3053">
        <v>34957</v>
      </c>
      <c r="Q3053">
        <v>-2</v>
      </c>
      <c r="S3053" s="1">
        <v>40581</v>
      </c>
      <c r="T3053" t="s">
        <v>533</v>
      </c>
    </row>
    <row r="3054" spans="2:20" x14ac:dyDescent="0.25">
      <c r="B3054" t="s">
        <v>3746</v>
      </c>
      <c r="C3054">
        <v>501082365393</v>
      </c>
      <c r="D3054" t="s">
        <v>15</v>
      </c>
      <c r="E3054" t="s">
        <v>16</v>
      </c>
      <c r="F3054" s="1">
        <v>41326</v>
      </c>
      <c r="G3054" t="s">
        <v>17</v>
      </c>
      <c r="I3054" t="s">
        <v>530</v>
      </c>
      <c r="J3054" t="s">
        <v>794</v>
      </c>
      <c r="K3054" t="s">
        <v>3747</v>
      </c>
      <c r="L3054">
        <v>35513</v>
      </c>
      <c r="Q3054">
        <v>1348</v>
      </c>
      <c r="S3054" s="1">
        <v>41018</v>
      </c>
      <c r="T3054" t="s">
        <v>533</v>
      </c>
    </row>
    <row r="3055" spans="2:20" x14ac:dyDescent="0.25">
      <c r="B3055" t="s">
        <v>3783</v>
      </c>
      <c r="C3055">
        <v>501091659646</v>
      </c>
      <c r="D3055" t="s">
        <v>15</v>
      </c>
      <c r="E3055" t="s">
        <v>16</v>
      </c>
      <c r="F3055" s="1">
        <v>41328</v>
      </c>
      <c r="G3055" t="s">
        <v>17</v>
      </c>
      <c r="I3055" t="s">
        <v>530</v>
      </c>
      <c r="J3055" t="s">
        <v>1437</v>
      </c>
      <c r="K3055" t="s">
        <v>1438</v>
      </c>
      <c r="L3055">
        <v>38488</v>
      </c>
      <c r="Q3055">
        <v>2028</v>
      </c>
      <c r="S3055" s="1">
        <v>41177</v>
      </c>
      <c r="T3055" t="s">
        <v>533</v>
      </c>
    </row>
    <row r="3056" spans="2:20" x14ac:dyDescent="0.25">
      <c r="B3056" t="s">
        <v>8218</v>
      </c>
      <c r="C3056">
        <v>501094393342</v>
      </c>
      <c r="D3056" t="s">
        <v>15</v>
      </c>
      <c r="E3056" t="s">
        <v>16</v>
      </c>
      <c r="F3056" s="1">
        <v>41443</v>
      </c>
      <c r="G3056" t="s">
        <v>17</v>
      </c>
      <c r="I3056" t="s">
        <v>530</v>
      </c>
      <c r="J3056" t="s">
        <v>534</v>
      </c>
      <c r="K3056" t="s">
        <v>3191</v>
      </c>
      <c r="L3056">
        <v>34000</v>
      </c>
      <c r="Q3056">
        <v>1690</v>
      </c>
      <c r="S3056" s="1">
        <v>41225</v>
      </c>
      <c r="T3056" t="s">
        <v>533</v>
      </c>
    </row>
    <row r="3057" spans="2:20" x14ac:dyDescent="0.25">
      <c r="B3057" t="s">
        <v>5123</v>
      </c>
      <c r="C3057">
        <v>401007106602</v>
      </c>
      <c r="D3057" t="s">
        <v>86</v>
      </c>
      <c r="E3057" t="s">
        <v>16</v>
      </c>
      <c r="F3057" s="1">
        <v>41456</v>
      </c>
      <c r="G3057" t="s">
        <v>314</v>
      </c>
      <c r="I3057" t="s">
        <v>530</v>
      </c>
      <c r="J3057" t="s">
        <v>541</v>
      </c>
      <c r="K3057" t="s">
        <v>828</v>
      </c>
      <c r="L3057">
        <v>34670</v>
      </c>
      <c r="M3057">
        <v>627.37</v>
      </c>
      <c r="Q3057">
        <v>1390.74</v>
      </c>
      <c r="S3057" s="1">
        <v>36792</v>
      </c>
      <c r="T3057" t="s">
        <v>533</v>
      </c>
    </row>
    <row r="3058" spans="2:20" x14ac:dyDescent="0.25">
      <c r="B3058" t="s">
        <v>3505</v>
      </c>
      <c r="C3058">
        <v>501049963306</v>
      </c>
      <c r="D3058" t="s">
        <v>15</v>
      </c>
      <c r="E3058" t="s">
        <v>16</v>
      </c>
      <c r="F3058" s="1">
        <v>41303</v>
      </c>
      <c r="G3058" t="s">
        <v>17</v>
      </c>
      <c r="I3058" t="s">
        <v>530</v>
      </c>
      <c r="J3058" t="s">
        <v>747</v>
      </c>
      <c r="K3058" t="s">
        <v>771</v>
      </c>
      <c r="L3058">
        <v>35793</v>
      </c>
      <c r="Q3058">
        <v>-51</v>
      </c>
      <c r="S3058" s="1">
        <v>40297</v>
      </c>
      <c r="T3058" t="s">
        <v>533</v>
      </c>
    </row>
    <row r="3059" spans="2:20" x14ac:dyDescent="0.25">
      <c r="B3059" t="s">
        <v>3552</v>
      </c>
      <c r="C3059">
        <v>501085430301</v>
      </c>
      <c r="D3059" t="s">
        <v>15</v>
      </c>
      <c r="E3059" t="s">
        <v>16</v>
      </c>
      <c r="F3059" s="1">
        <v>41306</v>
      </c>
      <c r="G3059" t="s">
        <v>17</v>
      </c>
      <c r="I3059" t="s">
        <v>530</v>
      </c>
      <c r="J3059" t="s">
        <v>665</v>
      </c>
      <c r="K3059" t="s">
        <v>941</v>
      </c>
      <c r="L3059">
        <v>34990</v>
      </c>
      <c r="Q3059">
        <v>1859</v>
      </c>
      <c r="S3059" s="1">
        <v>41076</v>
      </c>
      <c r="T3059" t="s">
        <v>533</v>
      </c>
    </row>
    <row r="3060" spans="2:20" x14ac:dyDescent="0.25">
      <c r="B3060" t="s">
        <v>3548</v>
      </c>
      <c r="C3060">
        <v>501085442850</v>
      </c>
      <c r="D3060" t="s">
        <v>15</v>
      </c>
      <c r="E3060" t="s">
        <v>16</v>
      </c>
      <c r="F3060" s="1">
        <v>41306</v>
      </c>
      <c r="G3060" t="s">
        <v>17</v>
      </c>
      <c r="I3060" t="s">
        <v>530</v>
      </c>
      <c r="J3060" t="s">
        <v>665</v>
      </c>
      <c r="K3060" t="s">
        <v>934</v>
      </c>
      <c r="L3060">
        <v>34990</v>
      </c>
      <c r="Q3060">
        <v>1859</v>
      </c>
      <c r="S3060" s="1">
        <v>41077</v>
      </c>
      <c r="T3060" t="s">
        <v>533</v>
      </c>
    </row>
    <row r="3061" spans="2:20" x14ac:dyDescent="0.25">
      <c r="B3061" t="s">
        <v>3514</v>
      </c>
      <c r="C3061">
        <v>501065548437</v>
      </c>
      <c r="D3061" t="s">
        <v>15</v>
      </c>
      <c r="E3061" t="s">
        <v>16</v>
      </c>
      <c r="F3061" s="1">
        <v>41303</v>
      </c>
      <c r="G3061" t="s">
        <v>17</v>
      </c>
      <c r="I3061" t="s">
        <v>530</v>
      </c>
      <c r="J3061" t="s">
        <v>794</v>
      </c>
      <c r="K3061" t="s">
        <v>3515</v>
      </c>
      <c r="L3061">
        <v>35500</v>
      </c>
      <c r="Q3061">
        <v>-96</v>
      </c>
      <c r="S3061" s="1">
        <v>40660</v>
      </c>
      <c r="T3061" t="s">
        <v>533</v>
      </c>
    </row>
    <row r="3062" spans="2:20" x14ac:dyDescent="0.25">
      <c r="B3062" t="s">
        <v>3793</v>
      </c>
      <c r="C3062">
        <v>501078659437</v>
      </c>
      <c r="D3062" t="s">
        <v>15</v>
      </c>
      <c r="E3062" t="s">
        <v>16</v>
      </c>
      <c r="F3062" s="1">
        <v>41332</v>
      </c>
      <c r="G3062" t="s">
        <v>17</v>
      </c>
      <c r="I3062" t="s">
        <v>530</v>
      </c>
      <c r="J3062" t="s">
        <v>705</v>
      </c>
      <c r="K3062" t="s">
        <v>987</v>
      </c>
      <c r="L3062">
        <v>34500</v>
      </c>
      <c r="Q3062">
        <v>1178</v>
      </c>
      <c r="S3062" s="1">
        <v>40952</v>
      </c>
      <c r="T3062" t="s">
        <v>533</v>
      </c>
    </row>
    <row r="3063" spans="2:20" x14ac:dyDescent="0.25">
      <c r="B3063" t="s">
        <v>3812</v>
      </c>
      <c r="C3063">
        <v>501091941051</v>
      </c>
      <c r="D3063" t="s">
        <v>15</v>
      </c>
      <c r="E3063" t="s">
        <v>16</v>
      </c>
      <c r="F3063" s="1">
        <v>41333</v>
      </c>
      <c r="G3063" t="s">
        <v>17</v>
      </c>
      <c r="I3063" t="s">
        <v>530</v>
      </c>
      <c r="J3063" t="s">
        <v>548</v>
      </c>
      <c r="K3063" t="s">
        <v>170</v>
      </c>
      <c r="L3063">
        <v>34803</v>
      </c>
      <c r="Q3063">
        <v>2028</v>
      </c>
      <c r="S3063" s="1">
        <v>41182</v>
      </c>
      <c r="T3063" t="s">
        <v>533</v>
      </c>
    </row>
    <row r="3064" spans="2:20" x14ac:dyDescent="0.25">
      <c r="B3064" t="s">
        <v>3519</v>
      </c>
      <c r="C3064">
        <v>501069565502</v>
      </c>
      <c r="D3064" t="s">
        <v>15</v>
      </c>
      <c r="E3064" t="s">
        <v>16</v>
      </c>
      <c r="F3064" s="1">
        <v>41303</v>
      </c>
      <c r="G3064" t="s">
        <v>17</v>
      </c>
      <c r="I3064" t="s">
        <v>530</v>
      </c>
      <c r="J3064" t="s">
        <v>747</v>
      </c>
      <c r="K3064" t="s">
        <v>599</v>
      </c>
      <c r="L3064">
        <v>35784</v>
      </c>
      <c r="Q3064">
        <v>-3</v>
      </c>
      <c r="S3064" s="1">
        <v>40747</v>
      </c>
      <c r="T3064" t="s">
        <v>533</v>
      </c>
    </row>
    <row r="3065" spans="2:20" x14ac:dyDescent="0.25">
      <c r="B3065" t="s">
        <v>3788</v>
      </c>
      <c r="C3065">
        <v>501083686763</v>
      </c>
      <c r="D3065" t="s">
        <v>15</v>
      </c>
      <c r="E3065" t="s">
        <v>16</v>
      </c>
      <c r="F3065" s="1">
        <v>41330</v>
      </c>
      <c r="G3065" t="s">
        <v>17</v>
      </c>
      <c r="I3065" t="s">
        <v>530</v>
      </c>
      <c r="J3065" t="s">
        <v>712</v>
      </c>
      <c r="K3065" t="s">
        <v>985</v>
      </c>
      <c r="L3065">
        <v>34409</v>
      </c>
      <c r="Q3065">
        <v>1690</v>
      </c>
      <c r="S3065" s="1">
        <v>41043</v>
      </c>
      <c r="T3065" t="s">
        <v>533</v>
      </c>
    </row>
    <row r="3066" spans="2:20" x14ac:dyDescent="0.25">
      <c r="B3066" t="s">
        <v>3447</v>
      </c>
      <c r="C3066">
        <v>501087515919</v>
      </c>
      <c r="D3066" t="s">
        <v>15</v>
      </c>
      <c r="E3066" t="s">
        <v>16</v>
      </c>
      <c r="F3066" s="1">
        <v>41299</v>
      </c>
      <c r="G3066" t="s">
        <v>17</v>
      </c>
      <c r="I3066" t="s">
        <v>530</v>
      </c>
      <c r="J3066" t="s">
        <v>747</v>
      </c>
      <c r="K3066" t="s">
        <v>3448</v>
      </c>
      <c r="L3066">
        <v>35770</v>
      </c>
      <c r="Q3066">
        <v>1859</v>
      </c>
      <c r="S3066" s="1">
        <v>41110</v>
      </c>
      <c r="T3066" t="s">
        <v>533</v>
      </c>
    </row>
    <row r="3067" spans="2:20" x14ac:dyDescent="0.25">
      <c r="B3067" t="s">
        <v>3655</v>
      </c>
      <c r="C3067">
        <v>501069718796</v>
      </c>
      <c r="D3067" t="s">
        <v>15</v>
      </c>
      <c r="E3067" t="s">
        <v>16</v>
      </c>
      <c r="F3067" s="1">
        <v>41318</v>
      </c>
      <c r="G3067" t="s">
        <v>17</v>
      </c>
      <c r="I3067" t="s">
        <v>530</v>
      </c>
      <c r="J3067" t="s">
        <v>537</v>
      </c>
      <c r="K3067" t="s">
        <v>677</v>
      </c>
      <c r="L3067">
        <v>34638</v>
      </c>
      <c r="Q3067">
        <v>338</v>
      </c>
      <c r="S3067" s="1">
        <v>40751</v>
      </c>
      <c r="T3067" t="s">
        <v>533</v>
      </c>
    </row>
    <row r="3068" spans="2:20" x14ac:dyDescent="0.25">
      <c r="B3068" t="s">
        <v>3549</v>
      </c>
      <c r="C3068">
        <v>501085443643</v>
      </c>
      <c r="D3068" t="s">
        <v>15</v>
      </c>
      <c r="E3068" t="s">
        <v>16</v>
      </c>
      <c r="F3068" s="1">
        <v>41306</v>
      </c>
      <c r="G3068" t="s">
        <v>17</v>
      </c>
      <c r="I3068" t="s">
        <v>530</v>
      </c>
      <c r="J3068" t="s">
        <v>665</v>
      </c>
      <c r="K3068" t="s">
        <v>934</v>
      </c>
      <c r="L3068">
        <v>34990</v>
      </c>
      <c r="Q3068">
        <v>1859</v>
      </c>
      <c r="S3068" s="1">
        <v>41077</v>
      </c>
      <c r="T3068" t="s">
        <v>533</v>
      </c>
    </row>
    <row r="3069" spans="2:20" x14ac:dyDescent="0.25">
      <c r="B3069" t="s">
        <v>3789</v>
      </c>
      <c r="C3069">
        <v>501091788726</v>
      </c>
      <c r="D3069" t="s">
        <v>15</v>
      </c>
      <c r="E3069" t="s">
        <v>16</v>
      </c>
      <c r="F3069" s="1">
        <v>41330</v>
      </c>
      <c r="G3069" t="s">
        <v>17</v>
      </c>
      <c r="I3069" t="s">
        <v>530</v>
      </c>
      <c r="J3069" t="s">
        <v>705</v>
      </c>
      <c r="K3069" t="s">
        <v>986</v>
      </c>
      <c r="L3069">
        <v>34520</v>
      </c>
      <c r="Q3069">
        <v>2028</v>
      </c>
      <c r="S3069" s="1">
        <v>41179</v>
      </c>
      <c r="T3069" t="s">
        <v>533</v>
      </c>
    </row>
    <row r="3070" spans="2:20" x14ac:dyDescent="0.25">
      <c r="B3070" t="s">
        <v>3813</v>
      </c>
      <c r="C3070">
        <v>501072945501</v>
      </c>
      <c r="D3070" t="s">
        <v>15</v>
      </c>
      <c r="E3070" t="s">
        <v>16</v>
      </c>
      <c r="F3070" s="1">
        <v>41334</v>
      </c>
      <c r="G3070" t="s">
        <v>17</v>
      </c>
      <c r="I3070" t="s">
        <v>530</v>
      </c>
      <c r="J3070" t="s">
        <v>541</v>
      </c>
      <c r="K3070" t="s">
        <v>591</v>
      </c>
      <c r="L3070">
        <v>34690</v>
      </c>
      <c r="Q3070">
        <v>1014</v>
      </c>
      <c r="S3070" s="1">
        <v>40823</v>
      </c>
      <c r="T3070" t="s">
        <v>533</v>
      </c>
    </row>
    <row r="3071" spans="2:20" x14ac:dyDescent="0.25">
      <c r="B3071" t="s">
        <v>3538</v>
      </c>
      <c r="C3071">
        <v>501048662594</v>
      </c>
      <c r="D3071" t="s">
        <v>15</v>
      </c>
      <c r="E3071" t="s">
        <v>16</v>
      </c>
      <c r="F3071" s="1">
        <v>41305</v>
      </c>
      <c r="G3071" t="s">
        <v>17</v>
      </c>
      <c r="I3071" t="s">
        <v>530</v>
      </c>
      <c r="J3071" t="s">
        <v>666</v>
      </c>
      <c r="K3071" t="s">
        <v>315</v>
      </c>
      <c r="L3071">
        <v>35600</v>
      </c>
      <c r="Q3071">
        <v>-13</v>
      </c>
      <c r="S3071" s="1">
        <v>40263</v>
      </c>
      <c r="T3071" t="s">
        <v>533</v>
      </c>
    </row>
    <row r="3072" spans="2:20" x14ac:dyDescent="0.25">
      <c r="B3072" t="s">
        <v>3540</v>
      </c>
      <c r="C3072">
        <v>501066465136</v>
      </c>
      <c r="D3072" t="s">
        <v>15</v>
      </c>
      <c r="E3072" t="s">
        <v>16</v>
      </c>
      <c r="F3072" s="1">
        <v>41305</v>
      </c>
      <c r="G3072" t="s">
        <v>17</v>
      </c>
      <c r="I3072" t="s">
        <v>530</v>
      </c>
      <c r="J3072" t="s">
        <v>709</v>
      </c>
      <c r="K3072" t="s">
        <v>851</v>
      </c>
      <c r="L3072">
        <v>35440</v>
      </c>
      <c r="Q3072">
        <v>639</v>
      </c>
      <c r="S3072" s="1">
        <v>40679</v>
      </c>
      <c r="T3072" t="s">
        <v>533</v>
      </c>
    </row>
    <row r="3073" spans="2:20" x14ac:dyDescent="0.25">
      <c r="B3073" t="s">
        <v>3790</v>
      </c>
      <c r="C3073">
        <v>501060482285</v>
      </c>
      <c r="D3073" t="s">
        <v>15</v>
      </c>
      <c r="E3073" t="s">
        <v>16</v>
      </c>
      <c r="F3073" s="1">
        <v>41331</v>
      </c>
      <c r="G3073" t="s">
        <v>17</v>
      </c>
      <c r="I3073" t="s">
        <v>530</v>
      </c>
      <c r="J3073" t="s">
        <v>656</v>
      </c>
      <c r="K3073" t="s">
        <v>781</v>
      </c>
      <c r="L3073">
        <v>34946</v>
      </c>
      <c r="Q3073">
        <v>-4</v>
      </c>
      <c r="S3073" s="1">
        <v>40542</v>
      </c>
      <c r="T3073" t="s">
        <v>533</v>
      </c>
    </row>
    <row r="3074" spans="2:20" x14ac:dyDescent="0.25">
      <c r="B3074" t="s">
        <v>3809</v>
      </c>
      <c r="C3074">
        <v>501087606650</v>
      </c>
      <c r="D3074" t="s">
        <v>15</v>
      </c>
      <c r="E3074" t="s">
        <v>16</v>
      </c>
      <c r="F3074" s="1">
        <v>41333</v>
      </c>
      <c r="G3074" t="s">
        <v>17</v>
      </c>
      <c r="I3074" t="s">
        <v>530</v>
      </c>
      <c r="J3074" t="s">
        <v>539</v>
      </c>
      <c r="K3074" t="s">
        <v>696</v>
      </c>
      <c r="L3074">
        <v>34567</v>
      </c>
      <c r="Q3074">
        <v>1609</v>
      </c>
      <c r="S3074" s="1">
        <v>41111</v>
      </c>
      <c r="T3074" t="s">
        <v>533</v>
      </c>
    </row>
    <row r="3075" spans="2:20" x14ac:dyDescent="0.25">
      <c r="B3075" t="s">
        <v>3539</v>
      </c>
      <c r="C3075">
        <v>501051340039</v>
      </c>
      <c r="D3075" t="s">
        <v>15</v>
      </c>
      <c r="E3075" t="s">
        <v>16</v>
      </c>
      <c r="F3075" s="1">
        <v>41305</v>
      </c>
      <c r="G3075" t="s">
        <v>17</v>
      </c>
      <c r="I3075" t="s">
        <v>530</v>
      </c>
      <c r="J3075" t="s">
        <v>541</v>
      </c>
      <c r="K3075" t="s">
        <v>572</v>
      </c>
      <c r="L3075">
        <v>34676</v>
      </c>
      <c r="Q3075">
        <v>-8</v>
      </c>
      <c r="S3075" s="1">
        <v>40329</v>
      </c>
      <c r="T3075" t="s">
        <v>533</v>
      </c>
    </row>
    <row r="3076" spans="2:20" x14ac:dyDescent="0.25">
      <c r="B3076" t="s">
        <v>3476</v>
      </c>
      <c r="C3076">
        <v>501085495460</v>
      </c>
      <c r="D3076" t="s">
        <v>15</v>
      </c>
      <c r="E3076" t="s">
        <v>16</v>
      </c>
      <c r="F3076" s="1">
        <v>41301</v>
      </c>
      <c r="G3076" t="s">
        <v>17</v>
      </c>
      <c r="I3076" t="s">
        <v>530</v>
      </c>
      <c r="J3076" t="s">
        <v>143</v>
      </c>
      <c r="K3076" t="s">
        <v>3477</v>
      </c>
      <c r="L3076">
        <v>35340</v>
      </c>
      <c r="Q3076">
        <v>1690</v>
      </c>
      <c r="S3076" s="1">
        <v>41078</v>
      </c>
      <c r="T3076" t="s">
        <v>533</v>
      </c>
    </row>
    <row r="3077" spans="2:20" x14ac:dyDescent="0.25">
      <c r="B3077" t="s">
        <v>3784</v>
      </c>
      <c r="C3077">
        <v>501058285351</v>
      </c>
      <c r="D3077" t="s">
        <v>15</v>
      </c>
      <c r="E3077" t="s">
        <v>16</v>
      </c>
      <c r="F3077" s="1">
        <v>41329</v>
      </c>
      <c r="G3077" t="s">
        <v>17</v>
      </c>
      <c r="I3077" t="s">
        <v>530</v>
      </c>
      <c r="J3077" t="s">
        <v>539</v>
      </c>
      <c r="K3077" t="s">
        <v>606</v>
      </c>
      <c r="L3077">
        <v>34540</v>
      </c>
      <c r="Q3077">
        <v>-166</v>
      </c>
      <c r="S3077" s="1">
        <v>40493</v>
      </c>
      <c r="T3077" t="s">
        <v>533</v>
      </c>
    </row>
    <row r="3078" spans="2:20" x14ac:dyDescent="0.25">
      <c r="B3078" t="s">
        <v>3800</v>
      </c>
      <c r="C3078">
        <v>501062906240</v>
      </c>
      <c r="D3078" t="s">
        <v>15</v>
      </c>
      <c r="E3078" t="s">
        <v>16</v>
      </c>
      <c r="F3078" s="1">
        <v>41333</v>
      </c>
      <c r="G3078" t="s">
        <v>17</v>
      </c>
      <c r="I3078" t="s">
        <v>530</v>
      </c>
      <c r="J3078" t="s">
        <v>531</v>
      </c>
      <c r="K3078" t="s">
        <v>699</v>
      </c>
      <c r="L3078">
        <v>34580</v>
      </c>
      <c r="Q3078">
        <v>-13</v>
      </c>
      <c r="S3078" s="1">
        <v>40601</v>
      </c>
      <c r="T3078" t="s">
        <v>533</v>
      </c>
    </row>
    <row r="3079" spans="2:20" x14ac:dyDescent="0.25">
      <c r="B3079" t="s">
        <v>3785</v>
      </c>
      <c r="C3079">
        <v>501079805286</v>
      </c>
      <c r="D3079" t="s">
        <v>15</v>
      </c>
      <c r="E3079" t="s">
        <v>16</v>
      </c>
      <c r="F3079" s="1">
        <v>41329</v>
      </c>
      <c r="G3079" t="s">
        <v>17</v>
      </c>
      <c r="I3079" t="s">
        <v>530</v>
      </c>
      <c r="J3079" t="s">
        <v>709</v>
      </c>
      <c r="K3079" t="s">
        <v>885</v>
      </c>
      <c r="L3079">
        <v>35426</v>
      </c>
      <c r="Q3079">
        <v>1012</v>
      </c>
      <c r="S3079" s="1">
        <v>40968</v>
      </c>
      <c r="T3079" t="s">
        <v>533</v>
      </c>
    </row>
    <row r="3080" spans="2:20" x14ac:dyDescent="0.25">
      <c r="B3080" t="s">
        <v>3554</v>
      </c>
      <c r="C3080">
        <v>501090346054</v>
      </c>
      <c r="D3080" t="s">
        <v>15</v>
      </c>
      <c r="E3080" t="s">
        <v>16</v>
      </c>
      <c r="F3080" s="1">
        <v>41306</v>
      </c>
      <c r="G3080" t="s">
        <v>17</v>
      </c>
      <c r="I3080" t="s">
        <v>530</v>
      </c>
      <c r="J3080" t="s">
        <v>666</v>
      </c>
      <c r="K3080" t="s">
        <v>870</v>
      </c>
      <c r="L3080">
        <v>35605</v>
      </c>
      <c r="Q3080">
        <v>2028</v>
      </c>
      <c r="S3080" s="1">
        <v>41155</v>
      </c>
      <c r="T3080" t="s">
        <v>533</v>
      </c>
    </row>
    <row r="3081" spans="2:20" x14ac:dyDescent="0.25">
      <c r="B3081" t="s">
        <v>3814</v>
      </c>
      <c r="C3081">
        <v>501080892125</v>
      </c>
      <c r="D3081" t="s">
        <v>15</v>
      </c>
      <c r="E3081" t="s">
        <v>16</v>
      </c>
      <c r="F3081" s="1">
        <v>41334</v>
      </c>
      <c r="G3081" t="s">
        <v>17</v>
      </c>
      <c r="I3081" t="s">
        <v>530</v>
      </c>
      <c r="J3081" t="s">
        <v>709</v>
      </c>
      <c r="K3081" t="s">
        <v>709</v>
      </c>
      <c r="L3081">
        <v>35400</v>
      </c>
      <c r="Q3081">
        <v>1008</v>
      </c>
      <c r="S3081" s="1">
        <v>40989</v>
      </c>
      <c r="T3081" t="s">
        <v>533</v>
      </c>
    </row>
    <row r="3082" spans="2:20" x14ac:dyDescent="0.25">
      <c r="B3082" t="s">
        <v>3799</v>
      </c>
      <c r="C3082">
        <v>501055998626</v>
      </c>
      <c r="D3082" t="s">
        <v>15</v>
      </c>
      <c r="E3082" t="s">
        <v>16</v>
      </c>
      <c r="F3082" s="1">
        <v>41333</v>
      </c>
      <c r="G3082" t="s">
        <v>17</v>
      </c>
      <c r="I3082" t="s">
        <v>530</v>
      </c>
      <c r="J3082" t="s">
        <v>531</v>
      </c>
      <c r="K3082" t="s">
        <v>570</v>
      </c>
      <c r="L3082">
        <v>34580</v>
      </c>
      <c r="Q3082">
        <v>-5</v>
      </c>
      <c r="S3082" s="1">
        <v>40444</v>
      </c>
      <c r="T3082" t="s">
        <v>533</v>
      </c>
    </row>
    <row r="3083" spans="2:20" x14ac:dyDescent="0.25">
      <c r="B3083" t="s">
        <v>3801</v>
      </c>
      <c r="C3083">
        <v>501063612102</v>
      </c>
      <c r="D3083" t="s">
        <v>15</v>
      </c>
      <c r="E3083" t="s">
        <v>16</v>
      </c>
      <c r="F3083" s="1">
        <v>41333</v>
      </c>
      <c r="G3083" t="s">
        <v>17</v>
      </c>
      <c r="I3083" t="s">
        <v>530</v>
      </c>
      <c r="J3083" t="s">
        <v>656</v>
      </c>
      <c r="K3083" t="s">
        <v>103</v>
      </c>
      <c r="L3083">
        <v>34957</v>
      </c>
      <c r="Q3083">
        <v>-86</v>
      </c>
      <c r="S3083" s="1">
        <v>40617</v>
      </c>
      <c r="T3083" t="s">
        <v>533</v>
      </c>
    </row>
    <row r="3084" spans="2:20" x14ac:dyDescent="0.25">
      <c r="B3084" t="s">
        <v>3787</v>
      </c>
      <c r="C3084">
        <v>501077871843</v>
      </c>
      <c r="D3084" t="s">
        <v>15</v>
      </c>
      <c r="E3084" t="s">
        <v>16</v>
      </c>
      <c r="F3084" s="1">
        <v>41330</v>
      </c>
      <c r="G3084" t="s">
        <v>17</v>
      </c>
      <c r="I3084" t="s">
        <v>530</v>
      </c>
      <c r="J3084" t="s">
        <v>531</v>
      </c>
      <c r="K3084" t="s">
        <v>984</v>
      </c>
      <c r="L3084">
        <v>34551</v>
      </c>
      <c r="Q3084">
        <v>833</v>
      </c>
      <c r="S3084" s="1">
        <v>40931</v>
      </c>
      <c r="T3084" t="s">
        <v>533</v>
      </c>
    </row>
    <row r="3085" spans="2:20" x14ac:dyDescent="0.25">
      <c r="B3085" t="s">
        <v>3811</v>
      </c>
      <c r="C3085">
        <v>501087616030</v>
      </c>
      <c r="D3085" t="s">
        <v>15</v>
      </c>
      <c r="E3085" t="s">
        <v>16</v>
      </c>
      <c r="F3085" s="1">
        <v>41333</v>
      </c>
      <c r="G3085" t="s">
        <v>17</v>
      </c>
      <c r="I3085" t="s">
        <v>530</v>
      </c>
      <c r="J3085" t="s">
        <v>531</v>
      </c>
      <c r="K3085" t="s">
        <v>531</v>
      </c>
      <c r="L3085">
        <v>34580</v>
      </c>
      <c r="Q3085">
        <v>1690</v>
      </c>
      <c r="S3085" s="1">
        <v>41111</v>
      </c>
      <c r="T3085" t="s">
        <v>533</v>
      </c>
    </row>
    <row r="3086" spans="2:20" x14ac:dyDescent="0.25">
      <c r="B3086" t="s">
        <v>3810</v>
      </c>
      <c r="C3086">
        <v>501087843485</v>
      </c>
      <c r="D3086" t="s">
        <v>15</v>
      </c>
      <c r="E3086" t="s">
        <v>16</v>
      </c>
      <c r="F3086" s="1">
        <v>41333</v>
      </c>
      <c r="G3086" t="s">
        <v>17</v>
      </c>
      <c r="I3086" t="s">
        <v>530</v>
      </c>
      <c r="J3086" t="s">
        <v>531</v>
      </c>
      <c r="K3086" t="s">
        <v>575</v>
      </c>
      <c r="L3086">
        <v>34570</v>
      </c>
      <c r="Q3086">
        <v>1688</v>
      </c>
      <c r="S3086" s="1">
        <v>41115</v>
      </c>
      <c r="T3086" t="s">
        <v>533</v>
      </c>
    </row>
    <row r="3087" spans="2:20" x14ac:dyDescent="0.25">
      <c r="B3087" t="s">
        <v>3529</v>
      </c>
      <c r="C3087">
        <v>501084483731</v>
      </c>
      <c r="D3087" t="s">
        <v>15</v>
      </c>
      <c r="E3087" t="s">
        <v>16</v>
      </c>
      <c r="F3087" s="1">
        <v>41303</v>
      </c>
      <c r="G3087" t="s">
        <v>17</v>
      </c>
      <c r="I3087" t="s">
        <v>530</v>
      </c>
      <c r="J3087" t="s">
        <v>773</v>
      </c>
      <c r="K3087" t="s">
        <v>284</v>
      </c>
      <c r="L3087">
        <v>34487</v>
      </c>
      <c r="Q3087">
        <v>1859</v>
      </c>
      <c r="S3087" s="1">
        <v>41058</v>
      </c>
      <c r="T3087" t="s">
        <v>533</v>
      </c>
    </row>
    <row r="3088" spans="2:20" x14ac:dyDescent="0.25">
      <c r="B3088" t="s">
        <v>3402</v>
      </c>
      <c r="C3088">
        <v>501085634084</v>
      </c>
      <c r="D3088" t="s">
        <v>15</v>
      </c>
      <c r="E3088" t="s">
        <v>16</v>
      </c>
      <c r="F3088" s="1">
        <v>41293</v>
      </c>
      <c r="G3088" t="s">
        <v>17</v>
      </c>
      <c r="I3088" t="s">
        <v>530</v>
      </c>
      <c r="J3088" t="s">
        <v>666</v>
      </c>
      <c r="K3088" t="s">
        <v>914</v>
      </c>
      <c r="L3088">
        <v>35610</v>
      </c>
      <c r="Q3088">
        <v>1690</v>
      </c>
      <c r="S3088" s="1">
        <v>41080</v>
      </c>
      <c r="T3088" t="s">
        <v>533</v>
      </c>
    </row>
    <row r="3089" spans="2:20" x14ac:dyDescent="0.25">
      <c r="B3089" t="s">
        <v>3458</v>
      </c>
      <c r="C3089">
        <v>501066807139</v>
      </c>
      <c r="D3089" t="s">
        <v>15</v>
      </c>
      <c r="E3089" t="s">
        <v>16</v>
      </c>
      <c r="F3089" s="1">
        <v>41300</v>
      </c>
      <c r="G3089" t="s">
        <v>17</v>
      </c>
      <c r="I3089" t="s">
        <v>530</v>
      </c>
      <c r="J3089" t="s">
        <v>537</v>
      </c>
      <c r="K3089" t="s">
        <v>1202</v>
      </c>
      <c r="L3089">
        <v>34639</v>
      </c>
      <c r="Q3089">
        <v>498</v>
      </c>
      <c r="S3089" s="1">
        <v>40687</v>
      </c>
      <c r="T3089" t="s">
        <v>533</v>
      </c>
    </row>
    <row r="3090" spans="2:20" x14ac:dyDescent="0.25">
      <c r="B3090" t="s">
        <v>3450</v>
      </c>
      <c r="C3090">
        <v>501049402230</v>
      </c>
      <c r="D3090" t="s">
        <v>15</v>
      </c>
      <c r="E3090" t="s">
        <v>16</v>
      </c>
      <c r="F3090" s="1">
        <v>41300</v>
      </c>
      <c r="G3090" t="s">
        <v>17</v>
      </c>
      <c r="I3090" t="s">
        <v>530</v>
      </c>
      <c r="J3090" t="s">
        <v>761</v>
      </c>
      <c r="K3090" t="s">
        <v>158</v>
      </c>
      <c r="L3090">
        <v>35801</v>
      </c>
      <c r="Q3090">
        <v>-19</v>
      </c>
      <c r="S3090" s="1">
        <v>40284</v>
      </c>
      <c r="T3090" t="s">
        <v>533</v>
      </c>
    </row>
    <row r="3091" spans="2:20" x14ac:dyDescent="0.25">
      <c r="B3091" t="s">
        <v>3642</v>
      </c>
      <c r="C3091">
        <v>501068223863</v>
      </c>
      <c r="D3091" t="s">
        <v>15</v>
      </c>
      <c r="E3091" t="s">
        <v>16</v>
      </c>
      <c r="F3091" s="1">
        <v>41317</v>
      </c>
      <c r="G3091" t="s">
        <v>17</v>
      </c>
      <c r="I3091" t="s">
        <v>530</v>
      </c>
      <c r="J3091" t="s">
        <v>541</v>
      </c>
      <c r="K3091" t="s">
        <v>967</v>
      </c>
      <c r="L3091">
        <v>34690</v>
      </c>
      <c r="Q3091">
        <v>-80</v>
      </c>
      <c r="S3091" s="1">
        <v>40717</v>
      </c>
      <c r="T3091" t="s">
        <v>533</v>
      </c>
    </row>
    <row r="3092" spans="2:20" x14ac:dyDescent="0.25">
      <c r="B3092" t="s">
        <v>3454</v>
      </c>
      <c r="C3092">
        <v>501061304983</v>
      </c>
      <c r="D3092" t="s">
        <v>15</v>
      </c>
      <c r="E3092" t="s">
        <v>16</v>
      </c>
      <c r="F3092" s="1">
        <v>41300</v>
      </c>
      <c r="G3092" t="s">
        <v>17</v>
      </c>
      <c r="I3092" t="s">
        <v>530</v>
      </c>
      <c r="J3092" t="s">
        <v>709</v>
      </c>
      <c r="K3092" t="s">
        <v>929</v>
      </c>
      <c r="L3092">
        <v>35444</v>
      </c>
      <c r="Q3092">
        <v>-10</v>
      </c>
      <c r="S3092" s="1">
        <v>40562</v>
      </c>
      <c r="T3092" t="s">
        <v>533</v>
      </c>
    </row>
    <row r="3093" spans="2:20" x14ac:dyDescent="0.25">
      <c r="B3093" t="s">
        <v>3459</v>
      </c>
      <c r="C3093">
        <v>501075151255</v>
      </c>
      <c r="D3093" t="s">
        <v>15</v>
      </c>
      <c r="E3093" t="s">
        <v>16</v>
      </c>
      <c r="F3093" s="1">
        <v>41300</v>
      </c>
      <c r="G3093" t="s">
        <v>17</v>
      </c>
      <c r="I3093" t="s">
        <v>530</v>
      </c>
      <c r="J3093" t="s">
        <v>660</v>
      </c>
      <c r="K3093" t="s">
        <v>190</v>
      </c>
      <c r="L3093">
        <v>34860</v>
      </c>
      <c r="Q3093">
        <v>1690</v>
      </c>
      <c r="S3093" s="1">
        <v>40878</v>
      </c>
      <c r="T3093" t="s">
        <v>533</v>
      </c>
    </row>
    <row r="3094" spans="2:20" x14ac:dyDescent="0.25">
      <c r="B3094" t="s">
        <v>4309</v>
      </c>
      <c r="C3094">
        <v>501020347073</v>
      </c>
      <c r="D3094" t="s">
        <v>86</v>
      </c>
      <c r="E3094" t="s">
        <v>89</v>
      </c>
      <c r="F3094" s="1">
        <v>41396</v>
      </c>
      <c r="G3094" t="s">
        <v>90</v>
      </c>
      <c r="I3094" t="s">
        <v>530</v>
      </c>
      <c r="J3094" t="s">
        <v>663</v>
      </c>
      <c r="K3094" t="s">
        <v>1367</v>
      </c>
      <c r="L3094">
        <v>34658</v>
      </c>
      <c r="M3094">
        <v>66.86</v>
      </c>
      <c r="Q3094">
        <v>66.86</v>
      </c>
      <c r="S3094" s="1">
        <v>37984</v>
      </c>
      <c r="T3094" t="s">
        <v>533</v>
      </c>
    </row>
    <row r="3095" spans="2:20" x14ac:dyDescent="0.25">
      <c r="B3095" t="s">
        <v>3522</v>
      </c>
      <c r="C3095">
        <v>501076504585</v>
      </c>
      <c r="D3095" t="s">
        <v>15</v>
      </c>
      <c r="E3095" t="s">
        <v>16</v>
      </c>
      <c r="F3095" s="1">
        <v>41303</v>
      </c>
      <c r="G3095" t="s">
        <v>17</v>
      </c>
      <c r="I3095" t="s">
        <v>530</v>
      </c>
      <c r="J3095" t="s">
        <v>537</v>
      </c>
      <c r="K3095" t="s">
        <v>1431</v>
      </c>
      <c r="L3095">
        <v>34610</v>
      </c>
      <c r="Q3095">
        <v>676</v>
      </c>
      <c r="S3095" s="1">
        <v>40905</v>
      </c>
      <c r="T3095" t="s">
        <v>533</v>
      </c>
    </row>
    <row r="3096" spans="2:20" x14ac:dyDescent="0.25">
      <c r="B3096" t="s">
        <v>3396</v>
      </c>
      <c r="C3096">
        <v>501089538893</v>
      </c>
      <c r="D3096" t="s">
        <v>15</v>
      </c>
      <c r="E3096" t="s">
        <v>16</v>
      </c>
      <c r="F3096" s="1">
        <v>41292</v>
      </c>
      <c r="G3096" t="s">
        <v>17</v>
      </c>
      <c r="I3096" t="s">
        <v>530</v>
      </c>
      <c r="J3096" t="s">
        <v>666</v>
      </c>
      <c r="K3096" t="s">
        <v>870</v>
      </c>
      <c r="L3096">
        <v>35401</v>
      </c>
      <c r="Q3096">
        <v>2028</v>
      </c>
      <c r="S3096" s="1">
        <v>41141</v>
      </c>
      <c r="T3096" t="s">
        <v>533</v>
      </c>
    </row>
    <row r="3097" spans="2:20" x14ac:dyDescent="0.25">
      <c r="B3097" t="s">
        <v>3391</v>
      </c>
      <c r="C3097">
        <v>501067402567</v>
      </c>
      <c r="D3097" t="s">
        <v>15</v>
      </c>
      <c r="E3097" t="s">
        <v>16</v>
      </c>
      <c r="F3097" s="1">
        <v>41292</v>
      </c>
      <c r="G3097" t="s">
        <v>17</v>
      </c>
      <c r="I3097" t="s">
        <v>530</v>
      </c>
      <c r="J3097" t="s">
        <v>539</v>
      </c>
      <c r="K3097" t="s">
        <v>650</v>
      </c>
      <c r="L3097">
        <v>34540</v>
      </c>
      <c r="Q3097">
        <v>-83</v>
      </c>
      <c r="S3097" s="1">
        <v>40700</v>
      </c>
      <c r="T3097" t="s">
        <v>533</v>
      </c>
    </row>
    <row r="3098" spans="2:20" x14ac:dyDescent="0.25">
      <c r="B3098" t="s">
        <v>3676</v>
      </c>
      <c r="C3098">
        <v>501080388520</v>
      </c>
      <c r="D3098" t="s">
        <v>15</v>
      </c>
      <c r="E3098" t="s">
        <v>16</v>
      </c>
      <c r="F3098" s="1">
        <v>41322</v>
      </c>
      <c r="G3098" t="s">
        <v>17</v>
      </c>
      <c r="I3098" t="s">
        <v>530</v>
      </c>
      <c r="J3098" t="s">
        <v>712</v>
      </c>
      <c r="K3098" t="s">
        <v>732</v>
      </c>
      <c r="L3098">
        <v>34440</v>
      </c>
      <c r="Q3098">
        <v>1014</v>
      </c>
      <c r="S3098" s="1">
        <v>40979</v>
      </c>
      <c r="T3098" t="s">
        <v>533</v>
      </c>
    </row>
    <row r="3099" spans="2:20" x14ac:dyDescent="0.25">
      <c r="B3099" t="s">
        <v>3520</v>
      </c>
      <c r="C3099">
        <v>501076155636</v>
      </c>
      <c r="D3099" t="s">
        <v>15</v>
      </c>
      <c r="E3099" t="s">
        <v>16</v>
      </c>
      <c r="F3099" s="1">
        <v>41303</v>
      </c>
      <c r="G3099" t="s">
        <v>17</v>
      </c>
      <c r="I3099" t="s">
        <v>530</v>
      </c>
      <c r="J3099" t="s">
        <v>666</v>
      </c>
      <c r="K3099" t="s">
        <v>933</v>
      </c>
      <c r="L3099">
        <v>35616</v>
      </c>
      <c r="Q3099">
        <v>1352</v>
      </c>
      <c r="S3099" s="1">
        <v>40898</v>
      </c>
      <c r="T3099" t="s">
        <v>533</v>
      </c>
    </row>
    <row r="3100" spans="2:20" x14ac:dyDescent="0.25">
      <c r="B3100" t="s">
        <v>3403</v>
      </c>
      <c r="C3100">
        <v>501087215940</v>
      </c>
      <c r="D3100" t="s">
        <v>15</v>
      </c>
      <c r="E3100" t="s">
        <v>16</v>
      </c>
      <c r="F3100" s="1">
        <v>41293</v>
      </c>
      <c r="G3100" t="s">
        <v>17</v>
      </c>
      <c r="I3100" t="s">
        <v>530</v>
      </c>
      <c r="J3100" t="s">
        <v>656</v>
      </c>
      <c r="K3100" t="s">
        <v>282</v>
      </c>
      <c r="L3100">
        <v>34942</v>
      </c>
      <c r="Q3100">
        <v>1858</v>
      </c>
      <c r="S3100" s="1">
        <v>41106</v>
      </c>
      <c r="T3100" t="s">
        <v>533</v>
      </c>
    </row>
    <row r="3101" spans="2:20" x14ac:dyDescent="0.25">
      <c r="B3101" t="s">
        <v>3390</v>
      </c>
      <c r="C3101">
        <v>501066860377</v>
      </c>
      <c r="D3101" t="s">
        <v>15</v>
      </c>
      <c r="E3101" t="s">
        <v>16</v>
      </c>
      <c r="F3101" s="1">
        <v>41292</v>
      </c>
      <c r="G3101" t="s">
        <v>17</v>
      </c>
      <c r="I3101" t="s">
        <v>530</v>
      </c>
      <c r="J3101" t="s">
        <v>765</v>
      </c>
      <c r="K3101" t="s">
        <v>126</v>
      </c>
      <c r="L3101">
        <v>35950</v>
      </c>
      <c r="Q3101">
        <v>672</v>
      </c>
      <c r="S3101" s="1">
        <v>40688</v>
      </c>
      <c r="T3101" t="s">
        <v>533</v>
      </c>
    </row>
    <row r="3102" spans="2:20" x14ac:dyDescent="0.25">
      <c r="B3102" t="s">
        <v>3385</v>
      </c>
      <c r="C3102">
        <v>501083999869</v>
      </c>
      <c r="D3102" t="s">
        <v>15</v>
      </c>
      <c r="E3102" t="s">
        <v>16</v>
      </c>
      <c r="F3102" s="1">
        <v>41291</v>
      </c>
      <c r="G3102" t="s">
        <v>17</v>
      </c>
      <c r="I3102" t="s">
        <v>530</v>
      </c>
      <c r="J3102" t="s">
        <v>765</v>
      </c>
      <c r="K3102" t="s">
        <v>768</v>
      </c>
      <c r="L3102">
        <v>35960</v>
      </c>
      <c r="Q3102">
        <v>1859</v>
      </c>
      <c r="S3102" s="1">
        <v>41049</v>
      </c>
      <c r="T3102" t="s">
        <v>533</v>
      </c>
    </row>
    <row r="3103" spans="2:20" x14ac:dyDescent="0.25">
      <c r="B3103" t="s">
        <v>3452</v>
      </c>
      <c r="C3103">
        <v>501056611426</v>
      </c>
      <c r="D3103" t="s">
        <v>15</v>
      </c>
      <c r="E3103" t="s">
        <v>16</v>
      </c>
      <c r="F3103" s="1">
        <v>41300</v>
      </c>
      <c r="G3103" t="s">
        <v>17</v>
      </c>
      <c r="I3103" t="s">
        <v>530</v>
      </c>
      <c r="J3103" t="s">
        <v>541</v>
      </c>
      <c r="K3103" t="s">
        <v>704</v>
      </c>
      <c r="L3103">
        <v>34690</v>
      </c>
      <c r="Q3103">
        <v>164</v>
      </c>
      <c r="S3103" s="1">
        <v>40457</v>
      </c>
      <c r="T3103" t="s">
        <v>533</v>
      </c>
    </row>
    <row r="3104" spans="2:20" x14ac:dyDescent="0.25">
      <c r="B3104" t="s">
        <v>3444</v>
      </c>
      <c r="C3104">
        <v>501061660608</v>
      </c>
      <c r="D3104" t="s">
        <v>15</v>
      </c>
      <c r="E3104" t="s">
        <v>16</v>
      </c>
      <c r="F3104" s="1">
        <v>41299</v>
      </c>
      <c r="G3104" t="s">
        <v>17</v>
      </c>
      <c r="I3104" t="s">
        <v>530</v>
      </c>
      <c r="J3104" t="s">
        <v>143</v>
      </c>
      <c r="K3104" t="s">
        <v>3445</v>
      </c>
      <c r="L3104">
        <v>35310</v>
      </c>
      <c r="Q3104">
        <v>-9</v>
      </c>
      <c r="S3104" s="1">
        <v>40570</v>
      </c>
      <c r="T3104" t="s">
        <v>533</v>
      </c>
    </row>
    <row r="3105" spans="2:20" x14ac:dyDescent="0.25">
      <c r="B3105" t="s">
        <v>3546</v>
      </c>
      <c r="C3105">
        <v>501069068127</v>
      </c>
      <c r="D3105" t="s">
        <v>15</v>
      </c>
      <c r="E3105" t="s">
        <v>16</v>
      </c>
      <c r="F3105" s="1">
        <v>41306</v>
      </c>
      <c r="G3105" t="s">
        <v>17</v>
      </c>
      <c r="I3105" t="s">
        <v>530</v>
      </c>
      <c r="J3105" t="s">
        <v>709</v>
      </c>
      <c r="K3105" t="s">
        <v>744</v>
      </c>
      <c r="L3105">
        <v>35430</v>
      </c>
      <c r="Q3105">
        <v>330</v>
      </c>
      <c r="S3105" s="1">
        <v>40737</v>
      </c>
      <c r="T3105" t="s">
        <v>533</v>
      </c>
    </row>
    <row r="3106" spans="2:20" x14ac:dyDescent="0.25">
      <c r="B3106" t="s">
        <v>3438</v>
      </c>
      <c r="C3106">
        <v>501083479425</v>
      </c>
      <c r="D3106" t="s">
        <v>15</v>
      </c>
      <c r="E3106" t="s">
        <v>16</v>
      </c>
      <c r="F3106" s="1">
        <v>41298</v>
      </c>
      <c r="G3106" t="s">
        <v>17</v>
      </c>
      <c r="I3106" t="s">
        <v>530</v>
      </c>
      <c r="J3106" t="s">
        <v>757</v>
      </c>
      <c r="K3106" t="s">
        <v>3439</v>
      </c>
      <c r="L3106">
        <v>35101</v>
      </c>
      <c r="Q3106">
        <v>1519</v>
      </c>
      <c r="S3106" s="1">
        <v>41039</v>
      </c>
      <c r="T3106" t="s">
        <v>533</v>
      </c>
    </row>
    <row r="3107" spans="2:20" x14ac:dyDescent="0.25">
      <c r="B3107" t="s">
        <v>3442</v>
      </c>
      <c r="C3107">
        <v>501085660907</v>
      </c>
      <c r="D3107" t="s">
        <v>15</v>
      </c>
      <c r="E3107" t="s">
        <v>16</v>
      </c>
      <c r="F3107" s="1">
        <v>41298</v>
      </c>
      <c r="G3107" t="s">
        <v>17</v>
      </c>
      <c r="I3107" t="s">
        <v>530</v>
      </c>
      <c r="J3107" t="s">
        <v>656</v>
      </c>
      <c r="K3107" t="s">
        <v>907</v>
      </c>
      <c r="L3107">
        <v>34950</v>
      </c>
      <c r="Q3107">
        <v>1690</v>
      </c>
      <c r="S3107" s="1">
        <v>41081</v>
      </c>
      <c r="T3107" t="s">
        <v>533</v>
      </c>
    </row>
    <row r="3108" spans="2:20" x14ac:dyDescent="0.25">
      <c r="B3108" t="s">
        <v>3449</v>
      </c>
      <c r="C3108">
        <v>501050687067</v>
      </c>
      <c r="D3108" t="s">
        <v>15</v>
      </c>
      <c r="E3108" t="s">
        <v>16</v>
      </c>
      <c r="F3108" s="1">
        <v>41300</v>
      </c>
      <c r="G3108" t="s">
        <v>17</v>
      </c>
      <c r="I3108" t="s">
        <v>530</v>
      </c>
      <c r="J3108" t="s">
        <v>541</v>
      </c>
      <c r="K3108" t="s">
        <v>572</v>
      </c>
      <c r="L3108">
        <v>34676</v>
      </c>
      <c r="Q3108">
        <v>441</v>
      </c>
      <c r="S3108" s="1">
        <v>40315</v>
      </c>
      <c r="T3108" t="s">
        <v>533</v>
      </c>
    </row>
    <row r="3109" spans="2:20" x14ac:dyDescent="0.25">
      <c r="B3109" t="s">
        <v>3530</v>
      </c>
      <c r="C3109">
        <v>501084697462</v>
      </c>
      <c r="D3109" t="s">
        <v>15</v>
      </c>
      <c r="E3109" t="s">
        <v>16</v>
      </c>
      <c r="F3109" s="1">
        <v>41303</v>
      </c>
      <c r="G3109" t="s">
        <v>17</v>
      </c>
      <c r="I3109" t="s">
        <v>530</v>
      </c>
      <c r="J3109" t="s">
        <v>773</v>
      </c>
      <c r="K3109" t="s">
        <v>284</v>
      </c>
      <c r="L3109">
        <v>34487</v>
      </c>
      <c r="Q3109">
        <v>1859</v>
      </c>
      <c r="S3109" s="1">
        <v>41062</v>
      </c>
      <c r="T3109" t="s">
        <v>533</v>
      </c>
    </row>
    <row r="3110" spans="2:20" x14ac:dyDescent="0.25">
      <c r="B3110" t="s">
        <v>3443</v>
      </c>
      <c r="C3110">
        <v>501063752288</v>
      </c>
      <c r="D3110" t="s">
        <v>15</v>
      </c>
      <c r="E3110" t="s">
        <v>16</v>
      </c>
      <c r="F3110" s="1">
        <v>41299</v>
      </c>
      <c r="G3110" t="s">
        <v>17</v>
      </c>
      <c r="I3110" t="s">
        <v>530</v>
      </c>
      <c r="J3110" t="s">
        <v>705</v>
      </c>
      <c r="K3110" t="s">
        <v>927</v>
      </c>
      <c r="L3110">
        <v>34510</v>
      </c>
      <c r="Q3110">
        <v>-7</v>
      </c>
      <c r="S3110" s="1">
        <v>40620</v>
      </c>
      <c r="T3110" t="s">
        <v>533</v>
      </c>
    </row>
    <row r="3111" spans="2:20" x14ac:dyDescent="0.25">
      <c r="B3111" t="s">
        <v>3404</v>
      </c>
      <c r="C3111">
        <v>501089607649</v>
      </c>
      <c r="D3111" t="s">
        <v>15</v>
      </c>
      <c r="E3111" t="s">
        <v>16</v>
      </c>
      <c r="F3111" s="1">
        <v>41293</v>
      </c>
      <c r="G3111" t="s">
        <v>17</v>
      </c>
      <c r="I3111" t="s">
        <v>530</v>
      </c>
      <c r="J3111" t="s">
        <v>542</v>
      </c>
      <c r="K3111" t="s">
        <v>1567</v>
      </c>
      <c r="L3111">
        <v>35880</v>
      </c>
      <c r="Q3111">
        <v>2028</v>
      </c>
      <c r="S3111" s="1">
        <v>41142</v>
      </c>
      <c r="T3111" t="s">
        <v>533</v>
      </c>
    </row>
    <row r="3112" spans="2:20" x14ac:dyDescent="0.25">
      <c r="B3112" t="s">
        <v>8219</v>
      </c>
      <c r="C3112">
        <v>501054790875</v>
      </c>
      <c r="D3112" t="s">
        <v>15</v>
      </c>
      <c r="E3112" t="s">
        <v>16</v>
      </c>
      <c r="F3112" s="1">
        <v>41464</v>
      </c>
      <c r="G3112" t="s">
        <v>17</v>
      </c>
      <c r="I3112" t="s">
        <v>530</v>
      </c>
      <c r="J3112" t="s">
        <v>665</v>
      </c>
      <c r="K3112" t="s">
        <v>8220</v>
      </c>
      <c r="L3112">
        <v>34990</v>
      </c>
      <c r="Q3112">
        <v>-70</v>
      </c>
      <c r="S3112" s="1">
        <v>40414</v>
      </c>
      <c r="T3112" t="s">
        <v>533</v>
      </c>
    </row>
    <row r="3113" spans="2:20" x14ac:dyDescent="0.25">
      <c r="B3113" t="s">
        <v>3877</v>
      </c>
      <c r="C3113">
        <v>501092675146</v>
      </c>
      <c r="D3113" t="s">
        <v>15</v>
      </c>
      <c r="E3113" t="s">
        <v>16</v>
      </c>
      <c r="F3113" s="1">
        <v>41345</v>
      </c>
      <c r="G3113" t="s">
        <v>17</v>
      </c>
      <c r="I3113" t="s">
        <v>530</v>
      </c>
      <c r="J3113" t="s">
        <v>705</v>
      </c>
      <c r="K3113" t="s">
        <v>451</v>
      </c>
      <c r="L3113">
        <v>34520</v>
      </c>
      <c r="Q3113">
        <v>2028</v>
      </c>
      <c r="S3113" s="1">
        <v>41194</v>
      </c>
      <c r="T3113" t="s">
        <v>533</v>
      </c>
    </row>
    <row r="3114" spans="2:20" x14ac:dyDescent="0.25">
      <c r="B3114" t="s">
        <v>8221</v>
      </c>
      <c r="C3114">
        <v>501047972572</v>
      </c>
      <c r="D3114" t="s">
        <v>15</v>
      </c>
      <c r="E3114" t="s">
        <v>16</v>
      </c>
      <c r="F3114" s="1">
        <v>41464</v>
      </c>
      <c r="G3114" t="s">
        <v>17</v>
      </c>
      <c r="I3114" t="s">
        <v>530</v>
      </c>
      <c r="J3114" t="s">
        <v>656</v>
      </c>
      <c r="K3114" t="s">
        <v>622</v>
      </c>
      <c r="L3114">
        <v>34951</v>
      </c>
      <c r="Q3114">
        <v>-16</v>
      </c>
      <c r="S3114" s="1">
        <v>40246</v>
      </c>
      <c r="T3114" t="s">
        <v>533</v>
      </c>
    </row>
    <row r="3115" spans="2:20" x14ac:dyDescent="0.25">
      <c r="B3115" t="s">
        <v>3102</v>
      </c>
      <c r="C3115">
        <v>501069184973</v>
      </c>
      <c r="D3115" t="s">
        <v>739</v>
      </c>
      <c r="E3115" t="s">
        <v>16</v>
      </c>
      <c r="F3115" s="1">
        <v>40920</v>
      </c>
      <c r="G3115" t="s">
        <v>17</v>
      </c>
      <c r="H3115" t="s">
        <v>739</v>
      </c>
      <c r="I3115" t="s">
        <v>530</v>
      </c>
      <c r="J3115" t="s">
        <v>531</v>
      </c>
      <c r="K3115" t="s">
        <v>571</v>
      </c>
      <c r="L3115">
        <v>34798</v>
      </c>
      <c r="N3115">
        <v>630</v>
      </c>
      <c r="O3115">
        <v>1100</v>
      </c>
      <c r="P3115">
        <v>630</v>
      </c>
      <c r="Q3115">
        <v>2028</v>
      </c>
      <c r="R3115" t="s">
        <v>1062</v>
      </c>
      <c r="S3115" s="1">
        <v>40739</v>
      </c>
      <c r="T3115" t="s">
        <v>533</v>
      </c>
    </row>
    <row r="3116" spans="2:20" x14ac:dyDescent="0.25">
      <c r="B3116" t="s">
        <v>3869</v>
      </c>
      <c r="C3116">
        <v>501066039287</v>
      </c>
      <c r="D3116" t="s">
        <v>15</v>
      </c>
      <c r="E3116" t="s">
        <v>16</v>
      </c>
      <c r="F3116" s="1">
        <v>41344</v>
      </c>
      <c r="G3116" t="s">
        <v>17</v>
      </c>
      <c r="I3116" t="s">
        <v>530</v>
      </c>
      <c r="J3116" t="s">
        <v>666</v>
      </c>
      <c r="K3116" t="s">
        <v>781</v>
      </c>
      <c r="L3116">
        <v>35600</v>
      </c>
      <c r="Q3116">
        <v>169</v>
      </c>
      <c r="S3116" s="1">
        <v>40670</v>
      </c>
      <c r="T3116" t="s">
        <v>533</v>
      </c>
    </row>
    <row r="3117" spans="2:20" x14ac:dyDescent="0.25">
      <c r="B3117" t="s">
        <v>3876</v>
      </c>
      <c r="C3117">
        <v>501090504777</v>
      </c>
      <c r="D3117" t="s">
        <v>15</v>
      </c>
      <c r="E3117" t="s">
        <v>16</v>
      </c>
      <c r="F3117" s="1">
        <v>41345</v>
      </c>
      <c r="G3117" t="s">
        <v>17</v>
      </c>
      <c r="I3117" t="s">
        <v>530</v>
      </c>
      <c r="J3117" t="s">
        <v>537</v>
      </c>
      <c r="K3117" t="s">
        <v>7498</v>
      </c>
      <c r="L3117">
        <v>34621</v>
      </c>
      <c r="Q3117">
        <v>1859</v>
      </c>
      <c r="S3117" s="1">
        <v>41158</v>
      </c>
      <c r="T3117" t="s">
        <v>533</v>
      </c>
    </row>
    <row r="3118" spans="2:20" x14ac:dyDescent="0.25">
      <c r="B3118" t="s">
        <v>3862</v>
      </c>
      <c r="C3118">
        <v>501061447279</v>
      </c>
      <c r="D3118" t="s">
        <v>15</v>
      </c>
      <c r="E3118" t="s">
        <v>16</v>
      </c>
      <c r="F3118" s="1">
        <v>41343</v>
      </c>
      <c r="G3118" t="s">
        <v>17</v>
      </c>
      <c r="I3118" t="s">
        <v>530</v>
      </c>
      <c r="J3118" t="s">
        <v>537</v>
      </c>
      <c r="K3118" t="s">
        <v>780</v>
      </c>
      <c r="L3118">
        <v>34637</v>
      </c>
      <c r="Q3118">
        <v>-67</v>
      </c>
      <c r="S3118" s="1">
        <v>40565</v>
      </c>
      <c r="T3118" t="s">
        <v>533</v>
      </c>
    </row>
    <row r="3119" spans="2:20" x14ac:dyDescent="0.25">
      <c r="B3119" t="s">
        <v>8222</v>
      </c>
      <c r="C3119">
        <v>501076851051</v>
      </c>
      <c r="D3119" t="s">
        <v>15</v>
      </c>
      <c r="E3119" t="s">
        <v>16</v>
      </c>
      <c r="F3119" s="1">
        <v>41461</v>
      </c>
      <c r="G3119" t="s">
        <v>17</v>
      </c>
      <c r="I3119" t="s">
        <v>530</v>
      </c>
      <c r="J3119" t="s">
        <v>873</v>
      </c>
      <c r="K3119" t="s">
        <v>8223</v>
      </c>
      <c r="L3119">
        <v>34470</v>
      </c>
      <c r="Q3119">
        <v>-93</v>
      </c>
      <c r="S3119" s="1">
        <v>40912</v>
      </c>
      <c r="T3119" t="s">
        <v>533</v>
      </c>
    </row>
    <row r="3120" spans="2:20" x14ac:dyDescent="0.25">
      <c r="B3120" t="s">
        <v>8224</v>
      </c>
      <c r="C3120">
        <v>501087977887</v>
      </c>
      <c r="D3120" t="s">
        <v>15</v>
      </c>
      <c r="E3120" t="s">
        <v>16</v>
      </c>
      <c r="F3120" s="1">
        <v>41461</v>
      </c>
      <c r="G3120" t="s">
        <v>17</v>
      </c>
      <c r="I3120" t="s">
        <v>530</v>
      </c>
      <c r="J3120" t="s">
        <v>773</v>
      </c>
      <c r="K3120" t="s">
        <v>8225</v>
      </c>
      <c r="L3120">
        <v>34497</v>
      </c>
      <c r="Q3120">
        <v>1014</v>
      </c>
      <c r="S3120" s="1">
        <v>41116</v>
      </c>
      <c r="T3120" t="s">
        <v>533</v>
      </c>
    </row>
    <row r="3121" spans="2:20" x14ac:dyDescent="0.25">
      <c r="B3121" t="s">
        <v>8226</v>
      </c>
      <c r="C3121">
        <v>501099283506</v>
      </c>
      <c r="D3121" t="s">
        <v>15</v>
      </c>
      <c r="E3121" t="s">
        <v>16</v>
      </c>
      <c r="F3121" s="1">
        <v>41464</v>
      </c>
      <c r="G3121" t="s">
        <v>17</v>
      </c>
      <c r="I3121" t="s">
        <v>530</v>
      </c>
      <c r="J3121" t="s">
        <v>537</v>
      </c>
      <c r="K3121" t="s">
        <v>8227</v>
      </c>
      <c r="L3121">
        <v>34600</v>
      </c>
      <c r="Q3121">
        <v>2028</v>
      </c>
      <c r="S3121" s="1">
        <v>41313</v>
      </c>
      <c r="T3121" t="s">
        <v>533</v>
      </c>
    </row>
    <row r="3122" spans="2:20" x14ac:dyDescent="0.25">
      <c r="B3122" t="s">
        <v>3866</v>
      </c>
      <c r="C3122">
        <v>501092562690</v>
      </c>
      <c r="D3122" t="s">
        <v>15</v>
      </c>
      <c r="E3122" t="s">
        <v>16</v>
      </c>
      <c r="F3122" s="1">
        <v>41343</v>
      </c>
      <c r="G3122" t="s">
        <v>17</v>
      </c>
      <c r="I3122" t="s">
        <v>530</v>
      </c>
      <c r="J3122" t="s">
        <v>534</v>
      </c>
      <c r="K3122" t="s">
        <v>1009</v>
      </c>
      <c r="L3122">
        <v>34000</v>
      </c>
      <c r="Q3122">
        <v>2028</v>
      </c>
      <c r="S3122" s="1">
        <v>41192</v>
      </c>
      <c r="T3122" t="s">
        <v>533</v>
      </c>
    </row>
    <row r="3123" spans="2:20" x14ac:dyDescent="0.25">
      <c r="B3123" t="s">
        <v>8228</v>
      </c>
      <c r="C3123">
        <v>501053218506</v>
      </c>
      <c r="D3123" t="s">
        <v>15</v>
      </c>
      <c r="E3123" t="s">
        <v>16</v>
      </c>
      <c r="F3123" s="1">
        <v>41463</v>
      </c>
      <c r="G3123" t="s">
        <v>17</v>
      </c>
      <c r="I3123" t="s">
        <v>530</v>
      </c>
      <c r="J3123" t="s">
        <v>873</v>
      </c>
      <c r="K3123" t="s">
        <v>873</v>
      </c>
      <c r="L3123">
        <v>34470</v>
      </c>
      <c r="Q3123">
        <v>-13</v>
      </c>
      <c r="S3123" s="1">
        <v>40373</v>
      </c>
      <c r="T3123" t="s">
        <v>533</v>
      </c>
    </row>
    <row r="3124" spans="2:20" x14ac:dyDescent="0.25">
      <c r="B3124" t="s">
        <v>8229</v>
      </c>
      <c r="C3124">
        <v>501067485794</v>
      </c>
      <c r="D3124" t="s">
        <v>15</v>
      </c>
      <c r="E3124" t="s">
        <v>16</v>
      </c>
      <c r="F3124" s="1">
        <v>41461</v>
      </c>
      <c r="G3124" t="s">
        <v>17</v>
      </c>
      <c r="I3124" t="s">
        <v>530</v>
      </c>
      <c r="J3124" t="s">
        <v>656</v>
      </c>
      <c r="K3124" t="s">
        <v>909</v>
      </c>
      <c r="L3124">
        <v>34954</v>
      </c>
      <c r="Q3124">
        <v>-8</v>
      </c>
      <c r="S3124" s="1">
        <v>40701</v>
      </c>
      <c r="T3124" t="s">
        <v>533</v>
      </c>
    </row>
    <row r="3125" spans="2:20" x14ac:dyDescent="0.25">
      <c r="B3125" t="s">
        <v>8230</v>
      </c>
      <c r="C3125">
        <v>501047911372</v>
      </c>
      <c r="D3125" t="s">
        <v>15</v>
      </c>
      <c r="E3125" t="s">
        <v>16</v>
      </c>
      <c r="F3125" s="1">
        <v>41463</v>
      </c>
      <c r="G3125" t="s">
        <v>17</v>
      </c>
      <c r="I3125" t="s">
        <v>530</v>
      </c>
      <c r="J3125" t="s">
        <v>541</v>
      </c>
      <c r="K3125" t="s">
        <v>103</v>
      </c>
      <c r="L3125">
        <v>34670</v>
      </c>
      <c r="Q3125">
        <v>-9</v>
      </c>
      <c r="S3125" s="1">
        <v>40244</v>
      </c>
      <c r="T3125" t="s">
        <v>533</v>
      </c>
    </row>
    <row r="3126" spans="2:20" x14ac:dyDescent="0.25">
      <c r="B3126" t="s">
        <v>8231</v>
      </c>
      <c r="C3126">
        <v>501080244855</v>
      </c>
      <c r="D3126" t="s">
        <v>15</v>
      </c>
      <c r="E3126" t="s">
        <v>16</v>
      </c>
      <c r="F3126" s="1">
        <v>41465</v>
      </c>
      <c r="G3126" t="s">
        <v>17</v>
      </c>
      <c r="I3126" t="s">
        <v>530</v>
      </c>
      <c r="J3126" t="s">
        <v>403</v>
      </c>
      <c r="K3126" t="s">
        <v>728</v>
      </c>
      <c r="L3126">
        <v>34894</v>
      </c>
      <c r="Q3126">
        <v>1341</v>
      </c>
      <c r="S3126" s="1">
        <v>40976</v>
      </c>
      <c r="T3126" t="s">
        <v>533</v>
      </c>
    </row>
    <row r="3127" spans="2:20" x14ac:dyDescent="0.25">
      <c r="B3127" t="s">
        <v>8232</v>
      </c>
      <c r="C3127">
        <v>501064715474</v>
      </c>
      <c r="D3127" t="s">
        <v>15</v>
      </c>
      <c r="E3127" t="s">
        <v>16</v>
      </c>
      <c r="F3127" s="1">
        <v>41465</v>
      </c>
      <c r="G3127" t="s">
        <v>17</v>
      </c>
      <c r="I3127" t="s">
        <v>530</v>
      </c>
      <c r="J3127" t="s">
        <v>531</v>
      </c>
      <c r="K3127" t="s">
        <v>531</v>
      </c>
      <c r="L3127">
        <v>34580</v>
      </c>
      <c r="Q3127">
        <v>-9</v>
      </c>
      <c r="S3127" s="1">
        <v>40641</v>
      </c>
      <c r="T3127" t="s">
        <v>533</v>
      </c>
    </row>
    <row r="3128" spans="2:20" x14ac:dyDescent="0.25">
      <c r="B3128" t="s">
        <v>8233</v>
      </c>
      <c r="C3128">
        <v>501061817760</v>
      </c>
      <c r="D3128" t="s">
        <v>15</v>
      </c>
      <c r="E3128" t="s">
        <v>16</v>
      </c>
      <c r="F3128" s="1">
        <v>41465</v>
      </c>
      <c r="G3128" t="s">
        <v>17</v>
      </c>
      <c r="I3128" t="s">
        <v>530</v>
      </c>
      <c r="J3128" t="s">
        <v>531</v>
      </c>
      <c r="K3128" t="s">
        <v>8234</v>
      </c>
      <c r="L3128">
        <v>34580</v>
      </c>
      <c r="Q3128">
        <v>-102</v>
      </c>
      <c r="S3128" s="1">
        <v>40574</v>
      </c>
      <c r="T3128" t="s">
        <v>533</v>
      </c>
    </row>
    <row r="3129" spans="2:20" x14ac:dyDescent="0.25">
      <c r="B3129" t="s">
        <v>8235</v>
      </c>
      <c r="C3129">
        <v>501065450865</v>
      </c>
      <c r="D3129" t="s">
        <v>15</v>
      </c>
      <c r="E3129" t="s">
        <v>16</v>
      </c>
      <c r="F3129" s="1">
        <v>41465</v>
      </c>
      <c r="G3129" t="s">
        <v>17</v>
      </c>
      <c r="I3129" t="s">
        <v>530</v>
      </c>
      <c r="J3129" t="s">
        <v>553</v>
      </c>
      <c r="K3129" t="s">
        <v>1134</v>
      </c>
      <c r="L3129">
        <v>34427</v>
      </c>
      <c r="Q3129">
        <v>-17</v>
      </c>
      <c r="S3129" s="1">
        <v>40658</v>
      </c>
      <c r="T3129" t="s">
        <v>533</v>
      </c>
    </row>
    <row r="3130" spans="2:20" x14ac:dyDescent="0.25">
      <c r="B3130" t="s">
        <v>8236</v>
      </c>
      <c r="C3130">
        <v>501099283407</v>
      </c>
      <c r="D3130" t="s">
        <v>15</v>
      </c>
      <c r="E3130" t="s">
        <v>16</v>
      </c>
      <c r="F3130" s="1">
        <v>41464</v>
      </c>
      <c r="G3130" t="s">
        <v>17</v>
      </c>
      <c r="I3130" t="s">
        <v>530</v>
      </c>
      <c r="J3130" t="s">
        <v>537</v>
      </c>
      <c r="K3130" t="s">
        <v>8227</v>
      </c>
      <c r="L3130">
        <v>34600</v>
      </c>
      <c r="Q3130">
        <v>2028</v>
      </c>
      <c r="S3130" s="1">
        <v>41313</v>
      </c>
      <c r="T3130" t="s">
        <v>533</v>
      </c>
    </row>
    <row r="3131" spans="2:20" x14ac:dyDescent="0.25">
      <c r="B3131" t="s">
        <v>8237</v>
      </c>
      <c r="C3131">
        <v>501072639724</v>
      </c>
      <c r="D3131" t="s">
        <v>15</v>
      </c>
      <c r="E3131" t="s">
        <v>16</v>
      </c>
      <c r="F3131" s="1">
        <v>41465</v>
      </c>
      <c r="G3131" t="s">
        <v>17</v>
      </c>
      <c r="I3131" t="s">
        <v>530</v>
      </c>
      <c r="J3131" t="s">
        <v>531</v>
      </c>
      <c r="K3131" t="s">
        <v>8238</v>
      </c>
      <c r="L3131">
        <v>34595</v>
      </c>
      <c r="Q3131">
        <v>392</v>
      </c>
      <c r="S3131" s="1">
        <v>40816</v>
      </c>
      <c r="T3131" t="s">
        <v>533</v>
      </c>
    </row>
    <row r="3132" spans="2:20" x14ac:dyDescent="0.25">
      <c r="B3132" t="s">
        <v>8239</v>
      </c>
      <c r="C3132">
        <v>501075615358</v>
      </c>
      <c r="D3132" t="s">
        <v>15</v>
      </c>
      <c r="E3132" t="s">
        <v>16</v>
      </c>
      <c r="F3132" s="1">
        <v>41462</v>
      </c>
      <c r="G3132" t="s">
        <v>17</v>
      </c>
      <c r="I3132" t="s">
        <v>530</v>
      </c>
      <c r="J3132" t="s">
        <v>660</v>
      </c>
      <c r="K3132" t="s">
        <v>821</v>
      </c>
      <c r="L3132">
        <v>34863</v>
      </c>
      <c r="Q3132">
        <v>676</v>
      </c>
      <c r="S3132" s="1">
        <v>40888</v>
      </c>
      <c r="T3132" t="s">
        <v>533</v>
      </c>
    </row>
    <row r="3133" spans="2:20" x14ac:dyDescent="0.25">
      <c r="B3133" t="s">
        <v>3860</v>
      </c>
      <c r="C3133">
        <v>501072084467</v>
      </c>
      <c r="D3133" t="s">
        <v>15</v>
      </c>
      <c r="E3133" t="s">
        <v>16</v>
      </c>
      <c r="F3133" s="1">
        <v>41342</v>
      </c>
      <c r="G3133" t="s">
        <v>17</v>
      </c>
      <c r="I3133" t="s">
        <v>530</v>
      </c>
      <c r="J3133" t="s">
        <v>531</v>
      </c>
      <c r="K3133" t="s">
        <v>543</v>
      </c>
      <c r="L3133">
        <v>34589</v>
      </c>
      <c r="Q3133">
        <v>-12</v>
      </c>
      <c r="S3133" s="1">
        <v>40803</v>
      </c>
      <c r="T3133" t="s">
        <v>533</v>
      </c>
    </row>
    <row r="3134" spans="2:20" x14ac:dyDescent="0.25">
      <c r="B3134" t="s">
        <v>8240</v>
      </c>
      <c r="C3134">
        <v>501086123913</v>
      </c>
      <c r="D3134" t="s">
        <v>15</v>
      </c>
      <c r="E3134" t="s">
        <v>16</v>
      </c>
      <c r="F3134" s="1">
        <v>41343</v>
      </c>
      <c r="G3134" t="s">
        <v>24</v>
      </c>
      <c r="I3134" t="s">
        <v>530</v>
      </c>
      <c r="J3134" t="s">
        <v>753</v>
      </c>
      <c r="K3134" t="s">
        <v>446</v>
      </c>
      <c r="L3134">
        <v>35180</v>
      </c>
      <c r="Q3134">
        <v>1859</v>
      </c>
      <c r="S3134" s="1">
        <v>41088</v>
      </c>
      <c r="T3134" t="s">
        <v>533</v>
      </c>
    </row>
    <row r="3135" spans="2:20" x14ac:dyDescent="0.25">
      <c r="B3135" t="s">
        <v>3859</v>
      </c>
      <c r="C3135">
        <v>501053676406</v>
      </c>
      <c r="D3135" t="s">
        <v>15</v>
      </c>
      <c r="E3135" t="s">
        <v>16</v>
      </c>
      <c r="F3135" s="1">
        <v>41342</v>
      </c>
      <c r="G3135" t="s">
        <v>17</v>
      </c>
      <c r="I3135" t="s">
        <v>530</v>
      </c>
      <c r="J3135" t="s">
        <v>541</v>
      </c>
      <c r="K3135" t="s">
        <v>1006</v>
      </c>
      <c r="L3135">
        <v>34670</v>
      </c>
      <c r="Q3135">
        <v>-1</v>
      </c>
      <c r="S3135" s="1">
        <v>40385</v>
      </c>
      <c r="T3135" t="s">
        <v>533</v>
      </c>
    </row>
    <row r="3136" spans="2:20" x14ac:dyDescent="0.25">
      <c r="B3136" t="s">
        <v>3872</v>
      </c>
      <c r="C3136">
        <v>501090720662</v>
      </c>
      <c r="D3136" t="s">
        <v>15</v>
      </c>
      <c r="E3136" t="s">
        <v>16</v>
      </c>
      <c r="F3136" s="1">
        <v>41344</v>
      </c>
      <c r="G3136" t="s">
        <v>17</v>
      </c>
      <c r="I3136" t="s">
        <v>530</v>
      </c>
      <c r="J3136" t="s">
        <v>709</v>
      </c>
      <c r="K3136" t="s">
        <v>1010</v>
      </c>
      <c r="L3136">
        <v>35423</v>
      </c>
      <c r="Q3136">
        <v>1858</v>
      </c>
      <c r="S3136" s="1">
        <v>41162</v>
      </c>
      <c r="T3136" t="s">
        <v>533</v>
      </c>
    </row>
    <row r="3137" spans="2:20" x14ac:dyDescent="0.25">
      <c r="B3137" t="s">
        <v>8241</v>
      </c>
      <c r="C3137">
        <v>501047993834</v>
      </c>
      <c r="D3137" t="s">
        <v>15</v>
      </c>
      <c r="E3137" t="s">
        <v>16</v>
      </c>
      <c r="F3137" s="1">
        <v>41466</v>
      </c>
      <c r="G3137" t="s">
        <v>17</v>
      </c>
      <c r="I3137" t="s">
        <v>530</v>
      </c>
      <c r="J3137" t="s">
        <v>666</v>
      </c>
      <c r="K3137" t="s">
        <v>802</v>
      </c>
      <c r="L3137">
        <v>35600</v>
      </c>
      <c r="Q3137">
        <v>0</v>
      </c>
      <c r="S3137" s="1">
        <v>40246</v>
      </c>
      <c r="T3137" t="s">
        <v>533</v>
      </c>
    </row>
    <row r="3138" spans="2:20" x14ac:dyDescent="0.25">
      <c r="B3138" t="s">
        <v>8242</v>
      </c>
      <c r="C3138">
        <v>501049610535</v>
      </c>
      <c r="D3138" t="s">
        <v>15</v>
      </c>
      <c r="E3138" t="s">
        <v>16</v>
      </c>
      <c r="F3138" s="1">
        <v>41466</v>
      </c>
      <c r="G3138" t="s">
        <v>17</v>
      </c>
      <c r="I3138" t="s">
        <v>530</v>
      </c>
      <c r="J3138" t="s">
        <v>660</v>
      </c>
      <c r="K3138" t="s">
        <v>8243</v>
      </c>
      <c r="L3138">
        <v>34863</v>
      </c>
      <c r="Q3138">
        <v>-41</v>
      </c>
      <c r="S3138" s="1">
        <v>40289</v>
      </c>
      <c r="T3138" t="s">
        <v>533</v>
      </c>
    </row>
    <row r="3139" spans="2:20" x14ac:dyDescent="0.25">
      <c r="B3139" t="s">
        <v>3874</v>
      </c>
      <c r="C3139">
        <v>501084580593</v>
      </c>
      <c r="D3139" t="s">
        <v>15</v>
      </c>
      <c r="E3139" t="s">
        <v>16</v>
      </c>
      <c r="F3139" s="1">
        <v>41345</v>
      </c>
      <c r="G3139" t="s">
        <v>17</v>
      </c>
      <c r="I3139" t="s">
        <v>530</v>
      </c>
      <c r="J3139" t="s">
        <v>531</v>
      </c>
      <c r="K3139" t="s">
        <v>1014</v>
      </c>
      <c r="L3139">
        <v>34584</v>
      </c>
      <c r="Q3139">
        <v>1350</v>
      </c>
      <c r="S3139" s="1">
        <v>41060</v>
      </c>
      <c r="T3139" t="s">
        <v>533</v>
      </c>
    </row>
    <row r="3140" spans="2:20" x14ac:dyDescent="0.25">
      <c r="B3140" t="s">
        <v>3875</v>
      </c>
      <c r="C3140">
        <v>501090207876</v>
      </c>
      <c r="D3140" t="s">
        <v>15</v>
      </c>
      <c r="E3140" t="s">
        <v>16</v>
      </c>
      <c r="F3140" s="1">
        <v>41345</v>
      </c>
      <c r="G3140" t="s">
        <v>17</v>
      </c>
      <c r="I3140" t="s">
        <v>530</v>
      </c>
      <c r="J3140" t="s">
        <v>537</v>
      </c>
      <c r="K3140" t="s">
        <v>7498</v>
      </c>
      <c r="L3140">
        <v>34621</v>
      </c>
      <c r="Q3140">
        <v>1859</v>
      </c>
      <c r="S3140" s="1">
        <v>41152</v>
      </c>
      <c r="T3140" t="s">
        <v>533</v>
      </c>
    </row>
    <row r="3141" spans="2:20" x14ac:dyDescent="0.25">
      <c r="B3141" t="s">
        <v>3870</v>
      </c>
      <c r="C3141">
        <v>501086149991</v>
      </c>
      <c r="D3141" t="s">
        <v>15</v>
      </c>
      <c r="E3141" t="s">
        <v>16</v>
      </c>
      <c r="F3141" s="1">
        <v>41344</v>
      </c>
      <c r="G3141" t="s">
        <v>17</v>
      </c>
      <c r="I3141" t="s">
        <v>530</v>
      </c>
      <c r="J3141" t="s">
        <v>537</v>
      </c>
      <c r="K3141" t="s">
        <v>779</v>
      </c>
      <c r="L3141">
        <v>34600</v>
      </c>
      <c r="Q3141">
        <v>1858</v>
      </c>
      <c r="S3141" s="1">
        <v>41088</v>
      </c>
      <c r="T3141" t="s">
        <v>533</v>
      </c>
    </row>
    <row r="3142" spans="2:20" x14ac:dyDescent="0.25">
      <c r="B3142" t="s">
        <v>8244</v>
      </c>
      <c r="C3142">
        <v>501056346742</v>
      </c>
      <c r="D3142" t="s">
        <v>15</v>
      </c>
      <c r="E3142" t="s">
        <v>16</v>
      </c>
      <c r="F3142" s="1">
        <v>41466</v>
      </c>
      <c r="G3142" t="s">
        <v>17</v>
      </c>
      <c r="I3142" t="s">
        <v>530</v>
      </c>
      <c r="J3142" t="s">
        <v>656</v>
      </c>
      <c r="K3142" t="s">
        <v>343</v>
      </c>
      <c r="L3142">
        <v>34957</v>
      </c>
      <c r="Q3142">
        <v>-117</v>
      </c>
      <c r="S3142" s="1">
        <v>40452</v>
      </c>
      <c r="T3142" t="s">
        <v>533</v>
      </c>
    </row>
    <row r="3143" spans="2:20" x14ac:dyDescent="0.25">
      <c r="B3143" t="s">
        <v>8245</v>
      </c>
      <c r="C3143">
        <v>501055109414</v>
      </c>
      <c r="D3143" t="s">
        <v>15</v>
      </c>
      <c r="E3143" t="s">
        <v>16</v>
      </c>
      <c r="F3143" s="1">
        <v>41466</v>
      </c>
      <c r="G3143" t="s">
        <v>17</v>
      </c>
      <c r="I3143" t="s">
        <v>530</v>
      </c>
      <c r="J3143" t="s">
        <v>656</v>
      </c>
      <c r="K3143" t="s">
        <v>103</v>
      </c>
      <c r="L3143">
        <v>34957</v>
      </c>
      <c r="Q3143">
        <v>-80</v>
      </c>
      <c r="S3143" s="1">
        <v>40422</v>
      </c>
      <c r="T3143" t="s">
        <v>533</v>
      </c>
    </row>
    <row r="3144" spans="2:20" x14ac:dyDescent="0.25">
      <c r="B3144" t="s">
        <v>3871</v>
      </c>
      <c r="C3144">
        <v>501085465349</v>
      </c>
      <c r="D3144" t="s">
        <v>15</v>
      </c>
      <c r="E3144" t="s">
        <v>16</v>
      </c>
      <c r="F3144" s="1">
        <v>41344</v>
      </c>
      <c r="G3144" t="s">
        <v>17</v>
      </c>
      <c r="I3144" t="s">
        <v>530</v>
      </c>
      <c r="J3144" t="s">
        <v>705</v>
      </c>
      <c r="K3144" t="s">
        <v>684</v>
      </c>
      <c r="L3144">
        <v>34530</v>
      </c>
      <c r="Q3144">
        <v>1520</v>
      </c>
      <c r="S3144" s="1">
        <v>41078</v>
      </c>
      <c r="T3144" t="s">
        <v>533</v>
      </c>
    </row>
    <row r="3145" spans="2:20" x14ac:dyDescent="0.25">
      <c r="B3145" t="s">
        <v>8246</v>
      </c>
      <c r="C3145">
        <v>501062030892</v>
      </c>
      <c r="D3145" t="s">
        <v>86</v>
      </c>
      <c r="E3145" t="s">
        <v>89</v>
      </c>
      <c r="F3145" s="1">
        <v>41463</v>
      </c>
      <c r="G3145" t="s">
        <v>90</v>
      </c>
      <c r="I3145" t="s">
        <v>530</v>
      </c>
      <c r="J3145" t="s">
        <v>403</v>
      </c>
      <c r="K3145" t="s">
        <v>642</v>
      </c>
      <c r="L3145">
        <v>34892</v>
      </c>
      <c r="M3145">
        <v>-68.72</v>
      </c>
      <c r="Q3145">
        <v>-68.72</v>
      </c>
      <c r="S3145" s="1">
        <v>40579</v>
      </c>
      <c r="T3145" t="s">
        <v>533</v>
      </c>
    </row>
    <row r="3146" spans="2:20" x14ac:dyDescent="0.25">
      <c r="B3146" t="s">
        <v>8247</v>
      </c>
      <c r="C3146">
        <v>501085103759</v>
      </c>
      <c r="D3146" t="s">
        <v>15</v>
      </c>
      <c r="E3146" t="s">
        <v>16</v>
      </c>
      <c r="F3146" s="1">
        <v>41463</v>
      </c>
      <c r="G3146" t="s">
        <v>17</v>
      </c>
      <c r="I3146" t="s">
        <v>530</v>
      </c>
      <c r="J3146" t="s">
        <v>531</v>
      </c>
      <c r="K3146" t="s">
        <v>1076</v>
      </c>
      <c r="L3146">
        <v>34580</v>
      </c>
      <c r="Q3146">
        <v>1181</v>
      </c>
      <c r="S3146" s="1">
        <v>41071</v>
      </c>
      <c r="T3146" t="s">
        <v>533</v>
      </c>
    </row>
    <row r="3147" spans="2:20" x14ac:dyDescent="0.25">
      <c r="B3147" t="s">
        <v>8248</v>
      </c>
      <c r="C3147">
        <v>501097670613</v>
      </c>
      <c r="D3147" t="s">
        <v>15</v>
      </c>
      <c r="E3147" t="s">
        <v>16</v>
      </c>
      <c r="F3147" s="1">
        <v>41468</v>
      </c>
      <c r="G3147" t="s">
        <v>17</v>
      </c>
      <c r="I3147" t="s">
        <v>530</v>
      </c>
      <c r="J3147" t="s">
        <v>712</v>
      </c>
      <c r="K3147" t="s">
        <v>1347</v>
      </c>
      <c r="L3147">
        <v>34466</v>
      </c>
      <c r="Q3147">
        <v>1859</v>
      </c>
      <c r="S3147" s="1">
        <v>41284</v>
      </c>
      <c r="T3147" t="s">
        <v>533</v>
      </c>
    </row>
    <row r="3148" spans="2:20" x14ac:dyDescent="0.25">
      <c r="B3148" t="s">
        <v>8249</v>
      </c>
      <c r="C3148">
        <v>501058342608</v>
      </c>
      <c r="D3148" t="s">
        <v>15</v>
      </c>
      <c r="E3148" t="s">
        <v>16</v>
      </c>
      <c r="F3148" s="1">
        <v>41447</v>
      </c>
      <c r="G3148" t="s">
        <v>17</v>
      </c>
      <c r="I3148" t="s">
        <v>530</v>
      </c>
      <c r="J3148" t="s">
        <v>757</v>
      </c>
      <c r="K3148" t="s">
        <v>1356</v>
      </c>
      <c r="L3148">
        <v>35060</v>
      </c>
      <c r="Q3148">
        <v>-11</v>
      </c>
      <c r="S3148" s="1">
        <v>40495</v>
      </c>
      <c r="T3148" t="s">
        <v>533</v>
      </c>
    </row>
    <row r="3149" spans="2:20" x14ac:dyDescent="0.25">
      <c r="B3149" t="s">
        <v>8250</v>
      </c>
      <c r="C3149">
        <v>501078893226</v>
      </c>
      <c r="D3149" t="s">
        <v>15</v>
      </c>
      <c r="E3149" t="s">
        <v>16</v>
      </c>
      <c r="F3149" s="1">
        <v>41432</v>
      </c>
      <c r="G3149" t="s">
        <v>17</v>
      </c>
      <c r="I3149" t="s">
        <v>530</v>
      </c>
      <c r="J3149" t="s">
        <v>757</v>
      </c>
      <c r="K3149" t="s">
        <v>382</v>
      </c>
      <c r="L3149">
        <v>35015</v>
      </c>
      <c r="Q3149">
        <v>662</v>
      </c>
      <c r="S3149" s="1">
        <v>40950</v>
      </c>
      <c r="T3149" t="s">
        <v>533</v>
      </c>
    </row>
    <row r="3150" spans="2:20" x14ac:dyDescent="0.25">
      <c r="B3150" t="s">
        <v>8251</v>
      </c>
      <c r="C3150">
        <v>501095687536</v>
      </c>
      <c r="D3150" t="s">
        <v>15</v>
      </c>
      <c r="E3150" t="s">
        <v>16</v>
      </c>
      <c r="F3150" s="1">
        <v>41432</v>
      </c>
      <c r="G3150" t="s">
        <v>17</v>
      </c>
      <c r="I3150" t="s">
        <v>530</v>
      </c>
      <c r="J3150" t="s">
        <v>753</v>
      </c>
      <c r="K3150" t="s">
        <v>8252</v>
      </c>
      <c r="L3150">
        <v>35160</v>
      </c>
      <c r="Q3150">
        <v>1859</v>
      </c>
      <c r="S3150" s="1">
        <v>41247</v>
      </c>
      <c r="T3150" t="s">
        <v>533</v>
      </c>
    </row>
    <row r="3151" spans="2:20" x14ac:dyDescent="0.25">
      <c r="B3151" t="s">
        <v>8253</v>
      </c>
      <c r="C3151">
        <v>501092768412</v>
      </c>
      <c r="D3151" t="s">
        <v>15</v>
      </c>
      <c r="E3151" t="s">
        <v>16</v>
      </c>
      <c r="F3151" s="1">
        <v>41436</v>
      </c>
      <c r="G3151" t="s">
        <v>17</v>
      </c>
      <c r="I3151" t="s">
        <v>530</v>
      </c>
      <c r="J3151" t="s">
        <v>753</v>
      </c>
      <c r="K3151" t="s">
        <v>1302</v>
      </c>
      <c r="L3151">
        <v>35173</v>
      </c>
      <c r="Q3151">
        <v>1859</v>
      </c>
      <c r="S3151" s="1">
        <v>41196</v>
      </c>
      <c r="T3151" t="s">
        <v>533</v>
      </c>
    </row>
    <row r="3152" spans="2:20" x14ac:dyDescent="0.25">
      <c r="B3152" t="s">
        <v>8254</v>
      </c>
      <c r="C3152">
        <v>501071670241</v>
      </c>
      <c r="D3152" t="s">
        <v>15</v>
      </c>
      <c r="E3152" t="s">
        <v>16</v>
      </c>
      <c r="F3152" s="1">
        <v>41437</v>
      </c>
      <c r="G3152" t="s">
        <v>17</v>
      </c>
      <c r="I3152" t="s">
        <v>530</v>
      </c>
      <c r="J3152" t="s">
        <v>753</v>
      </c>
      <c r="K3152" t="s">
        <v>754</v>
      </c>
      <c r="L3152">
        <v>35170</v>
      </c>
      <c r="Q3152">
        <v>-162</v>
      </c>
      <c r="S3152" s="1">
        <v>40793</v>
      </c>
      <c r="T3152" t="s">
        <v>533</v>
      </c>
    </row>
    <row r="3153" spans="2:20" x14ac:dyDescent="0.25">
      <c r="B3153" t="s">
        <v>8255</v>
      </c>
      <c r="C3153">
        <v>501092719597</v>
      </c>
      <c r="D3153" t="s">
        <v>15</v>
      </c>
      <c r="E3153" t="s">
        <v>16</v>
      </c>
      <c r="F3153" s="1">
        <v>41435</v>
      </c>
      <c r="G3153" t="s">
        <v>17</v>
      </c>
      <c r="I3153" t="s">
        <v>530</v>
      </c>
      <c r="J3153" t="s">
        <v>757</v>
      </c>
      <c r="K3153" t="s">
        <v>1311</v>
      </c>
      <c r="L3153">
        <v>35049</v>
      </c>
      <c r="Q3153">
        <v>1859</v>
      </c>
      <c r="S3153" s="1">
        <v>41195</v>
      </c>
      <c r="T3153" t="s">
        <v>533</v>
      </c>
    </row>
    <row r="3154" spans="2:20" x14ac:dyDescent="0.25">
      <c r="B3154" t="s">
        <v>8256</v>
      </c>
      <c r="C3154">
        <v>501092969630</v>
      </c>
      <c r="D3154" t="s">
        <v>15</v>
      </c>
      <c r="E3154" t="s">
        <v>16</v>
      </c>
      <c r="F3154" s="1">
        <v>41435</v>
      </c>
      <c r="G3154" t="s">
        <v>17</v>
      </c>
      <c r="I3154" t="s">
        <v>530</v>
      </c>
      <c r="J3154" t="s">
        <v>757</v>
      </c>
      <c r="K3154" t="s">
        <v>1308</v>
      </c>
      <c r="L3154">
        <v>35015</v>
      </c>
      <c r="Q3154">
        <v>1859</v>
      </c>
      <c r="S3154" s="1">
        <v>41199</v>
      </c>
      <c r="T3154" t="s">
        <v>533</v>
      </c>
    </row>
    <row r="3155" spans="2:20" x14ac:dyDescent="0.25">
      <c r="B3155" t="s">
        <v>8257</v>
      </c>
      <c r="C3155">
        <v>501092760732</v>
      </c>
      <c r="D3155" t="s">
        <v>15</v>
      </c>
      <c r="E3155" t="s">
        <v>16</v>
      </c>
      <c r="F3155" s="1">
        <v>41435</v>
      </c>
      <c r="G3155" t="s">
        <v>17</v>
      </c>
      <c r="I3155" t="s">
        <v>530</v>
      </c>
      <c r="J3155" t="s">
        <v>757</v>
      </c>
      <c r="K3155" t="s">
        <v>1293</v>
      </c>
      <c r="L3155">
        <v>35030</v>
      </c>
      <c r="Q3155">
        <v>1690</v>
      </c>
      <c r="S3155" s="1">
        <v>41195</v>
      </c>
      <c r="T3155" t="s">
        <v>533</v>
      </c>
    </row>
    <row r="3156" spans="2:20" x14ac:dyDescent="0.25">
      <c r="B3156" t="s">
        <v>8258</v>
      </c>
      <c r="C3156">
        <v>501088327785</v>
      </c>
      <c r="D3156" t="s">
        <v>15</v>
      </c>
      <c r="E3156" t="s">
        <v>16</v>
      </c>
      <c r="F3156" s="1">
        <v>41435</v>
      </c>
      <c r="G3156" t="s">
        <v>24</v>
      </c>
      <c r="I3156" t="s">
        <v>530</v>
      </c>
      <c r="J3156" t="s">
        <v>753</v>
      </c>
      <c r="K3156" t="s">
        <v>8259</v>
      </c>
      <c r="L3156">
        <v>35157</v>
      </c>
      <c r="Q3156">
        <v>1689</v>
      </c>
      <c r="S3156" s="1">
        <v>41121</v>
      </c>
      <c r="T3156" t="s">
        <v>533</v>
      </c>
    </row>
    <row r="3157" spans="2:20" x14ac:dyDescent="0.25">
      <c r="B3157" t="s">
        <v>8260</v>
      </c>
      <c r="C3157">
        <v>501085782412</v>
      </c>
      <c r="D3157" t="s">
        <v>15</v>
      </c>
      <c r="E3157" t="s">
        <v>16</v>
      </c>
      <c r="F3157" s="1">
        <v>41435</v>
      </c>
      <c r="G3157" t="s">
        <v>17</v>
      </c>
      <c r="I3157" t="s">
        <v>530</v>
      </c>
      <c r="J3157" t="s">
        <v>753</v>
      </c>
      <c r="K3157" t="s">
        <v>830</v>
      </c>
      <c r="L3157">
        <v>35181</v>
      </c>
      <c r="Q3157">
        <v>1351</v>
      </c>
      <c r="S3157" s="1">
        <v>41082</v>
      </c>
      <c r="T3157" t="s">
        <v>533</v>
      </c>
    </row>
    <row r="3158" spans="2:20" x14ac:dyDescent="0.25">
      <c r="B3158" t="s">
        <v>8261</v>
      </c>
      <c r="C3158">
        <v>501088251829</v>
      </c>
      <c r="D3158" t="s">
        <v>15</v>
      </c>
      <c r="E3158" t="s">
        <v>16</v>
      </c>
      <c r="F3158" s="1">
        <v>41451</v>
      </c>
      <c r="G3158" t="s">
        <v>17</v>
      </c>
      <c r="I3158" t="s">
        <v>530</v>
      </c>
      <c r="J3158" t="s">
        <v>753</v>
      </c>
      <c r="K3158" t="s">
        <v>103</v>
      </c>
      <c r="L3158">
        <v>35150</v>
      </c>
      <c r="Q3158">
        <v>1180</v>
      </c>
      <c r="S3158" s="1">
        <v>41120</v>
      </c>
      <c r="T3158" t="s">
        <v>533</v>
      </c>
    </row>
    <row r="3159" spans="2:20" x14ac:dyDescent="0.25">
      <c r="B3159" t="s">
        <v>8262</v>
      </c>
      <c r="C3159">
        <v>501095346067</v>
      </c>
      <c r="D3159" t="s">
        <v>15</v>
      </c>
      <c r="E3159" t="s">
        <v>16</v>
      </c>
      <c r="F3159" s="1">
        <v>41430</v>
      </c>
      <c r="G3159" t="s">
        <v>17</v>
      </c>
      <c r="I3159" t="s">
        <v>530</v>
      </c>
      <c r="J3159" t="s">
        <v>757</v>
      </c>
      <c r="K3159" t="s">
        <v>1346</v>
      </c>
      <c r="L3159">
        <v>35018</v>
      </c>
      <c r="Q3159">
        <v>1858</v>
      </c>
      <c r="S3159" s="1">
        <v>41241</v>
      </c>
      <c r="T3159" t="s">
        <v>533</v>
      </c>
    </row>
    <row r="3160" spans="2:20" x14ac:dyDescent="0.25">
      <c r="B3160" t="s">
        <v>8263</v>
      </c>
      <c r="C3160">
        <v>501094832968</v>
      </c>
      <c r="D3160" t="s">
        <v>15</v>
      </c>
      <c r="E3160" t="s">
        <v>16</v>
      </c>
      <c r="F3160" s="1">
        <v>41430</v>
      </c>
      <c r="G3160" t="s">
        <v>17</v>
      </c>
      <c r="I3160" t="s">
        <v>530</v>
      </c>
      <c r="J3160" t="s">
        <v>757</v>
      </c>
      <c r="K3160" t="s">
        <v>1299</v>
      </c>
      <c r="L3160">
        <v>35074</v>
      </c>
      <c r="Q3160">
        <v>1859</v>
      </c>
      <c r="S3160" s="1">
        <v>41232</v>
      </c>
      <c r="T3160" t="s">
        <v>533</v>
      </c>
    </row>
    <row r="3161" spans="2:20" x14ac:dyDescent="0.25">
      <c r="B3161" t="s">
        <v>8264</v>
      </c>
      <c r="C3161">
        <v>501094175459</v>
      </c>
      <c r="D3161" t="s">
        <v>15</v>
      </c>
      <c r="E3161" t="s">
        <v>16</v>
      </c>
      <c r="F3161" s="1">
        <v>41439</v>
      </c>
      <c r="G3161" t="s">
        <v>17</v>
      </c>
      <c r="I3161" t="s">
        <v>530</v>
      </c>
      <c r="J3161" t="s">
        <v>753</v>
      </c>
      <c r="K3161" t="s">
        <v>1325</v>
      </c>
      <c r="L3161">
        <v>35153</v>
      </c>
      <c r="Q3161">
        <v>1690</v>
      </c>
      <c r="S3161" s="1">
        <v>41221</v>
      </c>
      <c r="T3161" t="s">
        <v>533</v>
      </c>
    </row>
    <row r="3162" spans="2:20" x14ac:dyDescent="0.25">
      <c r="B3162" t="s">
        <v>8265</v>
      </c>
      <c r="C3162">
        <v>501094091938</v>
      </c>
      <c r="D3162" t="s">
        <v>15</v>
      </c>
      <c r="E3162" t="s">
        <v>16</v>
      </c>
      <c r="F3162" s="1">
        <v>41439</v>
      </c>
      <c r="G3162" t="s">
        <v>17</v>
      </c>
      <c r="I3162" t="s">
        <v>530</v>
      </c>
      <c r="J3162" t="s">
        <v>757</v>
      </c>
      <c r="K3162" t="s">
        <v>1568</v>
      </c>
      <c r="L3162">
        <v>35078</v>
      </c>
      <c r="Q3162">
        <v>1690</v>
      </c>
      <c r="S3162" s="1">
        <v>41220</v>
      </c>
      <c r="T3162" t="s">
        <v>533</v>
      </c>
    </row>
    <row r="3163" spans="2:20" x14ac:dyDescent="0.25">
      <c r="B3163" t="s">
        <v>8266</v>
      </c>
      <c r="C3163">
        <v>501091664190</v>
      </c>
      <c r="D3163" t="s">
        <v>15</v>
      </c>
      <c r="E3163" t="s">
        <v>16</v>
      </c>
      <c r="F3163" s="1">
        <v>41448</v>
      </c>
      <c r="G3163" t="s">
        <v>17</v>
      </c>
      <c r="I3163" t="s">
        <v>530</v>
      </c>
      <c r="J3163" t="s">
        <v>753</v>
      </c>
      <c r="K3163" t="s">
        <v>766</v>
      </c>
      <c r="L3163">
        <v>35181</v>
      </c>
      <c r="Q3163">
        <v>1858</v>
      </c>
      <c r="S3163" s="1">
        <v>41178</v>
      </c>
      <c r="T3163" t="s">
        <v>533</v>
      </c>
    </row>
    <row r="3164" spans="2:20" x14ac:dyDescent="0.25">
      <c r="B3164" t="s">
        <v>8267</v>
      </c>
      <c r="C3164">
        <v>501083076809</v>
      </c>
      <c r="D3164" t="s">
        <v>15</v>
      </c>
      <c r="E3164" t="s">
        <v>16</v>
      </c>
      <c r="F3164" s="1">
        <v>41442</v>
      </c>
      <c r="G3164" t="s">
        <v>17</v>
      </c>
      <c r="I3164" t="s">
        <v>530</v>
      </c>
      <c r="J3164" t="s">
        <v>753</v>
      </c>
      <c r="K3164" t="s">
        <v>7540</v>
      </c>
      <c r="L3164">
        <v>35153</v>
      </c>
      <c r="Q3164">
        <v>1014</v>
      </c>
      <c r="S3164" s="1">
        <v>41031</v>
      </c>
      <c r="T3164" t="s">
        <v>533</v>
      </c>
    </row>
    <row r="3165" spans="2:20" x14ac:dyDescent="0.25">
      <c r="B3165" t="s">
        <v>8268</v>
      </c>
      <c r="C3165">
        <v>501091951415</v>
      </c>
      <c r="D3165" t="s">
        <v>15</v>
      </c>
      <c r="E3165" t="s">
        <v>16</v>
      </c>
      <c r="F3165" s="1">
        <v>41442</v>
      </c>
      <c r="G3165" t="s">
        <v>17</v>
      </c>
      <c r="I3165" t="s">
        <v>530</v>
      </c>
      <c r="J3165" t="s">
        <v>757</v>
      </c>
      <c r="K3165" t="s">
        <v>1185</v>
      </c>
      <c r="L3165">
        <v>35079</v>
      </c>
      <c r="Q3165">
        <v>1690</v>
      </c>
      <c r="S3165" s="1">
        <v>41182</v>
      </c>
      <c r="T3165" t="s">
        <v>533</v>
      </c>
    </row>
    <row r="3166" spans="2:20" x14ac:dyDescent="0.25">
      <c r="B3166" t="s">
        <v>8269</v>
      </c>
      <c r="C3166">
        <v>501093320726</v>
      </c>
      <c r="D3166" t="s">
        <v>15</v>
      </c>
      <c r="E3166" t="s">
        <v>16</v>
      </c>
      <c r="F3166" s="1">
        <v>41446</v>
      </c>
      <c r="G3166" t="s">
        <v>17</v>
      </c>
      <c r="I3166" t="s">
        <v>530</v>
      </c>
      <c r="J3166" t="s">
        <v>753</v>
      </c>
      <c r="K3166" t="s">
        <v>8259</v>
      </c>
      <c r="L3166">
        <v>35157</v>
      </c>
      <c r="Q3166">
        <v>1690</v>
      </c>
      <c r="S3166" s="1">
        <v>41205</v>
      </c>
      <c r="T3166" t="s">
        <v>533</v>
      </c>
    </row>
    <row r="3167" spans="2:20" x14ac:dyDescent="0.25">
      <c r="B3167" t="s">
        <v>8270</v>
      </c>
      <c r="C3167">
        <v>501037670566</v>
      </c>
      <c r="D3167" t="s">
        <v>86</v>
      </c>
      <c r="E3167" t="s">
        <v>108</v>
      </c>
      <c r="F3167" s="1">
        <v>41453</v>
      </c>
      <c r="G3167" t="s">
        <v>17</v>
      </c>
      <c r="I3167" t="s">
        <v>530</v>
      </c>
      <c r="J3167" t="s">
        <v>753</v>
      </c>
      <c r="K3167" t="s">
        <v>8252</v>
      </c>
      <c r="L3167">
        <v>35160</v>
      </c>
      <c r="M3167">
        <v>-24</v>
      </c>
      <c r="Q3167">
        <v>112</v>
      </c>
      <c r="S3167" s="1">
        <v>39592</v>
      </c>
      <c r="T3167" t="s">
        <v>533</v>
      </c>
    </row>
    <row r="3168" spans="2:20" x14ac:dyDescent="0.25">
      <c r="B3168" t="s">
        <v>8271</v>
      </c>
      <c r="C3168">
        <v>501091632627</v>
      </c>
      <c r="D3168" t="s">
        <v>15</v>
      </c>
      <c r="E3168" t="s">
        <v>16</v>
      </c>
      <c r="F3168" s="1">
        <v>41409</v>
      </c>
      <c r="G3168" t="s">
        <v>17</v>
      </c>
      <c r="I3168" t="s">
        <v>530</v>
      </c>
      <c r="J3168" t="s">
        <v>757</v>
      </c>
      <c r="K3168" t="s">
        <v>1323</v>
      </c>
      <c r="L3168">
        <v>35049</v>
      </c>
      <c r="Q3168">
        <v>1859</v>
      </c>
      <c r="S3168" s="1">
        <v>41177</v>
      </c>
      <c r="T3168" t="s">
        <v>533</v>
      </c>
    </row>
    <row r="3169" spans="2:20" x14ac:dyDescent="0.25">
      <c r="B3169" t="s">
        <v>8272</v>
      </c>
      <c r="C3169">
        <v>501061123714</v>
      </c>
      <c r="D3169" t="s">
        <v>15</v>
      </c>
      <c r="E3169" t="s">
        <v>16</v>
      </c>
      <c r="F3169" s="1">
        <v>41442</v>
      </c>
      <c r="G3169" t="s">
        <v>17</v>
      </c>
      <c r="I3169" t="s">
        <v>530</v>
      </c>
      <c r="J3169" t="s">
        <v>753</v>
      </c>
      <c r="K3169" t="s">
        <v>7538</v>
      </c>
      <c r="L3169">
        <v>35174</v>
      </c>
      <c r="Q3169">
        <v>-80</v>
      </c>
      <c r="S3169" s="1">
        <v>40557</v>
      </c>
      <c r="T3169" t="s">
        <v>533</v>
      </c>
    </row>
    <row r="3170" spans="2:20" x14ac:dyDescent="0.25">
      <c r="B3170" t="s">
        <v>8273</v>
      </c>
      <c r="C3170">
        <v>501060545883</v>
      </c>
      <c r="D3170" t="s">
        <v>15</v>
      </c>
      <c r="E3170" t="s">
        <v>16</v>
      </c>
      <c r="F3170" s="1">
        <v>41469</v>
      </c>
      <c r="G3170" t="s">
        <v>17</v>
      </c>
      <c r="I3170" t="s">
        <v>530</v>
      </c>
      <c r="J3170" t="s">
        <v>705</v>
      </c>
      <c r="K3170" t="s">
        <v>838</v>
      </c>
      <c r="L3170">
        <v>34533</v>
      </c>
      <c r="Q3170">
        <v>-83</v>
      </c>
      <c r="S3170" s="1">
        <v>40543</v>
      </c>
      <c r="T3170" t="s">
        <v>533</v>
      </c>
    </row>
    <row r="3171" spans="2:20" x14ac:dyDescent="0.25">
      <c r="B3171" t="s">
        <v>8274</v>
      </c>
      <c r="C3171">
        <v>501073204528</v>
      </c>
      <c r="D3171" t="s">
        <v>15</v>
      </c>
      <c r="E3171" t="s">
        <v>16</v>
      </c>
      <c r="F3171" s="1">
        <v>41439</v>
      </c>
      <c r="G3171" t="s">
        <v>17</v>
      </c>
      <c r="I3171" t="s">
        <v>530</v>
      </c>
      <c r="J3171" t="s">
        <v>753</v>
      </c>
      <c r="K3171" t="s">
        <v>7567</v>
      </c>
      <c r="L3171">
        <v>35174</v>
      </c>
      <c r="Q3171">
        <v>506</v>
      </c>
      <c r="S3171" s="1">
        <v>40830</v>
      </c>
      <c r="T3171" t="s">
        <v>533</v>
      </c>
    </row>
    <row r="3172" spans="2:20" x14ac:dyDescent="0.25">
      <c r="B3172" t="s">
        <v>8275</v>
      </c>
      <c r="C3172">
        <v>501093378005</v>
      </c>
      <c r="D3172" t="s">
        <v>15</v>
      </c>
      <c r="E3172" t="s">
        <v>16</v>
      </c>
      <c r="F3172" s="1">
        <v>41439</v>
      </c>
      <c r="G3172" t="s">
        <v>17</v>
      </c>
      <c r="I3172" t="s">
        <v>530</v>
      </c>
      <c r="J3172" t="s">
        <v>757</v>
      </c>
      <c r="K3172" t="s">
        <v>1308</v>
      </c>
      <c r="L3172">
        <v>35015</v>
      </c>
      <c r="Q3172">
        <v>1859</v>
      </c>
      <c r="S3172" s="1">
        <v>41206</v>
      </c>
      <c r="T3172" t="s">
        <v>533</v>
      </c>
    </row>
    <row r="3173" spans="2:20" x14ac:dyDescent="0.25">
      <c r="B3173" t="s">
        <v>8276</v>
      </c>
      <c r="C3173">
        <v>501095713886</v>
      </c>
      <c r="D3173" t="s">
        <v>15</v>
      </c>
      <c r="E3173" t="s">
        <v>16</v>
      </c>
      <c r="F3173" s="1">
        <v>41443</v>
      </c>
      <c r="G3173" t="s">
        <v>17</v>
      </c>
      <c r="I3173" t="s">
        <v>530</v>
      </c>
      <c r="J3173" t="s">
        <v>757</v>
      </c>
      <c r="K3173" t="s">
        <v>1568</v>
      </c>
      <c r="L3173">
        <v>35074</v>
      </c>
      <c r="Q3173">
        <v>1859</v>
      </c>
      <c r="S3173" s="1">
        <v>41247</v>
      </c>
      <c r="T3173" t="s">
        <v>533</v>
      </c>
    </row>
    <row r="3174" spans="2:20" x14ac:dyDescent="0.25">
      <c r="B3174" t="s">
        <v>8277</v>
      </c>
      <c r="C3174">
        <v>501090937183</v>
      </c>
      <c r="D3174" t="s">
        <v>15</v>
      </c>
      <c r="E3174" t="s">
        <v>16</v>
      </c>
      <c r="F3174" s="1">
        <v>41452</v>
      </c>
      <c r="G3174" t="s">
        <v>17</v>
      </c>
      <c r="I3174" t="s">
        <v>530</v>
      </c>
      <c r="J3174" t="s">
        <v>757</v>
      </c>
      <c r="K3174" t="s">
        <v>1293</v>
      </c>
      <c r="L3174">
        <v>35049</v>
      </c>
      <c r="Q3174">
        <v>1352</v>
      </c>
      <c r="S3174" s="1">
        <v>41165</v>
      </c>
      <c r="T3174" t="s">
        <v>533</v>
      </c>
    </row>
    <row r="3175" spans="2:20" x14ac:dyDescent="0.25">
      <c r="B3175" t="s">
        <v>8278</v>
      </c>
      <c r="C3175">
        <v>501095180656</v>
      </c>
      <c r="D3175" t="s">
        <v>15</v>
      </c>
      <c r="E3175" t="s">
        <v>16</v>
      </c>
      <c r="F3175" s="1">
        <v>41452</v>
      </c>
      <c r="G3175" t="s">
        <v>17</v>
      </c>
      <c r="I3175" t="s">
        <v>530</v>
      </c>
      <c r="J3175" t="s">
        <v>757</v>
      </c>
      <c r="K3175" t="s">
        <v>1311</v>
      </c>
      <c r="L3175">
        <v>35049</v>
      </c>
      <c r="Q3175">
        <v>1689</v>
      </c>
      <c r="S3175" s="1">
        <v>41238</v>
      </c>
      <c r="T3175" t="s">
        <v>533</v>
      </c>
    </row>
    <row r="3176" spans="2:20" x14ac:dyDescent="0.25">
      <c r="B3176" t="s">
        <v>8279</v>
      </c>
      <c r="C3176">
        <v>501076675724</v>
      </c>
      <c r="D3176" t="s">
        <v>15</v>
      </c>
      <c r="E3176" t="s">
        <v>16</v>
      </c>
      <c r="F3176" s="1">
        <v>41455</v>
      </c>
      <c r="G3176" t="s">
        <v>17</v>
      </c>
      <c r="I3176" t="s">
        <v>530</v>
      </c>
      <c r="J3176" t="s">
        <v>753</v>
      </c>
      <c r="K3176" t="s">
        <v>786</v>
      </c>
      <c r="L3176">
        <v>35163</v>
      </c>
      <c r="Q3176">
        <v>1521</v>
      </c>
      <c r="S3176" s="1">
        <v>40907</v>
      </c>
      <c r="T3176" t="s">
        <v>533</v>
      </c>
    </row>
    <row r="3177" spans="2:20" x14ac:dyDescent="0.25">
      <c r="B3177" t="s">
        <v>8280</v>
      </c>
      <c r="C3177">
        <v>501096523664</v>
      </c>
      <c r="D3177" t="s">
        <v>15</v>
      </c>
      <c r="E3177" t="s">
        <v>16</v>
      </c>
      <c r="F3177" s="1">
        <v>41453</v>
      </c>
      <c r="G3177" t="s">
        <v>17</v>
      </c>
      <c r="I3177" t="s">
        <v>530</v>
      </c>
      <c r="J3177" t="s">
        <v>757</v>
      </c>
      <c r="K3177" t="s">
        <v>8281</v>
      </c>
      <c r="L3177">
        <v>35029</v>
      </c>
      <c r="Q3177">
        <v>1859</v>
      </c>
      <c r="S3177" s="1">
        <v>41262</v>
      </c>
      <c r="T3177" t="s">
        <v>533</v>
      </c>
    </row>
    <row r="3178" spans="2:20" x14ac:dyDescent="0.25">
      <c r="B3178" t="s">
        <v>8282</v>
      </c>
      <c r="C3178">
        <v>501085111505</v>
      </c>
      <c r="D3178" t="s">
        <v>15</v>
      </c>
      <c r="E3178" t="s">
        <v>16</v>
      </c>
      <c r="F3178" s="1">
        <v>41343</v>
      </c>
      <c r="G3178" t="s">
        <v>17</v>
      </c>
      <c r="I3178" t="s">
        <v>530</v>
      </c>
      <c r="J3178" t="s">
        <v>757</v>
      </c>
      <c r="K3178" t="s">
        <v>1310</v>
      </c>
      <c r="L3178">
        <v>35069</v>
      </c>
      <c r="Q3178">
        <v>1519</v>
      </c>
      <c r="S3178" s="1">
        <v>41071</v>
      </c>
      <c r="T3178" t="s">
        <v>533</v>
      </c>
    </row>
    <row r="3179" spans="2:20" x14ac:dyDescent="0.25">
      <c r="B3179" t="s">
        <v>8283</v>
      </c>
      <c r="C3179">
        <v>501092150306</v>
      </c>
      <c r="D3179" t="s">
        <v>15</v>
      </c>
      <c r="E3179" t="s">
        <v>16</v>
      </c>
      <c r="F3179" s="1">
        <v>41433</v>
      </c>
      <c r="G3179" t="s">
        <v>17</v>
      </c>
      <c r="I3179" t="s">
        <v>530</v>
      </c>
      <c r="J3179" t="s">
        <v>753</v>
      </c>
      <c r="K3179" t="s">
        <v>1325</v>
      </c>
      <c r="L3179">
        <v>35153</v>
      </c>
      <c r="Q3179">
        <v>1690</v>
      </c>
      <c r="S3179" s="1">
        <v>41186</v>
      </c>
      <c r="T3179" t="s">
        <v>533</v>
      </c>
    </row>
    <row r="3180" spans="2:20" x14ac:dyDescent="0.25">
      <c r="B3180" t="s">
        <v>8284</v>
      </c>
      <c r="C3180">
        <v>501094429526</v>
      </c>
      <c r="D3180" t="s">
        <v>15</v>
      </c>
      <c r="E3180" t="s">
        <v>16</v>
      </c>
      <c r="F3180" s="1">
        <v>41433</v>
      </c>
      <c r="G3180" t="s">
        <v>17</v>
      </c>
      <c r="I3180" t="s">
        <v>530</v>
      </c>
      <c r="J3180" t="s">
        <v>757</v>
      </c>
      <c r="K3180" t="s">
        <v>7860</v>
      </c>
      <c r="L3180">
        <v>35049</v>
      </c>
      <c r="Q3180">
        <v>1859</v>
      </c>
      <c r="S3180" s="1">
        <v>41225</v>
      </c>
      <c r="T3180" t="s">
        <v>533</v>
      </c>
    </row>
    <row r="3181" spans="2:20" x14ac:dyDescent="0.25">
      <c r="B3181" t="s">
        <v>8285</v>
      </c>
      <c r="C3181">
        <v>501088169351</v>
      </c>
      <c r="D3181" t="s">
        <v>15</v>
      </c>
      <c r="E3181" t="s">
        <v>16</v>
      </c>
      <c r="F3181" s="1">
        <v>41468</v>
      </c>
      <c r="G3181" t="s">
        <v>17</v>
      </c>
      <c r="I3181" t="s">
        <v>530</v>
      </c>
      <c r="J3181" t="s">
        <v>539</v>
      </c>
      <c r="K3181" t="s">
        <v>539</v>
      </c>
      <c r="L3181">
        <v>34540</v>
      </c>
      <c r="Q3181">
        <v>1179</v>
      </c>
      <c r="S3181" s="1">
        <v>41119</v>
      </c>
      <c r="T3181" t="s">
        <v>533</v>
      </c>
    </row>
    <row r="3182" spans="2:20" x14ac:dyDescent="0.25">
      <c r="B3182" t="s">
        <v>3110</v>
      </c>
      <c r="C3182">
        <v>501048434523</v>
      </c>
      <c r="D3182" t="s">
        <v>15</v>
      </c>
      <c r="E3182" t="s">
        <v>16</v>
      </c>
      <c r="F3182" s="1">
        <v>40991</v>
      </c>
      <c r="G3182" t="s">
        <v>17</v>
      </c>
      <c r="I3182" t="s">
        <v>530</v>
      </c>
      <c r="J3182" t="s">
        <v>666</v>
      </c>
      <c r="K3182" t="s">
        <v>674</v>
      </c>
      <c r="L3182">
        <v>35632</v>
      </c>
      <c r="Q3182">
        <v>0</v>
      </c>
      <c r="S3182" s="1">
        <v>40257</v>
      </c>
      <c r="T3182" t="s">
        <v>533</v>
      </c>
    </row>
    <row r="3183" spans="2:20" x14ac:dyDescent="0.25">
      <c r="B3183" t="s">
        <v>8286</v>
      </c>
      <c r="C3183">
        <v>501085578596</v>
      </c>
      <c r="D3183" t="s">
        <v>15</v>
      </c>
      <c r="E3183" t="s">
        <v>16</v>
      </c>
      <c r="F3183" s="1">
        <v>41468</v>
      </c>
      <c r="G3183" t="s">
        <v>17</v>
      </c>
      <c r="I3183" t="s">
        <v>530</v>
      </c>
      <c r="J3183" t="s">
        <v>553</v>
      </c>
      <c r="K3183" t="s">
        <v>4888</v>
      </c>
      <c r="L3183">
        <v>34439</v>
      </c>
      <c r="Q3183">
        <v>841</v>
      </c>
      <c r="S3183" s="1">
        <v>41079</v>
      </c>
      <c r="T3183" t="s">
        <v>533</v>
      </c>
    </row>
    <row r="3184" spans="2:20" x14ac:dyDescent="0.25">
      <c r="B3184" t="s">
        <v>8287</v>
      </c>
      <c r="C3184">
        <v>501097443987</v>
      </c>
      <c r="D3184" t="s">
        <v>15</v>
      </c>
      <c r="E3184" t="s">
        <v>16</v>
      </c>
      <c r="F3184" s="1">
        <v>41468</v>
      </c>
      <c r="G3184" t="s">
        <v>17</v>
      </c>
      <c r="I3184" t="s">
        <v>530</v>
      </c>
      <c r="J3184" t="s">
        <v>665</v>
      </c>
      <c r="K3184" t="s">
        <v>1317</v>
      </c>
      <c r="L3184">
        <v>34980</v>
      </c>
      <c r="Q3184">
        <v>1859</v>
      </c>
      <c r="S3184" s="1">
        <v>41280</v>
      </c>
      <c r="T3184" t="s">
        <v>533</v>
      </c>
    </row>
    <row r="3185" spans="2:20" x14ac:dyDescent="0.25">
      <c r="B3185" t="s">
        <v>8288</v>
      </c>
      <c r="C3185">
        <v>501095449747</v>
      </c>
      <c r="D3185" t="s">
        <v>15</v>
      </c>
      <c r="E3185" t="s">
        <v>16</v>
      </c>
      <c r="F3185" s="1">
        <v>41428</v>
      </c>
      <c r="G3185" t="s">
        <v>17</v>
      </c>
      <c r="I3185" t="s">
        <v>530</v>
      </c>
      <c r="J3185" t="s">
        <v>753</v>
      </c>
      <c r="K3185" t="s">
        <v>1302</v>
      </c>
      <c r="L3185">
        <v>35173</v>
      </c>
      <c r="Q3185">
        <v>1859</v>
      </c>
      <c r="S3185" s="1">
        <v>41243</v>
      </c>
      <c r="T3185" t="s">
        <v>533</v>
      </c>
    </row>
    <row r="3186" spans="2:20" x14ac:dyDescent="0.25">
      <c r="B3186" t="s">
        <v>8289</v>
      </c>
      <c r="C3186">
        <v>501053785785</v>
      </c>
      <c r="D3186" t="s">
        <v>15</v>
      </c>
      <c r="E3186" t="s">
        <v>16</v>
      </c>
      <c r="F3186" s="1">
        <v>41429</v>
      </c>
      <c r="G3186" t="s">
        <v>17</v>
      </c>
      <c r="I3186" t="s">
        <v>530</v>
      </c>
      <c r="J3186" t="s">
        <v>753</v>
      </c>
      <c r="K3186" t="s">
        <v>786</v>
      </c>
      <c r="L3186">
        <v>35164</v>
      </c>
      <c r="Q3186">
        <v>-92</v>
      </c>
      <c r="S3186" s="1">
        <v>40388</v>
      </c>
      <c r="T3186" t="s">
        <v>533</v>
      </c>
    </row>
    <row r="3187" spans="2:20" x14ac:dyDescent="0.25">
      <c r="B3187" t="s">
        <v>8290</v>
      </c>
      <c r="C3187">
        <v>501082974897</v>
      </c>
      <c r="D3187" t="s">
        <v>15</v>
      </c>
      <c r="E3187" t="s">
        <v>16</v>
      </c>
      <c r="F3187" s="1">
        <v>41429</v>
      </c>
      <c r="G3187" t="s">
        <v>17</v>
      </c>
      <c r="I3187" t="s">
        <v>530</v>
      </c>
      <c r="J3187" t="s">
        <v>753</v>
      </c>
      <c r="K3187" t="s">
        <v>334</v>
      </c>
      <c r="L3187">
        <v>35156</v>
      </c>
      <c r="Q3187">
        <v>1521</v>
      </c>
      <c r="S3187" s="1">
        <v>41029</v>
      </c>
      <c r="T3187" t="s">
        <v>533</v>
      </c>
    </row>
    <row r="3188" spans="2:20" x14ac:dyDescent="0.25">
      <c r="B3188" t="s">
        <v>8291</v>
      </c>
      <c r="C3188">
        <v>501091871381</v>
      </c>
      <c r="D3188" t="s">
        <v>15</v>
      </c>
      <c r="E3188" t="s">
        <v>16</v>
      </c>
      <c r="F3188" s="1">
        <v>41429</v>
      </c>
      <c r="G3188" t="s">
        <v>17</v>
      </c>
      <c r="I3188" t="s">
        <v>530</v>
      </c>
      <c r="J3188" t="s">
        <v>753</v>
      </c>
      <c r="K3188" t="s">
        <v>7538</v>
      </c>
      <c r="L3188">
        <v>35170</v>
      </c>
      <c r="Q3188">
        <v>1518</v>
      </c>
      <c r="S3188" s="1">
        <v>41181</v>
      </c>
      <c r="T3188" t="s">
        <v>533</v>
      </c>
    </row>
    <row r="3189" spans="2:20" x14ac:dyDescent="0.25">
      <c r="B3189" t="s">
        <v>8292</v>
      </c>
      <c r="C3189">
        <v>501063589557</v>
      </c>
      <c r="D3189" t="s">
        <v>15</v>
      </c>
      <c r="E3189" t="s">
        <v>16</v>
      </c>
      <c r="F3189" s="1">
        <v>41423</v>
      </c>
      <c r="G3189" t="s">
        <v>17</v>
      </c>
      <c r="I3189" t="s">
        <v>530</v>
      </c>
      <c r="J3189" t="s">
        <v>753</v>
      </c>
      <c r="K3189" t="s">
        <v>754</v>
      </c>
      <c r="L3189">
        <v>35170</v>
      </c>
      <c r="Q3189">
        <v>-31</v>
      </c>
      <c r="S3189" s="1">
        <v>40617</v>
      </c>
      <c r="T3189" t="s">
        <v>533</v>
      </c>
    </row>
    <row r="3190" spans="2:20" x14ac:dyDescent="0.25">
      <c r="B3190" t="s">
        <v>8293</v>
      </c>
      <c r="C3190">
        <v>501097057704</v>
      </c>
      <c r="D3190" t="s">
        <v>15</v>
      </c>
      <c r="E3190" t="s">
        <v>16</v>
      </c>
      <c r="F3190" s="1">
        <v>41423</v>
      </c>
      <c r="G3190" t="s">
        <v>17</v>
      </c>
      <c r="I3190" t="s">
        <v>530</v>
      </c>
      <c r="J3190" t="s">
        <v>753</v>
      </c>
      <c r="K3190" t="s">
        <v>830</v>
      </c>
      <c r="L3190">
        <v>35181</v>
      </c>
      <c r="Q3190">
        <v>2028</v>
      </c>
      <c r="S3190" s="1">
        <v>41272</v>
      </c>
      <c r="T3190" t="s">
        <v>533</v>
      </c>
    </row>
    <row r="3191" spans="2:20" x14ac:dyDescent="0.25">
      <c r="B3191" t="s">
        <v>8294</v>
      </c>
      <c r="C3191">
        <v>501091999182</v>
      </c>
      <c r="D3191" t="s">
        <v>15</v>
      </c>
      <c r="E3191" t="s">
        <v>16</v>
      </c>
      <c r="F3191" s="1">
        <v>41426</v>
      </c>
      <c r="G3191" t="s">
        <v>17</v>
      </c>
      <c r="I3191" t="s">
        <v>530</v>
      </c>
      <c r="J3191" t="s">
        <v>753</v>
      </c>
      <c r="K3191" t="s">
        <v>8259</v>
      </c>
      <c r="L3191">
        <v>35157</v>
      </c>
      <c r="Q3191">
        <v>1690</v>
      </c>
      <c r="S3191" s="1">
        <v>41183</v>
      </c>
      <c r="T3191" t="s">
        <v>533</v>
      </c>
    </row>
    <row r="3192" spans="2:20" x14ac:dyDescent="0.25">
      <c r="B3192" t="s">
        <v>8295</v>
      </c>
      <c r="C3192">
        <v>501093370861</v>
      </c>
      <c r="D3192" t="s">
        <v>15</v>
      </c>
      <c r="E3192" t="s">
        <v>16</v>
      </c>
      <c r="F3192" s="1">
        <v>41426</v>
      </c>
      <c r="G3192" t="s">
        <v>17</v>
      </c>
      <c r="I3192" t="s">
        <v>530</v>
      </c>
      <c r="J3192" t="s">
        <v>753</v>
      </c>
      <c r="K3192" t="s">
        <v>103</v>
      </c>
      <c r="L3192">
        <v>35150</v>
      </c>
      <c r="Q3192">
        <v>1688</v>
      </c>
      <c r="S3192" s="1">
        <v>41206</v>
      </c>
      <c r="T3192" t="s">
        <v>533</v>
      </c>
    </row>
    <row r="3193" spans="2:20" x14ac:dyDescent="0.25">
      <c r="B3193" t="s">
        <v>8296</v>
      </c>
      <c r="C3193">
        <v>501087465206</v>
      </c>
      <c r="D3193" t="s">
        <v>15</v>
      </c>
      <c r="E3193" t="s">
        <v>16</v>
      </c>
      <c r="F3193" s="1">
        <v>41421</v>
      </c>
      <c r="G3193" t="s">
        <v>17</v>
      </c>
      <c r="I3193" t="s">
        <v>530</v>
      </c>
      <c r="J3193" t="s">
        <v>753</v>
      </c>
      <c r="K3193" t="s">
        <v>1302</v>
      </c>
      <c r="L3193">
        <v>35175</v>
      </c>
      <c r="Q3193">
        <v>1351</v>
      </c>
      <c r="S3193" s="1">
        <v>41109</v>
      </c>
      <c r="T3193" t="s">
        <v>533</v>
      </c>
    </row>
    <row r="3194" spans="2:20" x14ac:dyDescent="0.25">
      <c r="B3194" t="s">
        <v>8297</v>
      </c>
      <c r="C3194">
        <v>501059372950</v>
      </c>
      <c r="D3194" t="s">
        <v>15</v>
      </c>
      <c r="E3194" t="s">
        <v>16</v>
      </c>
      <c r="F3194" s="1">
        <v>41425</v>
      </c>
      <c r="G3194" t="s">
        <v>17</v>
      </c>
      <c r="I3194" t="s">
        <v>530</v>
      </c>
      <c r="J3194" t="s">
        <v>753</v>
      </c>
      <c r="K3194" t="s">
        <v>1334</v>
      </c>
      <c r="L3194">
        <v>35171</v>
      </c>
      <c r="Q3194">
        <v>-28</v>
      </c>
      <c r="S3194" s="1">
        <v>40517</v>
      </c>
      <c r="T3194" t="s">
        <v>533</v>
      </c>
    </row>
    <row r="3195" spans="2:20" x14ac:dyDescent="0.25">
      <c r="B3195" t="s">
        <v>8298</v>
      </c>
      <c r="C3195">
        <v>501084011698</v>
      </c>
      <c r="D3195" t="s">
        <v>15</v>
      </c>
      <c r="E3195" t="s">
        <v>16</v>
      </c>
      <c r="F3195" s="1">
        <v>41470</v>
      </c>
      <c r="G3195" t="s">
        <v>17</v>
      </c>
      <c r="I3195" t="s">
        <v>530</v>
      </c>
      <c r="J3195" t="s">
        <v>719</v>
      </c>
      <c r="K3195" t="s">
        <v>8299</v>
      </c>
      <c r="L3195">
        <v>34790</v>
      </c>
      <c r="Q3195">
        <v>973.9</v>
      </c>
      <c r="S3195" s="1">
        <v>41049</v>
      </c>
      <c r="T3195" t="s">
        <v>533</v>
      </c>
    </row>
    <row r="3196" spans="2:20" x14ac:dyDescent="0.25">
      <c r="B3196" t="s">
        <v>8300</v>
      </c>
      <c r="C3196">
        <v>501083901774</v>
      </c>
      <c r="D3196" t="s">
        <v>15</v>
      </c>
      <c r="E3196" t="s">
        <v>16</v>
      </c>
      <c r="F3196" s="1">
        <v>41470</v>
      </c>
      <c r="G3196" t="s">
        <v>17</v>
      </c>
      <c r="I3196" t="s">
        <v>530</v>
      </c>
      <c r="J3196" t="s">
        <v>531</v>
      </c>
      <c r="K3196" t="s">
        <v>382</v>
      </c>
      <c r="L3196">
        <v>34573</v>
      </c>
      <c r="Q3196">
        <v>655</v>
      </c>
      <c r="S3196" s="1">
        <v>41047</v>
      </c>
      <c r="T3196" t="s">
        <v>533</v>
      </c>
    </row>
    <row r="3197" spans="2:20" x14ac:dyDescent="0.25">
      <c r="B3197" t="s">
        <v>3120</v>
      </c>
      <c r="C3197">
        <v>501073635119</v>
      </c>
      <c r="D3197" t="s">
        <v>739</v>
      </c>
      <c r="E3197" t="s">
        <v>16</v>
      </c>
      <c r="F3197" s="1">
        <v>41021</v>
      </c>
      <c r="G3197" t="s">
        <v>17</v>
      </c>
      <c r="H3197" t="s">
        <v>739</v>
      </c>
      <c r="I3197" t="s">
        <v>530</v>
      </c>
      <c r="J3197" t="s">
        <v>756</v>
      </c>
      <c r="K3197" t="s">
        <v>804</v>
      </c>
      <c r="L3197">
        <v>35900</v>
      </c>
      <c r="N3197">
        <v>630</v>
      </c>
      <c r="O3197">
        <v>1100</v>
      </c>
      <c r="P3197">
        <v>630</v>
      </c>
      <c r="Q3197">
        <v>2028</v>
      </c>
      <c r="R3197" t="s">
        <v>1062</v>
      </c>
      <c r="S3197" s="1">
        <v>40840</v>
      </c>
      <c r="T3197" t="s">
        <v>533</v>
      </c>
    </row>
    <row r="3198" spans="2:20" x14ac:dyDescent="0.25">
      <c r="B3198" t="s">
        <v>3121</v>
      </c>
      <c r="C3198">
        <v>501073634898</v>
      </c>
      <c r="D3198" t="s">
        <v>739</v>
      </c>
      <c r="E3198" t="s">
        <v>16</v>
      </c>
      <c r="F3198" s="1">
        <v>41021</v>
      </c>
      <c r="G3198" t="s">
        <v>17</v>
      </c>
      <c r="H3198" t="s">
        <v>739</v>
      </c>
      <c r="I3198" t="s">
        <v>530</v>
      </c>
      <c r="J3198" t="s">
        <v>756</v>
      </c>
      <c r="K3198" t="s">
        <v>1066</v>
      </c>
      <c r="L3198">
        <v>35900</v>
      </c>
      <c r="N3198">
        <v>630</v>
      </c>
      <c r="O3198">
        <v>1100</v>
      </c>
      <c r="P3198">
        <v>630</v>
      </c>
      <c r="Q3198">
        <v>2028</v>
      </c>
      <c r="R3198" t="s">
        <v>1062</v>
      </c>
      <c r="S3198" s="1">
        <v>40840</v>
      </c>
      <c r="T3198" t="s">
        <v>533</v>
      </c>
    </row>
    <row r="3199" spans="2:20" x14ac:dyDescent="0.25">
      <c r="B3199" t="s">
        <v>8301</v>
      </c>
      <c r="C3199">
        <v>501082330801</v>
      </c>
      <c r="D3199" t="s">
        <v>15</v>
      </c>
      <c r="E3199" t="s">
        <v>16</v>
      </c>
      <c r="F3199" s="1">
        <v>41470</v>
      </c>
      <c r="G3199" t="s">
        <v>17</v>
      </c>
      <c r="I3199" t="s">
        <v>530</v>
      </c>
      <c r="J3199" t="s">
        <v>391</v>
      </c>
      <c r="K3199" t="s">
        <v>647</v>
      </c>
      <c r="L3199">
        <v>34703</v>
      </c>
      <c r="Q3199">
        <v>844</v>
      </c>
      <c r="S3199" s="1">
        <v>41017</v>
      </c>
      <c r="T3199" t="s">
        <v>533</v>
      </c>
    </row>
    <row r="3200" spans="2:20" x14ac:dyDescent="0.25">
      <c r="B3200" t="s">
        <v>3901</v>
      </c>
      <c r="C3200">
        <v>501089916099</v>
      </c>
      <c r="D3200" t="s">
        <v>15</v>
      </c>
      <c r="E3200" t="s">
        <v>16</v>
      </c>
      <c r="F3200" s="1">
        <v>41350</v>
      </c>
      <c r="G3200" t="s">
        <v>17</v>
      </c>
      <c r="I3200" t="s">
        <v>530</v>
      </c>
      <c r="J3200" t="s">
        <v>537</v>
      </c>
      <c r="K3200" t="s">
        <v>8302</v>
      </c>
      <c r="L3200">
        <v>34600</v>
      </c>
      <c r="Q3200">
        <v>1858</v>
      </c>
      <c r="S3200" s="1">
        <v>41148</v>
      </c>
      <c r="T3200" t="s">
        <v>533</v>
      </c>
    </row>
    <row r="3201" spans="2:20" x14ac:dyDescent="0.25">
      <c r="B3201" t="s">
        <v>3900</v>
      </c>
      <c r="C3201">
        <v>501083857190</v>
      </c>
      <c r="D3201" t="s">
        <v>15</v>
      </c>
      <c r="E3201" t="s">
        <v>16</v>
      </c>
      <c r="F3201" s="1">
        <v>41350</v>
      </c>
      <c r="G3201" t="s">
        <v>17</v>
      </c>
      <c r="I3201" t="s">
        <v>530</v>
      </c>
      <c r="J3201" t="s">
        <v>541</v>
      </c>
      <c r="K3201" t="s">
        <v>1027</v>
      </c>
      <c r="L3201">
        <v>34670</v>
      </c>
      <c r="Q3201">
        <v>1350</v>
      </c>
      <c r="S3201" s="1">
        <v>41046</v>
      </c>
      <c r="T3201" t="s">
        <v>533</v>
      </c>
    </row>
    <row r="3202" spans="2:20" x14ac:dyDescent="0.25">
      <c r="B3202" t="s">
        <v>3903</v>
      </c>
      <c r="C3202">
        <v>501087141435</v>
      </c>
      <c r="D3202" t="s">
        <v>15</v>
      </c>
      <c r="E3202" t="s">
        <v>16</v>
      </c>
      <c r="F3202" s="1">
        <v>41350</v>
      </c>
      <c r="G3202" t="s">
        <v>24</v>
      </c>
      <c r="I3202" t="s">
        <v>530</v>
      </c>
      <c r="J3202" t="s">
        <v>534</v>
      </c>
      <c r="K3202" t="s">
        <v>829</v>
      </c>
      <c r="L3202">
        <v>34169</v>
      </c>
      <c r="Q3202">
        <v>1859</v>
      </c>
      <c r="S3202" s="1">
        <v>41104</v>
      </c>
      <c r="T3202" t="s">
        <v>533</v>
      </c>
    </row>
    <row r="3203" spans="2:20" x14ac:dyDescent="0.25">
      <c r="B3203" t="s">
        <v>8303</v>
      </c>
      <c r="C3203">
        <v>501060742415</v>
      </c>
      <c r="D3203" t="s">
        <v>15</v>
      </c>
      <c r="E3203" t="s">
        <v>16</v>
      </c>
      <c r="F3203" s="1">
        <v>41471</v>
      </c>
      <c r="G3203" t="s">
        <v>17</v>
      </c>
      <c r="I3203" t="s">
        <v>530</v>
      </c>
      <c r="J3203" t="s">
        <v>553</v>
      </c>
      <c r="K3203" t="s">
        <v>1017</v>
      </c>
      <c r="L3203">
        <v>34430</v>
      </c>
      <c r="Q3203">
        <v>-12</v>
      </c>
      <c r="S3203" s="1">
        <v>40548</v>
      </c>
      <c r="T3203" t="s">
        <v>533</v>
      </c>
    </row>
    <row r="3204" spans="2:20" x14ac:dyDescent="0.25">
      <c r="B3204" t="s">
        <v>8304</v>
      </c>
      <c r="C3204">
        <v>501073535079</v>
      </c>
      <c r="D3204" t="s">
        <v>15</v>
      </c>
      <c r="E3204" t="s">
        <v>16</v>
      </c>
      <c r="F3204" s="1">
        <v>41471</v>
      </c>
      <c r="G3204" t="s">
        <v>17</v>
      </c>
      <c r="I3204" t="s">
        <v>530</v>
      </c>
      <c r="J3204" t="s">
        <v>663</v>
      </c>
      <c r="K3204" t="s">
        <v>8305</v>
      </c>
      <c r="L3204">
        <v>34651</v>
      </c>
      <c r="Q3204">
        <v>-32</v>
      </c>
      <c r="S3204" s="1">
        <v>40838</v>
      </c>
      <c r="T3204" t="s">
        <v>533</v>
      </c>
    </row>
    <row r="3205" spans="2:20" x14ac:dyDescent="0.25">
      <c r="B3205" t="s">
        <v>8306</v>
      </c>
      <c r="C3205">
        <v>501058943660</v>
      </c>
      <c r="D3205" t="s">
        <v>15</v>
      </c>
      <c r="E3205" t="s">
        <v>16</v>
      </c>
      <c r="F3205" s="1">
        <v>41471</v>
      </c>
      <c r="G3205" t="s">
        <v>17</v>
      </c>
      <c r="I3205" t="s">
        <v>530</v>
      </c>
      <c r="J3205" t="s">
        <v>553</v>
      </c>
      <c r="K3205" t="s">
        <v>298</v>
      </c>
      <c r="L3205">
        <v>34429</v>
      </c>
      <c r="Q3205">
        <v>-6</v>
      </c>
      <c r="S3205" s="1">
        <v>40508</v>
      </c>
      <c r="T3205" t="s">
        <v>533</v>
      </c>
    </row>
    <row r="3206" spans="2:20" x14ac:dyDescent="0.25">
      <c r="B3206" t="s">
        <v>3899</v>
      </c>
      <c r="C3206">
        <v>501082052256</v>
      </c>
      <c r="D3206" t="s">
        <v>15</v>
      </c>
      <c r="E3206" t="s">
        <v>16</v>
      </c>
      <c r="F3206" s="1">
        <v>41350</v>
      </c>
      <c r="G3206" t="s">
        <v>17</v>
      </c>
      <c r="I3206" t="s">
        <v>530</v>
      </c>
      <c r="J3206" t="s">
        <v>531</v>
      </c>
      <c r="K3206" t="s">
        <v>652</v>
      </c>
      <c r="L3206">
        <v>34570</v>
      </c>
      <c r="Q3206">
        <v>1009</v>
      </c>
      <c r="S3206" s="1">
        <v>41012</v>
      </c>
      <c r="T3206" t="s">
        <v>533</v>
      </c>
    </row>
    <row r="3207" spans="2:20" x14ac:dyDescent="0.25">
      <c r="B3207" t="s">
        <v>4547</v>
      </c>
      <c r="C3207">
        <v>501062417438</v>
      </c>
      <c r="D3207" t="s">
        <v>86</v>
      </c>
      <c r="E3207" t="s">
        <v>89</v>
      </c>
      <c r="F3207" s="1">
        <v>41410</v>
      </c>
      <c r="G3207" t="s">
        <v>90</v>
      </c>
      <c r="I3207" t="s">
        <v>530</v>
      </c>
      <c r="J3207" t="s">
        <v>756</v>
      </c>
      <c r="K3207" t="s">
        <v>756</v>
      </c>
      <c r="L3207">
        <v>35900</v>
      </c>
      <c r="M3207">
        <v>-53.26</v>
      </c>
      <c r="Q3207">
        <v>-53.26</v>
      </c>
      <c r="S3207" s="1">
        <v>40589</v>
      </c>
      <c r="T3207" t="s">
        <v>533</v>
      </c>
    </row>
    <row r="3208" spans="2:20" x14ac:dyDescent="0.25">
      <c r="B3208" t="s">
        <v>8307</v>
      </c>
      <c r="C3208">
        <v>501074127579</v>
      </c>
      <c r="D3208" t="s">
        <v>15</v>
      </c>
      <c r="E3208" t="s">
        <v>16</v>
      </c>
      <c r="F3208" s="1">
        <v>41471</v>
      </c>
      <c r="G3208" t="s">
        <v>17</v>
      </c>
      <c r="I3208" t="s">
        <v>530</v>
      </c>
      <c r="J3208" t="s">
        <v>391</v>
      </c>
      <c r="K3208" t="s">
        <v>8308</v>
      </c>
      <c r="L3208">
        <v>34700</v>
      </c>
      <c r="Q3208">
        <v>1012</v>
      </c>
      <c r="S3208" s="1">
        <v>40853</v>
      </c>
      <c r="T3208" t="s">
        <v>533</v>
      </c>
    </row>
    <row r="3209" spans="2:20" x14ac:dyDescent="0.25">
      <c r="B3209" t="s">
        <v>8309</v>
      </c>
      <c r="C3209">
        <v>501070749749</v>
      </c>
      <c r="D3209" t="s">
        <v>86</v>
      </c>
      <c r="E3209" t="s">
        <v>16</v>
      </c>
      <c r="F3209" s="1">
        <v>41410</v>
      </c>
      <c r="G3209" t="s">
        <v>24</v>
      </c>
      <c r="I3209" t="s">
        <v>530</v>
      </c>
      <c r="J3209" t="s">
        <v>550</v>
      </c>
      <c r="K3209" t="s">
        <v>3314</v>
      </c>
      <c r="L3209">
        <v>35370</v>
      </c>
      <c r="M3209">
        <v>736.7</v>
      </c>
      <c r="Q3209">
        <v>1541.4</v>
      </c>
      <c r="S3209" s="1">
        <v>40772</v>
      </c>
      <c r="T3209" t="s">
        <v>533</v>
      </c>
    </row>
    <row r="3210" spans="2:20" x14ac:dyDescent="0.25">
      <c r="B3210" t="s">
        <v>3897</v>
      </c>
      <c r="C3210">
        <v>501068775284</v>
      </c>
      <c r="D3210" t="s">
        <v>15</v>
      </c>
      <c r="E3210" t="s">
        <v>16</v>
      </c>
      <c r="F3210" s="1">
        <v>41350</v>
      </c>
      <c r="G3210" t="s">
        <v>17</v>
      </c>
      <c r="I3210" t="s">
        <v>530</v>
      </c>
      <c r="J3210" t="s">
        <v>541</v>
      </c>
      <c r="K3210" t="s">
        <v>704</v>
      </c>
      <c r="L3210">
        <v>34690</v>
      </c>
      <c r="Q3210">
        <v>-117</v>
      </c>
      <c r="S3210" s="1">
        <v>40731</v>
      </c>
      <c r="T3210" t="s">
        <v>533</v>
      </c>
    </row>
    <row r="3211" spans="2:20" x14ac:dyDescent="0.25">
      <c r="B3211" t="s">
        <v>8310</v>
      </c>
      <c r="C3211">
        <v>501059248044</v>
      </c>
      <c r="D3211" t="s">
        <v>15</v>
      </c>
      <c r="E3211" t="s">
        <v>16</v>
      </c>
      <c r="F3211" s="1">
        <v>41471</v>
      </c>
      <c r="G3211" t="s">
        <v>17</v>
      </c>
      <c r="I3211" t="s">
        <v>530</v>
      </c>
      <c r="J3211" t="s">
        <v>553</v>
      </c>
      <c r="K3211" t="s">
        <v>8311</v>
      </c>
      <c r="L3211">
        <v>34432</v>
      </c>
      <c r="Q3211">
        <v>-13</v>
      </c>
      <c r="S3211" s="1">
        <v>40515</v>
      </c>
      <c r="T3211" t="s">
        <v>533</v>
      </c>
    </row>
    <row r="3212" spans="2:20" x14ac:dyDescent="0.25">
      <c r="B3212" t="s">
        <v>8312</v>
      </c>
      <c r="C3212">
        <v>501083028891</v>
      </c>
      <c r="D3212" t="s">
        <v>15</v>
      </c>
      <c r="E3212" t="s">
        <v>16</v>
      </c>
      <c r="F3212" s="1">
        <v>41471</v>
      </c>
      <c r="G3212" t="s">
        <v>17</v>
      </c>
      <c r="I3212" t="s">
        <v>530</v>
      </c>
      <c r="J3212" t="s">
        <v>757</v>
      </c>
      <c r="K3212" t="s">
        <v>5017</v>
      </c>
      <c r="L3212">
        <v>35020</v>
      </c>
      <c r="Q3212">
        <v>507</v>
      </c>
      <c r="S3212" s="1">
        <v>41030</v>
      </c>
      <c r="T3212" t="s">
        <v>533</v>
      </c>
    </row>
    <row r="3213" spans="2:20" x14ac:dyDescent="0.25">
      <c r="B3213" t="s">
        <v>8313</v>
      </c>
      <c r="C3213">
        <v>501093516224</v>
      </c>
      <c r="D3213" t="s">
        <v>15</v>
      </c>
      <c r="E3213" t="s">
        <v>16</v>
      </c>
      <c r="F3213" s="1">
        <v>41472</v>
      </c>
      <c r="G3213" t="s">
        <v>17</v>
      </c>
      <c r="I3213" t="s">
        <v>530</v>
      </c>
      <c r="J3213" t="s">
        <v>765</v>
      </c>
      <c r="K3213" t="s">
        <v>1263</v>
      </c>
      <c r="L3213">
        <v>35950</v>
      </c>
      <c r="Q3213">
        <v>1520</v>
      </c>
      <c r="S3213" s="1">
        <v>41208</v>
      </c>
      <c r="T3213" t="s">
        <v>533</v>
      </c>
    </row>
    <row r="3214" spans="2:20" x14ac:dyDescent="0.25">
      <c r="B3214" t="s">
        <v>8314</v>
      </c>
      <c r="C3214">
        <v>501094083620</v>
      </c>
      <c r="D3214" t="s">
        <v>15</v>
      </c>
      <c r="E3214" t="s">
        <v>16</v>
      </c>
      <c r="F3214" s="1">
        <v>41472</v>
      </c>
      <c r="G3214" t="s">
        <v>17</v>
      </c>
      <c r="I3214" t="s">
        <v>530</v>
      </c>
      <c r="J3214" t="s">
        <v>539</v>
      </c>
      <c r="K3214" t="s">
        <v>8315</v>
      </c>
      <c r="L3214">
        <v>34026</v>
      </c>
      <c r="Q3214">
        <v>1519</v>
      </c>
      <c r="S3214" s="1">
        <v>41219</v>
      </c>
      <c r="T3214" t="s">
        <v>533</v>
      </c>
    </row>
    <row r="3215" spans="2:20" x14ac:dyDescent="0.25">
      <c r="B3215" t="s">
        <v>8316</v>
      </c>
      <c r="C3215">
        <v>501092426797</v>
      </c>
      <c r="D3215" t="s">
        <v>15</v>
      </c>
      <c r="E3215" t="s">
        <v>16</v>
      </c>
      <c r="F3215" s="1">
        <v>41472</v>
      </c>
      <c r="G3215" t="s">
        <v>17</v>
      </c>
      <c r="I3215" t="s">
        <v>530</v>
      </c>
      <c r="J3215" t="s">
        <v>753</v>
      </c>
      <c r="K3215" t="s">
        <v>780</v>
      </c>
      <c r="L3215">
        <v>35157</v>
      </c>
      <c r="Q3215">
        <v>1689</v>
      </c>
      <c r="S3215" s="1">
        <v>41190</v>
      </c>
      <c r="T3215" t="s">
        <v>533</v>
      </c>
    </row>
    <row r="3216" spans="2:20" x14ac:dyDescent="0.25">
      <c r="B3216" t="s">
        <v>3906</v>
      </c>
      <c r="C3216">
        <v>501052465777</v>
      </c>
      <c r="D3216" t="s">
        <v>15</v>
      </c>
      <c r="E3216" t="s">
        <v>16</v>
      </c>
      <c r="F3216" s="1">
        <v>41351</v>
      </c>
      <c r="G3216" t="s">
        <v>17</v>
      </c>
      <c r="I3216" t="s">
        <v>530</v>
      </c>
      <c r="J3216" t="s">
        <v>531</v>
      </c>
      <c r="K3216" t="s">
        <v>623</v>
      </c>
      <c r="L3216">
        <v>34580</v>
      </c>
      <c r="Q3216">
        <v>-21</v>
      </c>
      <c r="S3216" s="1">
        <v>40352</v>
      </c>
      <c r="T3216" t="s">
        <v>533</v>
      </c>
    </row>
    <row r="3217" spans="2:20" x14ac:dyDescent="0.25">
      <c r="B3217" t="s">
        <v>3905</v>
      </c>
      <c r="C3217">
        <v>501053775554</v>
      </c>
      <c r="D3217" t="s">
        <v>15</v>
      </c>
      <c r="E3217" t="s">
        <v>16</v>
      </c>
      <c r="F3217" s="1">
        <v>41351</v>
      </c>
      <c r="G3217" t="s">
        <v>17</v>
      </c>
      <c r="I3217" t="s">
        <v>530</v>
      </c>
      <c r="J3217" t="s">
        <v>712</v>
      </c>
      <c r="K3217" t="s">
        <v>1029</v>
      </c>
      <c r="L3217">
        <v>34400</v>
      </c>
      <c r="Q3217">
        <v>-104</v>
      </c>
      <c r="S3217" s="1">
        <v>40388</v>
      </c>
      <c r="T3217" t="s">
        <v>533</v>
      </c>
    </row>
    <row r="3218" spans="2:20" x14ac:dyDescent="0.25">
      <c r="B3218" t="s">
        <v>3914</v>
      </c>
      <c r="C3218">
        <v>501093033543</v>
      </c>
      <c r="D3218" t="s">
        <v>15</v>
      </c>
      <c r="E3218" t="s">
        <v>16</v>
      </c>
      <c r="F3218" s="1">
        <v>41351</v>
      </c>
      <c r="G3218" t="s">
        <v>17</v>
      </c>
      <c r="I3218" t="s">
        <v>530</v>
      </c>
      <c r="J3218" t="s">
        <v>534</v>
      </c>
      <c r="K3218" t="s">
        <v>1032</v>
      </c>
      <c r="L3218">
        <v>34345</v>
      </c>
      <c r="Q3218">
        <v>2028</v>
      </c>
      <c r="S3218" s="1">
        <v>41200</v>
      </c>
      <c r="T3218" t="s">
        <v>533</v>
      </c>
    </row>
    <row r="3219" spans="2:20" x14ac:dyDescent="0.25">
      <c r="B3219" t="s">
        <v>3913</v>
      </c>
      <c r="C3219">
        <v>501092991808</v>
      </c>
      <c r="D3219" t="s">
        <v>15</v>
      </c>
      <c r="E3219" t="s">
        <v>16</v>
      </c>
      <c r="F3219" s="1">
        <v>41351</v>
      </c>
      <c r="G3219" t="s">
        <v>17</v>
      </c>
      <c r="I3219" t="s">
        <v>530</v>
      </c>
      <c r="J3219" t="s">
        <v>705</v>
      </c>
      <c r="K3219" t="s">
        <v>1031</v>
      </c>
      <c r="L3219">
        <v>34520</v>
      </c>
      <c r="Q3219">
        <v>2028</v>
      </c>
      <c r="S3219" s="1">
        <v>41200</v>
      </c>
      <c r="T3219" t="s">
        <v>533</v>
      </c>
    </row>
    <row r="3220" spans="2:20" x14ac:dyDescent="0.25">
      <c r="B3220" t="s">
        <v>3907</v>
      </c>
      <c r="C3220">
        <v>501063245655</v>
      </c>
      <c r="D3220" t="s">
        <v>15</v>
      </c>
      <c r="E3220" t="s">
        <v>16</v>
      </c>
      <c r="F3220" s="1">
        <v>41351</v>
      </c>
      <c r="G3220" t="s">
        <v>17</v>
      </c>
      <c r="I3220" t="s">
        <v>530</v>
      </c>
      <c r="J3220" t="s">
        <v>656</v>
      </c>
      <c r="K3220" t="s">
        <v>159</v>
      </c>
      <c r="L3220">
        <v>34957</v>
      </c>
      <c r="Q3220">
        <v>-92</v>
      </c>
      <c r="S3220" s="1">
        <v>40609</v>
      </c>
      <c r="T3220" t="s">
        <v>533</v>
      </c>
    </row>
    <row r="3221" spans="2:20" x14ac:dyDescent="0.25">
      <c r="B3221" t="s">
        <v>3911</v>
      </c>
      <c r="C3221">
        <v>501086774475</v>
      </c>
      <c r="D3221" t="s">
        <v>15</v>
      </c>
      <c r="E3221" t="s">
        <v>16</v>
      </c>
      <c r="F3221" s="1">
        <v>41351</v>
      </c>
      <c r="G3221" t="s">
        <v>17</v>
      </c>
      <c r="I3221" t="s">
        <v>530</v>
      </c>
      <c r="J3221" t="s">
        <v>709</v>
      </c>
      <c r="K3221" t="s">
        <v>896</v>
      </c>
      <c r="L3221">
        <v>35440</v>
      </c>
      <c r="Q3221">
        <v>1519</v>
      </c>
      <c r="S3221" s="1">
        <v>41099</v>
      </c>
      <c r="T3221" t="s">
        <v>533</v>
      </c>
    </row>
    <row r="3222" spans="2:20" x14ac:dyDescent="0.25">
      <c r="B3222" t="s">
        <v>3912</v>
      </c>
      <c r="C3222">
        <v>501091086147</v>
      </c>
      <c r="D3222" t="s">
        <v>15</v>
      </c>
      <c r="E3222" t="s">
        <v>16</v>
      </c>
      <c r="F3222" s="1">
        <v>41351</v>
      </c>
      <c r="G3222" t="s">
        <v>17</v>
      </c>
      <c r="I3222" t="s">
        <v>530</v>
      </c>
      <c r="J3222" t="s">
        <v>666</v>
      </c>
      <c r="K3222" t="s">
        <v>822</v>
      </c>
      <c r="L3222">
        <v>35600</v>
      </c>
      <c r="Q3222">
        <v>1859</v>
      </c>
      <c r="S3222" s="1">
        <v>41167</v>
      </c>
      <c r="T3222" t="s">
        <v>533</v>
      </c>
    </row>
    <row r="3223" spans="2:20" x14ac:dyDescent="0.25">
      <c r="B3223" t="s">
        <v>3909</v>
      </c>
      <c r="C3223">
        <v>501068218673</v>
      </c>
      <c r="D3223" t="s">
        <v>15</v>
      </c>
      <c r="E3223" t="s">
        <v>16</v>
      </c>
      <c r="F3223" s="1">
        <v>41351</v>
      </c>
      <c r="G3223" t="s">
        <v>17</v>
      </c>
      <c r="I3223" t="s">
        <v>530</v>
      </c>
      <c r="J3223" t="s">
        <v>663</v>
      </c>
      <c r="K3223" t="s">
        <v>1030</v>
      </c>
      <c r="L3223">
        <v>34650</v>
      </c>
      <c r="Q3223">
        <v>-93</v>
      </c>
      <c r="S3223" s="1">
        <v>40717</v>
      </c>
      <c r="T3223" t="s">
        <v>533</v>
      </c>
    </row>
    <row r="3224" spans="2:20" x14ac:dyDescent="0.25">
      <c r="B3224" t="s">
        <v>3915</v>
      </c>
      <c r="C3224">
        <v>501093034145</v>
      </c>
      <c r="D3224" t="s">
        <v>15</v>
      </c>
      <c r="E3224" t="s">
        <v>16</v>
      </c>
      <c r="F3224" s="1">
        <v>41351</v>
      </c>
      <c r="G3224" t="s">
        <v>17</v>
      </c>
      <c r="I3224" t="s">
        <v>530</v>
      </c>
      <c r="J3224" t="s">
        <v>534</v>
      </c>
      <c r="K3224" t="s">
        <v>1028</v>
      </c>
      <c r="L3224">
        <v>34010</v>
      </c>
      <c r="Q3224">
        <v>2028</v>
      </c>
      <c r="S3224" s="1">
        <v>41200</v>
      </c>
      <c r="T3224" t="s">
        <v>533</v>
      </c>
    </row>
    <row r="3225" spans="2:20" x14ac:dyDescent="0.25">
      <c r="B3225" t="s">
        <v>3908</v>
      </c>
      <c r="C3225">
        <v>501068530309</v>
      </c>
      <c r="D3225" t="s">
        <v>15</v>
      </c>
      <c r="E3225" t="s">
        <v>16</v>
      </c>
      <c r="F3225" s="1">
        <v>41351</v>
      </c>
      <c r="G3225" t="s">
        <v>17</v>
      </c>
      <c r="I3225" t="s">
        <v>530</v>
      </c>
      <c r="J3225" t="s">
        <v>541</v>
      </c>
      <c r="K3225" t="s">
        <v>604</v>
      </c>
      <c r="L3225">
        <v>34680</v>
      </c>
      <c r="Q3225">
        <v>-5</v>
      </c>
      <c r="S3225" s="1">
        <v>40725</v>
      </c>
      <c r="T3225" t="s">
        <v>533</v>
      </c>
    </row>
    <row r="3226" spans="2:20" x14ac:dyDescent="0.25">
      <c r="B3226" t="s">
        <v>3910</v>
      </c>
      <c r="C3226">
        <v>501085439229</v>
      </c>
      <c r="D3226" t="s">
        <v>15</v>
      </c>
      <c r="E3226" t="s">
        <v>16</v>
      </c>
      <c r="F3226" s="1">
        <v>41351</v>
      </c>
      <c r="G3226" t="s">
        <v>17</v>
      </c>
      <c r="I3226" t="s">
        <v>530</v>
      </c>
      <c r="J3226" t="s">
        <v>391</v>
      </c>
      <c r="K3226" t="s">
        <v>102</v>
      </c>
      <c r="L3226">
        <v>34700</v>
      </c>
      <c r="Q3226">
        <v>1690</v>
      </c>
      <c r="S3226" s="1">
        <v>41077</v>
      </c>
      <c r="T3226" t="s">
        <v>533</v>
      </c>
    </row>
    <row r="3227" spans="2:20" x14ac:dyDescent="0.25">
      <c r="B3227" t="s">
        <v>8317</v>
      </c>
      <c r="C3227">
        <v>501097489691</v>
      </c>
      <c r="D3227" t="s">
        <v>15</v>
      </c>
      <c r="E3227" t="s">
        <v>16</v>
      </c>
      <c r="F3227" s="1">
        <v>41468</v>
      </c>
      <c r="G3227" t="s">
        <v>17</v>
      </c>
      <c r="I3227" t="s">
        <v>530</v>
      </c>
      <c r="J3227" t="s">
        <v>391</v>
      </c>
      <c r="K3227" t="s">
        <v>869</v>
      </c>
      <c r="L3227">
        <v>34700</v>
      </c>
      <c r="Q3227">
        <v>1859</v>
      </c>
      <c r="S3227" s="1">
        <v>41282</v>
      </c>
      <c r="T3227" t="s">
        <v>533</v>
      </c>
    </row>
    <row r="3228" spans="2:20" x14ac:dyDescent="0.25">
      <c r="B3228" t="s">
        <v>8318</v>
      </c>
      <c r="C3228">
        <v>501088470072</v>
      </c>
      <c r="D3228" t="s">
        <v>15</v>
      </c>
      <c r="E3228" t="s">
        <v>16</v>
      </c>
      <c r="F3228" s="1">
        <v>41473</v>
      </c>
      <c r="G3228" t="s">
        <v>17</v>
      </c>
      <c r="I3228" t="s">
        <v>530</v>
      </c>
      <c r="J3228" t="s">
        <v>757</v>
      </c>
      <c r="K3228" t="s">
        <v>1293</v>
      </c>
      <c r="L3228">
        <v>35050</v>
      </c>
      <c r="Q3228">
        <v>1011</v>
      </c>
      <c r="S3228" s="1">
        <v>41123</v>
      </c>
      <c r="T3228" t="s">
        <v>533</v>
      </c>
    </row>
    <row r="3229" spans="2:20" x14ac:dyDescent="0.25">
      <c r="B3229" t="s">
        <v>3924</v>
      </c>
      <c r="C3229">
        <v>501058277176</v>
      </c>
      <c r="D3229" t="s">
        <v>15</v>
      </c>
      <c r="E3229" t="s">
        <v>16</v>
      </c>
      <c r="F3229" s="1">
        <v>41353</v>
      </c>
      <c r="G3229" t="s">
        <v>17</v>
      </c>
      <c r="I3229" t="s">
        <v>530</v>
      </c>
      <c r="J3229" t="s">
        <v>537</v>
      </c>
      <c r="K3229" t="s">
        <v>7498</v>
      </c>
      <c r="L3229">
        <v>34621</v>
      </c>
      <c r="Q3229">
        <v>-90</v>
      </c>
      <c r="S3229" s="1">
        <v>40493</v>
      </c>
      <c r="T3229" t="s">
        <v>533</v>
      </c>
    </row>
    <row r="3230" spans="2:20" x14ac:dyDescent="0.25">
      <c r="B3230" t="s">
        <v>8319</v>
      </c>
      <c r="C3230">
        <v>501087146897</v>
      </c>
      <c r="D3230" t="s">
        <v>15</v>
      </c>
      <c r="E3230" t="s">
        <v>16</v>
      </c>
      <c r="F3230" s="1">
        <v>41473</v>
      </c>
      <c r="G3230" t="s">
        <v>17</v>
      </c>
      <c r="I3230" t="s">
        <v>530</v>
      </c>
      <c r="J3230" t="s">
        <v>534</v>
      </c>
      <c r="K3230" t="s">
        <v>638</v>
      </c>
      <c r="L3230">
        <v>34014</v>
      </c>
      <c r="Q3230">
        <v>1179</v>
      </c>
      <c r="S3230" s="1">
        <v>41104</v>
      </c>
      <c r="T3230" t="s">
        <v>533</v>
      </c>
    </row>
    <row r="3231" spans="2:20" x14ac:dyDescent="0.25">
      <c r="B3231" t="s">
        <v>8320</v>
      </c>
      <c r="C3231">
        <v>501089008327</v>
      </c>
      <c r="D3231" t="s">
        <v>15</v>
      </c>
      <c r="E3231" t="s">
        <v>16</v>
      </c>
      <c r="F3231" s="1">
        <v>41473</v>
      </c>
      <c r="G3231" t="s">
        <v>17</v>
      </c>
      <c r="I3231" t="s">
        <v>530</v>
      </c>
      <c r="J3231" t="s">
        <v>761</v>
      </c>
      <c r="K3231" t="s">
        <v>8321</v>
      </c>
      <c r="L3231">
        <v>35845</v>
      </c>
      <c r="Q3231">
        <v>1132</v>
      </c>
      <c r="S3231" s="1">
        <v>41132</v>
      </c>
      <c r="T3231" t="s">
        <v>533</v>
      </c>
    </row>
    <row r="3232" spans="2:20" x14ac:dyDescent="0.25">
      <c r="B3232" t="s">
        <v>8322</v>
      </c>
      <c r="C3232">
        <v>501054424327</v>
      </c>
      <c r="D3232" t="s">
        <v>739</v>
      </c>
      <c r="E3232" t="s">
        <v>16</v>
      </c>
      <c r="F3232" s="1">
        <v>41473</v>
      </c>
      <c r="G3232" t="s">
        <v>24</v>
      </c>
      <c r="H3232" t="s">
        <v>739</v>
      </c>
      <c r="I3232" t="s">
        <v>530</v>
      </c>
      <c r="J3232" t="s">
        <v>537</v>
      </c>
      <c r="K3232" t="s">
        <v>565</v>
      </c>
      <c r="L3232">
        <v>34600</v>
      </c>
      <c r="N3232">
        <v>555</v>
      </c>
      <c r="O3232">
        <v>1025</v>
      </c>
      <c r="P3232">
        <v>555</v>
      </c>
      <c r="Q3232">
        <v>94</v>
      </c>
      <c r="R3232" t="s">
        <v>1062</v>
      </c>
      <c r="S3232" s="1">
        <v>40404</v>
      </c>
      <c r="T3232" t="s">
        <v>533</v>
      </c>
    </row>
    <row r="3233" spans="2:20" x14ac:dyDescent="0.25">
      <c r="B3233" t="s">
        <v>8323</v>
      </c>
      <c r="C3233">
        <v>501094427314</v>
      </c>
      <c r="D3233" t="s">
        <v>15</v>
      </c>
      <c r="E3233" t="s">
        <v>16</v>
      </c>
      <c r="F3233" s="1">
        <v>41473</v>
      </c>
      <c r="G3233" t="s">
        <v>17</v>
      </c>
      <c r="I3233" t="s">
        <v>530</v>
      </c>
      <c r="J3233" t="s">
        <v>753</v>
      </c>
      <c r="K3233" t="s">
        <v>315</v>
      </c>
      <c r="L3233">
        <v>35157</v>
      </c>
      <c r="Q3233">
        <v>1521</v>
      </c>
      <c r="S3233" s="1">
        <v>41225</v>
      </c>
      <c r="T3233" t="s">
        <v>533</v>
      </c>
    </row>
    <row r="3234" spans="2:20" x14ac:dyDescent="0.25">
      <c r="B3234" t="s">
        <v>8324</v>
      </c>
      <c r="C3234">
        <v>501093463823</v>
      </c>
      <c r="D3234" t="s">
        <v>15</v>
      </c>
      <c r="E3234" t="s">
        <v>16</v>
      </c>
      <c r="F3234" s="1">
        <v>41473</v>
      </c>
      <c r="G3234" t="s">
        <v>17</v>
      </c>
      <c r="I3234" t="s">
        <v>530</v>
      </c>
      <c r="J3234" t="s">
        <v>541</v>
      </c>
      <c r="K3234" t="s">
        <v>572</v>
      </c>
      <c r="L3234">
        <v>34676</v>
      </c>
      <c r="Q3234">
        <v>1690</v>
      </c>
      <c r="S3234" s="1">
        <v>41207</v>
      </c>
      <c r="T3234" t="s">
        <v>533</v>
      </c>
    </row>
    <row r="3235" spans="2:20" x14ac:dyDescent="0.25">
      <c r="B3235" t="s">
        <v>8325</v>
      </c>
      <c r="C3235">
        <v>501097687740</v>
      </c>
      <c r="D3235" t="s">
        <v>15</v>
      </c>
      <c r="E3235" t="s">
        <v>16</v>
      </c>
      <c r="F3235" s="1">
        <v>41473</v>
      </c>
      <c r="G3235" t="s">
        <v>17</v>
      </c>
      <c r="I3235" t="s">
        <v>530</v>
      </c>
      <c r="J3235" t="s">
        <v>757</v>
      </c>
      <c r="K3235" t="s">
        <v>1286</v>
      </c>
      <c r="L3235">
        <v>35023</v>
      </c>
      <c r="Q3235">
        <v>1859</v>
      </c>
      <c r="S3235" s="1">
        <v>41285</v>
      </c>
      <c r="T3235" t="s">
        <v>533</v>
      </c>
    </row>
    <row r="3236" spans="2:20" x14ac:dyDescent="0.25">
      <c r="B3236" t="s">
        <v>8326</v>
      </c>
      <c r="C3236">
        <v>501094901888</v>
      </c>
      <c r="D3236" t="s">
        <v>15</v>
      </c>
      <c r="E3236" t="s">
        <v>16</v>
      </c>
      <c r="F3236" s="1">
        <v>41473</v>
      </c>
      <c r="G3236" t="s">
        <v>17</v>
      </c>
      <c r="I3236" t="s">
        <v>530</v>
      </c>
      <c r="J3236" t="s">
        <v>757</v>
      </c>
      <c r="K3236" t="s">
        <v>1265</v>
      </c>
      <c r="L3236">
        <v>35112</v>
      </c>
      <c r="Q3236">
        <v>1857</v>
      </c>
      <c r="S3236" s="1">
        <v>41233</v>
      </c>
      <c r="T3236" t="s">
        <v>533</v>
      </c>
    </row>
    <row r="3237" spans="2:20" x14ac:dyDescent="0.25">
      <c r="B3237" t="s">
        <v>8327</v>
      </c>
      <c r="C3237">
        <v>501094903504</v>
      </c>
      <c r="D3237" t="s">
        <v>15</v>
      </c>
      <c r="E3237" t="s">
        <v>16</v>
      </c>
      <c r="F3237" s="1">
        <v>41473</v>
      </c>
      <c r="G3237" t="s">
        <v>17</v>
      </c>
      <c r="I3237" t="s">
        <v>530</v>
      </c>
      <c r="J3237" t="s">
        <v>665</v>
      </c>
      <c r="K3237" t="s">
        <v>8328</v>
      </c>
      <c r="L3237">
        <v>34990</v>
      </c>
      <c r="Q3237">
        <v>1859</v>
      </c>
      <c r="S3237" s="1">
        <v>41234</v>
      </c>
      <c r="T3237" t="s">
        <v>533</v>
      </c>
    </row>
    <row r="3238" spans="2:20" x14ac:dyDescent="0.25">
      <c r="B3238" t="s">
        <v>3925</v>
      </c>
      <c r="C3238">
        <v>501088258592</v>
      </c>
      <c r="D3238" t="s">
        <v>15</v>
      </c>
      <c r="E3238" t="s">
        <v>16</v>
      </c>
      <c r="F3238" s="1">
        <v>41353</v>
      </c>
      <c r="G3238" t="s">
        <v>17</v>
      </c>
      <c r="I3238" t="s">
        <v>530</v>
      </c>
      <c r="J3238" t="s">
        <v>7497</v>
      </c>
      <c r="K3238" t="s">
        <v>1035</v>
      </c>
      <c r="L3238">
        <v>34740</v>
      </c>
      <c r="Q3238">
        <v>1859</v>
      </c>
      <c r="S3238" s="1">
        <v>41120</v>
      </c>
      <c r="T3238" t="s">
        <v>533</v>
      </c>
    </row>
    <row r="3239" spans="2:20" x14ac:dyDescent="0.25">
      <c r="B3239" t="s">
        <v>8329</v>
      </c>
      <c r="C3239">
        <v>501099756345</v>
      </c>
      <c r="D3239" t="s">
        <v>15</v>
      </c>
      <c r="E3239" t="s">
        <v>16</v>
      </c>
      <c r="F3239" s="1">
        <v>41473</v>
      </c>
      <c r="G3239" t="s">
        <v>17</v>
      </c>
      <c r="I3239" t="s">
        <v>530</v>
      </c>
      <c r="J3239" t="s">
        <v>753</v>
      </c>
      <c r="K3239" t="s">
        <v>7694</v>
      </c>
      <c r="L3239">
        <v>35158</v>
      </c>
      <c r="Q3239">
        <v>2028</v>
      </c>
      <c r="S3239" s="1">
        <v>41322</v>
      </c>
      <c r="T3239" t="s">
        <v>533</v>
      </c>
    </row>
    <row r="3240" spans="2:20" x14ac:dyDescent="0.25">
      <c r="B3240" t="s">
        <v>8330</v>
      </c>
      <c r="C3240">
        <v>501056396671</v>
      </c>
      <c r="D3240" t="s">
        <v>15</v>
      </c>
      <c r="E3240" t="s">
        <v>16</v>
      </c>
      <c r="F3240" s="1">
        <v>41475</v>
      </c>
      <c r="G3240" t="s">
        <v>17</v>
      </c>
      <c r="I3240" t="s">
        <v>530</v>
      </c>
      <c r="J3240" t="s">
        <v>748</v>
      </c>
      <c r="K3240" t="s">
        <v>749</v>
      </c>
      <c r="L3240">
        <v>35210</v>
      </c>
      <c r="Q3240">
        <v>-25</v>
      </c>
      <c r="S3240" s="1">
        <v>40453</v>
      </c>
      <c r="T3240" t="s">
        <v>533</v>
      </c>
    </row>
    <row r="3241" spans="2:20" x14ac:dyDescent="0.25">
      <c r="B3241" t="s">
        <v>8331</v>
      </c>
      <c r="C3241">
        <v>501057945948</v>
      </c>
      <c r="D3241" t="s">
        <v>15</v>
      </c>
      <c r="E3241" t="s">
        <v>16</v>
      </c>
      <c r="F3241" s="1">
        <v>41475</v>
      </c>
      <c r="G3241" t="s">
        <v>17</v>
      </c>
      <c r="I3241" t="s">
        <v>530</v>
      </c>
      <c r="J3241" t="s">
        <v>794</v>
      </c>
      <c r="K3241" t="s">
        <v>8332</v>
      </c>
      <c r="L3241">
        <v>35514</v>
      </c>
      <c r="Q3241">
        <v>-1</v>
      </c>
      <c r="S3241" s="1">
        <v>40486</v>
      </c>
      <c r="T3241" t="s">
        <v>533</v>
      </c>
    </row>
    <row r="3242" spans="2:20" x14ac:dyDescent="0.25">
      <c r="B3242" t="s">
        <v>8333</v>
      </c>
      <c r="C3242">
        <v>501055611435</v>
      </c>
      <c r="D3242" t="s">
        <v>15</v>
      </c>
      <c r="E3242" t="s">
        <v>16</v>
      </c>
      <c r="F3242" s="1">
        <v>41475</v>
      </c>
      <c r="G3242" t="s">
        <v>17</v>
      </c>
      <c r="I3242" t="s">
        <v>530</v>
      </c>
      <c r="J3242" t="s">
        <v>656</v>
      </c>
      <c r="K3242" t="s">
        <v>905</v>
      </c>
      <c r="L3242">
        <v>34958</v>
      </c>
      <c r="Q3242">
        <v>-5</v>
      </c>
      <c r="S3242" s="1">
        <v>40435</v>
      </c>
      <c r="T3242" t="s">
        <v>533</v>
      </c>
    </row>
    <row r="3243" spans="2:20" x14ac:dyDescent="0.25">
      <c r="B3243" t="s">
        <v>8334</v>
      </c>
      <c r="C3243">
        <v>501073366087</v>
      </c>
      <c r="D3243" t="s">
        <v>86</v>
      </c>
      <c r="E3243" t="s">
        <v>89</v>
      </c>
      <c r="F3243" s="1">
        <v>41474</v>
      </c>
      <c r="G3243" t="s">
        <v>90</v>
      </c>
      <c r="I3243" t="s">
        <v>530</v>
      </c>
      <c r="J3243" t="s">
        <v>541</v>
      </c>
      <c r="K3243" t="s">
        <v>653</v>
      </c>
      <c r="L3243">
        <v>34690</v>
      </c>
      <c r="M3243">
        <v>-79</v>
      </c>
      <c r="Q3243">
        <v>-79</v>
      </c>
      <c r="S3243" s="1">
        <v>40834</v>
      </c>
      <c r="T3243" t="s">
        <v>533</v>
      </c>
    </row>
    <row r="3244" spans="2:20" x14ac:dyDescent="0.25">
      <c r="B3244" t="s">
        <v>8335</v>
      </c>
      <c r="C3244">
        <v>501073804327</v>
      </c>
      <c r="D3244" t="s">
        <v>15</v>
      </c>
      <c r="E3244" t="s">
        <v>16</v>
      </c>
      <c r="F3244" s="1">
        <v>41475</v>
      </c>
      <c r="G3244" t="s">
        <v>17</v>
      </c>
      <c r="I3244" t="s">
        <v>530</v>
      </c>
      <c r="J3244" t="s">
        <v>748</v>
      </c>
      <c r="K3244" t="s">
        <v>749</v>
      </c>
      <c r="L3244">
        <v>35210</v>
      </c>
      <c r="Q3244">
        <v>248</v>
      </c>
      <c r="S3244" s="1">
        <v>40845</v>
      </c>
      <c r="T3244" t="s">
        <v>533</v>
      </c>
    </row>
    <row r="3245" spans="2:20" x14ac:dyDescent="0.25">
      <c r="B3245" t="s">
        <v>8336</v>
      </c>
      <c r="C3245">
        <v>501099812007</v>
      </c>
      <c r="D3245" t="s">
        <v>15</v>
      </c>
      <c r="E3245" t="s">
        <v>16</v>
      </c>
      <c r="F3245" s="1">
        <v>41474</v>
      </c>
      <c r="G3245" t="s">
        <v>17</v>
      </c>
      <c r="I3245" t="s">
        <v>530</v>
      </c>
      <c r="J3245" t="s">
        <v>753</v>
      </c>
      <c r="K3245" t="s">
        <v>382</v>
      </c>
      <c r="L3245">
        <v>35157</v>
      </c>
      <c r="Q3245">
        <v>2028</v>
      </c>
      <c r="S3245" s="1">
        <v>41323</v>
      </c>
      <c r="T3245" t="s">
        <v>533</v>
      </c>
    </row>
    <row r="3246" spans="2:20" x14ac:dyDescent="0.25">
      <c r="B3246" t="s">
        <v>8337</v>
      </c>
      <c r="C3246">
        <v>501061054489</v>
      </c>
      <c r="D3246" t="s">
        <v>86</v>
      </c>
      <c r="E3246" t="s">
        <v>16</v>
      </c>
      <c r="F3246" s="1">
        <v>41467</v>
      </c>
      <c r="G3246" t="s">
        <v>90</v>
      </c>
      <c r="I3246" t="s">
        <v>530</v>
      </c>
      <c r="J3246" t="s">
        <v>757</v>
      </c>
      <c r="K3246" t="s">
        <v>1326</v>
      </c>
      <c r="L3246">
        <v>35010</v>
      </c>
      <c r="M3246">
        <v>738.03</v>
      </c>
      <c r="Q3246">
        <v>738.03</v>
      </c>
      <c r="S3246" s="1">
        <v>40556</v>
      </c>
      <c r="T3246" t="s">
        <v>533</v>
      </c>
    </row>
    <row r="3247" spans="2:20" x14ac:dyDescent="0.25">
      <c r="B3247" t="s">
        <v>8338</v>
      </c>
      <c r="C3247">
        <v>501056978783</v>
      </c>
      <c r="D3247" t="s">
        <v>86</v>
      </c>
      <c r="E3247" t="s">
        <v>16</v>
      </c>
      <c r="F3247" s="1">
        <v>41438</v>
      </c>
      <c r="G3247" t="s">
        <v>90</v>
      </c>
      <c r="I3247" t="s">
        <v>530</v>
      </c>
      <c r="J3247" t="s">
        <v>534</v>
      </c>
      <c r="K3247" t="s">
        <v>650</v>
      </c>
      <c r="L3247">
        <v>34000</v>
      </c>
      <c r="M3247">
        <v>793.13</v>
      </c>
      <c r="Q3247">
        <v>793.13</v>
      </c>
      <c r="S3247" s="1">
        <v>40465</v>
      </c>
      <c r="T3247" t="s">
        <v>533</v>
      </c>
    </row>
    <row r="3248" spans="2:20" x14ac:dyDescent="0.25">
      <c r="B3248" t="s">
        <v>3148</v>
      </c>
      <c r="C3248">
        <v>501086131494</v>
      </c>
      <c r="D3248" t="s">
        <v>1073</v>
      </c>
      <c r="E3248" t="s">
        <v>1073</v>
      </c>
      <c r="F3248" s="1">
        <v>41148</v>
      </c>
      <c r="G3248" t="s">
        <v>24</v>
      </c>
      <c r="H3248" t="s">
        <v>1074</v>
      </c>
      <c r="I3248" t="s">
        <v>530</v>
      </c>
      <c r="J3248" t="s">
        <v>531</v>
      </c>
      <c r="K3248" t="s">
        <v>571</v>
      </c>
      <c r="L3248">
        <v>34570</v>
      </c>
      <c r="N3248">
        <v>1020.92</v>
      </c>
      <c r="O3248">
        <v>1462.21</v>
      </c>
      <c r="P3248">
        <v>1020.92</v>
      </c>
      <c r="Q3248">
        <v>4547.7700000000004</v>
      </c>
      <c r="R3248" t="s">
        <v>1062</v>
      </c>
      <c r="S3248" s="1">
        <v>41088</v>
      </c>
      <c r="T3248" t="s">
        <v>533</v>
      </c>
    </row>
    <row r="3249" spans="1:20" x14ac:dyDescent="0.25">
      <c r="B3249" t="s">
        <v>3149</v>
      </c>
      <c r="C3249">
        <v>501082881233</v>
      </c>
      <c r="D3249" t="s">
        <v>1073</v>
      </c>
      <c r="E3249" t="s">
        <v>1073</v>
      </c>
      <c r="F3249" s="1">
        <v>41148</v>
      </c>
      <c r="G3249" t="s">
        <v>24</v>
      </c>
      <c r="H3249" t="s">
        <v>1074</v>
      </c>
      <c r="I3249" t="s">
        <v>530</v>
      </c>
      <c r="J3249" t="s">
        <v>391</v>
      </c>
      <c r="K3249" t="s">
        <v>1015</v>
      </c>
      <c r="L3249">
        <v>34724</v>
      </c>
      <c r="N3249">
        <v>1073.72</v>
      </c>
      <c r="O3249">
        <v>1517.21</v>
      </c>
      <c r="P3249">
        <v>1073.72</v>
      </c>
      <c r="Q3249">
        <v>4139.7700000000004</v>
      </c>
      <c r="R3249" t="s">
        <v>1062</v>
      </c>
      <c r="S3249" s="1">
        <v>41027</v>
      </c>
      <c r="T3249" t="s">
        <v>533</v>
      </c>
    </row>
    <row r="3250" spans="1:20" x14ac:dyDescent="0.25">
      <c r="B3250" t="s">
        <v>3928</v>
      </c>
      <c r="C3250">
        <v>501067943784</v>
      </c>
      <c r="D3250" t="s">
        <v>15</v>
      </c>
      <c r="E3250" t="s">
        <v>16</v>
      </c>
      <c r="F3250" s="1">
        <v>41354</v>
      </c>
      <c r="G3250" t="s">
        <v>17</v>
      </c>
      <c r="I3250" t="s">
        <v>530</v>
      </c>
      <c r="J3250" t="s">
        <v>666</v>
      </c>
      <c r="K3250" t="s">
        <v>921</v>
      </c>
      <c r="L3250">
        <v>35630</v>
      </c>
      <c r="Q3250">
        <v>-15</v>
      </c>
      <c r="S3250" s="1">
        <v>40711</v>
      </c>
      <c r="T3250" t="s">
        <v>533</v>
      </c>
    </row>
    <row r="3251" spans="1:20" x14ac:dyDescent="0.25">
      <c r="B3251" t="s">
        <v>3929</v>
      </c>
      <c r="C3251">
        <v>501068924262</v>
      </c>
      <c r="D3251" t="s">
        <v>15</v>
      </c>
      <c r="E3251" t="s">
        <v>16</v>
      </c>
      <c r="F3251" s="1">
        <v>41354</v>
      </c>
      <c r="G3251" t="s">
        <v>17</v>
      </c>
      <c r="I3251" t="s">
        <v>530</v>
      </c>
      <c r="J3251" t="s">
        <v>709</v>
      </c>
      <c r="K3251" t="s">
        <v>103</v>
      </c>
      <c r="L3251">
        <v>35400</v>
      </c>
      <c r="Q3251">
        <v>162</v>
      </c>
      <c r="S3251" s="1">
        <v>40734</v>
      </c>
      <c r="T3251" t="s">
        <v>533</v>
      </c>
    </row>
    <row r="3252" spans="1:20" x14ac:dyDescent="0.25">
      <c r="B3252" t="s">
        <v>8339</v>
      </c>
      <c r="C3252">
        <v>501093746979</v>
      </c>
      <c r="D3252" t="s">
        <v>15</v>
      </c>
      <c r="E3252" t="s">
        <v>16</v>
      </c>
      <c r="F3252" s="1">
        <v>41476</v>
      </c>
      <c r="G3252" t="s">
        <v>17</v>
      </c>
      <c r="I3252" t="s">
        <v>530</v>
      </c>
      <c r="J3252" t="s">
        <v>753</v>
      </c>
      <c r="K3252" t="s">
        <v>8130</v>
      </c>
      <c r="L3252">
        <v>35167</v>
      </c>
      <c r="Q3252">
        <v>1859</v>
      </c>
      <c r="S3252" s="1">
        <v>41213</v>
      </c>
      <c r="T3252" t="s">
        <v>533</v>
      </c>
    </row>
    <row r="3253" spans="1:20" x14ac:dyDescent="0.25">
      <c r="B3253" t="s">
        <v>3161</v>
      </c>
      <c r="C3253">
        <v>501081706878</v>
      </c>
      <c r="D3253" t="s">
        <v>1073</v>
      </c>
      <c r="E3253" t="s">
        <v>1073</v>
      </c>
      <c r="F3253" s="1">
        <v>41154</v>
      </c>
      <c r="G3253" t="s">
        <v>24</v>
      </c>
      <c r="H3253" t="s">
        <v>1074</v>
      </c>
      <c r="I3253" t="s">
        <v>530</v>
      </c>
      <c r="J3253" t="s">
        <v>531</v>
      </c>
      <c r="K3253" t="s">
        <v>1082</v>
      </c>
      <c r="L3253">
        <v>34570</v>
      </c>
      <c r="N3253">
        <v>1231.67</v>
      </c>
      <c r="O3253">
        <v>1681.74</v>
      </c>
      <c r="P3253">
        <v>1231.67</v>
      </c>
      <c r="Q3253">
        <v>4045.39</v>
      </c>
      <c r="R3253" t="s">
        <v>1062</v>
      </c>
      <c r="S3253" s="1">
        <v>41004</v>
      </c>
      <c r="T3253" t="s">
        <v>533</v>
      </c>
    </row>
    <row r="3254" spans="1:20" x14ac:dyDescent="0.25">
      <c r="B3254" t="s">
        <v>8340</v>
      </c>
      <c r="C3254">
        <v>501098103325</v>
      </c>
      <c r="D3254" t="s">
        <v>15</v>
      </c>
      <c r="E3254" t="s">
        <v>16</v>
      </c>
      <c r="F3254" s="1">
        <v>41477</v>
      </c>
      <c r="G3254" t="s">
        <v>17</v>
      </c>
      <c r="I3254" t="s">
        <v>530</v>
      </c>
      <c r="J3254" t="s">
        <v>656</v>
      </c>
      <c r="K3254" t="s">
        <v>662</v>
      </c>
      <c r="L3254">
        <v>34945</v>
      </c>
      <c r="Q3254">
        <v>1859</v>
      </c>
      <c r="S3254" s="1">
        <v>41292</v>
      </c>
      <c r="T3254" t="s">
        <v>533</v>
      </c>
    </row>
    <row r="3255" spans="1:20" x14ac:dyDescent="0.25">
      <c r="B3255" t="s">
        <v>3168</v>
      </c>
      <c r="C3255">
        <v>501086819866</v>
      </c>
      <c r="D3255" t="s">
        <v>1073</v>
      </c>
      <c r="E3255" t="s">
        <v>1073</v>
      </c>
      <c r="F3255" s="1">
        <v>41158</v>
      </c>
      <c r="G3255" t="s">
        <v>24</v>
      </c>
      <c r="H3255" t="s">
        <v>1074</v>
      </c>
      <c r="I3255" t="s">
        <v>530</v>
      </c>
      <c r="J3255" t="s">
        <v>541</v>
      </c>
      <c r="K3255" t="s">
        <v>572</v>
      </c>
      <c r="L3255">
        <v>34676</v>
      </c>
      <c r="N3255">
        <v>1570.88</v>
      </c>
      <c r="O3255">
        <v>2035.09</v>
      </c>
      <c r="P3255">
        <v>1570.88</v>
      </c>
      <c r="Q3255">
        <v>7947.07</v>
      </c>
      <c r="R3255" t="s">
        <v>1062</v>
      </c>
      <c r="S3255" s="1">
        <v>41099</v>
      </c>
      <c r="T3255" t="s">
        <v>533</v>
      </c>
    </row>
    <row r="3256" spans="1:20" x14ac:dyDescent="0.25">
      <c r="B3256" t="s">
        <v>3172</v>
      </c>
      <c r="C3256">
        <v>501087033509</v>
      </c>
      <c r="D3256" t="s">
        <v>1073</v>
      </c>
      <c r="E3256" t="s">
        <v>1073</v>
      </c>
      <c r="F3256" s="1">
        <v>41161</v>
      </c>
      <c r="G3256" t="s">
        <v>24</v>
      </c>
      <c r="H3256" t="s">
        <v>1074</v>
      </c>
      <c r="I3256" t="s">
        <v>530</v>
      </c>
      <c r="J3256" t="s">
        <v>656</v>
      </c>
      <c r="K3256" t="s">
        <v>1075</v>
      </c>
      <c r="L3256">
        <v>34964</v>
      </c>
      <c r="N3256">
        <v>1579.97</v>
      </c>
      <c r="O3256">
        <v>2044.55</v>
      </c>
      <c r="P3256">
        <v>1579.97</v>
      </c>
      <c r="Q3256">
        <v>7954.64</v>
      </c>
      <c r="R3256" t="s">
        <v>1062</v>
      </c>
      <c r="S3256" s="1">
        <v>41102</v>
      </c>
      <c r="T3256" t="s">
        <v>533</v>
      </c>
    </row>
    <row r="3257" spans="1:20" x14ac:dyDescent="0.25">
      <c r="B3257" t="s">
        <v>3480</v>
      </c>
      <c r="C3257">
        <v>501076705109</v>
      </c>
      <c r="D3257" t="s">
        <v>1073</v>
      </c>
      <c r="E3257" t="s">
        <v>1073</v>
      </c>
      <c r="F3257" s="1">
        <v>41302</v>
      </c>
      <c r="G3257" t="s">
        <v>17</v>
      </c>
      <c r="H3257" t="s">
        <v>1074</v>
      </c>
      <c r="I3257" t="s">
        <v>530</v>
      </c>
      <c r="J3257" t="s">
        <v>541</v>
      </c>
      <c r="K3257" t="s">
        <v>564</v>
      </c>
      <c r="L3257">
        <v>34690</v>
      </c>
      <c r="N3257">
        <v>1736.99</v>
      </c>
      <c r="O3257">
        <v>2208.11</v>
      </c>
      <c r="P3257">
        <v>-1423.01</v>
      </c>
      <c r="Q3257">
        <v>5613.49</v>
      </c>
      <c r="R3257" t="s">
        <v>1062</v>
      </c>
      <c r="S3257" s="1">
        <v>40908</v>
      </c>
      <c r="T3257" t="s">
        <v>533</v>
      </c>
    </row>
    <row r="3258" spans="1:20" x14ac:dyDescent="0.25">
      <c r="B3258" t="s">
        <v>3482</v>
      </c>
      <c r="C3258">
        <v>501084530804</v>
      </c>
      <c r="D3258" t="s">
        <v>1073</v>
      </c>
      <c r="E3258" t="s">
        <v>1073</v>
      </c>
      <c r="F3258" s="1">
        <v>41302</v>
      </c>
      <c r="G3258" t="s">
        <v>410</v>
      </c>
      <c r="H3258" t="s">
        <v>1074</v>
      </c>
      <c r="I3258" t="s">
        <v>530</v>
      </c>
      <c r="J3258" t="s">
        <v>539</v>
      </c>
      <c r="K3258" t="s">
        <v>674</v>
      </c>
      <c r="L3258">
        <v>34544</v>
      </c>
      <c r="N3258">
        <v>1293.2</v>
      </c>
      <c r="O3258">
        <v>1745.84</v>
      </c>
      <c r="P3258">
        <v>43.2</v>
      </c>
      <c r="Q3258">
        <v>3759.67</v>
      </c>
      <c r="R3258" t="s">
        <v>1062</v>
      </c>
      <c r="S3258" s="1">
        <v>41059</v>
      </c>
      <c r="T3258" t="s">
        <v>533</v>
      </c>
    </row>
    <row r="3259" spans="1:20" x14ac:dyDescent="0.25">
      <c r="B3259" t="s">
        <v>3679</v>
      </c>
      <c r="C3259">
        <v>501070931701</v>
      </c>
      <c r="D3259" t="s">
        <v>1073</v>
      </c>
      <c r="E3259" t="s">
        <v>1073</v>
      </c>
      <c r="F3259" s="1">
        <v>41323</v>
      </c>
      <c r="G3259" t="s">
        <v>410</v>
      </c>
      <c r="H3259" t="s">
        <v>1074</v>
      </c>
      <c r="I3259" t="s">
        <v>530</v>
      </c>
      <c r="J3259" t="s">
        <v>537</v>
      </c>
      <c r="K3259" t="s">
        <v>7496</v>
      </c>
      <c r="L3259">
        <v>34620</v>
      </c>
      <c r="N3259">
        <v>1882.06</v>
      </c>
      <c r="O3259">
        <v>2359.23</v>
      </c>
      <c r="P3259">
        <v>-1262.94</v>
      </c>
      <c r="Q3259">
        <v>2860.38</v>
      </c>
      <c r="R3259" t="s">
        <v>1062</v>
      </c>
      <c r="S3259" s="1">
        <v>40776</v>
      </c>
      <c r="T3259" t="s">
        <v>533</v>
      </c>
    </row>
    <row r="3260" spans="1:20" x14ac:dyDescent="0.25">
      <c r="B3260" t="s">
        <v>3834</v>
      </c>
      <c r="C3260">
        <v>501077609664</v>
      </c>
      <c r="D3260" t="s">
        <v>15</v>
      </c>
      <c r="E3260" t="s">
        <v>16</v>
      </c>
      <c r="F3260" s="1">
        <v>41339</v>
      </c>
      <c r="G3260" t="s">
        <v>17</v>
      </c>
      <c r="I3260" t="s">
        <v>530</v>
      </c>
      <c r="J3260" t="s">
        <v>765</v>
      </c>
      <c r="K3260" t="s">
        <v>1266</v>
      </c>
      <c r="L3260">
        <v>35950</v>
      </c>
      <c r="Q3260">
        <v>1182</v>
      </c>
      <c r="S3260" s="1">
        <v>40926</v>
      </c>
      <c r="T3260" t="s">
        <v>533</v>
      </c>
    </row>
    <row r="3261" spans="1:20" x14ac:dyDescent="0.25">
      <c r="B3261" t="s">
        <v>3857</v>
      </c>
      <c r="C3261">
        <v>501072982728</v>
      </c>
      <c r="D3261" t="s">
        <v>1073</v>
      </c>
      <c r="E3261" t="s">
        <v>1073</v>
      </c>
      <c r="F3261" s="1">
        <v>41342</v>
      </c>
      <c r="G3261" t="s">
        <v>17</v>
      </c>
      <c r="H3261" t="s">
        <v>1074</v>
      </c>
      <c r="I3261" t="s">
        <v>530</v>
      </c>
      <c r="J3261" t="s">
        <v>3858</v>
      </c>
      <c r="K3261" t="s">
        <v>1115</v>
      </c>
      <c r="L3261">
        <v>34185</v>
      </c>
      <c r="N3261">
        <v>1476.14</v>
      </c>
      <c r="O3261">
        <v>1936.4</v>
      </c>
      <c r="P3261">
        <v>-718.5</v>
      </c>
      <c r="Q3261">
        <v>1735.12</v>
      </c>
      <c r="R3261" t="s">
        <v>1062</v>
      </c>
      <c r="S3261" s="1">
        <v>40824</v>
      </c>
      <c r="T3261" t="s">
        <v>533</v>
      </c>
    </row>
    <row r="3262" spans="1:20" x14ac:dyDescent="0.25">
      <c r="A3262" t="s">
        <v>10804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0"/>
  <sheetViews>
    <sheetView topLeftCell="C1" workbookViewId="0">
      <selection activeCell="B1" sqref="B1:T1048576"/>
    </sheetView>
  </sheetViews>
  <sheetFormatPr baseColWidth="10" defaultRowHeight="15" x14ac:dyDescent="0.25"/>
  <sheetData>
    <row r="1" spans="1:20" x14ac:dyDescent="0.25">
      <c r="A1" t="s">
        <v>0</v>
      </c>
      <c r="B1" t="s">
        <v>1742</v>
      </c>
      <c r="C1" t="s">
        <v>1741</v>
      </c>
      <c r="D1" t="s">
        <v>4</v>
      </c>
      <c r="E1" t="s">
        <v>2</v>
      </c>
      <c r="F1" t="s">
        <v>9022</v>
      </c>
      <c r="G1" t="s">
        <v>5</v>
      </c>
      <c r="H1" t="s">
        <v>6</v>
      </c>
      <c r="I1" t="s">
        <v>7</v>
      </c>
      <c r="J1" t="s">
        <v>9021</v>
      </c>
      <c r="K1" t="s">
        <v>1</v>
      </c>
      <c r="L1" t="s">
        <v>3</v>
      </c>
      <c r="M1" t="s">
        <v>8</v>
      </c>
      <c r="N1" t="s">
        <v>9</v>
      </c>
      <c r="O1" t="s">
        <v>10</v>
      </c>
      <c r="P1" t="s">
        <v>11</v>
      </c>
      <c r="Q1" t="s">
        <v>9023</v>
      </c>
      <c r="R1" t="s">
        <v>12</v>
      </c>
      <c r="S1" t="s">
        <v>13</v>
      </c>
      <c r="T1" t="s">
        <v>14</v>
      </c>
    </row>
    <row r="2" spans="1:20" x14ac:dyDescent="0.25">
      <c r="B2" t="s">
        <v>8341</v>
      </c>
      <c r="C2">
        <v>501076475687</v>
      </c>
      <c r="D2" t="s">
        <v>1073</v>
      </c>
      <c r="E2" t="s">
        <v>1073</v>
      </c>
      <c r="F2" s="1">
        <v>41480</v>
      </c>
      <c r="G2" t="s">
        <v>314</v>
      </c>
      <c r="H2" t="s">
        <v>1074</v>
      </c>
      <c r="I2" t="s">
        <v>1188</v>
      </c>
      <c r="J2" t="s">
        <v>1204</v>
      </c>
      <c r="K2" t="s">
        <v>1720</v>
      </c>
      <c r="L2">
        <v>27105</v>
      </c>
      <c r="N2">
        <v>2190.86</v>
      </c>
      <c r="O2">
        <v>2680.9</v>
      </c>
      <c r="P2">
        <v>2190.86</v>
      </c>
      <c r="Q2">
        <v>2259.7199999999998</v>
      </c>
      <c r="R2" t="s">
        <v>1062</v>
      </c>
      <c r="S2" s="1">
        <v>40904</v>
      </c>
      <c r="T2" t="s">
        <v>1191</v>
      </c>
    </row>
    <row r="3" spans="1:20" x14ac:dyDescent="0.25">
      <c r="B3" t="s">
        <v>8342</v>
      </c>
      <c r="C3">
        <v>501100363123</v>
      </c>
      <c r="D3" t="s">
        <v>1073</v>
      </c>
      <c r="E3" t="s">
        <v>1073</v>
      </c>
      <c r="F3" s="1">
        <v>41480</v>
      </c>
      <c r="G3" t="s">
        <v>410</v>
      </c>
      <c r="H3" t="s">
        <v>1074</v>
      </c>
      <c r="I3" t="s">
        <v>1188</v>
      </c>
      <c r="J3" t="s">
        <v>1204</v>
      </c>
      <c r="K3" t="s">
        <v>1601</v>
      </c>
      <c r="L3">
        <v>27018</v>
      </c>
      <c r="N3">
        <v>2249.65</v>
      </c>
      <c r="O3">
        <v>2742.14</v>
      </c>
      <c r="P3">
        <v>1160.6500000000001</v>
      </c>
      <c r="Q3">
        <v>10414.709999999999</v>
      </c>
      <c r="R3" t="s">
        <v>1062</v>
      </c>
      <c r="S3" s="1">
        <v>41332</v>
      </c>
      <c r="T3" t="s">
        <v>1191</v>
      </c>
    </row>
    <row r="4" spans="1:20" x14ac:dyDescent="0.25">
      <c r="B4" t="s">
        <v>8343</v>
      </c>
      <c r="C4">
        <v>501102062327</v>
      </c>
      <c r="D4" t="s">
        <v>1073</v>
      </c>
      <c r="E4" t="s">
        <v>1073</v>
      </c>
      <c r="F4" s="1">
        <v>41480</v>
      </c>
      <c r="G4" t="s">
        <v>314</v>
      </c>
      <c r="H4" t="s">
        <v>1074</v>
      </c>
      <c r="I4" t="s">
        <v>1188</v>
      </c>
      <c r="J4" t="s">
        <v>1204</v>
      </c>
      <c r="K4" t="s">
        <v>8344</v>
      </c>
      <c r="L4">
        <v>27170</v>
      </c>
      <c r="N4">
        <v>1130.24</v>
      </c>
      <c r="O4">
        <v>1576.09</v>
      </c>
      <c r="P4">
        <v>1130.24</v>
      </c>
      <c r="Q4">
        <v>3740.87</v>
      </c>
      <c r="R4" t="s">
        <v>1062</v>
      </c>
      <c r="S4" s="1">
        <v>41360</v>
      </c>
      <c r="T4" t="s">
        <v>1191</v>
      </c>
    </row>
    <row r="5" spans="1:20" x14ac:dyDescent="0.25">
      <c r="B5" t="s">
        <v>8345</v>
      </c>
      <c r="C5">
        <v>501103603350</v>
      </c>
      <c r="D5" t="s">
        <v>1073</v>
      </c>
      <c r="E5" t="s">
        <v>1073</v>
      </c>
      <c r="F5" s="1">
        <v>41480</v>
      </c>
      <c r="G5" t="s">
        <v>314</v>
      </c>
      <c r="H5" t="s">
        <v>1074</v>
      </c>
      <c r="I5" t="s">
        <v>1188</v>
      </c>
      <c r="J5" t="s">
        <v>1204</v>
      </c>
      <c r="K5" t="s">
        <v>5745</v>
      </c>
      <c r="L5">
        <v>27110</v>
      </c>
      <c r="N5">
        <v>1857.6</v>
      </c>
      <c r="O5">
        <v>2333.75</v>
      </c>
      <c r="P5">
        <v>1857.6</v>
      </c>
      <c r="Q5">
        <v>9067</v>
      </c>
      <c r="R5" t="s">
        <v>1062</v>
      </c>
      <c r="S5" s="1">
        <v>41389</v>
      </c>
      <c r="T5" t="s">
        <v>1191</v>
      </c>
    </row>
    <row r="6" spans="1:20" x14ac:dyDescent="0.25">
      <c r="B6" t="s">
        <v>8346</v>
      </c>
      <c r="C6">
        <v>501082827913</v>
      </c>
      <c r="D6" t="s">
        <v>1073</v>
      </c>
      <c r="E6" t="s">
        <v>1073</v>
      </c>
      <c r="F6" s="1">
        <v>41480</v>
      </c>
      <c r="G6" t="s">
        <v>410</v>
      </c>
      <c r="H6" t="s">
        <v>1074</v>
      </c>
      <c r="I6" t="s">
        <v>1188</v>
      </c>
      <c r="J6" t="s">
        <v>1204</v>
      </c>
      <c r="K6" t="s">
        <v>8347</v>
      </c>
      <c r="L6">
        <v>27110</v>
      </c>
      <c r="N6">
        <v>1328.26</v>
      </c>
      <c r="O6">
        <v>1782.35</v>
      </c>
      <c r="P6">
        <v>655.26</v>
      </c>
      <c r="Q6">
        <v>3313.88</v>
      </c>
      <c r="R6" t="s">
        <v>1062</v>
      </c>
      <c r="S6" s="1">
        <v>41026</v>
      </c>
      <c r="T6" t="s">
        <v>1191</v>
      </c>
    </row>
    <row r="7" spans="1:20" x14ac:dyDescent="0.25">
      <c r="B7" t="s">
        <v>8348</v>
      </c>
      <c r="C7">
        <v>501089914029</v>
      </c>
      <c r="D7" t="s">
        <v>1073</v>
      </c>
      <c r="E7" t="s">
        <v>1073</v>
      </c>
      <c r="F7" s="1">
        <v>41480</v>
      </c>
      <c r="G7" t="s">
        <v>314</v>
      </c>
      <c r="H7" t="s">
        <v>1074</v>
      </c>
      <c r="I7" t="s">
        <v>1188</v>
      </c>
      <c r="J7" t="s">
        <v>1204</v>
      </c>
      <c r="K7" t="s">
        <v>1218</v>
      </c>
      <c r="L7">
        <v>27087</v>
      </c>
      <c r="N7">
        <v>2238.0700000000002</v>
      </c>
      <c r="O7">
        <v>2730.08</v>
      </c>
      <c r="P7">
        <v>2238.0700000000002</v>
      </c>
      <c r="Q7">
        <v>6510.06</v>
      </c>
      <c r="R7" t="s">
        <v>1062</v>
      </c>
      <c r="S7" s="1">
        <v>41148</v>
      </c>
      <c r="T7" t="s">
        <v>1191</v>
      </c>
    </row>
    <row r="8" spans="1:20" x14ac:dyDescent="0.25">
      <c r="B8" t="s">
        <v>8349</v>
      </c>
      <c r="C8">
        <v>501089939836</v>
      </c>
      <c r="D8" t="s">
        <v>1073</v>
      </c>
      <c r="E8" t="s">
        <v>1073</v>
      </c>
      <c r="F8" s="1">
        <v>41480</v>
      </c>
      <c r="G8" t="s">
        <v>314</v>
      </c>
      <c r="H8" t="s">
        <v>1074</v>
      </c>
      <c r="I8" t="s">
        <v>1188</v>
      </c>
      <c r="J8" t="s">
        <v>1204</v>
      </c>
      <c r="K8" t="s">
        <v>5745</v>
      </c>
      <c r="L8">
        <v>27110</v>
      </c>
      <c r="N8">
        <v>1308.95</v>
      </c>
      <c r="O8">
        <v>1762.24</v>
      </c>
      <c r="P8">
        <v>1308.95</v>
      </c>
      <c r="Q8">
        <v>5256.79</v>
      </c>
      <c r="R8" t="s">
        <v>1062</v>
      </c>
      <c r="S8" s="1">
        <v>41148</v>
      </c>
      <c r="T8" t="s">
        <v>1191</v>
      </c>
    </row>
    <row r="9" spans="1:20" x14ac:dyDescent="0.25">
      <c r="B9" t="s">
        <v>8350</v>
      </c>
      <c r="C9">
        <v>501090878775</v>
      </c>
      <c r="D9" t="s">
        <v>15</v>
      </c>
      <c r="E9" t="s">
        <v>16</v>
      </c>
      <c r="F9" s="1">
        <v>41359</v>
      </c>
      <c r="G9" t="s">
        <v>17</v>
      </c>
      <c r="I9" t="s">
        <v>1188</v>
      </c>
      <c r="J9" t="s">
        <v>1194</v>
      </c>
      <c r="K9" t="s">
        <v>1207</v>
      </c>
      <c r="L9">
        <v>27984</v>
      </c>
      <c r="Q9">
        <v>1858</v>
      </c>
      <c r="S9" s="1">
        <v>41164</v>
      </c>
      <c r="T9" t="s">
        <v>1191</v>
      </c>
    </row>
    <row r="10" spans="1:20" x14ac:dyDescent="0.25">
      <c r="B10" t="s">
        <v>8351</v>
      </c>
      <c r="C10">
        <v>501077377171</v>
      </c>
      <c r="D10" t="s">
        <v>15</v>
      </c>
      <c r="E10" t="s">
        <v>16</v>
      </c>
      <c r="F10" s="1">
        <v>41359</v>
      </c>
      <c r="G10" t="s">
        <v>17</v>
      </c>
      <c r="I10" t="s">
        <v>1188</v>
      </c>
      <c r="J10" t="s">
        <v>970</v>
      </c>
      <c r="K10" t="s">
        <v>1160</v>
      </c>
      <c r="L10">
        <v>27953</v>
      </c>
      <c r="Q10">
        <v>507</v>
      </c>
      <c r="S10" s="1">
        <v>40921</v>
      </c>
      <c r="T10" t="s">
        <v>1191</v>
      </c>
    </row>
    <row r="11" spans="1:20" x14ac:dyDescent="0.25">
      <c r="B11" t="s">
        <v>8352</v>
      </c>
      <c r="C11">
        <v>501077753504</v>
      </c>
      <c r="D11" t="s">
        <v>15</v>
      </c>
      <c r="E11" t="s">
        <v>16</v>
      </c>
      <c r="F11" s="1">
        <v>41359</v>
      </c>
      <c r="G11" t="s">
        <v>24</v>
      </c>
      <c r="I11" t="s">
        <v>1188</v>
      </c>
      <c r="J11" t="s">
        <v>1204</v>
      </c>
      <c r="K11" t="s">
        <v>5303</v>
      </c>
      <c r="L11">
        <v>27277</v>
      </c>
      <c r="Q11">
        <v>1183</v>
      </c>
      <c r="S11" s="1">
        <v>40928</v>
      </c>
      <c r="T11" t="s">
        <v>1191</v>
      </c>
    </row>
    <row r="12" spans="1:20" x14ac:dyDescent="0.25">
      <c r="B12" t="s">
        <v>8353</v>
      </c>
      <c r="C12">
        <v>501057780220</v>
      </c>
      <c r="D12" t="s">
        <v>86</v>
      </c>
      <c r="E12" t="s">
        <v>16</v>
      </c>
      <c r="F12" s="1">
        <v>41481</v>
      </c>
      <c r="G12" t="s">
        <v>314</v>
      </c>
      <c r="I12" t="s">
        <v>1188</v>
      </c>
      <c r="J12" t="s">
        <v>1194</v>
      </c>
      <c r="K12" t="s">
        <v>8354</v>
      </c>
      <c r="L12">
        <v>27989</v>
      </c>
      <c r="M12">
        <v>765.49</v>
      </c>
      <c r="Q12">
        <v>1530.98</v>
      </c>
      <c r="S12" s="1">
        <v>40482</v>
      </c>
      <c r="T12" t="s">
        <v>1191</v>
      </c>
    </row>
    <row r="13" spans="1:20" x14ac:dyDescent="0.25">
      <c r="B13" t="s">
        <v>8355</v>
      </c>
      <c r="C13">
        <v>501078259816</v>
      </c>
      <c r="D13" t="s">
        <v>15</v>
      </c>
      <c r="E13" t="s">
        <v>16</v>
      </c>
      <c r="F13" s="1">
        <v>41360</v>
      </c>
      <c r="G13" t="s">
        <v>24</v>
      </c>
      <c r="I13" t="s">
        <v>1188</v>
      </c>
      <c r="J13" t="s">
        <v>1204</v>
      </c>
      <c r="K13" t="s">
        <v>1621</v>
      </c>
      <c r="L13">
        <v>27277</v>
      </c>
      <c r="Q13">
        <v>1521</v>
      </c>
      <c r="S13" s="1">
        <v>40938</v>
      </c>
      <c r="T13" t="s">
        <v>1191</v>
      </c>
    </row>
    <row r="14" spans="1:20" x14ac:dyDescent="0.25">
      <c r="B14" t="s">
        <v>8356</v>
      </c>
      <c r="C14">
        <v>501082358091</v>
      </c>
      <c r="D14" t="s">
        <v>15</v>
      </c>
      <c r="E14" t="s">
        <v>16</v>
      </c>
      <c r="F14" s="1">
        <v>41481</v>
      </c>
      <c r="G14" t="s">
        <v>17</v>
      </c>
      <c r="I14" t="s">
        <v>1188</v>
      </c>
      <c r="J14" t="s">
        <v>1189</v>
      </c>
      <c r="K14" t="s">
        <v>8357</v>
      </c>
      <c r="L14">
        <v>27470</v>
      </c>
      <c r="Q14">
        <v>1180</v>
      </c>
      <c r="S14" s="1">
        <v>41018</v>
      </c>
      <c r="T14" t="s">
        <v>1191</v>
      </c>
    </row>
    <row r="15" spans="1:20" x14ac:dyDescent="0.25">
      <c r="B15" t="s">
        <v>8358</v>
      </c>
      <c r="C15">
        <v>501095362569</v>
      </c>
      <c r="D15" t="s">
        <v>1073</v>
      </c>
      <c r="E15" t="s">
        <v>1073</v>
      </c>
      <c r="F15" s="1">
        <v>41482</v>
      </c>
      <c r="G15" t="s">
        <v>314</v>
      </c>
      <c r="H15" t="s">
        <v>1074</v>
      </c>
      <c r="I15" t="s">
        <v>1188</v>
      </c>
      <c r="J15" t="s">
        <v>1204</v>
      </c>
      <c r="K15" t="s">
        <v>8359</v>
      </c>
      <c r="L15">
        <v>27083</v>
      </c>
      <c r="N15">
        <v>3421.88</v>
      </c>
      <c r="O15">
        <v>3963.21</v>
      </c>
      <c r="P15">
        <v>3421.88</v>
      </c>
      <c r="Q15">
        <v>13013.57</v>
      </c>
      <c r="R15" t="s">
        <v>1062</v>
      </c>
      <c r="S15" s="1">
        <v>41241</v>
      </c>
      <c r="T15" t="s">
        <v>1191</v>
      </c>
    </row>
    <row r="16" spans="1:20" x14ac:dyDescent="0.25">
      <c r="B16" t="s">
        <v>8360</v>
      </c>
      <c r="C16">
        <v>501097059163</v>
      </c>
      <c r="D16" t="s">
        <v>1073</v>
      </c>
      <c r="E16" t="s">
        <v>1073</v>
      </c>
      <c r="F16" s="1">
        <v>41482</v>
      </c>
      <c r="G16" t="s">
        <v>314</v>
      </c>
      <c r="H16" t="s">
        <v>1074</v>
      </c>
      <c r="I16" t="s">
        <v>1188</v>
      </c>
      <c r="J16" t="s">
        <v>1189</v>
      </c>
      <c r="K16" t="s">
        <v>8361</v>
      </c>
      <c r="L16">
        <v>27440</v>
      </c>
      <c r="N16">
        <v>1632.8</v>
      </c>
      <c r="O16">
        <v>2099.59</v>
      </c>
      <c r="P16">
        <v>1632.8</v>
      </c>
      <c r="Q16">
        <v>6003.67</v>
      </c>
      <c r="R16" t="s">
        <v>1062</v>
      </c>
      <c r="S16" s="1">
        <v>41272</v>
      </c>
      <c r="T16" t="s">
        <v>1191</v>
      </c>
    </row>
    <row r="17" spans="2:20" x14ac:dyDescent="0.25">
      <c r="B17" t="s">
        <v>8362</v>
      </c>
      <c r="C17">
        <v>501097088253</v>
      </c>
      <c r="D17" t="s">
        <v>1073</v>
      </c>
      <c r="E17" t="s">
        <v>1073</v>
      </c>
      <c r="F17" s="1">
        <v>41482</v>
      </c>
      <c r="G17" t="s">
        <v>314</v>
      </c>
      <c r="H17" t="s">
        <v>1074</v>
      </c>
      <c r="I17" t="s">
        <v>1188</v>
      </c>
      <c r="J17" t="s">
        <v>1204</v>
      </c>
      <c r="K17" t="s">
        <v>6037</v>
      </c>
      <c r="L17">
        <v>27230</v>
      </c>
      <c r="N17">
        <v>1425.28</v>
      </c>
      <c r="O17">
        <v>1883.41</v>
      </c>
      <c r="P17">
        <v>1425.28</v>
      </c>
      <c r="Q17">
        <v>6628.73</v>
      </c>
      <c r="R17" t="s">
        <v>1062</v>
      </c>
      <c r="S17" s="1">
        <v>41272</v>
      </c>
      <c r="T17" t="s">
        <v>1191</v>
      </c>
    </row>
    <row r="18" spans="2:20" x14ac:dyDescent="0.25">
      <c r="B18" t="s">
        <v>8363</v>
      </c>
      <c r="C18">
        <v>501102093413</v>
      </c>
      <c r="D18" t="s">
        <v>1073</v>
      </c>
      <c r="E18" t="s">
        <v>1073</v>
      </c>
      <c r="F18" s="1">
        <v>41482</v>
      </c>
      <c r="G18" t="s">
        <v>314</v>
      </c>
      <c r="H18" t="s">
        <v>1074</v>
      </c>
      <c r="I18" t="s">
        <v>1188</v>
      </c>
      <c r="J18" t="s">
        <v>1204</v>
      </c>
      <c r="K18" t="s">
        <v>8364</v>
      </c>
      <c r="L18">
        <v>27277</v>
      </c>
      <c r="N18">
        <v>1165.52</v>
      </c>
      <c r="O18">
        <v>1612.84</v>
      </c>
      <c r="P18">
        <v>1165.52</v>
      </c>
      <c r="Q18">
        <v>3770.27</v>
      </c>
      <c r="R18" t="s">
        <v>1062</v>
      </c>
      <c r="S18" s="1">
        <v>41361</v>
      </c>
      <c r="T18" t="s">
        <v>1191</v>
      </c>
    </row>
    <row r="19" spans="2:20" x14ac:dyDescent="0.25">
      <c r="B19" t="s">
        <v>8365</v>
      </c>
      <c r="C19">
        <v>501102109144</v>
      </c>
      <c r="D19" t="s">
        <v>1073</v>
      </c>
      <c r="E19" t="s">
        <v>1073</v>
      </c>
      <c r="F19" s="1">
        <v>41482</v>
      </c>
      <c r="G19" t="s">
        <v>314</v>
      </c>
      <c r="H19" t="s">
        <v>1074</v>
      </c>
      <c r="I19" t="s">
        <v>1188</v>
      </c>
      <c r="J19" t="s">
        <v>1189</v>
      </c>
      <c r="K19" t="s">
        <v>8366</v>
      </c>
      <c r="L19">
        <v>27440</v>
      </c>
      <c r="N19">
        <v>1866.6</v>
      </c>
      <c r="O19">
        <v>2343.13</v>
      </c>
      <c r="P19">
        <v>1866.6</v>
      </c>
      <c r="Q19">
        <v>8595.5</v>
      </c>
      <c r="R19" t="s">
        <v>1062</v>
      </c>
      <c r="S19" s="1">
        <v>41361</v>
      </c>
      <c r="T19" t="s">
        <v>1191</v>
      </c>
    </row>
    <row r="20" spans="2:20" x14ac:dyDescent="0.25">
      <c r="B20" t="s">
        <v>8367</v>
      </c>
      <c r="C20">
        <v>501102104319</v>
      </c>
      <c r="D20" t="s">
        <v>1073</v>
      </c>
      <c r="E20" t="s">
        <v>1073</v>
      </c>
      <c r="F20" s="1">
        <v>41482</v>
      </c>
      <c r="G20" t="s">
        <v>314</v>
      </c>
      <c r="H20" t="s">
        <v>1074</v>
      </c>
      <c r="I20" t="s">
        <v>1188</v>
      </c>
      <c r="J20" t="s">
        <v>1189</v>
      </c>
      <c r="K20" t="s">
        <v>8366</v>
      </c>
      <c r="L20">
        <v>27440</v>
      </c>
      <c r="N20">
        <v>1216.08</v>
      </c>
      <c r="O20">
        <v>1665.5</v>
      </c>
      <c r="P20">
        <v>1216.08</v>
      </c>
      <c r="Q20">
        <v>3628.4</v>
      </c>
      <c r="R20" t="s">
        <v>1062</v>
      </c>
      <c r="S20" s="1">
        <v>41361</v>
      </c>
      <c r="T20" t="s">
        <v>1191</v>
      </c>
    </row>
    <row r="21" spans="2:20" x14ac:dyDescent="0.25">
      <c r="B21" t="s">
        <v>8368</v>
      </c>
      <c r="C21">
        <v>501102117790</v>
      </c>
      <c r="D21" t="s">
        <v>1073</v>
      </c>
      <c r="E21" t="s">
        <v>1073</v>
      </c>
      <c r="F21" s="1">
        <v>41482</v>
      </c>
      <c r="G21" t="s">
        <v>314</v>
      </c>
      <c r="H21" t="s">
        <v>1074</v>
      </c>
      <c r="I21" t="s">
        <v>1188</v>
      </c>
      <c r="J21" t="s">
        <v>1204</v>
      </c>
      <c r="K21" t="s">
        <v>5881</v>
      </c>
      <c r="L21">
        <v>27410</v>
      </c>
      <c r="N21">
        <v>1151.28</v>
      </c>
      <c r="O21">
        <v>1598</v>
      </c>
      <c r="P21">
        <v>1151.28</v>
      </c>
      <c r="Q21">
        <v>3574.4</v>
      </c>
      <c r="R21" t="s">
        <v>1062</v>
      </c>
      <c r="S21" s="1">
        <v>41361</v>
      </c>
      <c r="T21" t="s">
        <v>1191</v>
      </c>
    </row>
    <row r="22" spans="2:20" x14ac:dyDescent="0.25">
      <c r="B22" t="s">
        <v>8369</v>
      </c>
      <c r="C22">
        <v>501102128227</v>
      </c>
      <c r="D22" t="s">
        <v>1073</v>
      </c>
      <c r="E22" t="s">
        <v>1073</v>
      </c>
      <c r="F22" s="1">
        <v>41482</v>
      </c>
      <c r="G22" t="s">
        <v>314</v>
      </c>
      <c r="H22" t="s">
        <v>1074</v>
      </c>
      <c r="I22" t="s">
        <v>1188</v>
      </c>
      <c r="J22" t="s">
        <v>1204</v>
      </c>
      <c r="K22" t="s">
        <v>1247</v>
      </c>
      <c r="L22">
        <v>27087</v>
      </c>
      <c r="N22">
        <v>1066.08</v>
      </c>
      <c r="O22">
        <v>1509.25</v>
      </c>
      <c r="P22">
        <v>1066.08</v>
      </c>
      <c r="Q22">
        <v>3503.4</v>
      </c>
      <c r="R22" t="s">
        <v>1062</v>
      </c>
      <c r="S22" s="1">
        <v>41361</v>
      </c>
      <c r="T22" t="s">
        <v>1191</v>
      </c>
    </row>
    <row r="23" spans="2:20" x14ac:dyDescent="0.25">
      <c r="B23" t="s">
        <v>8370</v>
      </c>
      <c r="C23">
        <v>501084548699</v>
      </c>
      <c r="D23" t="s">
        <v>1073</v>
      </c>
      <c r="E23" t="s">
        <v>1073</v>
      </c>
      <c r="F23" s="1">
        <v>41483</v>
      </c>
      <c r="G23" t="s">
        <v>314</v>
      </c>
      <c r="H23" t="s">
        <v>1074</v>
      </c>
      <c r="I23" t="s">
        <v>1188</v>
      </c>
      <c r="J23" t="s">
        <v>1189</v>
      </c>
      <c r="K23" t="s">
        <v>5149</v>
      </c>
      <c r="L23">
        <v>27450</v>
      </c>
      <c r="N23">
        <v>1895.22</v>
      </c>
      <c r="O23">
        <v>2372.94</v>
      </c>
      <c r="P23">
        <v>1895.22</v>
      </c>
      <c r="Q23">
        <v>5745.35</v>
      </c>
      <c r="R23" t="s">
        <v>1062</v>
      </c>
      <c r="S23" s="1">
        <v>41060</v>
      </c>
      <c r="T23" t="s">
        <v>1191</v>
      </c>
    </row>
    <row r="24" spans="2:20" x14ac:dyDescent="0.25">
      <c r="B24" t="s">
        <v>8371</v>
      </c>
      <c r="C24">
        <v>501076434817</v>
      </c>
      <c r="D24" t="s">
        <v>15</v>
      </c>
      <c r="E24" t="s">
        <v>16</v>
      </c>
      <c r="F24" s="1">
        <v>41362</v>
      </c>
      <c r="G24" t="s">
        <v>17</v>
      </c>
      <c r="I24" t="s">
        <v>1188</v>
      </c>
      <c r="J24" t="s">
        <v>1607</v>
      </c>
      <c r="K24" t="s">
        <v>8372</v>
      </c>
      <c r="L24">
        <v>26880</v>
      </c>
      <c r="Q24">
        <v>676</v>
      </c>
      <c r="S24" s="1">
        <v>40904</v>
      </c>
      <c r="T24" t="s">
        <v>1191</v>
      </c>
    </row>
    <row r="25" spans="2:20" x14ac:dyDescent="0.25">
      <c r="B25" t="s">
        <v>8373</v>
      </c>
      <c r="C25">
        <v>501093649546</v>
      </c>
      <c r="D25" t="s">
        <v>15</v>
      </c>
      <c r="E25" t="s">
        <v>16</v>
      </c>
      <c r="F25" s="1">
        <v>41362</v>
      </c>
      <c r="G25" t="s">
        <v>17</v>
      </c>
      <c r="I25" t="s">
        <v>1188</v>
      </c>
      <c r="J25" t="s">
        <v>1634</v>
      </c>
      <c r="K25" t="s">
        <v>8374</v>
      </c>
      <c r="L25">
        <v>25640</v>
      </c>
      <c r="Q25">
        <v>2028</v>
      </c>
      <c r="S25" s="1">
        <v>41211</v>
      </c>
      <c r="T25" t="s">
        <v>1191</v>
      </c>
    </row>
    <row r="26" spans="2:20" x14ac:dyDescent="0.25">
      <c r="B26" t="s">
        <v>8375</v>
      </c>
      <c r="C26">
        <v>501080948844</v>
      </c>
      <c r="D26" t="s">
        <v>15</v>
      </c>
      <c r="E26" t="s">
        <v>16</v>
      </c>
      <c r="F26" s="1">
        <v>41362</v>
      </c>
      <c r="G26" t="s">
        <v>17</v>
      </c>
      <c r="I26" t="s">
        <v>1188</v>
      </c>
      <c r="J26" t="s">
        <v>1603</v>
      </c>
      <c r="K26" t="s">
        <v>586</v>
      </c>
      <c r="L26">
        <v>25790</v>
      </c>
      <c r="Q26">
        <v>1352</v>
      </c>
      <c r="S26" s="1">
        <v>40990</v>
      </c>
      <c r="T26" t="s">
        <v>1191</v>
      </c>
    </row>
    <row r="27" spans="2:20" x14ac:dyDescent="0.25">
      <c r="B27" t="s">
        <v>8376</v>
      </c>
      <c r="C27">
        <v>501091173739</v>
      </c>
      <c r="D27" t="s">
        <v>15</v>
      </c>
      <c r="E27" t="s">
        <v>16</v>
      </c>
      <c r="F27" s="1">
        <v>41362</v>
      </c>
      <c r="G27" t="s">
        <v>17</v>
      </c>
      <c r="I27" t="s">
        <v>1188</v>
      </c>
      <c r="J27" t="s">
        <v>970</v>
      </c>
      <c r="K27" t="s">
        <v>8377</v>
      </c>
      <c r="L27">
        <v>27940</v>
      </c>
      <c r="Q27">
        <v>1859</v>
      </c>
      <c r="S27" s="1">
        <v>41169</v>
      </c>
      <c r="T27" t="s">
        <v>1191</v>
      </c>
    </row>
    <row r="28" spans="2:20" x14ac:dyDescent="0.25">
      <c r="B28" t="s">
        <v>8378</v>
      </c>
      <c r="C28">
        <v>501068010971</v>
      </c>
      <c r="D28" t="s">
        <v>15</v>
      </c>
      <c r="E28" t="s">
        <v>16</v>
      </c>
      <c r="F28" s="1">
        <v>41362</v>
      </c>
      <c r="G28" t="s">
        <v>17</v>
      </c>
      <c r="I28" t="s">
        <v>1188</v>
      </c>
      <c r="J28" t="s">
        <v>550</v>
      </c>
      <c r="K28" t="s">
        <v>1157</v>
      </c>
      <c r="L28">
        <v>27500</v>
      </c>
      <c r="Q28">
        <v>-151</v>
      </c>
      <c r="S28" s="1">
        <v>40712</v>
      </c>
      <c r="T28" t="s">
        <v>1191</v>
      </c>
    </row>
    <row r="29" spans="2:20" x14ac:dyDescent="0.25">
      <c r="B29" t="s">
        <v>8379</v>
      </c>
      <c r="C29">
        <v>501091322575</v>
      </c>
      <c r="D29" t="s">
        <v>15</v>
      </c>
      <c r="E29" t="s">
        <v>16</v>
      </c>
      <c r="F29" s="1">
        <v>41362</v>
      </c>
      <c r="G29" t="s">
        <v>17</v>
      </c>
      <c r="I29" t="s">
        <v>1188</v>
      </c>
      <c r="J29" t="s">
        <v>1189</v>
      </c>
      <c r="K29" t="s">
        <v>6111</v>
      </c>
      <c r="L29">
        <v>27440</v>
      </c>
      <c r="Q29">
        <v>1859</v>
      </c>
      <c r="S29" s="1">
        <v>41172</v>
      </c>
      <c r="T29" t="s">
        <v>1191</v>
      </c>
    </row>
    <row r="30" spans="2:20" x14ac:dyDescent="0.25">
      <c r="B30" t="s">
        <v>8380</v>
      </c>
      <c r="C30">
        <v>501072888065</v>
      </c>
      <c r="D30" t="s">
        <v>15</v>
      </c>
      <c r="E30" t="s">
        <v>16</v>
      </c>
      <c r="F30" s="1">
        <v>41362</v>
      </c>
      <c r="G30" t="s">
        <v>17</v>
      </c>
      <c r="I30" t="s">
        <v>1188</v>
      </c>
      <c r="J30" t="s">
        <v>1595</v>
      </c>
      <c r="K30" t="s">
        <v>8381</v>
      </c>
      <c r="L30">
        <v>26793</v>
      </c>
      <c r="Q30">
        <v>-12</v>
      </c>
      <c r="S30" s="1">
        <v>40822</v>
      </c>
      <c r="T30" t="s">
        <v>1191</v>
      </c>
    </row>
    <row r="31" spans="2:20" x14ac:dyDescent="0.25">
      <c r="B31" t="s">
        <v>8382</v>
      </c>
      <c r="C31">
        <v>501093655469</v>
      </c>
      <c r="D31" t="s">
        <v>15</v>
      </c>
      <c r="E31" t="s">
        <v>16</v>
      </c>
      <c r="F31" s="1">
        <v>41362</v>
      </c>
      <c r="G31" t="s">
        <v>17</v>
      </c>
      <c r="I31" t="s">
        <v>1188</v>
      </c>
      <c r="J31" t="s">
        <v>1603</v>
      </c>
      <c r="K31" t="s">
        <v>1678</v>
      </c>
      <c r="L31">
        <v>25740</v>
      </c>
      <c r="Q31">
        <v>2028</v>
      </c>
      <c r="S31" s="1">
        <v>41211</v>
      </c>
      <c r="T31" t="s">
        <v>1191</v>
      </c>
    </row>
    <row r="32" spans="2:20" x14ac:dyDescent="0.25">
      <c r="B32" t="s">
        <v>8383</v>
      </c>
      <c r="C32">
        <v>401014121925</v>
      </c>
      <c r="D32" t="s">
        <v>86</v>
      </c>
      <c r="E32" t="s">
        <v>16</v>
      </c>
      <c r="F32" s="1">
        <v>41485</v>
      </c>
      <c r="G32" t="s">
        <v>314</v>
      </c>
      <c r="I32" t="s">
        <v>1188</v>
      </c>
      <c r="J32" t="s">
        <v>1204</v>
      </c>
      <c r="K32" t="s">
        <v>1148</v>
      </c>
      <c r="L32">
        <v>27310</v>
      </c>
      <c r="M32">
        <v>545.57000000000005</v>
      </c>
      <c r="Q32">
        <v>1363.14</v>
      </c>
      <c r="S32" s="1">
        <v>37856</v>
      </c>
      <c r="T32" t="s">
        <v>1191</v>
      </c>
    </row>
    <row r="33" spans="2:20" x14ac:dyDescent="0.25">
      <c r="B33" t="s">
        <v>8384</v>
      </c>
      <c r="C33">
        <v>501023833053</v>
      </c>
      <c r="D33" t="s">
        <v>86</v>
      </c>
      <c r="E33" t="s">
        <v>16</v>
      </c>
      <c r="F33" s="1">
        <v>41485</v>
      </c>
      <c r="G33" t="s">
        <v>314</v>
      </c>
      <c r="I33" t="s">
        <v>1188</v>
      </c>
      <c r="J33" t="s">
        <v>1194</v>
      </c>
      <c r="K33" t="s">
        <v>296</v>
      </c>
      <c r="L33">
        <v>27994</v>
      </c>
      <c r="M33">
        <v>981.35</v>
      </c>
      <c r="Q33">
        <v>1962.7</v>
      </c>
      <c r="S33" s="1">
        <v>38376</v>
      </c>
      <c r="T33" t="s">
        <v>1191</v>
      </c>
    </row>
    <row r="34" spans="2:20" x14ac:dyDescent="0.25">
      <c r="B34" t="s">
        <v>8385</v>
      </c>
      <c r="C34">
        <v>501100505475</v>
      </c>
      <c r="D34" t="s">
        <v>15</v>
      </c>
      <c r="E34" t="s">
        <v>16</v>
      </c>
      <c r="F34" s="1">
        <v>41485</v>
      </c>
      <c r="G34" t="s">
        <v>17</v>
      </c>
      <c r="I34" t="s">
        <v>1188</v>
      </c>
      <c r="J34" t="s">
        <v>1204</v>
      </c>
      <c r="K34" t="s">
        <v>1252</v>
      </c>
      <c r="L34">
        <v>27087</v>
      </c>
      <c r="Q34">
        <v>2028</v>
      </c>
      <c r="S34" s="1">
        <v>41334</v>
      </c>
      <c r="T34" t="s">
        <v>1191</v>
      </c>
    </row>
    <row r="35" spans="2:20" x14ac:dyDescent="0.25">
      <c r="B35" t="s">
        <v>8386</v>
      </c>
      <c r="C35">
        <v>501093310412</v>
      </c>
      <c r="D35" t="s">
        <v>15</v>
      </c>
      <c r="E35" t="s">
        <v>16</v>
      </c>
      <c r="F35" s="1">
        <v>41356</v>
      </c>
      <c r="G35" t="s">
        <v>17</v>
      </c>
      <c r="I35" t="s">
        <v>1188</v>
      </c>
      <c r="J35" t="s">
        <v>1593</v>
      </c>
      <c r="K35" t="s">
        <v>6205</v>
      </c>
      <c r="L35">
        <v>25355</v>
      </c>
      <c r="Q35">
        <v>1868</v>
      </c>
      <c r="S35" s="1">
        <v>41205</v>
      </c>
      <c r="T35" t="s">
        <v>1191</v>
      </c>
    </row>
    <row r="36" spans="2:20" x14ac:dyDescent="0.25">
      <c r="B36" t="s">
        <v>8387</v>
      </c>
      <c r="C36">
        <v>501095265846</v>
      </c>
      <c r="D36" t="s">
        <v>15</v>
      </c>
      <c r="E36" t="s">
        <v>16</v>
      </c>
      <c r="F36" s="1">
        <v>41470</v>
      </c>
      <c r="G36" t="s">
        <v>17</v>
      </c>
      <c r="I36" t="s">
        <v>1188</v>
      </c>
      <c r="J36" t="s">
        <v>1593</v>
      </c>
      <c r="K36" t="s">
        <v>8388</v>
      </c>
      <c r="L36">
        <v>25350</v>
      </c>
      <c r="Q36">
        <v>1640</v>
      </c>
      <c r="S36" s="1">
        <v>41240</v>
      </c>
      <c r="T36" t="s">
        <v>1191</v>
      </c>
    </row>
    <row r="37" spans="2:20" x14ac:dyDescent="0.25">
      <c r="B37" t="s">
        <v>8389</v>
      </c>
      <c r="C37">
        <v>501092768073</v>
      </c>
      <c r="D37" t="s">
        <v>15</v>
      </c>
      <c r="E37" t="s">
        <v>16</v>
      </c>
      <c r="F37" s="1">
        <v>41472</v>
      </c>
      <c r="G37" t="s">
        <v>17</v>
      </c>
      <c r="I37" t="s">
        <v>1188</v>
      </c>
      <c r="J37" t="s">
        <v>1596</v>
      </c>
      <c r="K37" t="s">
        <v>8390</v>
      </c>
      <c r="L37">
        <v>25087</v>
      </c>
      <c r="Q37">
        <v>1521</v>
      </c>
      <c r="S37" s="1">
        <v>41195</v>
      </c>
      <c r="T37" t="s">
        <v>1191</v>
      </c>
    </row>
    <row r="38" spans="2:20" x14ac:dyDescent="0.25">
      <c r="B38" t="s">
        <v>8391</v>
      </c>
      <c r="C38">
        <v>501041541852</v>
      </c>
      <c r="D38" t="s">
        <v>86</v>
      </c>
      <c r="E38" t="s">
        <v>89</v>
      </c>
      <c r="F38" s="1">
        <v>41485</v>
      </c>
      <c r="G38" t="s">
        <v>90</v>
      </c>
      <c r="I38" t="s">
        <v>1188</v>
      </c>
      <c r="J38" t="s">
        <v>1204</v>
      </c>
      <c r="K38" t="s">
        <v>8392</v>
      </c>
      <c r="L38">
        <v>27058</v>
      </c>
      <c r="M38">
        <v>46.56</v>
      </c>
      <c r="Q38">
        <v>46.56</v>
      </c>
      <c r="S38" s="1">
        <v>39932</v>
      </c>
      <c r="T38" t="s">
        <v>1191</v>
      </c>
    </row>
    <row r="39" spans="2:20" x14ac:dyDescent="0.25">
      <c r="B39" t="s">
        <v>8393</v>
      </c>
      <c r="C39">
        <v>501070307845</v>
      </c>
      <c r="D39" t="s">
        <v>15</v>
      </c>
      <c r="E39" t="s">
        <v>16</v>
      </c>
      <c r="F39" s="1">
        <v>41366</v>
      </c>
      <c r="G39" t="s">
        <v>17</v>
      </c>
      <c r="I39" t="s">
        <v>1188</v>
      </c>
      <c r="J39" t="s">
        <v>1194</v>
      </c>
      <c r="K39" t="s">
        <v>103</v>
      </c>
      <c r="L39">
        <v>27980</v>
      </c>
      <c r="Q39">
        <v>0</v>
      </c>
      <c r="S39" s="1">
        <v>40763</v>
      </c>
      <c r="T39" t="s">
        <v>1191</v>
      </c>
    </row>
    <row r="40" spans="2:20" x14ac:dyDescent="0.25">
      <c r="B40" t="s">
        <v>8394</v>
      </c>
      <c r="C40">
        <v>501072485797</v>
      </c>
      <c r="D40" t="s">
        <v>15</v>
      </c>
      <c r="E40" t="s">
        <v>16</v>
      </c>
      <c r="F40" s="1">
        <v>41366</v>
      </c>
      <c r="G40" t="s">
        <v>17</v>
      </c>
      <c r="I40" t="s">
        <v>1188</v>
      </c>
      <c r="J40" t="s">
        <v>1596</v>
      </c>
      <c r="K40" t="s">
        <v>8395</v>
      </c>
      <c r="L40">
        <v>25340</v>
      </c>
      <c r="Q40">
        <v>338</v>
      </c>
      <c r="S40" s="1">
        <v>40813</v>
      </c>
      <c r="T40" t="s">
        <v>1191</v>
      </c>
    </row>
    <row r="41" spans="2:20" x14ac:dyDescent="0.25">
      <c r="B41" t="s">
        <v>8396</v>
      </c>
      <c r="C41">
        <v>501059740438</v>
      </c>
      <c r="D41" t="s">
        <v>15</v>
      </c>
      <c r="E41" t="s">
        <v>16</v>
      </c>
      <c r="F41" s="1">
        <v>41366</v>
      </c>
      <c r="G41" t="s">
        <v>17</v>
      </c>
      <c r="I41" t="s">
        <v>1188</v>
      </c>
      <c r="J41" t="s">
        <v>46</v>
      </c>
      <c r="K41" t="s">
        <v>1215</v>
      </c>
      <c r="L41">
        <v>27900</v>
      </c>
      <c r="Q41">
        <v>844</v>
      </c>
      <c r="S41" s="1">
        <v>40526</v>
      </c>
      <c r="T41" t="s">
        <v>1191</v>
      </c>
    </row>
    <row r="42" spans="2:20" x14ac:dyDescent="0.25">
      <c r="B42" t="s">
        <v>8397</v>
      </c>
      <c r="C42">
        <v>501080214098</v>
      </c>
      <c r="D42" t="s">
        <v>15</v>
      </c>
      <c r="E42" t="s">
        <v>16</v>
      </c>
      <c r="F42" s="1">
        <v>41366</v>
      </c>
      <c r="G42" t="s">
        <v>17</v>
      </c>
      <c r="I42" t="s">
        <v>1188</v>
      </c>
      <c r="J42" t="s">
        <v>1193</v>
      </c>
      <c r="K42" t="s">
        <v>8398</v>
      </c>
      <c r="L42">
        <v>27486</v>
      </c>
      <c r="Q42">
        <v>845</v>
      </c>
      <c r="S42" s="1">
        <v>40976</v>
      </c>
      <c r="T42" t="s">
        <v>1191</v>
      </c>
    </row>
    <row r="43" spans="2:20" x14ac:dyDescent="0.25">
      <c r="B43" t="s">
        <v>8399</v>
      </c>
      <c r="C43">
        <v>501072552315</v>
      </c>
      <c r="D43" t="s">
        <v>86</v>
      </c>
      <c r="E43" t="s">
        <v>89</v>
      </c>
      <c r="F43" s="1">
        <v>41423</v>
      </c>
      <c r="G43" t="s">
        <v>90</v>
      </c>
      <c r="I43" t="s">
        <v>1188</v>
      </c>
      <c r="J43" t="s">
        <v>1204</v>
      </c>
      <c r="K43" t="s">
        <v>1250</v>
      </c>
      <c r="L43">
        <v>27298</v>
      </c>
      <c r="M43">
        <v>0</v>
      </c>
      <c r="Q43">
        <v>0</v>
      </c>
      <c r="S43" s="1">
        <v>40814</v>
      </c>
      <c r="T43" t="s">
        <v>1191</v>
      </c>
    </row>
    <row r="44" spans="2:20" x14ac:dyDescent="0.25">
      <c r="B44" t="s">
        <v>8400</v>
      </c>
      <c r="C44">
        <v>501093872635</v>
      </c>
      <c r="D44" t="s">
        <v>15</v>
      </c>
      <c r="E44" t="s">
        <v>16</v>
      </c>
      <c r="F44" s="1">
        <v>41366</v>
      </c>
      <c r="G44" t="s">
        <v>17</v>
      </c>
      <c r="I44" t="s">
        <v>1188</v>
      </c>
      <c r="J44" t="s">
        <v>1607</v>
      </c>
      <c r="K44" t="s">
        <v>1607</v>
      </c>
      <c r="L44">
        <v>26900</v>
      </c>
      <c r="Q44">
        <v>2028</v>
      </c>
      <c r="S44" s="1">
        <v>41215</v>
      </c>
      <c r="T44" t="s">
        <v>1191</v>
      </c>
    </row>
    <row r="45" spans="2:20" x14ac:dyDescent="0.25">
      <c r="B45" t="s">
        <v>8401</v>
      </c>
      <c r="C45">
        <v>501078937932</v>
      </c>
      <c r="D45" t="s">
        <v>15</v>
      </c>
      <c r="E45" t="s">
        <v>16</v>
      </c>
      <c r="F45" s="1">
        <v>41366</v>
      </c>
      <c r="G45" t="s">
        <v>17</v>
      </c>
      <c r="I45" t="s">
        <v>1188</v>
      </c>
      <c r="J45" t="s">
        <v>1607</v>
      </c>
      <c r="K45" t="s">
        <v>485</v>
      </c>
      <c r="L45">
        <v>26860</v>
      </c>
      <c r="Q45">
        <v>674</v>
      </c>
      <c r="S45" s="1">
        <v>40952</v>
      </c>
      <c r="T45" t="s">
        <v>1191</v>
      </c>
    </row>
    <row r="46" spans="2:20" x14ac:dyDescent="0.25">
      <c r="B46" t="s">
        <v>8402</v>
      </c>
      <c r="C46">
        <v>501029086094</v>
      </c>
      <c r="D46" t="s">
        <v>86</v>
      </c>
      <c r="E46" t="s">
        <v>89</v>
      </c>
      <c r="F46" s="1">
        <v>41424</v>
      </c>
      <c r="G46" t="s">
        <v>90</v>
      </c>
      <c r="I46" t="s">
        <v>1188</v>
      </c>
      <c r="J46" t="s">
        <v>1204</v>
      </c>
      <c r="K46" t="s">
        <v>194</v>
      </c>
      <c r="L46">
        <v>27265</v>
      </c>
      <c r="M46">
        <v>-0.82</v>
      </c>
      <c r="Q46">
        <v>-0.82</v>
      </c>
      <c r="S46" s="1">
        <v>38836</v>
      </c>
      <c r="T46" t="s">
        <v>1191</v>
      </c>
    </row>
    <row r="47" spans="2:20" x14ac:dyDescent="0.25">
      <c r="B47" t="s">
        <v>8403</v>
      </c>
      <c r="C47">
        <v>501032697614</v>
      </c>
      <c r="D47" t="s">
        <v>86</v>
      </c>
      <c r="E47" t="s">
        <v>108</v>
      </c>
      <c r="F47" s="1">
        <v>41487</v>
      </c>
      <c r="G47" t="s">
        <v>17</v>
      </c>
      <c r="I47" t="s">
        <v>1188</v>
      </c>
      <c r="J47" t="s">
        <v>1204</v>
      </c>
      <c r="K47" t="s">
        <v>8392</v>
      </c>
      <c r="L47">
        <v>27058</v>
      </c>
      <c r="M47">
        <v>-100.65</v>
      </c>
      <c r="Q47">
        <v>35.35</v>
      </c>
      <c r="S47" s="1">
        <v>39246</v>
      </c>
      <c r="T47" t="s">
        <v>1191</v>
      </c>
    </row>
    <row r="48" spans="2:20" x14ac:dyDescent="0.25">
      <c r="B48" t="s">
        <v>8404</v>
      </c>
      <c r="C48">
        <v>501082216067</v>
      </c>
      <c r="D48" t="s">
        <v>15</v>
      </c>
      <c r="E48" t="s">
        <v>16</v>
      </c>
      <c r="F48" s="1">
        <v>41359</v>
      </c>
      <c r="G48" t="s">
        <v>24</v>
      </c>
      <c r="I48" t="s">
        <v>1188</v>
      </c>
      <c r="J48" t="s">
        <v>1204</v>
      </c>
      <c r="K48" t="s">
        <v>5303</v>
      </c>
      <c r="L48">
        <v>27275</v>
      </c>
      <c r="Q48">
        <v>1342</v>
      </c>
      <c r="S48" s="1">
        <v>41015</v>
      </c>
      <c r="T48" t="s">
        <v>1191</v>
      </c>
    </row>
    <row r="49" spans="2:20" x14ac:dyDescent="0.25">
      <c r="B49" t="s">
        <v>8405</v>
      </c>
      <c r="C49">
        <v>501065790955</v>
      </c>
      <c r="D49" t="s">
        <v>15</v>
      </c>
      <c r="E49" t="s">
        <v>16</v>
      </c>
      <c r="F49" s="1">
        <v>41291</v>
      </c>
      <c r="G49" t="s">
        <v>17</v>
      </c>
      <c r="I49" t="s">
        <v>1188</v>
      </c>
      <c r="J49" t="s">
        <v>1634</v>
      </c>
      <c r="K49" t="s">
        <v>8406</v>
      </c>
      <c r="L49">
        <v>25618</v>
      </c>
      <c r="Q49">
        <v>-72</v>
      </c>
      <c r="S49" s="1">
        <v>40665</v>
      </c>
      <c r="T49" t="s">
        <v>1191</v>
      </c>
    </row>
    <row r="50" spans="2:20" x14ac:dyDescent="0.25">
      <c r="B50" t="s">
        <v>8407</v>
      </c>
      <c r="C50">
        <v>501087056971</v>
      </c>
      <c r="D50" t="s">
        <v>15</v>
      </c>
      <c r="E50" t="s">
        <v>16</v>
      </c>
      <c r="F50" s="1">
        <v>41332</v>
      </c>
      <c r="G50" t="s">
        <v>17</v>
      </c>
      <c r="I50" t="s">
        <v>1188</v>
      </c>
      <c r="J50" t="s">
        <v>1204</v>
      </c>
      <c r="K50" t="s">
        <v>1219</v>
      </c>
      <c r="L50">
        <v>27277</v>
      </c>
      <c r="Q50">
        <v>1689</v>
      </c>
      <c r="S50" s="1">
        <v>41103</v>
      </c>
      <c r="T50" t="s">
        <v>1191</v>
      </c>
    </row>
    <row r="51" spans="2:20" x14ac:dyDescent="0.25">
      <c r="B51" t="s">
        <v>8408</v>
      </c>
      <c r="C51">
        <v>501089330697</v>
      </c>
      <c r="D51" t="s">
        <v>15</v>
      </c>
      <c r="E51" t="s">
        <v>16</v>
      </c>
      <c r="F51" s="1">
        <v>41332</v>
      </c>
      <c r="G51" t="s">
        <v>17</v>
      </c>
      <c r="I51" t="s">
        <v>1188</v>
      </c>
      <c r="J51" t="s">
        <v>1204</v>
      </c>
      <c r="K51" t="s">
        <v>112</v>
      </c>
      <c r="L51">
        <v>27297</v>
      </c>
      <c r="Q51">
        <v>1859</v>
      </c>
      <c r="S51" s="1">
        <v>41137</v>
      </c>
      <c r="T51" t="s">
        <v>1191</v>
      </c>
    </row>
    <row r="52" spans="2:20" x14ac:dyDescent="0.25">
      <c r="B52" t="s">
        <v>8409</v>
      </c>
      <c r="C52">
        <v>501078947790</v>
      </c>
      <c r="D52" t="s">
        <v>15</v>
      </c>
      <c r="E52" t="s">
        <v>16</v>
      </c>
      <c r="F52" s="1">
        <v>41344</v>
      </c>
      <c r="G52" t="s">
        <v>17</v>
      </c>
      <c r="I52" t="s">
        <v>1188</v>
      </c>
      <c r="J52" t="s">
        <v>1204</v>
      </c>
      <c r="K52" t="s">
        <v>1661</v>
      </c>
      <c r="L52">
        <v>27270</v>
      </c>
      <c r="Q52">
        <v>1182</v>
      </c>
      <c r="S52" s="1">
        <v>40952</v>
      </c>
      <c r="T52" t="s">
        <v>1191</v>
      </c>
    </row>
    <row r="53" spans="2:20" x14ac:dyDescent="0.25">
      <c r="B53" t="s">
        <v>8410</v>
      </c>
      <c r="C53">
        <v>501086740500</v>
      </c>
      <c r="D53" t="s">
        <v>15</v>
      </c>
      <c r="E53" t="s">
        <v>16</v>
      </c>
      <c r="F53" s="1">
        <v>41347</v>
      </c>
      <c r="G53" t="s">
        <v>17</v>
      </c>
      <c r="I53" t="s">
        <v>1188</v>
      </c>
      <c r="J53" t="s">
        <v>1204</v>
      </c>
      <c r="K53" t="s">
        <v>1219</v>
      </c>
      <c r="L53">
        <v>27277</v>
      </c>
      <c r="Q53">
        <v>1690</v>
      </c>
      <c r="S53" s="1">
        <v>41098</v>
      </c>
      <c r="T53" t="s">
        <v>1191</v>
      </c>
    </row>
    <row r="54" spans="2:20" x14ac:dyDescent="0.25">
      <c r="B54" t="s">
        <v>8411</v>
      </c>
      <c r="C54">
        <v>501093137633</v>
      </c>
      <c r="D54" t="s">
        <v>15</v>
      </c>
      <c r="E54" t="s">
        <v>16</v>
      </c>
      <c r="F54" s="1">
        <v>41353</v>
      </c>
      <c r="G54" t="s">
        <v>17</v>
      </c>
      <c r="I54" t="s">
        <v>1188</v>
      </c>
      <c r="J54" t="s">
        <v>1634</v>
      </c>
      <c r="K54" t="s">
        <v>5414</v>
      </c>
      <c r="L54">
        <v>25628</v>
      </c>
      <c r="Q54">
        <v>2028</v>
      </c>
      <c r="S54" s="1">
        <v>41202</v>
      </c>
      <c r="T54" t="s">
        <v>1191</v>
      </c>
    </row>
    <row r="55" spans="2:20" x14ac:dyDescent="0.25">
      <c r="B55" t="s">
        <v>8412</v>
      </c>
      <c r="C55">
        <v>501093348263</v>
      </c>
      <c r="D55" t="s">
        <v>15</v>
      </c>
      <c r="E55" t="s">
        <v>16</v>
      </c>
      <c r="F55" s="1">
        <v>41357</v>
      </c>
      <c r="G55" t="s">
        <v>17</v>
      </c>
      <c r="I55" t="s">
        <v>1188</v>
      </c>
      <c r="J55" t="s">
        <v>1204</v>
      </c>
      <c r="K55" t="s">
        <v>1641</v>
      </c>
      <c r="L55">
        <v>27000</v>
      </c>
      <c r="Q55">
        <v>2028</v>
      </c>
      <c r="S55" s="1">
        <v>41206</v>
      </c>
      <c r="T55" t="s">
        <v>1191</v>
      </c>
    </row>
    <row r="56" spans="2:20" x14ac:dyDescent="0.25">
      <c r="B56" t="s">
        <v>8413</v>
      </c>
      <c r="C56">
        <v>501093360862</v>
      </c>
      <c r="D56" t="s">
        <v>15</v>
      </c>
      <c r="E56" t="s">
        <v>16</v>
      </c>
      <c r="F56" s="1">
        <v>41357</v>
      </c>
      <c r="G56" t="s">
        <v>17</v>
      </c>
      <c r="I56" t="s">
        <v>1188</v>
      </c>
      <c r="J56" t="s">
        <v>1204</v>
      </c>
      <c r="K56" t="s">
        <v>1641</v>
      </c>
      <c r="L56">
        <v>27000</v>
      </c>
      <c r="Q56">
        <v>2028</v>
      </c>
      <c r="S56" s="1">
        <v>41206</v>
      </c>
      <c r="T56" t="s">
        <v>1191</v>
      </c>
    </row>
    <row r="57" spans="2:20" x14ac:dyDescent="0.25">
      <c r="B57" t="s">
        <v>8414</v>
      </c>
      <c r="C57">
        <v>501091099678</v>
      </c>
      <c r="D57" t="s">
        <v>15</v>
      </c>
      <c r="E57" t="s">
        <v>16</v>
      </c>
      <c r="F57" s="1">
        <v>41355</v>
      </c>
      <c r="G57" t="s">
        <v>17</v>
      </c>
      <c r="I57" t="s">
        <v>1188</v>
      </c>
      <c r="J57" t="s">
        <v>1204</v>
      </c>
      <c r="K57" t="s">
        <v>8415</v>
      </c>
      <c r="L57">
        <v>27277</v>
      </c>
      <c r="Q57">
        <v>1859</v>
      </c>
      <c r="S57" s="1">
        <v>41167</v>
      </c>
      <c r="T57" t="s">
        <v>1191</v>
      </c>
    </row>
    <row r="58" spans="2:20" x14ac:dyDescent="0.25">
      <c r="B58" t="s">
        <v>8416</v>
      </c>
      <c r="C58">
        <v>501083046539</v>
      </c>
      <c r="D58" t="s">
        <v>15</v>
      </c>
      <c r="E58" t="s">
        <v>16</v>
      </c>
      <c r="F58" s="1">
        <v>41280</v>
      </c>
      <c r="G58" t="s">
        <v>17</v>
      </c>
      <c r="I58" t="s">
        <v>1188</v>
      </c>
      <c r="J58" t="s">
        <v>1603</v>
      </c>
      <c r="K58" t="s">
        <v>8417</v>
      </c>
      <c r="L58">
        <v>25734</v>
      </c>
      <c r="Q58">
        <v>1521</v>
      </c>
      <c r="S58" s="1">
        <v>41031</v>
      </c>
      <c r="T58" t="s">
        <v>1191</v>
      </c>
    </row>
    <row r="59" spans="2:20" x14ac:dyDescent="0.25">
      <c r="B59" t="s">
        <v>8418</v>
      </c>
      <c r="C59">
        <v>501090932051</v>
      </c>
      <c r="D59" t="s">
        <v>15</v>
      </c>
      <c r="E59" t="s">
        <v>16</v>
      </c>
      <c r="F59" s="1">
        <v>41316</v>
      </c>
      <c r="G59" t="s">
        <v>17</v>
      </c>
      <c r="I59" t="s">
        <v>1188</v>
      </c>
      <c r="J59" t="s">
        <v>1634</v>
      </c>
      <c r="K59" t="s">
        <v>1651</v>
      </c>
      <c r="L59">
        <v>25617</v>
      </c>
      <c r="Q59">
        <v>2028</v>
      </c>
      <c r="S59" s="1">
        <v>41165</v>
      </c>
      <c r="T59" t="s">
        <v>1191</v>
      </c>
    </row>
    <row r="60" spans="2:20" x14ac:dyDescent="0.25">
      <c r="B60" t="s">
        <v>8419</v>
      </c>
      <c r="C60">
        <v>501087520026</v>
      </c>
      <c r="D60" t="s">
        <v>15</v>
      </c>
      <c r="E60" t="s">
        <v>16</v>
      </c>
      <c r="F60" s="1">
        <v>41333</v>
      </c>
      <c r="G60" t="s">
        <v>17</v>
      </c>
      <c r="I60" t="s">
        <v>1188</v>
      </c>
      <c r="J60" t="s">
        <v>1603</v>
      </c>
      <c r="K60" t="s">
        <v>8420</v>
      </c>
      <c r="L60">
        <v>25743</v>
      </c>
      <c r="Q60">
        <v>1688</v>
      </c>
      <c r="S60" s="1">
        <v>41110</v>
      </c>
      <c r="T60" t="s">
        <v>1191</v>
      </c>
    </row>
    <row r="61" spans="2:20" x14ac:dyDescent="0.25">
      <c r="B61" t="s">
        <v>8421</v>
      </c>
      <c r="C61">
        <v>501083425485</v>
      </c>
      <c r="D61" t="s">
        <v>15</v>
      </c>
      <c r="E61" t="s">
        <v>16</v>
      </c>
      <c r="F61" s="1">
        <v>41333</v>
      </c>
      <c r="G61" t="s">
        <v>17</v>
      </c>
      <c r="I61" t="s">
        <v>1188</v>
      </c>
      <c r="J61" t="s">
        <v>1204</v>
      </c>
      <c r="K61" t="s">
        <v>5686</v>
      </c>
      <c r="L61">
        <v>27277</v>
      </c>
      <c r="Q61">
        <v>1521</v>
      </c>
      <c r="S61" s="1">
        <v>41038</v>
      </c>
      <c r="T61" t="s">
        <v>1191</v>
      </c>
    </row>
    <row r="62" spans="2:20" x14ac:dyDescent="0.25">
      <c r="B62" t="s">
        <v>8422</v>
      </c>
      <c r="C62">
        <v>501081897388</v>
      </c>
      <c r="D62" t="s">
        <v>15</v>
      </c>
      <c r="E62" t="s">
        <v>16</v>
      </c>
      <c r="F62" s="1">
        <v>41344</v>
      </c>
      <c r="G62" t="s">
        <v>17</v>
      </c>
      <c r="I62" t="s">
        <v>1188</v>
      </c>
      <c r="J62" t="s">
        <v>1204</v>
      </c>
      <c r="K62" t="s">
        <v>1212</v>
      </c>
      <c r="L62">
        <v>27087</v>
      </c>
      <c r="Q62">
        <v>1690</v>
      </c>
      <c r="S62" s="1">
        <v>41009</v>
      </c>
      <c r="T62" t="s">
        <v>1191</v>
      </c>
    </row>
    <row r="63" spans="2:20" x14ac:dyDescent="0.25">
      <c r="B63" t="s">
        <v>8423</v>
      </c>
      <c r="C63">
        <v>501090330058</v>
      </c>
      <c r="D63" t="s">
        <v>15</v>
      </c>
      <c r="E63" t="s">
        <v>16</v>
      </c>
      <c r="F63" s="1">
        <v>41344</v>
      </c>
      <c r="G63" t="s">
        <v>17</v>
      </c>
      <c r="I63" t="s">
        <v>1188</v>
      </c>
      <c r="J63" t="s">
        <v>1634</v>
      </c>
      <c r="K63" t="s">
        <v>5238</v>
      </c>
      <c r="L63">
        <v>25617</v>
      </c>
      <c r="Q63">
        <v>1859</v>
      </c>
      <c r="S63" s="1">
        <v>41155</v>
      </c>
      <c r="T63" t="s">
        <v>1191</v>
      </c>
    </row>
    <row r="64" spans="2:20" x14ac:dyDescent="0.25">
      <c r="B64" t="s">
        <v>8424</v>
      </c>
      <c r="C64">
        <v>501082040145</v>
      </c>
      <c r="D64" t="s">
        <v>15</v>
      </c>
      <c r="E64" t="s">
        <v>16</v>
      </c>
      <c r="F64" s="1">
        <v>41354</v>
      </c>
      <c r="G64" t="s">
        <v>17</v>
      </c>
      <c r="I64" t="s">
        <v>1188</v>
      </c>
      <c r="J64" t="s">
        <v>1204</v>
      </c>
      <c r="K64" t="s">
        <v>5988</v>
      </c>
      <c r="L64">
        <v>27275</v>
      </c>
      <c r="Q64">
        <v>1518</v>
      </c>
      <c r="S64" s="1">
        <v>41012</v>
      </c>
      <c r="T64" t="s">
        <v>1191</v>
      </c>
    </row>
    <row r="65" spans="2:20" x14ac:dyDescent="0.25">
      <c r="B65" t="s">
        <v>8425</v>
      </c>
      <c r="C65">
        <v>501074711604</v>
      </c>
      <c r="D65" t="s">
        <v>15</v>
      </c>
      <c r="E65" t="s">
        <v>16</v>
      </c>
      <c r="F65" s="1">
        <v>41354</v>
      </c>
      <c r="G65" t="s">
        <v>17</v>
      </c>
      <c r="I65" t="s">
        <v>1188</v>
      </c>
      <c r="J65" t="s">
        <v>1204</v>
      </c>
      <c r="K65" t="s">
        <v>8426</v>
      </c>
      <c r="L65">
        <v>27277</v>
      </c>
      <c r="Q65">
        <v>171</v>
      </c>
      <c r="S65" s="1">
        <v>40868</v>
      </c>
      <c r="T65" t="s">
        <v>1191</v>
      </c>
    </row>
    <row r="66" spans="2:20" x14ac:dyDescent="0.25">
      <c r="B66" t="s">
        <v>8427</v>
      </c>
      <c r="C66">
        <v>501079894629</v>
      </c>
      <c r="D66" t="s">
        <v>15</v>
      </c>
      <c r="E66" t="s">
        <v>16</v>
      </c>
      <c r="F66" s="1">
        <v>41352</v>
      </c>
      <c r="G66" t="s">
        <v>17</v>
      </c>
      <c r="I66" t="s">
        <v>1188</v>
      </c>
      <c r="J66" t="s">
        <v>1204</v>
      </c>
      <c r="K66" t="s">
        <v>5134</v>
      </c>
      <c r="L66">
        <v>27054</v>
      </c>
      <c r="Q66">
        <v>1521</v>
      </c>
      <c r="S66" s="1">
        <v>40970</v>
      </c>
      <c r="T66" t="s">
        <v>1191</v>
      </c>
    </row>
    <row r="67" spans="2:20" x14ac:dyDescent="0.25">
      <c r="B67" t="s">
        <v>8428</v>
      </c>
      <c r="C67">
        <v>501086537690</v>
      </c>
      <c r="D67" t="s">
        <v>15</v>
      </c>
      <c r="E67" t="s">
        <v>16</v>
      </c>
      <c r="F67" s="1">
        <v>41284</v>
      </c>
      <c r="G67" t="s">
        <v>17</v>
      </c>
      <c r="I67" t="s">
        <v>1188</v>
      </c>
      <c r="J67" t="s">
        <v>1634</v>
      </c>
      <c r="K67" t="s">
        <v>992</v>
      </c>
      <c r="L67">
        <v>25628</v>
      </c>
      <c r="Q67">
        <v>1859</v>
      </c>
      <c r="S67" s="1">
        <v>41095</v>
      </c>
      <c r="T67" t="s">
        <v>1191</v>
      </c>
    </row>
    <row r="68" spans="2:20" x14ac:dyDescent="0.25">
      <c r="B68" t="s">
        <v>8429</v>
      </c>
      <c r="C68">
        <v>501088722084</v>
      </c>
      <c r="D68" t="s">
        <v>15</v>
      </c>
      <c r="E68" t="s">
        <v>16</v>
      </c>
      <c r="F68" s="1">
        <v>41358</v>
      </c>
      <c r="G68" t="s">
        <v>17</v>
      </c>
      <c r="I68" t="s">
        <v>1188</v>
      </c>
      <c r="J68" t="s">
        <v>1204</v>
      </c>
      <c r="K68" t="s">
        <v>1621</v>
      </c>
      <c r="L68">
        <v>27277</v>
      </c>
      <c r="Q68">
        <v>1859</v>
      </c>
      <c r="S68" s="1">
        <v>41127</v>
      </c>
      <c r="T68" t="s">
        <v>1191</v>
      </c>
    </row>
    <row r="69" spans="2:20" x14ac:dyDescent="0.25">
      <c r="B69" t="s">
        <v>8430</v>
      </c>
      <c r="C69">
        <v>501089158544</v>
      </c>
      <c r="D69" t="s">
        <v>15</v>
      </c>
      <c r="E69" t="s">
        <v>16</v>
      </c>
      <c r="F69" s="1">
        <v>41358</v>
      </c>
      <c r="G69" t="s">
        <v>17</v>
      </c>
      <c r="I69" t="s">
        <v>1188</v>
      </c>
      <c r="J69" t="s">
        <v>1204</v>
      </c>
      <c r="K69" t="s">
        <v>5985</v>
      </c>
      <c r="L69">
        <v>27277</v>
      </c>
      <c r="Q69">
        <v>1690</v>
      </c>
      <c r="S69" s="1">
        <v>41134</v>
      </c>
      <c r="T69" t="s">
        <v>1191</v>
      </c>
    </row>
    <row r="70" spans="2:20" x14ac:dyDescent="0.25">
      <c r="B70" t="s">
        <v>8431</v>
      </c>
      <c r="C70">
        <v>501088285736</v>
      </c>
      <c r="D70" t="s">
        <v>15</v>
      </c>
      <c r="E70" t="s">
        <v>16</v>
      </c>
      <c r="F70" s="1">
        <v>41358</v>
      </c>
      <c r="G70" t="s">
        <v>17</v>
      </c>
      <c r="I70" t="s">
        <v>1188</v>
      </c>
      <c r="J70" t="s">
        <v>1204</v>
      </c>
      <c r="K70" t="s">
        <v>5749</v>
      </c>
      <c r="L70">
        <v>27083</v>
      </c>
      <c r="Q70">
        <v>1859</v>
      </c>
      <c r="S70" s="1">
        <v>41121</v>
      </c>
      <c r="T70" t="s">
        <v>1191</v>
      </c>
    </row>
    <row r="71" spans="2:20" x14ac:dyDescent="0.25">
      <c r="B71" t="s">
        <v>8432</v>
      </c>
      <c r="C71">
        <v>501083642246</v>
      </c>
      <c r="D71" t="s">
        <v>15</v>
      </c>
      <c r="E71" t="s">
        <v>16</v>
      </c>
      <c r="F71" s="1">
        <v>41359</v>
      </c>
      <c r="G71" t="s">
        <v>17</v>
      </c>
      <c r="I71" t="s">
        <v>1188</v>
      </c>
      <c r="J71" t="s">
        <v>1204</v>
      </c>
      <c r="K71" t="s">
        <v>112</v>
      </c>
      <c r="L71">
        <v>27297</v>
      </c>
      <c r="Q71">
        <v>1349</v>
      </c>
      <c r="S71" s="1">
        <v>41042</v>
      </c>
      <c r="T71" t="s">
        <v>1191</v>
      </c>
    </row>
    <row r="72" spans="2:20" x14ac:dyDescent="0.25">
      <c r="B72" t="s">
        <v>8433</v>
      </c>
      <c r="C72">
        <v>501088498974</v>
      </c>
      <c r="D72" t="s">
        <v>15</v>
      </c>
      <c r="E72" t="s">
        <v>16</v>
      </c>
      <c r="F72" s="1">
        <v>41319</v>
      </c>
      <c r="G72" t="s">
        <v>17</v>
      </c>
      <c r="I72" t="s">
        <v>1188</v>
      </c>
      <c r="J72" t="s">
        <v>1634</v>
      </c>
      <c r="K72" t="s">
        <v>5162</v>
      </c>
      <c r="L72">
        <v>25680</v>
      </c>
      <c r="Q72">
        <v>1858</v>
      </c>
      <c r="S72" s="1">
        <v>41124</v>
      </c>
      <c r="T72" t="s">
        <v>1191</v>
      </c>
    </row>
    <row r="73" spans="2:20" x14ac:dyDescent="0.25">
      <c r="B73" t="s">
        <v>8434</v>
      </c>
      <c r="C73">
        <v>501046960164</v>
      </c>
      <c r="D73" t="s">
        <v>15</v>
      </c>
      <c r="E73" t="s">
        <v>16</v>
      </c>
      <c r="F73" s="1">
        <v>41322</v>
      </c>
      <c r="G73" t="s">
        <v>17</v>
      </c>
      <c r="I73" t="s">
        <v>1188</v>
      </c>
      <c r="J73" t="s">
        <v>1634</v>
      </c>
      <c r="K73" t="s">
        <v>5238</v>
      </c>
      <c r="L73">
        <v>25617</v>
      </c>
      <c r="Q73">
        <v>-17</v>
      </c>
      <c r="S73" s="1">
        <v>40219</v>
      </c>
      <c r="T73" t="s">
        <v>1191</v>
      </c>
    </row>
    <row r="74" spans="2:20" x14ac:dyDescent="0.25">
      <c r="B74" t="s">
        <v>8435</v>
      </c>
      <c r="C74">
        <v>501089192956</v>
      </c>
      <c r="D74" t="s">
        <v>15</v>
      </c>
      <c r="E74" t="s">
        <v>16</v>
      </c>
      <c r="F74" s="1">
        <v>41321</v>
      </c>
      <c r="G74" t="s">
        <v>17</v>
      </c>
      <c r="I74" t="s">
        <v>1188</v>
      </c>
      <c r="J74" t="s">
        <v>1603</v>
      </c>
      <c r="K74" t="s">
        <v>8436</v>
      </c>
      <c r="L74">
        <v>25770</v>
      </c>
      <c r="Q74">
        <v>1859</v>
      </c>
      <c r="S74" s="1">
        <v>41135</v>
      </c>
      <c r="T74" t="s">
        <v>1191</v>
      </c>
    </row>
    <row r="75" spans="2:20" x14ac:dyDescent="0.25">
      <c r="B75" t="s">
        <v>8437</v>
      </c>
      <c r="C75">
        <v>501085558671</v>
      </c>
      <c r="D75" t="s">
        <v>15</v>
      </c>
      <c r="E75" t="s">
        <v>16</v>
      </c>
      <c r="F75" s="1">
        <v>41340</v>
      </c>
      <c r="G75" t="s">
        <v>17</v>
      </c>
      <c r="I75" t="s">
        <v>1188</v>
      </c>
      <c r="J75" t="s">
        <v>1603</v>
      </c>
      <c r="K75" t="s">
        <v>5147</v>
      </c>
      <c r="L75">
        <v>25740</v>
      </c>
      <c r="Q75">
        <v>1518</v>
      </c>
      <c r="S75" s="1">
        <v>41079</v>
      </c>
      <c r="T75" t="s">
        <v>1191</v>
      </c>
    </row>
    <row r="76" spans="2:20" x14ac:dyDescent="0.25">
      <c r="B76" t="s">
        <v>8438</v>
      </c>
      <c r="C76">
        <v>501090087260</v>
      </c>
      <c r="D76" t="s">
        <v>15</v>
      </c>
      <c r="E76" t="s">
        <v>16</v>
      </c>
      <c r="F76" s="1">
        <v>41339</v>
      </c>
      <c r="G76" t="s">
        <v>17</v>
      </c>
      <c r="I76" t="s">
        <v>1188</v>
      </c>
      <c r="J76" t="s">
        <v>1204</v>
      </c>
      <c r="K76" t="s">
        <v>1621</v>
      </c>
      <c r="L76">
        <v>27277</v>
      </c>
      <c r="Q76">
        <v>1859</v>
      </c>
      <c r="S76" s="1">
        <v>41150</v>
      </c>
      <c r="T76" t="s">
        <v>1191</v>
      </c>
    </row>
    <row r="77" spans="2:20" x14ac:dyDescent="0.25">
      <c r="B77" t="s">
        <v>8439</v>
      </c>
      <c r="C77">
        <v>501089163718</v>
      </c>
      <c r="D77" t="s">
        <v>15</v>
      </c>
      <c r="E77" t="s">
        <v>16</v>
      </c>
      <c r="F77" s="1">
        <v>41327</v>
      </c>
      <c r="G77" t="s">
        <v>17</v>
      </c>
      <c r="I77" t="s">
        <v>1188</v>
      </c>
      <c r="J77" t="s">
        <v>1634</v>
      </c>
      <c r="K77" t="s">
        <v>1660</v>
      </c>
      <c r="L77">
        <v>25680</v>
      </c>
      <c r="Q77">
        <v>1859</v>
      </c>
      <c r="S77" s="1">
        <v>41135</v>
      </c>
      <c r="T77" t="s">
        <v>1191</v>
      </c>
    </row>
    <row r="78" spans="2:20" x14ac:dyDescent="0.25">
      <c r="B78" t="s">
        <v>8440</v>
      </c>
      <c r="C78">
        <v>501087474737</v>
      </c>
      <c r="D78" t="s">
        <v>15</v>
      </c>
      <c r="E78" t="s">
        <v>16</v>
      </c>
      <c r="F78" s="1">
        <v>41327</v>
      </c>
      <c r="G78" t="s">
        <v>17</v>
      </c>
      <c r="I78" t="s">
        <v>1188</v>
      </c>
      <c r="J78" t="s">
        <v>1603</v>
      </c>
      <c r="K78" t="s">
        <v>8441</v>
      </c>
      <c r="L78">
        <v>25740</v>
      </c>
      <c r="Q78">
        <v>1690</v>
      </c>
      <c r="S78" s="1">
        <v>41109</v>
      </c>
      <c r="T78" t="s">
        <v>1191</v>
      </c>
    </row>
    <row r="79" spans="2:20" x14ac:dyDescent="0.25">
      <c r="B79" t="s">
        <v>8442</v>
      </c>
      <c r="C79">
        <v>501088536112</v>
      </c>
      <c r="D79" t="s">
        <v>15</v>
      </c>
      <c r="E79" t="s">
        <v>16</v>
      </c>
      <c r="F79" s="1">
        <v>41339</v>
      </c>
      <c r="G79" t="s">
        <v>17</v>
      </c>
      <c r="I79" t="s">
        <v>1188</v>
      </c>
      <c r="J79" t="s">
        <v>1204</v>
      </c>
      <c r="K79" t="s">
        <v>5156</v>
      </c>
      <c r="L79">
        <v>27404</v>
      </c>
      <c r="Q79">
        <v>1859</v>
      </c>
      <c r="S79" s="1">
        <v>41124</v>
      </c>
      <c r="T79" t="s">
        <v>1191</v>
      </c>
    </row>
    <row r="80" spans="2:20" x14ac:dyDescent="0.25">
      <c r="B80" t="s">
        <v>8443</v>
      </c>
      <c r="C80">
        <v>501087374895</v>
      </c>
      <c r="D80" t="s">
        <v>15</v>
      </c>
      <c r="E80" t="s">
        <v>16</v>
      </c>
      <c r="F80" s="1">
        <v>41348</v>
      </c>
      <c r="G80" t="s">
        <v>17</v>
      </c>
      <c r="I80" t="s">
        <v>1188</v>
      </c>
      <c r="J80" t="s">
        <v>1204</v>
      </c>
      <c r="K80" t="s">
        <v>1621</v>
      </c>
      <c r="L80">
        <v>27050</v>
      </c>
      <c r="Q80">
        <v>1859</v>
      </c>
      <c r="S80" s="1">
        <v>41108</v>
      </c>
      <c r="T80" t="s">
        <v>1191</v>
      </c>
    </row>
    <row r="81" spans="2:20" x14ac:dyDescent="0.25">
      <c r="B81" t="s">
        <v>8444</v>
      </c>
      <c r="C81">
        <v>501088740383</v>
      </c>
      <c r="D81" t="s">
        <v>15</v>
      </c>
      <c r="E81" t="s">
        <v>16</v>
      </c>
      <c r="F81" s="1">
        <v>41351</v>
      </c>
      <c r="G81" t="s">
        <v>17</v>
      </c>
      <c r="I81" t="s">
        <v>1188</v>
      </c>
      <c r="J81" t="s">
        <v>1204</v>
      </c>
      <c r="K81" t="s">
        <v>5303</v>
      </c>
      <c r="L81">
        <v>27275</v>
      </c>
      <c r="Q81">
        <v>1689</v>
      </c>
      <c r="S81" s="1">
        <v>41127</v>
      </c>
      <c r="T81" t="s">
        <v>1191</v>
      </c>
    </row>
    <row r="82" spans="2:20" x14ac:dyDescent="0.25">
      <c r="B82" t="s">
        <v>10213</v>
      </c>
      <c r="C82">
        <v>501049574699</v>
      </c>
      <c r="D82" t="s">
        <v>15</v>
      </c>
      <c r="E82" t="s">
        <v>16</v>
      </c>
      <c r="F82" s="1">
        <v>41489</v>
      </c>
      <c r="G82" t="s">
        <v>17</v>
      </c>
      <c r="I82" t="s">
        <v>1188</v>
      </c>
      <c r="J82" t="s">
        <v>1204</v>
      </c>
      <c r="K82" t="s">
        <v>10214</v>
      </c>
      <c r="L82">
        <v>27410</v>
      </c>
      <c r="S82" s="1">
        <v>40288</v>
      </c>
      <c r="T82" t="s">
        <v>1191</v>
      </c>
    </row>
    <row r="83" spans="2:20" x14ac:dyDescent="0.25">
      <c r="B83" t="s">
        <v>10215</v>
      </c>
      <c r="C83">
        <v>501050227294</v>
      </c>
      <c r="D83" t="s">
        <v>15</v>
      </c>
      <c r="E83" t="s">
        <v>16</v>
      </c>
      <c r="F83" s="1">
        <v>41489</v>
      </c>
      <c r="G83" t="s">
        <v>17</v>
      </c>
      <c r="I83" t="s">
        <v>1188</v>
      </c>
      <c r="J83" t="s">
        <v>1189</v>
      </c>
      <c r="K83" t="s">
        <v>10216</v>
      </c>
      <c r="L83">
        <v>27440</v>
      </c>
      <c r="S83" s="1">
        <v>40304</v>
      </c>
      <c r="T83" t="s">
        <v>1191</v>
      </c>
    </row>
    <row r="84" spans="2:20" x14ac:dyDescent="0.25">
      <c r="B84" t="s">
        <v>10217</v>
      </c>
      <c r="C84">
        <v>501046305931</v>
      </c>
      <c r="D84" t="s">
        <v>15</v>
      </c>
      <c r="E84" t="s">
        <v>16</v>
      </c>
      <c r="F84" s="1">
        <v>41489</v>
      </c>
      <c r="G84" t="s">
        <v>17</v>
      </c>
      <c r="I84" t="s">
        <v>1188</v>
      </c>
      <c r="J84" t="s">
        <v>970</v>
      </c>
      <c r="K84" t="s">
        <v>1209</v>
      </c>
      <c r="L84">
        <v>27940</v>
      </c>
      <c r="S84" s="1">
        <v>40201</v>
      </c>
      <c r="T84" t="s">
        <v>1191</v>
      </c>
    </row>
    <row r="85" spans="2:20" x14ac:dyDescent="0.25">
      <c r="B85" t="s">
        <v>10218</v>
      </c>
      <c r="C85">
        <v>501068977658</v>
      </c>
      <c r="D85" t="s">
        <v>15</v>
      </c>
      <c r="E85" t="s">
        <v>16</v>
      </c>
      <c r="F85" s="1">
        <v>41489</v>
      </c>
      <c r="G85" t="s">
        <v>17</v>
      </c>
      <c r="I85" t="s">
        <v>1188</v>
      </c>
      <c r="J85" t="s">
        <v>1204</v>
      </c>
      <c r="K85" t="s">
        <v>5251</v>
      </c>
      <c r="L85">
        <v>27437</v>
      </c>
      <c r="S85" s="1">
        <v>40735</v>
      </c>
      <c r="T85" t="s">
        <v>1191</v>
      </c>
    </row>
    <row r="86" spans="2:20" x14ac:dyDescent="0.25">
      <c r="B86" t="s">
        <v>10219</v>
      </c>
      <c r="C86">
        <v>501100624490</v>
      </c>
      <c r="D86" t="s">
        <v>15</v>
      </c>
      <c r="E86" t="s">
        <v>16</v>
      </c>
      <c r="F86" s="1">
        <v>41488</v>
      </c>
      <c r="G86" t="s">
        <v>17</v>
      </c>
      <c r="I86" t="s">
        <v>1188</v>
      </c>
      <c r="J86" t="s">
        <v>1204</v>
      </c>
      <c r="K86" t="s">
        <v>1609</v>
      </c>
      <c r="L86">
        <v>27087</v>
      </c>
      <c r="S86" s="1">
        <v>41337</v>
      </c>
      <c r="T86" t="s">
        <v>1191</v>
      </c>
    </row>
    <row r="87" spans="2:20" x14ac:dyDescent="0.25">
      <c r="B87" t="s">
        <v>8446</v>
      </c>
      <c r="C87">
        <v>501094545180</v>
      </c>
      <c r="D87" t="s">
        <v>15</v>
      </c>
      <c r="E87" t="s">
        <v>16</v>
      </c>
      <c r="F87" s="1">
        <v>41488</v>
      </c>
      <c r="G87" t="s">
        <v>17</v>
      </c>
      <c r="I87" t="s">
        <v>1188</v>
      </c>
      <c r="J87" t="s">
        <v>1204</v>
      </c>
      <c r="K87" t="s">
        <v>5220</v>
      </c>
      <c r="L87">
        <v>27400</v>
      </c>
      <c r="S87" s="1">
        <v>41227</v>
      </c>
      <c r="T87" t="s">
        <v>1191</v>
      </c>
    </row>
    <row r="88" spans="2:20" x14ac:dyDescent="0.25">
      <c r="B88" t="s">
        <v>10220</v>
      </c>
      <c r="C88">
        <v>501044017868</v>
      </c>
      <c r="D88" t="s">
        <v>86</v>
      </c>
      <c r="E88" t="s">
        <v>16</v>
      </c>
      <c r="F88" s="1">
        <v>41428</v>
      </c>
      <c r="G88" t="s">
        <v>24</v>
      </c>
      <c r="I88" t="s">
        <v>1188</v>
      </c>
      <c r="J88" t="s">
        <v>1204</v>
      </c>
      <c r="K88" t="s">
        <v>5801</v>
      </c>
      <c r="L88">
        <v>27340</v>
      </c>
      <c r="M88">
        <v>1132.19</v>
      </c>
      <c r="Q88">
        <v>2264.38</v>
      </c>
      <c r="S88" s="1">
        <v>40122</v>
      </c>
      <c r="T88" t="s">
        <v>1191</v>
      </c>
    </row>
    <row r="89" spans="2:20" x14ac:dyDescent="0.25">
      <c r="B89" t="s">
        <v>8447</v>
      </c>
      <c r="C89">
        <v>501095364276</v>
      </c>
      <c r="D89" t="s">
        <v>15</v>
      </c>
      <c r="E89" t="s">
        <v>16</v>
      </c>
      <c r="F89" s="1">
        <v>41488</v>
      </c>
      <c r="G89" t="s">
        <v>17</v>
      </c>
      <c r="I89" t="s">
        <v>1188</v>
      </c>
      <c r="J89" t="s">
        <v>1204</v>
      </c>
      <c r="K89" t="s">
        <v>8448</v>
      </c>
      <c r="L89">
        <v>27120</v>
      </c>
      <c r="S89" s="1">
        <v>41241</v>
      </c>
      <c r="T89" t="s">
        <v>1191</v>
      </c>
    </row>
    <row r="90" spans="2:20" x14ac:dyDescent="0.25">
      <c r="B90" t="s">
        <v>8449</v>
      </c>
      <c r="C90">
        <v>501095474075</v>
      </c>
      <c r="D90" t="s">
        <v>15</v>
      </c>
      <c r="E90" t="s">
        <v>16</v>
      </c>
      <c r="F90" s="1">
        <v>41488</v>
      </c>
      <c r="G90" t="s">
        <v>17</v>
      </c>
      <c r="I90" t="s">
        <v>1188</v>
      </c>
      <c r="J90" t="s">
        <v>46</v>
      </c>
      <c r="K90" t="s">
        <v>179</v>
      </c>
      <c r="L90">
        <v>27900</v>
      </c>
      <c r="S90" s="1">
        <v>41243</v>
      </c>
      <c r="T90" t="s">
        <v>1191</v>
      </c>
    </row>
    <row r="91" spans="2:20" x14ac:dyDescent="0.25">
      <c r="B91" t="s">
        <v>10221</v>
      </c>
      <c r="C91">
        <v>501083864758</v>
      </c>
      <c r="D91" t="s">
        <v>15</v>
      </c>
      <c r="E91" t="s">
        <v>16</v>
      </c>
      <c r="F91" s="1">
        <v>41489</v>
      </c>
      <c r="G91" t="s">
        <v>17</v>
      </c>
      <c r="I91" t="s">
        <v>1188</v>
      </c>
      <c r="J91" t="s">
        <v>46</v>
      </c>
      <c r="K91" t="s">
        <v>8948</v>
      </c>
      <c r="L91">
        <v>27915</v>
      </c>
      <c r="S91" s="1">
        <v>41046</v>
      </c>
      <c r="T91" t="s">
        <v>1191</v>
      </c>
    </row>
    <row r="92" spans="2:20" x14ac:dyDescent="0.25">
      <c r="B92" t="s">
        <v>10222</v>
      </c>
      <c r="C92">
        <v>501045311765</v>
      </c>
      <c r="D92" t="s">
        <v>15</v>
      </c>
      <c r="E92" t="s">
        <v>16</v>
      </c>
      <c r="F92" s="1">
        <v>41369</v>
      </c>
      <c r="G92" t="s">
        <v>17</v>
      </c>
      <c r="I92" t="s">
        <v>1188</v>
      </c>
      <c r="J92" t="s">
        <v>1193</v>
      </c>
      <c r="K92" t="s">
        <v>1195</v>
      </c>
      <c r="L92">
        <v>27489</v>
      </c>
      <c r="Q92">
        <v>0</v>
      </c>
      <c r="S92" s="1">
        <v>40170</v>
      </c>
      <c r="T92" t="s">
        <v>1191</v>
      </c>
    </row>
    <row r="93" spans="2:20" x14ac:dyDescent="0.25">
      <c r="B93" t="s">
        <v>10223</v>
      </c>
      <c r="C93">
        <v>501083770385</v>
      </c>
      <c r="D93" t="s">
        <v>15</v>
      </c>
      <c r="E93" t="s">
        <v>16</v>
      </c>
      <c r="F93" s="1">
        <v>41369</v>
      </c>
      <c r="G93" t="s">
        <v>17</v>
      </c>
      <c r="I93" t="s">
        <v>1188</v>
      </c>
      <c r="J93" t="s">
        <v>1634</v>
      </c>
      <c r="K93" t="s">
        <v>1635</v>
      </c>
      <c r="L93">
        <v>25640</v>
      </c>
      <c r="Q93">
        <v>1183</v>
      </c>
      <c r="S93" s="1">
        <v>41045</v>
      </c>
      <c r="T93" t="s">
        <v>1191</v>
      </c>
    </row>
    <row r="94" spans="2:20" x14ac:dyDescent="0.25">
      <c r="B94" t="s">
        <v>10224</v>
      </c>
      <c r="C94">
        <v>501081158443</v>
      </c>
      <c r="D94" t="s">
        <v>15</v>
      </c>
      <c r="E94" t="s">
        <v>16</v>
      </c>
      <c r="F94" s="1">
        <v>41369</v>
      </c>
      <c r="G94" t="s">
        <v>17</v>
      </c>
      <c r="I94" t="s">
        <v>1188</v>
      </c>
      <c r="J94" t="s">
        <v>1603</v>
      </c>
      <c r="K94" t="s">
        <v>1649</v>
      </c>
      <c r="L94">
        <v>25747</v>
      </c>
      <c r="Q94">
        <v>928</v>
      </c>
      <c r="S94" s="1">
        <v>40994</v>
      </c>
      <c r="T94" t="s">
        <v>1191</v>
      </c>
    </row>
    <row r="95" spans="2:20" x14ac:dyDescent="0.25">
      <c r="B95" t="s">
        <v>10225</v>
      </c>
      <c r="C95">
        <v>501077372826</v>
      </c>
      <c r="D95" t="s">
        <v>15</v>
      </c>
      <c r="E95" t="s">
        <v>16</v>
      </c>
      <c r="F95" s="1">
        <v>41339</v>
      </c>
      <c r="G95" t="s">
        <v>17</v>
      </c>
      <c r="I95" t="s">
        <v>1188</v>
      </c>
      <c r="J95" t="s">
        <v>1204</v>
      </c>
      <c r="K95" t="s">
        <v>1519</v>
      </c>
      <c r="L95">
        <v>27170</v>
      </c>
      <c r="Q95">
        <v>1183</v>
      </c>
      <c r="S95" s="1">
        <v>40922</v>
      </c>
      <c r="T95" t="s">
        <v>1191</v>
      </c>
    </row>
    <row r="96" spans="2:20" x14ac:dyDescent="0.25">
      <c r="B96" t="s">
        <v>10226</v>
      </c>
      <c r="C96">
        <v>501078925887</v>
      </c>
      <c r="D96" t="s">
        <v>15</v>
      </c>
      <c r="E96" t="s">
        <v>16</v>
      </c>
      <c r="F96" s="1">
        <v>41339</v>
      </c>
      <c r="G96" t="s">
        <v>17</v>
      </c>
      <c r="I96" t="s">
        <v>1188</v>
      </c>
      <c r="J96" t="s">
        <v>1204</v>
      </c>
      <c r="K96" t="s">
        <v>1238</v>
      </c>
      <c r="L96">
        <v>27420</v>
      </c>
      <c r="Q96">
        <v>1179</v>
      </c>
      <c r="S96" s="1">
        <v>40951</v>
      </c>
      <c r="T96" t="s">
        <v>1191</v>
      </c>
    </row>
    <row r="97" spans="2:20" x14ac:dyDescent="0.25">
      <c r="B97" t="s">
        <v>10227</v>
      </c>
      <c r="C97">
        <v>501086585764</v>
      </c>
      <c r="D97" t="s">
        <v>15</v>
      </c>
      <c r="E97" t="s">
        <v>16</v>
      </c>
      <c r="F97" s="1">
        <v>41340</v>
      </c>
      <c r="G97" t="s">
        <v>17</v>
      </c>
      <c r="I97" t="s">
        <v>1188</v>
      </c>
      <c r="J97" t="s">
        <v>1204</v>
      </c>
      <c r="K97" t="s">
        <v>1457</v>
      </c>
      <c r="L97">
        <v>27020</v>
      </c>
      <c r="Q97">
        <v>1521</v>
      </c>
      <c r="S97" s="1">
        <v>41095</v>
      </c>
      <c r="T97" t="s">
        <v>1191</v>
      </c>
    </row>
    <row r="98" spans="2:20" x14ac:dyDescent="0.25">
      <c r="B98" t="s">
        <v>10228</v>
      </c>
      <c r="C98">
        <v>501087074115</v>
      </c>
      <c r="D98" t="s">
        <v>15</v>
      </c>
      <c r="E98" t="s">
        <v>16</v>
      </c>
      <c r="F98" s="1">
        <v>41340</v>
      </c>
      <c r="G98" t="s">
        <v>17</v>
      </c>
      <c r="I98" t="s">
        <v>1188</v>
      </c>
      <c r="J98" t="s">
        <v>1204</v>
      </c>
      <c r="K98" t="s">
        <v>6263</v>
      </c>
      <c r="L98">
        <v>27275</v>
      </c>
      <c r="Q98">
        <v>1859</v>
      </c>
      <c r="S98" s="1">
        <v>41103</v>
      </c>
      <c r="T98" t="s">
        <v>1191</v>
      </c>
    </row>
    <row r="99" spans="2:20" x14ac:dyDescent="0.25">
      <c r="B99" t="s">
        <v>10229</v>
      </c>
      <c r="C99">
        <v>501076251609</v>
      </c>
      <c r="D99" t="s">
        <v>15</v>
      </c>
      <c r="E99" t="s">
        <v>16</v>
      </c>
      <c r="F99" s="1">
        <v>41340</v>
      </c>
      <c r="G99" t="s">
        <v>17</v>
      </c>
      <c r="I99" t="s">
        <v>1188</v>
      </c>
      <c r="J99" t="s">
        <v>1204</v>
      </c>
      <c r="K99" t="s">
        <v>5220</v>
      </c>
      <c r="L99">
        <v>27400</v>
      </c>
      <c r="Q99">
        <v>676</v>
      </c>
      <c r="S99" s="1">
        <v>40899</v>
      </c>
      <c r="T99" t="s">
        <v>1191</v>
      </c>
    </row>
    <row r="100" spans="2:20" x14ac:dyDescent="0.25">
      <c r="B100" t="s">
        <v>10230</v>
      </c>
      <c r="C100">
        <v>501083382389</v>
      </c>
      <c r="D100" t="s">
        <v>15</v>
      </c>
      <c r="E100" t="s">
        <v>16</v>
      </c>
      <c r="F100" s="1">
        <v>41369</v>
      </c>
      <c r="G100" t="s">
        <v>17</v>
      </c>
      <c r="I100" t="s">
        <v>1188</v>
      </c>
      <c r="J100" t="s">
        <v>1595</v>
      </c>
      <c r="K100" t="s">
        <v>8372</v>
      </c>
      <c r="L100">
        <v>26960</v>
      </c>
      <c r="Q100">
        <v>1689</v>
      </c>
      <c r="S100" s="1">
        <v>41037</v>
      </c>
      <c r="T100" t="s">
        <v>1191</v>
      </c>
    </row>
    <row r="101" spans="2:20" x14ac:dyDescent="0.25">
      <c r="B101" t="s">
        <v>10231</v>
      </c>
      <c r="C101">
        <v>501091510294</v>
      </c>
      <c r="D101" t="s">
        <v>15</v>
      </c>
      <c r="E101" t="s">
        <v>16</v>
      </c>
      <c r="F101" s="1">
        <v>41369</v>
      </c>
      <c r="G101" t="s">
        <v>17</v>
      </c>
      <c r="I101" t="s">
        <v>1188</v>
      </c>
      <c r="J101" t="s">
        <v>1189</v>
      </c>
      <c r="K101" t="s">
        <v>296</v>
      </c>
      <c r="L101">
        <v>27440</v>
      </c>
      <c r="Q101">
        <v>1858</v>
      </c>
      <c r="S101" s="1">
        <v>41174</v>
      </c>
      <c r="T101" t="s">
        <v>1191</v>
      </c>
    </row>
    <row r="102" spans="2:20" x14ac:dyDescent="0.25">
      <c r="B102" t="s">
        <v>10232</v>
      </c>
      <c r="C102">
        <v>501068778460</v>
      </c>
      <c r="D102" t="s">
        <v>15</v>
      </c>
      <c r="E102" t="s">
        <v>16</v>
      </c>
      <c r="F102" s="1">
        <v>41369</v>
      </c>
      <c r="G102" t="s">
        <v>17</v>
      </c>
      <c r="I102" t="s">
        <v>1188</v>
      </c>
      <c r="J102" t="s">
        <v>1193</v>
      </c>
      <c r="K102" t="s">
        <v>5980</v>
      </c>
      <c r="L102">
        <v>27486</v>
      </c>
      <c r="Q102">
        <v>248</v>
      </c>
      <c r="S102" s="1">
        <v>40731</v>
      </c>
      <c r="T102" t="s">
        <v>1191</v>
      </c>
    </row>
    <row r="103" spans="2:20" x14ac:dyDescent="0.25">
      <c r="B103" t="s">
        <v>10233</v>
      </c>
      <c r="C103">
        <v>501078515993</v>
      </c>
      <c r="D103" t="s">
        <v>15</v>
      </c>
      <c r="E103" t="s">
        <v>16</v>
      </c>
      <c r="F103" s="1">
        <v>41369</v>
      </c>
      <c r="G103" t="s">
        <v>17</v>
      </c>
      <c r="I103" t="s">
        <v>1188</v>
      </c>
      <c r="J103" t="s">
        <v>46</v>
      </c>
      <c r="K103" t="s">
        <v>10234</v>
      </c>
      <c r="L103">
        <v>27910</v>
      </c>
      <c r="Q103">
        <v>1350</v>
      </c>
      <c r="S103" s="1">
        <v>40943</v>
      </c>
      <c r="T103" t="s">
        <v>1191</v>
      </c>
    </row>
    <row r="104" spans="2:20" x14ac:dyDescent="0.25">
      <c r="B104" t="s">
        <v>10235</v>
      </c>
      <c r="C104">
        <v>501051920491</v>
      </c>
      <c r="D104" t="s">
        <v>15</v>
      </c>
      <c r="E104" t="s">
        <v>16</v>
      </c>
      <c r="F104" s="1">
        <v>41369</v>
      </c>
      <c r="G104" t="s">
        <v>17</v>
      </c>
      <c r="I104" t="s">
        <v>1188</v>
      </c>
      <c r="J104" t="s">
        <v>1194</v>
      </c>
      <c r="K104" t="s">
        <v>10236</v>
      </c>
      <c r="L104">
        <v>27990</v>
      </c>
      <c r="Q104">
        <v>-82</v>
      </c>
      <c r="S104" s="1">
        <v>40340</v>
      </c>
      <c r="T104" t="s">
        <v>1191</v>
      </c>
    </row>
    <row r="105" spans="2:20" x14ac:dyDescent="0.25">
      <c r="B105" t="s">
        <v>10237</v>
      </c>
      <c r="C105">
        <v>501089128893</v>
      </c>
      <c r="D105" t="s">
        <v>15</v>
      </c>
      <c r="E105" t="s">
        <v>16</v>
      </c>
      <c r="F105" s="1">
        <v>41369</v>
      </c>
      <c r="G105" t="s">
        <v>17</v>
      </c>
      <c r="I105" t="s">
        <v>1188</v>
      </c>
      <c r="J105" t="s">
        <v>1204</v>
      </c>
      <c r="K105" t="s">
        <v>8524</v>
      </c>
      <c r="L105">
        <v>27400</v>
      </c>
      <c r="Q105">
        <v>1859</v>
      </c>
      <c r="S105" s="1">
        <v>41134</v>
      </c>
      <c r="T105" t="s">
        <v>1191</v>
      </c>
    </row>
    <row r="106" spans="2:20" x14ac:dyDescent="0.25">
      <c r="B106" t="s">
        <v>10238</v>
      </c>
      <c r="C106">
        <v>501067282837</v>
      </c>
      <c r="D106" t="s">
        <v>86</v>
      </c>
      <c r="E106" t="s">
        <v>89</v>
      </c>
      <c r="F106" s="1">
        <v>41429</v>
      </c>
      <c r="G106" t="s">
        <v>90</v>
      </c>
      <c r="I106" t="s">
        <v>1188</v>
      </c>
      <c r="J106" t="s">
        <v>1189</v>
      </c>
      <c r="K106" t="s">
        <v>1725</v>
      </c>
      <c r="L106">
        <v>27440</v>
      </c>
      <c r="M106">
        <v>0</v>
      </c>
      <c r="Q106">
        <v>0</v>
      </c>
      <c r="S106" s="1">
        <v>40697</v>
      </c>
      <c r="T106" t="s">
        <v>1191</v>
      </c>
    </row>
    <row r="107" spans="2:20" x14ac:dyDescent="0.25">
      <c r="B107" t="s">
        <v>10239</v>
      </c>
      <c r="C107">
        <v>501059574860</v>
      </c>
      <c r="D107" t="s">
        <v>15</v>
      </c>
      <c r="E107" t="s">
        <v>16</v>
      </c>
      <c r="F107" s="1">
        <v>41369</v>
      </c>
      <c r="G107" t="s">
        <v>17</v>
      </c>
      <c r="I107" t="s">
        <v>1188</v>
      </c>
      <c r="J107" t="s">
        <v>1193</v>
      </c>
      <c r="K107" t="s">
        <v>5355</v>
      </c>
      <c r="L107">
        <v>27480</v>
      </c>
      <c r="Q107">
        <v>-163</v>
      </c>
      <c r="S107" s="1">
        <v>40522</v>
      </c>
      <c r="T107" t="s">
        <v>1191</v>
      </c>
    </row>
    <row r="108" spans="2:20" x14ac:dyDescent="0.25">
      <c r="B108" t="s">
        <v>10240</v>
      </c>
      <c r="C108">
        <v>501085782297</v>
      </c>
      <c r="D108" t="s">
        <v>15</v>
      </c>
      <c r="E108" t="s">
        <v>16</v>
      </c>
      <c r="F108" s="1">
        <v>41369</v>
      </c>
      <c r="G108" t="s">
        <v>17</v>
      </c>
      <c r="I108" t="s">
        <v>1188</v>
      </c>
      <c r="J108" t="s">
        <v>970</v>
      </c>
      <c r="K108" t="s">
        <v>10241</v>
      </c>
      <c r="L108">
        <v>27956</v>
      </c>
      <c r="Q108">
        <v>1348</v>
      </c>
      <c r="S108" s="1">
        <v>41082</v>
      </c>
      <c r="T108" t="s">
        <v>1191</v>
      </c>
    </row>
    <row r="109" spans="2:20" x14ac:dyDescent="0.25">
      <c r="B109" t="s">
        <v>10242</v>
      </c>
      <c r="C109">
        <v>501072159202</v>
      </c>
      <c r="D109" t="s">
        <v>15</v>
      </c>
      <c r="E109" t="s">
        <v>16</v>
      </c>
      <c r="F109" s="1">
        <v>41369</v>
      </c>
      <c r="G109" t="s">
        <v>17</v>
      </c>
      <c r="I109" t="s">
        <v>1188</v>
      </c>
      <c r="J109" t="s">
        <v>1189</v>
      </c>
      <c r="K109" t="s">
        <v>10243</v>
      </c>
      <c r="L109">
        <v>27440</v>
      </c>
      <c r="Q109">
        <v>670</v>
      </c>
      <c r="S109" s="1">
        <v>40805</v>
      </c>
      <c r="T109" t="s">
        <v>1191</v>
      </c>
    </row>
    <row r="110" spans="2:20" x14ac:dyDescent="0.25">
      <c r="B110" t="s">
        <v>10244</v>
      </c>
      <c r="C110">
        <v>501079207053</v>
      </c>
      <c r="D110" t="s">
        <v>15</v>
      </c>
      <c r="E110" t="s">
        <v>16</v>
      </c>
      <c r="F110" s="1">
        <v>41369</v>
      </c>
      <c r="G110" t="s">
        <v>17</v>
      </c>
      <c r="I110" t="s">
        <v>1188</v>
      </c>
      <c r="J110" t="s">
        <v>1595</v>
      </c>
      <c r="K110" t="s">
        <v>10245</v>
      </c>
      <c r="L110">
        <v>26769</v>
      </c>
      <c r="Q110">
        <v>845</v>
      </c>
      <c r="S110" s="1">
        <v>40957</v>
      </c>
      <c r="T110" t="s">
        <v>1191</v>
      </c>
    </row>
    <row r="111" spans="2:20" x14ac:dyDescent="0.25">
      <c r="B111" t="s">
        <v>10246</v>
      </c>
      <c r="C111">
        <v>501066916880</v>
      </c>
      <c r="D111" t="s">
        <v>15</v>
      </c>
      <c r="E111" t="s">
        <v>16</v>
      </c>
      <c r="F111" s="1">
        <v>41369</v>
      </c>
      <c r="G111" t="s">
        <v>17</v>
      </c>
      <c r="I111" t="s">
        <v>1188</v>
      </c>
      <c r="J111" t="s">
        <v>1194</v>
      </c>
      <c r="K111" t="s">
        <v>103</v>
      </c>
      <c r="L111">
        <v>27980</v>
      </c>
      <c r="Q111">
        <v>-5</v>
      </c>
      <c r="S111" s="1">
        <v>40689</v>
      </c>
      <c r="T111" t="s">
        <v>1191</v>
      </c>
    </row>
    <row r="112" spans="2:20" x14ac:dyDescent="0.25">
      <c r="B112" t="s">
        <v>10247</v>
      </c>
      <c r="C112">
        <v>501080381848</v>
      </c>
      <c r="D112" t="s">
        <v>15</v>
      </c>
      <c r="E112" t="s">
        <v>16</v>
      </c>
      <c r="F112" s="1">
        <v>41369</v>
      </c>
      <c r="G112" t="s">
        <v>17</v>
      </c>
      <c r="I112" t="s">
        <v>1188</v>
      </c>
      <c r="J112" t="s">
        <v>1193</v>
      </c>
      <c r="K112" t="s">
        <v>5355</v>
      </c>
      <c r="L112">
        <v>27480</v>
      </c>
      <c r="Q112">
        <v>1014</v>
      </c>
      <c r="S112" s="1">
        <v>40979</v>
      </c>
      <c r="T112" t="s">
        <v>1191</v>
      </c>
    </row>
    <row r="113" spans="2:20" x14ac:dyDescent="0.25">
      <c r="B113" t="s">
        <v>10248</v>
      </c>
      <c r="C113">
        <v>501079735186</v>
      </c>
      <c r="D113" t="s">
        <v>15</v>
      </c>
      <c r="E113" t="s">
        <v>16</v>
      </c>
      <c r="F113" s="1">
        <v>41369</v>
      </c>
      <c r="G113" t="s">
        <v>17</v>
      </c>
      <c r="I113" t="s">
        <v>1188</v>
      </c>
      <c r="J113" t="s">
        <v>1595</v>
      </c>
      <c r="K113" t="s">
        <v>8145</v>
      </c>
      <c r="L113">
        <v>26760</v>
      </c>
      <c r="Q113">
        <v>845</v>
      </c>
      <c r="S113" s="1">
        <v>40967</v>
      </c>
      <c r="T113" t="s">
        <v>1191</v>
      </c>
    </row>
    <row r="114" spans="2:20" x14ac:dyDescent="0.25">
      <c r="B114" t="s">
        <v>10249</v>
      </c>
      <c r="C114">
        <v>501066177939</v>
      </c>
      <c r="D114" t="s">
        <v>15</v>
      </c>
      <c r="E114" t="s">
        <v>16</v>
      </c>
      <c r="F114" s="1">
        <v>41369</v>
      </c>
      <c r="G114" t="s">
        <v>17</v>
      </c>
      <c r="I114" t="s">
        <v>1188</v>
      </c>
      <c r="J114" t="s">
        <v>1194</v>
      </c>
      <c r="K114" t="s">
        <v>402</v>
      </c>
      <c r="L114">
        <v>27987</v>
      </c>
      <c r="Q114">
        <v>0</v>
      </c>
      <c r="S114" s="1">
        <v>40673</v>
      </c>
      <c r="T114" t="s">
        <v>1191</v>
      </c>
    </row>
    <row r="115" spans="2:20" x14ac:dyDescent="0.25">
      <c r="B115" t="s">
        <v>10250</v>
      </c>
      <c r="C115">
        <v>501092976817</v>
      </c>
      <c r="D115" t="s">
        <v>15</v>
      </c>
      <c r="E115" t="s">
        <v>16</v>
      </c>
      <c r="F115" s="1">
        <v>41350</v>
      </c>
      <c r="G115" t="s">
        <v>17</v>
      </c>
      <c r="I115" t="s">
        <v>1188</v>
      </c>
      <c r="J115" t="s">
        <v>1204</v>
      </c>
      <c r="K115" t="s">
        <v>1519</v>
      </c>
      <c r="L115">
        <v>27170</v>
      </c>
      <c r="Q115">
        <v>2028</v>
      </c>
      <c r="S115" s="1">
        <v>41199</v>
      </c>
      <c r="T115" t="s">
        <v>1191</v>
      </c>
    </row>
    <row r="116" spans="2:20" x14ac:dyDescent="0.25">
      <c r="B116" t="s">
        <v>10251</v>
      </c>
      <c r="C116">
        <v>501089290537</v>
      </c>
      <c r="D116" t="s">
        <v>15</v>
      </c>
      <c r="E116" t="s">
        <v>16</v>
      </c>
      <c r="F116" s="1">
        <v>41489</v>
      </c>
      <c r="G116" t="s">
        <v>17</v>
      </c>
      <c r="I116" t="s">
        <v>1188</v>
      </c>
      <c r="J116" t="s">
        <v>1204</v>
      </c>
      <c r="K116" t="s">
        <v>5230</v>
      </c>
      <c r="L116">
        <v>27368</v>
      </c>
      <c r="S116" s="1">
        <v>41136</v>
      </c>
      <c r="T116" t="s">
        <v>1191</v>
      </c>
    </row>
    <row r="117" spans="2:20" x14ac:dyDescent="0.25">
      <c r="B117" t="s">
        <v>10252</v>
      </c>
      <c r="C117">
        <v>501051535000</v>
      </c>
      <c r="D117" t="s">
        <v>15</v>
      </c>
      <c r="E117" t="s">
        <v>16</v>
      </c>
      <c r="F117" s="1">
        <v>41369</v>
      </c>
      <c r="G117" t="s">
        <v>17</v>
      </c>
      <c r="I117" t="s">
        <v>1188</v>
      </c>
      <c r="J117" t="s">
        <v>1603</v>
      </c>
      <c r="K117" t="s">
        <v>10253</v>
      </c>
      <c r="L117">
        <v>25847</v>
      </c>
      <c r="Q117">
        <v>-4</v>
      </c>
      <c r="S117" s="1">
        <v>40333</v>
      </c>
      <c r="T117" t="s">
        <v>1191</v>
      </c>
    </row>
    <row r="118" spans="2:20" x14ac:dyDescent="0.25">
      <c r="B118" t="s">
        <v>10254</v>
      </c>
      <c r="C118">
        <v>501047756900</v>
      </c>
      <c r="D118" t="s">
        <v>15</v>
      </c>
      <c r="E118" t="s">
        <v>16</v>
      </c>
      <c r="F118" s="1">
        <v>41369</v>
      </c>
      <c r="G118" t="s">
        <v>17</v>
      </c>
      <c r="I118" t="s">
        <v>1188</v>
      </c>
      <c r="J118" t="s">
        <v>1603</v>
      </c>
      <c r="K118" t="s">
        <v>10255</v>
      </c>
      <c r="L118">
        <v>25851</v>
      </c>
      <c r="Q118">
        <v>-162</v>
      </c>
      <c r="S118" s="1">
        <v>40240</v>
      </c>
      <c r="T118" t="s">
        <v>1191</v>
      </c>
    </row>
    <row r="119" spans="2:20" x14ac:dyDescent="0.25">
      <c r="B119" t="s">
        <v>10256</v>
      </c>
      <c r="C119">
        <v>501069983580</v>
      </c>
      <c r="D119" t="s">
        <v>15</v>
      </c>
      <c r="E119" t="s">
        <v>16</v>
      </c>
      <c r="F119" s="1">
        <v>41369</v>
      </c>
      <c r="G119" t="s">
        <v>17</v>
      </c>
      <c r="I119" t="s">
        <v>1188</v>
      </c>
      <c r="J119" t="s">
        <v>1603</v>
      </c>
      <c r="K119" t="s">
        <v>6250</v>
      </c>
      <c r="L119">
        <v>25716</v>
      </c>
      <c r="Q119">
        <v>669</v>
      </c>
      <c r="S119" s="1">
        <v>40756</v>
      </c>
      <c r="T119" t="s">
        <v>1191</v>
      </c>
    </row>
    <row r="120" spans="2:20" x14ac:dyDescent="0.25">
      <c r="B120" t="s">
        <v>10257</v>
      </c>
      <c r="C120">
        <v>501088936320</v>
      </c>
      <c r="D120" t="s">
        <v>15</v>
      </c>
      <c r="E120" t="s">
        <v>16</v>
      </c>
      <c r="F120" s="1">
        <v>41358</v>
      </c>
      <c r="G120" t="s">
        <v>17</v>
      </c>
      <c r="I120" t="s">
        <v>1188</v>
      </c>
      <c r="J120" t="s">
        <v>1204</v>
      </c>
      <c r="K120" t="s">
        <v>10258</v>
      </c>
      <c r="L120">
        <v>27277</v>
      </c>
      <c r="Q120">
        <v>1690</v>
      </c>
      <c r="S120" s="1">
        <v>41130</v>
      </c>
      <c r="T120" t="s">
        <v>1191</v>
      </c>
    </row>
    <row r="121" spans="2:20" x14ac:dyDescent="0.25">
      <c r="B121" t="s">
        <v>10259</v>
      </c>
      <c r="C121">
        <v>501090917102</v>
      </c>
      <c r="D121" t="s">
        <v>15</v>
      </c>
      <c r="E121" t="s">
        <v>16</v>
      </c>
      <c r="F121" s="1">
        <v>41359</v>
      </c>
      <c r="G121" t="s">
        <v>17</v>
      </c>
      <c r="I121" t="s">
        <v>1188</v>
      </c>
      <c r="J121" t="s">
        <v>1204</v>
      </c>
      <c r="K121" t="s">
        <v>5962</v>
      </c>
      <c r="L121">
        <v>27300</v>
      </c>
      <c r="Q121">
        <v>1859</v>
      </c>
      <c r="S121" s="1">
        <v>41165</v>
      </c>
      <c r="T121" t="s">
        <v>1191</v>
      </c>
    </row>
    <row r="122" spans="2:20" x14ac:dyDescent="0.25">
      <c r="B122" t="s">
        <v>10260</v>
      </c>
      <c r="C122">
        <v>501089226150</v>
      </c>
      <c r="D122" t="s">
        <v>15</v>
      </c>
      <c r="E122" t="s">
        <v>16</v>
      </c>
      <c r="F122" s="1">
        <v>41360</v>
      </c>
      <c r="G122" t="s">
        <v>17</v>
      </c>
      <c r="I122" t="s">
        <v>1188</v>
      </c>
      <c r="J122" t="s">
        <v>1204</v>
      </c>
      <c r="K122" t="s">
        <v>103</v>
      </c>
      <c r="L122">
        <v>27000</v>
      </c>
      <c r="Q122">
        <v>1689</v>
      </c>
      <c r="S122" s="1">
        <v>41135</v>
      </c>
      <c r="T122" t="s">
        <v>1191</v>
      </c>
    </row>
    <row r="123" spans="2:20" x14ac:dyDescent="0.25">
      <c r="B123" t="s">
        <v>10261</v>
      </c>
      <c r="C123">
        <v>501084321733</v>
      </c>
      <c r="D123" t="s">
        <v>15</v>
      </c>
      <c r="E123" t="s">
        <v>16</v>
      </c>
      <c r="F123" s="1">
        <v>41306</v>
      </c>
      <c r="G123" t="s">
        <v>17</v>
      </c>
      <c r="I123" t="s">
        <v>1188</v>
      </c>
      <c r="J123" t="s">
        <v>1204</v>
      </c>
      <c r="K123" t="s">
        <v>5220</v>
      </c>
      <c r="L123">
        <v>27084</v>
      </c>
      <c r="Q123">
        <v>1519</v>
      </c>
      <c r="S123" s="1">
        <v>41055</v>
      </c>
      <c r="T123" t="s">
        <v>1191</v>
      </c>
    </row>
    <row r="124" spans="2:20" x14ac:dyDescent="0.25">
      <c r="B124" t="s">
        <v>10262</v>
      </c>
      <c r="C124">
        <v>501079447899</v>
      </c>
      <c r="D124" t="s">
        <v>15</v>
      </c>
      <c r="E124" t="s">
        <v>16</v>
      </c>
      <c r="F124" s="1">
        <v>41326</v>
      </c>
      <c r="G124" t="s">
        <v>17</v>
      </c>
      <c r="I124" t="s">
        <v>1188</v>
      </c>
      <c r="J124" t="s">
        <v>1204</v>
      </c>
      <c r="K124" t="s">
        <v>1238</v>
      </c>
      <c r="L124">
        <v>27420</v>
      </c>
      <c r="Q124">
        <v>1489</v>
      </c>
      <c r="S124" s="1">
        <v>40962</v>
      </c>
      <c r="T124" t="s">
        <v>1191</v>
      </c>
    </row>
    <row r="125" spans="2:20" x14ac:dyDescent="0.25">
      <c r="B125" t="s">
        <v>10263</v>
      </c>
      <c r="C125">
        <v>501085749577</v>
      </c>
      <c r="D125" t="s">
        <v>15</v>
      </c>
      <c r="E125" t="s">
        <v>16</v>
      </c>
      <c r="F125" s="1">
        <v>41348</v>
      </c>
      <c r="G125" t="s">
        <v>17</v>
      </c>
      <c r="I125" t="s">
        <v>1188</v>
      </c>
      <c r="J125" t="s">
        <v>1204</v>
      </c>
      <c r="K125" t="s">
        <v>1620</v>
      </c>
      <c r="L125">
        <v>27277</v>
      </c>
      <c r="Q125">
        <v>1690</v>
      </c>
      <c r="S125" s="1">
        <v>41082</v>
      </c>
      <c r="T125" t="s">
        <v>1191</v>
      </c>
    </row>
    <row r="126" spans="2:20" x14ac:dyDescent="0.25">
      <c r="B126" t="s">
        <v>10264</v>
      </c>
      <c r="C126">
        <v>501084315784</v>
      </c>
      <c r="D126" t="s">
        <v>15</v>
      </c>
      <c r="E126" t="s">
        <v>16</v>
      </c>
      <c r="F126" s="1">
        <v>41291</v>
      </c>
      <c r="G126" t="s">
        <v>17</v>
      </c>
      <c r="I126" t="s">
        <v>1188</v>
      </c>
      <c r="J126" t="s">
        <v>1204</v>
      </c>
      <c r="K126" t="s">
        <v>1249</v>
      </c>
      <c r="L126">
        <v>27297</v>
      </c>
      <c r="Q126">
        <v>1859</v>
      </c>
      <c r="S126" s="1">
        <v>41055</v>
      </c>
      <c r="T126" t="s">
        <v>1191</v>
      </c>
    </row>
    <row r="127" spans="2:20" x14ac:dyDescent="0.25">
      <c r="B127" t="s">
        <v>10265</v>
      </c>
      <c r="C127">
        <v>501081701598</v>
      </c>
      <c r="D127" t="s">
        <v>15</v>
      </c>
      <c r="E127" t="s">
        <v>16</v>
      </c>
      <c r="F127" s="1">
        <v>41293</v>
      </c>
      <c r="G127" t="s">
        <v>17</v>
      </c>
      <c r="I127" t="s">
        <v>1188</v>
      </c>
      <c r="J127" t="s">
        <v>1204</v>
      </c>
      <c r="K127" t="s">
        <v>10266</v>
      </c>
      <c r="L127">
        <v>27018</v>
      </c>
      <c r="Q127">
        <v>1360</v>
      </c>
      <c r="S127" s="1">
        <v>41004</v>
      </c>
      <c r="T127" t="s">
        <v>1191</v>
      </c>
    </row>
    <row r="128" spans="2:20" x14ac:dyDescent="0.25">
      <c r="B128" t="s">
        <v>10267</v>
      </c>
      <c r="C128">
        <v>501090728053</v>
      </c>
      <c r="D128" t="s">
        <v>15</v>
      </c>
      <c r="E128" t="s">
        <v>16</v>
      </c>
      <c r="F128" s="1">
        <v>41313</v>
      </c>
      <c r="G128" t="s">
        <v>17</v>
      </c>
      <c r="I128" t="s">
        <v>1188</v>
      </c>
      <c r="J128" t="s">
        <v>1204</v>
      </c>
      <c r="K128" t="s">
        <v>1703</v>
      </c>
      <c r="L128">
        <v>27405</v>
      </c>
      <c r="Q128">
        <v>2028</v>
      </c>
      <c r="S128" s="1">
        <v>41162</v>
      </c>
      <c r="T128" t="s">
        <v>1191</v>
      </c>
    </row>
    <row r="129" spans="2:20" x14ac:dyDescent="0.25">
      <c r="B129" t="s">
        <v>10268</v>
      </c>
      <c r="C129">
        <v>501086905129</v>
      </c>
      <c r="D129" t="s">
        <v>15</v>
      </c>
      <c r="E129" t="s">
        <v>16</v>
      </c>
      <c r="F129" s="1">
        <v>41369</v>
      </c>
      <c r="G129" t="s">
        <v>17</v>
      </c>
      <c r="I129" t="s">
        <v>1188</v>
      </c>
      <c r="J129" t="s">
        <v>1194</v>
      </c>
      <c r="K129" t="s">
        <v>10269</v>
      </c>
      <c r="L129">
        <v>27989</v>
      </c>
      <c r="Q129">
        <v>1513</v>
      </c>
      <c r="S129" s="1">
        <v>41101</v>
      </c>
      <c r="T129" t="s">
        <v>1191</v>
      </c>
    </row>
    <row r="130" spans="2:20" x14ac:dyDescent="0.25">
      <c r="B130" t="s">
        <v>10270</v>
      </c>
      <c r="C130">
        <v>501084771325</v>
      </c>
      <c r="D130" t="s">
        <v>15</v>
      </c>
      <c r="E130" t="s">
        <v>16</v>
      </c>
      <c r="F130" s="1">
        <v>41347</v>
      </c>
      <c r="G130" t="s">
        <v>17</v>
      </c>
      <c r="I130" t="s">
        <v>1188</v>
      </c>
      <c r="J130" t="s">
        <v>1204</v>
      </c>
      <c r="K130" t="s">
        <v>5377</v>
      </c>
      <c r="L130">
        <v>27360</v>
      </c>
      <c r="Q130">
        <v>1350</v>
      </c>
      <c r="S130" s="1">
        <v>41064</v>
      </c>
      <c r="T130" t="s">
        <v>1191</v>
      </c>
    </row>
    <row r="131" spans="2:20" x14ac:dyDescent="0.25">
      <c r="B131" t="s">
        <v>10271</v>
      </c>
      <c r="C131">
        <v>501093172846</v>
      </c>
      <c r="D131" t="s">
        <v>15</v>
      </c>
      <c r="E131" t="s">
        <v>16</v>
      </c>
      <c r="F131" s="1">
        <v>41353</v>
      </c>
      <c r="G131" t="s">
        <v>17</v>
      </c>
      <c r="I131" t="s">
        <v>1188</v>
      </c>
      <c r="J131" t="s">
        <v>1204</v>
      </c>
      <c r="K131" t="s">
        <v>10272</v>
      </c>
      <c r="L131">
        <v>27054</v>
      </c>
      <c r="Q131">
        <v>2028</v>
      </c>
      <c r="S131" s="1">
        <v>41202</v>
      </c>
      <c r="T131" t="s">
        <v>1191</v>
      </c>
    </row>
    <row r="132" spans="2:20" x14ac:dyDescent="0.25">
      <c r="B132" t="s">
        <v>10273</v>
      </c>
      <c r="C132">
        <v>501084355517</v>
      </c>
      <c r="D132" t="s">
        <v>15</v>
      </c>
      <c r="E132" t="s">
        <v>16</v>
      </c>
      <c r="F132" s="1">
        <v>41314</v>
      </c>
      <c r="G132" t="s">
        <v>17</v>
      </c>
      <c r="I132" t="s">
        <v>1188</v>
      </c>
      <c r="J132" t="s">
        <v>1204</v>
      </c>
      <c r="K132" t="s">
        <v>1249</v>
      </c>
      <c r="L132">
        <v>27297</v>
      </c>
      <c r="Q132">
        <v>1521</v>
      </c>
      <c r="S132" s="1">
        <v>41056</v>
      </c>
      <c r="T132" t="s">
        <v>1191</v>
      </c>
    </row>
    <row r="133" spans="2:20" x14ac:dyDescent="0.25">
      <c r="B133" t="s">
        <v>10274</v>
      </c>
      <c r="C133">
        <v>501053230279</v>
      </c>
      <c r="D133" t="s">
        <v>15</v>
      </c>
      <c r="E133" t="s">
        <v>16</v>
      </c>
      <c r="F133" s="1">
        <v>41369</v>
      </c>
      <c r="G133" t="s">
        <v>17</v>
      </c>
      <c r="I133" t="s">
        <v>1188</v>
      </c>
      <c r="J133" t="s">
        <v>550</v>
      </c>
      <c r="K133" t="s">
        <v>287</v>
      </c>
      <c r="L133">
        <v>27549</v>
      </c>
      <c r="Q133">
        <v>-92</v>
      </c>
      <c r="S133" s="1">
        <v>40373</v>
      </c>
      <c r="T133" t="s">
        <v>1191</v>
      </c>
    </row>
    <row r="134" spans="2:20" x14ac:dyDescent="0.25">
      <c r="B134" t="s">
        <v>10275</v>
      </c>
      <c r="C134">
        <v>501086162564</v>
      </c>
      <c r="D134" t="s">
        <v>15</v>
      </c>
      <c r="E134" t="s">
        <v>16</v>
      </c>
      <c r="F134" s="1">
        <v>41344</v>
      </c>
      <c r="G134" t="s">
        <v>17</v>
      </c>
      <c r="I134" t="s">
        <v>1188</v>
      </c>
      <c r="J134" t="s">
        <v>1204</v>
      </c>
      <c r="K134" t="s">
        <v>1238</v>
      </c>
      <c r="L134">
        <v>27367</v>
      </c>
      <c r="Q134">
        <v>1521</v>
      </c>
      <c r="S134" s="1">
        <v>41089</v>
      </c>
      <c r="T134" t="s">
        <v>1191</v>
      </c>
    </row>
    <row r="135" spans="2:20" x14ac:dyDescent="0.25">
      <c r="B135" t="s">
        <v>10276</v>
      </c>
      <c r="C135">
        <v>501092590493</v>
      </c>
      <c r="D135" t="s">
        <v>15</v>
      </c>
      <c r="E135" t="s">
        <v>16</v>
      </c>
      <c r="F135" s="1">
        <v>41344</v>
      </c>
      <c r="G135" t="s">
        <v>17</v>
      </c>
      <c r="I135" t="s">
        <v>1188</v>
      </c>
      <c r="J135" t="s">
        <v>1204</v>
      </c>
      <c r="K135" t="s">
        <v>5809</v>
      </c>
      <c r="L135">
        <v>27280</v>
      </c>
      <c r="Q135">
        <v>2028</v>
      </c>
      <c r="S135" s="1">
        <v>41193</v>
      </c>
      <c r="T135" t="s">
        <v>1191</v>
      </c>
    </row>
    <row r="136" spans="2:20" x14ac:dyDescent="0.25">
      <c r="B136" t="s">
        <v>10277</v>
      </c>
      <c r="C136">
        <v>501086382717</v>
      </c>
      <c r="D136" t="s">
        <v>15</v>
      </c>
      <c r="E136" t="s">
        <v>16</v>
      </c>
      <c r="F136" s="1">
        <v>41354</v>
      </c>
      <c r="G136" t="s">
        <v>17</v>
      </c>
      <c r="I136" t="s">
        <v>1188</v>
      </c>
      <c r="J136" t="s">
        <v>1204</v>
      </c>
      <c r="K136" t="s">
        <v>1247</v>
      </c>
      <c r="L136">
        <v>27087</v>
      </c>
      <c r="Q136">
        <v>1520</v>
      </c>
      <c r="S136" s="1">
        <v>41092</v>
      </c>
      <c r="T136" t="s">
        <v>1191</v>
      </c>
    </row>
    <row r="137" spans="2:20" x14ac:dyDescent="0.25">
      <c r="B137" t="s">
        <v>10278</v>
      </c>
      <c r="C137">
        <v>501084939427</v>
      </c>
      <c r="D137" t="s">
        <v>15</v>
      </c>
      <c r="E137" t="s">
        <v>16</v>
      </c>
      <c r="F137" s="1">
        <v>41492</v>
      </c>
      <c r="G137" t="s">
        <v>17</v>
      </c>
      <c r="I137" t="s">
        <v>1188</v>
      </c>
      <c r="J137" t="s">
        <v>1204</v>
      </c>
      <c r="K137" t="s">
        <v>1212</v>
      </c>
      <c r="L137">
        <v>27087</v>
      </c>
      <c r="S137" s="1">
        <v>41067</v>
      </c>
      <c r="T137" t="s">
        <v>1191</v>
      </c>
    </row>
    <row r="138" spans="2:20" x14ac:dyDescent="0.25">
      <c r="B138" t="s">
        <v>10279</v>
      </c>
      <c r="C138">
        <v>501093870365</v>
      </c>
      <c r="D138" t="s">
        <v>15</v>
      </c>
      <c r="E138" t="s">
        <v>16</v>
      </c>
      <c r="F138" s="1">
        <v>41492</v>
      </c>
      <c r="G138" t="s">
        <v>17</v>
      </c>
      <c r="I138" t="s">
        <v>1188</v>
      </c>
      <c r="J138" t="s">
        <v>46</v>
      </c>
      <c r="K138" t="s">
        <v>9005</v>
      </c>
      <c r="L138">
        <v>27911</v>
      </c>
      <c r="S138" s="1">
        <v>41215</v>
      </c>
      <c r="T138" t="s">
        <v>1191</v>
      </c>
    </row>
    <row r="139" spans="2:20" x14ac:dyDescent="0.25">
      <c r="B139" t="s">
        <v>10280</v>
      </c>
      <c r="C139">
        <v>401001229152</v>
      </c>
      <c r="D139" t="s">
        <v>86</v>
      </c>
      <c r="E139" t="s">
        <v>16</v>
      </c>
      <c r="F139" s="1">
        <v>41426</v>
      </c>
      <c r="G139" t="s">
        <v>24</v>
      </c>
      <c r="I139" t="s">
        <v>1188</v>
      </c>
      <c r="J139" t="s">
        <v>1204</v>
      </c>
      <c r="K139" t="s">
        <v>8572</v>
      </c>
      <c r="L139">
        <v>27018</v>
      </c>
      <c r="M139">
        <v>1375.65</v>
      </c>
      <c r="Q139">
        <v>2915.3</v>
      </c>
      <c r="S139" s="1">
        <v>35801</v>
      </c>
      <c r="T139" t="s">
        <v>1191</v>
      </c>
    </row>
    <row r="140" spans="2:20" x14ac:dyDescent="0.25">
      <c r="B140" t="s">
        <v>10281</v>
      </c>
      <c r="C140">
        <v>501092028593</v>
      </c>
      <c r="D140" t="s">
        <v>15</v>
      </c>
      <c r="E140" t="s">
        <v>16</v>
      </c>
      <c r="F140" s="1">
        <v>41372</v>
      </c>
      <c r="G140" t="s">
        <v>17</v>
      </c>
      <c r="I140" t="s">
        <v>1188</v>
      </c>
      <c r="J140" t="s">
        <v>1634</v>
      </c>
      <c r="K140" t="s">
        <v>5201</v>
      </c>
      <c r="L140">
        <v>25629</v>
      </c>
      <c r="Q140">
        <v>1858</v>
      </c>
      <c r="S140" s="1">
        <v>41184</v>
      </c>
      <c r="T140" t="s">
        <v>1191</v>
      </c>
    </row>
    <row r="141" spans="2:20" x14ac:dyDescent="0.25">
      <c r="B141" t="s">
        <v>10282</v>
      </c>
      <c r="C141">
        <v>501089387036</v>
      </c>
      <c r="D141" t="s">
        <v>15</v>
      </c>
      <c r="E141" t="s">
        <v>16</v>
      </c>
      <c r="F141" s="1">
        <v>41372</v>
      </c>
      <c r="G141" t="s">
        <v>17</v>
      </c>
      <c r="I141" t="s">
        <v>1188</v>
      </c>
      <c r="J141" t="s">
        <v>1607</v>
      </c>
      <c r="K141" t="s">
        <v>5656</v>
      </c>
      <c r="L141">
        <v>26890</v>
      </c>
      <c r="Q141">
        <v>1859</v>
      </c>
      <c r="S141" s="1">
        <v>41138</v>
      </c>
      <c r="T141" t="s">
        <v>1191</v>
      </c>
    </row>
    <row r="142" spans="2:20" x14ac:dyDescent="0.25">
      <c r="B142" t="s">
        <v>10283</v>
      </c>
      <c r="C142">
        <v>501048685587</v>
      </c>
      <c r="D142" t="s">
        <v>86</v>
      </c>
      <c r="E142" t="s">
        <v>16</v>
      </c>
      <c r="F142" s="1">
        <v>41424</v>
      </c>
      <c r="G142" t="s">
        <v>24</v>
      </c>
      <c r="I142" t="s">
        <v>1188</v>
      </c>
      <c r="J142" t="s">
        <v>1189</v>
      </c>
      <c r="K142" t="s">
        <v>296</v>
      </c>
      <c r="L142">
        <v>27440</v>
      </c>
      <c r="M142">
        <v>929.6</v>
      </c>
      <c r="Q142">
        <v>1927.2</v>
      </c>
      <c r="S142" s="1">
        <v>40264</v>
      </c>
      <c r="T142" t="s">
        <v>1191</v>
      </c>
    </row>
    <row r="143" spans="2:20" x14ac:dyDescent="0.25">
      <c r="B143" t="s">
        <v>10284</v>
      </c>
      <c r="C143">
        <v>501038849334</v>
      </c>
      <c r="D143" t="s">
        <v>86</v>
      </c>
      <c r="E143" t="s">
        <v>108</v>
      </c>
      <c r="F143" s="1">
        <v>41431</v>
      </c>
      <c r="G143" t="s">
        <v>17</v>
      </c>
      <c r="I143" t="s">
        <v>1188</v>
      </c>
      <c r="J143" t="s">
        <v>46</v>
      </c>
      <c r="K143" t="s">
        <v>10285</v>
      </c>
      <c r="L143">
        <v>27913</v>
      </c>
      <c r="M143">
        <v>443.77</v>
      </c>
      <c r="Q143">
        <v>579.77</v>
      </c>
      <c r="S143" s="1">
        <v>39692</v>
      </c>
      <c r="T143" t="s">
        <v>1191</v>
      </c>
    </row>
    <row r="144" spans="2:20" x14ac:dyDescent="0.25">
      <c r="B144" t="s">
        <v>10286</v>
      </c>
      <c r="C144">
        <v>501028453436</v>
      </c>
      <c r="D144" t="s">
        <v>86</v>
      </c>
      <c r="E144" t="s">
        <v>89</v>
      </c>
      <c r="F144" s="1">
        <v>41491</v>
      </c>
      <c r="G144" t="s">
        <v>90</v>
      </c>
      <c r="I144" t="s">
        <v>1188</v>
      </c>
      <c r="J144" t="s">
        <v>1204</v>
      </c>
      <c r="K144" t="s">
        <v>10287</v>
      </c>
      <c r="L144">
        <v>27100</v>
      </c>
      <c r="S144" s="1">
        <v>38780</v>
      </c>
      <c r="T144" t="s">
        <v>1191</v>
      </c>
    </row>
    <row r="145" spans="2:20" x14ac:dyDescent="0.25">
      <c r="B145" t="s">
        <v>10288</v>
      </c>
      <c r="C145">
        <v>501074428746</v>
      </c>
      <c r="D145" t="s">
        <v>15</v>
      </c>
      <c r="E145" t="s">
        <v>16</v>
      </c>
      <c r="F145" s="1">
        <v>41373</v>
      </c>
      <c r="G145" t="s">
        <v>17</v>
      </c>
      <c r="I145" t="s">
        <v>1188</v>
      </c>
      <c r="J145" t="s">
        <v>1193</v>
      </c>
      <c r="K145" t="s">
        <v>126</v>
      </c>
      <c r="L145">
        <v>27480</v>
      </c>
      <c r="Q145">
        <v>506</v>
      </c>
      <c r="S145" s="1">
        <v>40861</v>
      </c>
      <c r="T145" t="s">
        <v>1191</v>
      </c>
    </row>
    <row r="146" spans="2:20" x14ac:dyDescent="0.25">
      <c r="B146" t="s">
        <v>10289</v>
      </c>
      <c r="C146">
        <v>501094828537</v>
      </c>
      <c r="D146" t="s">
        <v>15</v>
      </c>
      <c r="E146" t="s">
        <v>16</v>
      </c>
      <c r="F146" s="1">
        <v>41492</v>
      </c>
      <c r="G146" t="s">
        <v>17</v>
      </c>
      <c r="I146" t="s">
        <v>1188</v>
      </c>
      <c r="J146" t="s">
        <v>1204</v>
      </c>
      <c r="K146" t="s">
        <v>1690</v>
      </c>
      <c r="L146">
        <v>27293</v>
      </c>
      <c r="S146" s="1">
        <v>41232</v>
      </c>
      <c r="T146" t="s">
        <v>1191</v>
      </c>
    </row>
    <row r="147" spans="2:20" x14ac:dyDescent="0.25">
      <c r="B147" t="s">
        <v>10290</v>
      </c>
      <c r="C147">
        <v>501048488602</v>
      </c>
      <c r="D147" t="s">
        <v>15</v>
      </c>
      <c r="E147" t="s">
        <v>16</v>
      </c>
      <c r="F147" s="1">
        <v>41373</v>
      </c>
      <c r="G147" t="s">
        <v>17</v>
      </c>
      <c r="I147" t="s">
        <v>1188</v>
      </c>
      <c r="J147" t="s">
        <v>550</v>
      </c>
      <c r="K147" t="s">
        <v>1475</v>
      </c>
      <c r="L147">
        <v>27526</v>
      </c>
      <c r="Q147">
        <v>-25</v>
      </c>
      <c r="S147" s="1">
        <v>40258</v>
      </c>
      <c r="T147" t="s">
        <v>1191</v>
      </c>
    </row>
    <row r="148" spans="2:20" x14ac:dyDescent="0.25">
      <c r="B148" t="s">
        <v>10291</v>
      </c>
      <c r="C148">
        <v>501080060285</v>
      </c>
      <c r="D148" t="s">
        <v>15</v>
      </c>
      <c r="E148" t="s">
        <v>16</v>
      </c>
      <c r="F148" s="1">
        <v>41373</v>
      </c>
      <c r="G148" t="s">
        <v>17</v>
      </c>
      <c r="I148" t="s">
        <v>1188</v>
      </c>
      <c r="J148" t="s">
        <v>1595</v>
      </c>
      <c r="K148" t="s">
        <v>10245</v>
      </c>
      <c r="L148">
        <v>26769</v>
      </c>
      <c r="Q148">
        <v>662</v>
      </c>
      <c r="S148" s="1">
        <v>40973</v>
      </c>
      <c r="T148" t="s">
        <v>1191</v>
      </c>
    </row>
    <row r="149" spans="2:20" x14ac:dyDescent="0.25">
      <c r="B149" t="s">
        <v>10292</v>
      </c>
      <c r="C149">
        <v>501054718884</v>
      </c>
      <c r="D149" t="s">
        <v>15</v>
      </c>
      <c r="E149" t="s">
        <v>16</v>
      </c>
      <c r="F149" s="1">
        <v>41373</v>
      </c>
      <c r="G149" t="s">
        <v>17</v>
      </c>
      <c r="I149" t="s">
        <v>1188</v>
      </c>
      <c r="J149" t="s">
        <v>550</v>
      </c>
      <c r="K149" t="s">
        <v>10293</v>
      </c>
      <c r="L149">
        <v>27549</v>
      </c>
      <c r="Q149">
        <v>-160</v>
      </c>
      <c r="S149" s="1">
        <v>40411</v>
      </c>
      <c r="T149" t="s">
        <v>1191</v>
      </c>
    </row>
    <row r="150" spans="2:20" x14ac:dyDescent="0.25">
      <c r="B150" t="s">
        <v>10294</v>
      </c>
      <c r="C150">
        <v>501082790954</v>
      </c>
      <c r="D150" t="s">
        <v>15</v>
      </c>
      <c r="E150" t="s">
        <v>16</v>
      </c>
      <c r="F150" s="1">
        <v>41373</v>
      </c>
      <c r="G150" t="s">
        <v>17</v>
      </c>
      <c r="I150" t="s">
        <v>1188</v>
      </c>
      <c r="J150" t="s">
        <v>1189</v>
      </c>
      <c r="K150" t="s">
        <v>8452</v>
      </c>
      <c r="L150">
        <v>27470</v>
      </c>
      <c r="Q150">
        <v>1014</v>
      </c>
      <c r="S150" s="1">
        <v>41026</v>
      </c>
      <c r="T150" t="s">
        <v>1191</v>
      </c>
    </row>
    <row r="151" spans="2:20" x14ac:dyDescent="0.25">
      <c r="B151" t="s">
        <v>10295</v>
      </c>
      <c r="C151">
        <v>401006714695</v>
      </c>
      <c r="D151" t="s">
        <v>86</v>
      </c>
      <c r="E151" t="s">
        <v>16</v>
      </c>
      <c r="F151" s="1">
        <v>41493</v>
      </c>
      <c r="G151" t="s">
        <v>314</v>
      </c>
      <c r="I151" t="s">
        <v>1188</v>
      </c>
      <c r="J151" t="s">
        <v>1204</v>
      </c>
      <c r="K151" t="s">
        <v>8855</v>
      </c>
      <c r="L151">
        <v>27106</v>
      </c>
      <c r="M151">
        <v>706.81</v>
      </c>
      <c r="Q151">
        <v>1617.62</v>
      </c>
      <c r="S151" s="1">
        <v>36729</v>
      </c>
      <c r="T151" t="s">
        <v>1191</v>
      </c>
    </row>
    <row r="152" spans="2:20" x14ac:dyDescent="0.25">
      <c r="B152" t="s">
        <v>10296</v>
      </c>
      <c r="C152">
        <v>501096088411</v>
      </c>
      <c r="D152" t="s">
        <v>15</v>
      </c>
      <c r="E152" t="s">
        <v>16</v>
      </c>
      <c r="F152" s="1">
        <v>41493</v>
      </c>
      <c r="G152" t="s">
        <v>17</v>
      </c>
      <c r="I152" t="s">
        <v>1188</v>
      </c>
      <c r="J152" t="s">
        <v>1204</v>
      </c>
      <c r="K152" t="s">
        <v>228</v>
      </c>
      <c r="L152">
        <v>27085</v>
      </c>
      <c r="S152" s="1">
        <v>41254</v>
      </c>
      <c r="T152" t="s">
        <v>1191</v>
      </c>
    </row>
    <row r="153" spans="2:20" x14ac:dyDescent="0.25">
      <c r="B153" t="s">
        <v>10297</v>
      </c>
      <c r="C153">
        <v>501101002258</v>
      </c>
      <c r="D153" t="s">
        <v>15</v>
      </c>
      <c r="E153" t="s">
        <v>16</v>
      </c>
      <c r="F153" s="1">
        <v>41493</v>
      </c>
      <c r="G153" t="s">
        <v>17</v>
      </c>
      <c r="I153" t="s">
        <v>1188</v>
      </c>
      <c r="J153" t="s">
        <v>1204</v>
      </c>
      <c r="K153" t="s">
        <v>591</v>
      </c>
      <c r="L153">
        <v>27297</v>
      </c>
      <c r="S153" s="1">
        <v>41342</v>
      </c>
      <c r="T153" t="s">
        <v>1191</v>
      </c>
    </row>
    <row r="154" spans="2:20" x14ac:dyDescent="0.25">
      <c r="B154" t="s">
        <v>10298</v>
      </c>
      <c r="C154">
        <v>501060239933</v>
      </c>
      <c r="D154" t="s">
        <v>15</v>
      </c>
      <c r="E154" t="s">
        <v>16</v>
      </c>
      <c r="F154" s="1">
        <v>41493</v>
      </c>
      <c r="G154" t="s">
        <v>17</v>
      </c>
      <c r="I154" t="s">
        <v>1188</v>
      </c>
      <c r="J154" t="s">
        <v>1204</v>
      </c>
      <c r="K154" t="s">
        <v>1221</v>
      </c>
      <c r="L154">
        <v>27110</v>
      </c>
      <c r="S154" s="1">
        <v>40535</v>
      </c>
      <c r="T154" t="s">
        <v>1191</v>
      </c>
    </row>
    <row r="155" spans="2:20" x14ac:dyDescent="0.25">
      <c r="B155" t="s">
        <v>10299</v>
      </c>
      <c r="C155">
        <v>501097145947</v>
      </c>
      <c r="D155" t="s">
        <v>15</v>
      </c>
      <c r="E155" t="s">
        <v>16</v>
      </c>
      <c r="F155" s="1">
        <v>41493</v>
      </c>
      <c r="G155" t="s">
        <v>17</v>
      </c>
      <c r="I155" t="s">
        <v>1188</v>
      </c>
      <c r="J155" t="s">
        <v>1189</v>
      </c>
      <c r="K155" t="s">
        <v>10300</v>
      </c>
      <c r="L155">
        <v>27440</v>
      </c>
      <c r="S155" s="1">
        <v>41273</v>
      </c>
      <c r="T155" t="s">
        <v>1191</v>
      </c>
    </row>
    <row r="156" spans="2:20" x14ac:dyDescent="0.25">
      <c r="B156" t="s">
        <v>10301</v>
      </c>
      <c r="C156">
        <v>501091633872</v>
      </c>
      <c r="D156" t="s">
        <v>15</v>
      </c>
      <c r="E156" t="s">
        <v>16</v>
      </c>
      <c r="F156" s="1">
        <v>41494</v>
      </c>
      <c r="G156" t="s">
        <v>17</v>
      </c>
      <c r="I156" t="s">
        <v>1188</v>
      </c>
      <c r="J156" t="s">
        <v>1204</v>
      </c>
      <c r="K156" t="s">
        <v>1252</v>
      </c>
      <c r="L156">
        <v>27087</v>
      </c>
      <c r="Q156">
        <v>1180</v>
      </c>
      <c r="S156" s="1">
        <v>41177</v>
      </c>
      <c r="T156" t="s">
        <v>1191</v>
      </c>
    </row>
    <row r="157" spans="2:20" x14ac:dyDescent="0.25">
      <c r="B157" t="s">
        <v>10302</v>
      </c>
      <c r="C157">
        <v>501092395109</v>
      </c>
      <c r="D157" t="s">
        <v>15</v>
      </c>
      <c r="E157" t="s">
        <v>16</v>
      </c>
      <c r="F157" s="1">
        <v>41494</v>
      </c>
      <c r="G157" t="s">
        <v>17</v>
      </c>
      <c r="I157" t="s">
        <v>1188</v>
      </c>
      <c r="J157" t="s">
        <v>1189</v>
      </c>
      <c r="K157" t="s">
        <v>10303</v>
      </c>
      <c r="L157">
        <v>27440</v>
      </c>
      <c r="Q157">
        <v>1352</v>
      </c>
      <c r="S157" s="1">
        <v>41190</v>
      </c>
      <c r="T157" t="s">
        <v>1191</v>
      </c>
    </row>
    <row r="158" spans="2:20" x14ac:dyDescent="0.25">
      <c r="B158" t="s">
        <v>10304</v>
      </c>
      <c r="C158">
        <v>501091977451</v>
      </c>
      <c r="D158" t="s">
        <v>15</v>
      </c>
      <c r="E158" t="s">
        <v>16</v>
      </c>
      <c r="F158" s="1">
        <v>41494</v>
      </c>
      <c r="G158" t="s">
        <v>17</v>
      </c>
      <c r="I158" t="s">
        <v>1188</v>
      </c>
      <c r="J158" t="s">
        <v>1189</v>
      </c>
      <c r="K158" t="s">
        <v>103</v>
      </c>
      <c r="L158">
        <v>27440</v>
      </c>
      <c r="Q158">
        <v>1183</v>
      </c>
      <c r="S158" s="1">
        <v>41183</v>
      </c>
      <c r="T158" t="s">
        <v>1191</v>
      </c>
    </row>
    <row r="159" spans="2:20" x14ac:dyDescent="0.25">
      <c r="B159" t="s">
        <v>10305</v>
      </c>
      <c r="C159">
        <v>501096677551</v>
      </c>
      <c r="D159" t="s">
        <v>1073</v>
      </c>
      <c r="E159" t="s">
        <v>1073</v>
      </c>
      <c r="F159" s="1">
        <v>41354</v>
      </c>
      <c r="G159" t="s">
        <v>24</v>
      </c>
      <c r="H159" t="s">
        <v>1074</v>
      </c>
      <c r="I159" t="s">
        <v>1188</v>
      </c>
      <c r="J159" t="s">
        <v>1603</v>
      </c>
      <c r="K159" t="s">
        <v>10306</v>
      </c>
      <c r="L159">
        <v>25747</v>
      </c>
      <c r="N159">
        <v>1664.15</v>
      </c>
      <c r="O159">
        <v>2132.2399999999998</v>
      </c>
      <c r="P159">
        <v>1664.15</v>
      </c>
      <c r="Q159">
        <v>7625.79</v>
      </c>
      <c r="R159" t="s">
        <v>1062</v>
      </c>
      <c r="S159" s="1">
        <v>41264</v>
      </c>
      <c r="T159" t="s">
        <v>1191</v>
      </c>
    </row>
    <row r="160" spans="2:20" x14ac:dyDescent="0.25">
      <c r="B160" t="s">
        <v>10307</v>
      </c>
      <c r="C160">
        <v>501077934997</v>
      </c>
      <c r="D160" t="s">
        <v>1073</v>
      </c>
      <c r="E160" t="s">
        <v>1073</v>
      </c>
      <c r="F160" s="1">
        <v>41357</v>
      </c>
      <c r="G160" t="s">
        <v>24</v>
      </c>
      <c r="H160" t="s">
        <v>1074</v>
      </c>
      <c r="I160" t="s">
        <v>1188</v>
      </c>
      <c r="J160" t="s">
        <v>1189</v>
      </c>
      <c r="K160" t="s">
        <v>5951</v>
      </c>
      <c r="L160">
        <v>27454</v>
      </c>
      <c r="N160">
        <v>1465.64</v>
      </c>
      <c r="O160">
        <v>1925.46</v>
      </c>
      <c r="P160">
        <v>1465.64</v>
      </c>
      <c r="Q160">
        <v>4668.37</v>
      </c>
      <c r="R160" t="s">
        <v>1062</v>
      </c>
      <c r="S160" s="1">
        <v>40932</v>
      </c>
      <c r="T160" t="s">
        <v>1191</v>
      </c>
    </row>
    <row r="161" spans="2:20" x14ac:dyDescent="0.25">
      <c r="B161" t="s">
        <v>10308</v>
      </c>
      <c r="C161">
        <v>501091264413</v>
      </c>
      <c r="D161" t="s">
        <v>1073</v>
      </c>
      <c r="E161" t="s">
        <v>1073</v>
      </c>
      <c r="F161" s="1">
        <v>41352</v>
      </c>
      <c r="G161" t="s">
        <v>24</v>
      </c>
      <c r="H161" t="s">
        <v>1074</v>
      </c>
      <c r="I161" t="s">
        <v>1188</v>
      </c>
      <c r="J161" t="s">
        <v>1603</v>
      </c>
      <c r="K161" t="s">
        <v>10309</v>
      </c>
      <c r="L161">
        <v>25710</v>
      </c>
      <c r="N161">
        <v>3433.45</v>
      </c>
      <c r="O161">
        <v>3975.26</v>
      </c>
      <c r="P161">
        <v>3433.45</v>
      </c>
      <c r="Q161">
        <v>22419.21</v>
      </c>
      <c r="R161" t="s">
        <v>1062</v>
      </c>
      <c r="S161" s="1">
        <v>41171</v>
      </c>
      <c r="T161" t="s">
        <v>1191</v>
      </c>
    </row>
    <row r="162" spans="2:20" x14ac:dyDescent="0.25">
      <c r="B162" t="s">
        <v>10310</v>
      </c>
      <c r="C162">
        <v>501079284300</v>
      </c>
      <c r="D162" t="s">
        <v>1073</v>
      </c>
      <c r="E162" t="s">
        <v>1073</v>
      </c>
      <c r="F162" s="1">
        <v>41353</v>
      </c>
      <c r="G162" t="s">
        <v>24</v>
      </c>
      <c r="H162" t="s">
        <v>1074</v>
      </c>
      <c r="I162" t="s">
        <v>1188</v>
      </c>
      <c r="J162" t="s">
        <v>1603</v>
      </c>
      <c r="K162" t="s">
        <v>10311</v>
      </c>
      <c r="L162">
        <v>25770</v>
      </c>
      <c r="N162">
        <v>1351.18</v>
      </c>
      <c r="O162">
        <v>1806.23</v>
      </c>
      <c r="P162">
        <v>1351.18</v>
      </c>
      <c r="Q162">
        <v>3550.98</v>
      </c>
      <c r="R162" t="s">
        <v>1062</v>
      </c>
      <c r="S162" s="1">
        <v>40959</v>
      </c>
      <c r="T162" t="s">
        <v>1191</v>
      </c>
    </row>
    <row r="163" spans="2:20" x14ac:dyDescent="0.25">
      <c r="B163" t="s">
        <v>10312</v>
      </c>
      <c r="C163">
        <v>501095091911</v>
      </c>
      <c r="D163" t="s">
        <v>1073</v>
      </c>
      <c r="E163" t="s">
        <v>1073</v>
      </c>
      <c r="F163" s="1">
        <v>41356</v>
      </c>
      <c r="G163" t="s">
        <v>24</v>
      </c>
      <c r="H163" t="s">
        <v>1074</v>
      </c>
      <c r="I163" t="s">
        <v>1188</v>
      </c>
      <c r="J163" t="s">
        <v>1595</v>
      </c>
      <c r="K163" t="s">
        <v>10313</v>
      </c>
      <c r="L163">
        <v>26739</v>
      </c>
      <c r="N163">
        <v>2194.5500000000002</v>
      </c>
      <c r="O163">
        <v>2684.74</v>
      </c>
      <c r="P163">
        <v>2194.5500000000002</v>
      </c>
      <c r="Q163">
        <v>9768.7900000000009</v>
      </c>
      <c r="R163" t="s">
        <v>1062</v>
      </c>
      <c r="S163" s="1">
        <v>41236</v>
      </c>
      <c r="T163" t="s">
        <v>1191</v>
      </c>
    </row>
    <row r="164" spans="2:20" x14ac:dyDescent="0.25">
      <c r="B164" t="s">
        <v>10314</v>
      </c>
      <c r="C164">
        <v>501076234480</v>
      </c>
      <c r="D164" t="s">
        <v>1073</v>
      </c>
      <c r="E164" t="s">
        <v>1073</v>
      </c>
      <c r="F164" s="1">
        <v>41356</v>
      </c>
      <c r="G164" t="s">
        <v>24</v>
      </c>
      <c r="H164" t="s">
        <v>1074</v>
      </c>
      <c r="I164" t="s">
        <v>1188</v>
      </c>
      <c r="J164" t="s">
        <v>1595</v>
      </c>
      <c r="K164" t="s">
        <v>10315</v>
      </c>
      <c r="L164">
        <v>26729</v>
      </c>
      <c r="N164">
        <v>1993.99</v>
      </c>
      <c r="O164">
        <v>2475.83</v>
      </c>
      <c r="P164">
        <v>1993.99</v>
      </c>
      <c r="Q164">
        <v>5348.66</v>
      </c>
      <c r="R164" t="s">
        <v>1062</v>
      </c>
      <c r="S164" s="1">
        <v>40899</v>
      </c>
      <c r="T164" t="s">
        <v>1191</v>
      </c>
    </row>
    <row r="165" spans="2:20" x14ac:dyDescent="0.25">
      <c r="B165" t="s">
        <v>10316</v>
      </c>
      <c r="C165">
        <v>501095458078</v>
      </c>
      <c r="D165" t="s">
        <v>1073</v>
      </c>
      <c r="E165" t="s">
        <v>1073</v>
      </c>
      <c r="F165" s="1">
        <v>41361</v>
      </c>
      <c r="G165" t="s">
        <v>24</v>
      </c>
      <c r="H165" t="s">
        <v>1074</v>
      </c>
      <c r="I165" t="s">
        <v>1188</v>
      </c>
      <c r="J165" t="s">
        <v>1194</v>
      </c>
      <c r="K165" t="s">
        <v>103</v>
      </c>
      <c r="L165">
        <v>27980</v>
      </c>
      <c r="N165">
        <v>1722.25</v>
      </c>
      <c r="O165">
        <v>2192.7600000000002</v>
      </c>
      <c r="P165">
        <v>1722.25</v>
      </c>
      <c r="Q165">
        <v>6780.21</v>
      </c>
      <c r="R165" t="s">
        <v>1062</v>
      </c>
      <c r="S165" s="1">
        <v>41243</v>
      </c>
      <c r="T165" t="s">
        <v>1191</v>
      </c>
    </row>
    <row r="166" spans="2:20" x14ac:dyDescent="0.25">
      <c r="B166" t="s">
        <v>10317</v>
      </c>
      <c r="C166">
        <v>501071353038</v>
      </c>
      <c r="D166" t="s">
        <v>1073</v>
      </c>
      <c r="E166" t="s">
        <v>1073</v>
      </c>
      <c r="F166" s="1">
        <v>41361</v>
      </c>
      <c r="G166" t="s">
        <v>24</v>
      </c>
      <c r="H166" t="s">
        <v>1074</v>
      </c>
      <c r="I166" t="s">
        <v>1188</v>
      </c>
      <c r="J166" t="s">
        <v>46</v>
      </c>
      <c r="K166" t="s">
        <v>721</v>
      </c>
      <c r="L166">
        <v>27900</v>
      </c>
      <c r="N166">
        <v>2167.84</v>
      </c>
      <c r="O166">
        <v>2656.91</v>
      </c>
      <c r="P166">
        <v>2167.84</v>
      </c>
      <c r="Q166">
        <v>2268.5300000000002</v>
      </c>
      <c r="R166" t="s">
        <v>1062</v>
      </c>
      <c r="S166" s="1">
        <v>40786</v>
      </c>
      <c r="T166" t="s">
        <v>1191</v>
      </c>
    </row>
    <row r="167" spans="2:20" x14ac:dyDescent="0.25">
      <c r="B167" t="s">
        <v>10318</v>
      </c>
      <c r="C167">
        <v>501078257729</v>
      </c>
      <c r="D167" t="s">
        <v>1073</v>
      </c>
      <c r="E167" t="s">
        <v>1073</v>
      </c>
      <c r="F167" s="1">
        <v>41361</v>
      </c>
      <c r="G167" t="s">
        <v>24</v>
      </c>
      <c r="H167" t="s">
        <v>1074</v>
      </c>
      <c r="I167" t="s">
        <v>1188</v>
      </c>
      <c r="J167" t="s">
        <v>1607</v>
      </c>
      <c r="K167" t="s">
        <v>5770</v>
      </c>
      <c r="L167">
        <v>26887</v>
      </c>
      <c r="N167">
        <v>2095.4</v>
      </c>
      <c r="O167">
        <v>2581.46</v>
      </c>
      <c r="P167">
        <v>2095.4</v>
      </c>
      <c r="Q167">
        <v>9269.17</v>
      </c>
      <c r="R167" t="s">
        <v>1062</v>
      </c>
      <c r="S167" s="1">
        <v>40938</v>
      </c>
      <c r="T167" t="s">
        <v>1191</v>
      </c>
    </row>
    <row r="168" spans="2:20" x14ac:dyDescent="0.25">
      <c r="B168" t="s">
        <v>10319</v>
      </c>
      <c r="C168">
        <v>501086248934</v>
      </c>
      <c r="D168" t="s">
        <v>1073</v>
      </c>
      <c r="E168" t="s">
        <v>1073</v>
      </c>
      <c r="F168" s="1">
        <v>41361</v>
      </c>
      <c r="G168" t="s">
        <v>24</v>
      </c>
      <c r="H168" t="s">
        <v>1074</v>
      </c>
      <c r="I168" t="s">
        <v>1188</v>
      </c>
      <c r="J168" t="s">
        <v>1603</v>
      </c>
      <c r="K168" t="s">
        <v>10320</v>
      </c>
      <c r="L168">
        <v>25730</v>
      </c>
      <c r="N168">
        <v>2739.7</v>
      </c>
      <c r="O168">
        <v>3252.6</v>
      </c>
      <c r="P168">
        <v>2739.7</v>
      </c>
      <c r="Q168">
        <v>10905.08</v>
      </c>
      <c r="R168" t="s">
        <v>1062</v>
      </c>
      <c r="S168" s="1">
        <v>41090</v>
      </c>
      <c r="T168" t="s">
        <v>1191</v>
      </c>
    </row>
    <row r="169" spans="2:20" x14ac:dyDescent="0.25">
      <c r="B169" t="s">
        <v>10321</v>
      </c>
      <c r="C169">
        <v>501079947492</v>
      </c>
      <c r="D169" t="s">
        <v>1073</v>
      </c>
      <c r="E169" t="s">
        <v>1073</v>
      </c>
      <c r="F169" s="1">
        <v>41364</v>
      </c>
      <c r="G169" t="s">
        <v>24</v>
      </c>
      <c r="H169" t="s">
        <v>1074</v>
      </c>
      <c r="I169" t="s">
        <v>1188</v>
      </c>
      <c r="J169" t="s">
        <v>1189</v>
      </c>
      <c r="K169" t="s">
        <v>105</v>
      </c>
      <c r="L169">
        <v>27445</v>
      </c>
      <c r="N169">
        <v>1352.5</v>
      </c>
      <c r="O169">
        <v>1807.6</v>
      </c>
      <c r="P169">
        <v>1352.5</v>
      </c>
      <c r="Q169">
        <v>3016.08</v>
      </c>
      <c r="R169" t="s">
        <v>1062</v>
      </c>
      <c r="S169" s="1">
        <v>40971</v>
      </c>
      <c r="T169" t="s">
        <v>1191</v>
      </c>
    </row>
    <row r="170" spans="2:20" x14ac:dyDescent="0.25">
      <c r="B170" t="s">
        <v>10322</v>
      </c>
      <c r="C170">
        <v>501094066955</v>
      </c>
      <c r="D170" t="s">
        <v>1073</v>
      </c>
      <c r="E170" t="s">
        <v>1073</v>
      </c>
      <c r="F170" s="1">
        <v>41369</v>
      </c>
      <c r="G170" t="s">
        <v>24</v>
      </c>
      <c r="H170" t="s">
        <v>1074</v>
      </c>
      <c r="I170" t="s">
        <v>1188</v>
      </c>
      <c r="J170" t="s">
        <v>1204</v>
      </c>
      <c r="K170" t="s">
        <v>1091</v>
      </c>
      <c r="L170">
        <v>27059</v>
      </c>
      <c r="N170">
        <v>2313.79</v>
      </c>
      <c r="O170">
        <v>2808.95</v>
      </c>
      <c r="P170">
        <v>2313.79</v>
      </c>
      <c r="Q170">
        <v>9868.16</v>
      </c>
      <c r="R170" t="s">
        <v>1062</v>
      </c>
      <c r="S170" s="1">
        <v>41219</v>
      </c>
      <c r="T170" t="s">
        <v>1191</v>
      </c>
    </row>
    <row r="171" spans="2:20" x14ac:dyDescent="0.25">
      <c r="B171" t="s">
        <v>10323</v>
      </c>
      <c r="C171">
        <v>501098991935</v>
      </c>
      <c r="D171" t="s">
        <v>1073</v>
      </c>
      <c r="E171" t="s">
        <v>1073</v>
      </c>
      <c r="F171" s="1">
        <v>41365</v>
      </c>
      <c r="G171" t="s">
        <v>24</v>
      </c>
      <c r="H171" t="s">
        <v>1074</v>
      </c>
      <c r="I171" t="s">
        <v>1188</v>
      </c>
      <c r="J171" t="s">
        <v>1193</v>
      </c>
      <c r="K171" t="s">
        <v>1196</v>
      </c>
      <c r="L171">
        <v>27489</v>
      </c>
      <c r="N171">
        <v>1648.64</v>
      </c>
      <c r="O171">
        <v>2116.09</v>
      </c>
      <c r="P171">
        <v>1648.64</v>
      </c>
      <c r="Q171">
        <v>6736.87</v>
      </c>
      <c r="R171" t="s">
        <v>1062</v>
      </c>
      <c r="S171" s="1">
        <v>41309</v>
      </c>
      <c r="T171" t="s">
        <v>1191</v>
      </c>
    </row>
    <row r="172" spans="2:20" x14ac:dyDescent="0.25">
      <c r="B172" t="s">
        <v>10324</v>
      </c>
      <c r="C172">
        <v>501097383357</v>
      </c>
      <c r="D172" t="s">
        <v>1073</v>
      </c>
      <c r="E172" t="s">
        <v>1073</v>
      </c>
      <c r="F172" s="1">
        <v>41366</v>
      </c>
      <c r="G172" t="s">
        <v>24</v>
      </c>
      <c r="H172" t="s">
        <v>1074</v>
      </c>
      <c r="I172" t="s">
        <v>1188</v>
      </c>
      <c r="J172" t="s">
        <v>1634</v>
      </c>
      <c r="K172" t="s">
        <v>264</v>
      </c>
      <c r="L172">
        <v>25640</v>
      </c>
      <c r="N172">
        <v>2190.19</v>
      </c>
      <c r="O172">
        <v>2680.2</v>
      </c>
      <c r="P172">
        <v>2190.19</v>
      </c>
      <c r="Q172">
        <v>10304.16</v>
      </c>
      <c r="R172" t="s">
        <v>1062</v>
      </c>
      <c r="S172" s="1">
        <v>41279</v>
      </c>
      <c r="T172" t="s">
        <v>1191</v>
      </c>
    </row>
    <row r="173" spans="2:20" x14ac:dyDescent="0.25">
      <c r="B173" t="s">
        <v>10325</v>
      </c>
      <c r="C173">
        <v>501093852835</v>
      </c>
      <c r="D173" t="s">
        <v>1073</v>
      </c>
      <c r="E173" t="s">
        <v>1073</v>
      </c>
      <c r="F173" s="1">
        <v>41363</v>
      </c>
      <c r="G173" t="s">
        <v>24</v>
      </c>
      <c r="H173" t="s">
        <v>1074</v>
      </c>
      <c r="I173" t="s">
        <v>1188</v>
      </c>
      <c r="J173" t="s">
        <v>1595</v>
      </c>
      <c r="K173" t="s">
        <v>5135</v>
      </c>
      <c r="L173">
        <v>26740</v>
      </c>
      <c r="N173">
        <v>1901.38</v>
      </c>
      <c r="O173">
        <v>2379.35</v>
      </c>
      <c r="P173">
        <v>1901.38</v>
      </c>
      <c r="Q173">
        <v>8145.48</v>
      </c>
      <c r="R173" t="s">
        <v>1062</v>
      </c>
      <c r="S173" s="1">
        <v>41214</v>
      </c>
      <c r="T173" t="s">
        <v>1191</v>
      </c>
    </row>
    <row r="174" spans="2:20" x14ac:dyDescent="0.25">
      <c r="B174" t="s">
        <v>10326</v>
      </c>
      <c r="C174">
        <v>501099053289</v>
      </c>
      <c r="D174" t="s">
        <v>1073</v>
      </c>
      <c r="E174" t="s">
        <v>1073</v>
      </c>
      <c r="F174" s="1">
        <v>41366</v>
      </c>
      <c r="G174" t="s">
        <v>24</v>
      </c>
      <c r="H174" t="s">
        <v>1074</v>
      </c>
      <c r="I174" t="s">
        <v>1188</v>
      </c>
      <c r="J174" t="s">
        <v>1189</v>
      </c>
      <c r="K174" t="s">
        <v>5149</v>
      </c>
      <c r="L174">
        <v>27450</v>
      </c>
      <c r="N174">
        <v>1144.6400000000001</v>
      </c>
      <c r="O174">
        <v>1591.09</v>
      </c>
      <c r="P174">
        <v>1144.6400000000001</v>
      </c>
      <c r="Q174">
        <v>3936.87</v>
      </c>
      <c r="R174" t="s">
        <v>1062</v>
      </c>
      <c r="S174" s="1">
        <v>41310</v>
      </c>
      <c r="T174" t="s">
        <v>1191</v>
      </c>
    </row>
    <row r="175" spans="2:20" x14ac:dyDescent="0.25">
      <c r="B175" t="s">
        <v>10327</v>
      </c>
      <c r="C175">
        <v>501097300948</v>
      </c>
      <c r="D175" t="s">
        <v>1073</v>
      </c>
      <c r="E175" t="s">
        <v>1073</v>
      </c>
      <c r="F175" s="1">
        <v>41364</v>
      </c>
      <c r="G175" t="s">
        <v>24</v>
      </c>
      <c r="H175" t="s">
        <v>1074</v>
      </c>
      <c r="I175" t="s">
        <v>1188</v>
      </c>
      <c r="J175" t="s">
        <v>1607</v>
      </c>
      <c r="K175" t="s">
        <v>5783</v>
      </c>
      <c r="L175">
        <v>26885</v>
      </c>
      <c r="N175">
        <v>2164.9899999999998</v>
      </c>
      <c r="O175">
        <v>2653.95</v>
      </c>
      <c r="P175">
        <v>2164.9899999999998</v>
      </c>
      <c r="Q175">
        <v>10283.16</v>
      </c>
      <c r="R175" t="s">
        <v>1062</v>
      </c>
      <c r="S175" s="1">
        <v>41277</v>
      </c>
      <c r="T175" t="s">
        <v>1191</v>
      </c>
    </row>
    <row r="176" spans="2:20" x14ac:dyDescent="0.25">
      <c r="B176" t="s">
        <v>10328</v>
      </c>
      <c r="C176">
        <v>501070311649</v>
      </c>
      <c r="D176" t="s">
        <v>1073</v>
      </c>
      <c r="E176" t="s">
        <v>1073</v>
      </c>
      <c r="F176" s="1">
        <v>41370</v>
      </c>
      <c r="G176" t="s">
        <v>24</v>
      </c>
      <c r="H176" t="s">
        <v>1074</v>
      </c>
      <c r="I176" t="s">
        <v>1188</v>
      </c>
      <c r="J176" t="s">
        <v>1193</v>
      </c>
      <c r="K176" t="s">
        <v>1248</v>
      </c>
      <c r="L176">
        <v>27480</v>
      </c>
      <c r="N176">
        <v>1522.03</v>
      </c>
      <c r="O176">
        <v>1984.2</v>
      </c>
      <c r="P176">
        <v>1522.03</v>
      </c>
      <c r="Q176">
        <v>2748.36</v>
      </c>
      <c r="R176" t="s">
        <v>1062</v>
      </c>
      <c r="S176" s="1">
        <v>40763</v>
      </c>
      <c r="T176" t="s">
        <v>1191</v>
      </c>
    </row>
    <row r="177" spans="2:20" x14ac:dyDescent="0.25">
      <c r="B177" t="s">
        <v>10329</v>
      </c>
      <c r="C177">
        <v>501070281388</v>
      </c>
      <c r="D177" t="s">
        <v>1073</v>
      </c>
      <c r="E177" t="s">
        <v>1073</v>
      </c>
      <c r="F177" s="1">
        <v>41370</v>
      </c>
      <c r="G177" t="s">
        <v>24</v>
      </c>
      <c r="H177" t="s">
        <v>1074</v>
      </c>
      <c r="I177" t="s">
        <v>1188</v>
      </c>
      <c r="J177" t="s">
        <v>11002</v>
      </c>
      <c r="K177" t="s">
        <v>5143</v>
      </c>
      <c r="L177">
        <v>25870</v>
      </c>
      <c r="N177">
        <v>1166.77</v>
      </c>
      <c r="O177">
        <v>1614.14</v>
      </c>
      <c r="P177">
        <v>1166.77</v>
      </c>
      <c r="Q177">
        <v>1053.31</v>
      </c>
      <c r="R177" t="s">
        <v>1062</v>
      </c>
      <c r="S177" s="1">
        <v>40763</v>
      </c>
      <c r="T177" t="s">
        <v>1191</v>
      </c>
    </row>
    <row r="178" spans="2:20" x14ac:dyDescent="0.25">
      <c r="B178" t="s">
        <v>10330</v>
      </c>
      <c r="C178">
        <v>501099546217</v>
      </c>
      <c r="D178" t="s">
        <v>1073</v>
      </c>
      <c r="E178" t="s">
        <v>1073</v>
      </c>
      <c r="F178" s="1">
        <v>41374</v>
      </c>
      <c r="G178" t="s">
        <v>24</v>
      </c>
      <c r="H178" t="s">
        <v>1074</v>
      </c>
      <c r="I178" t="s">
        <v>1188</v>
      </c>
      <c r="J178" t="s">
        <v>46</v>
      </c>
      <c r="K178" t="s">
        <v>10331</v>
      </c>
      <c r="L178">
        <v>27913</v>
      </c>
      <c r="N178">
        <v>1525.39</v>
      </c>
      <c r="O178">
        <v>1987.7</v>
      </c>
      <c r="P178">
        <v>1525.39</v>
      </c>
      <c r="Q178">
        <v>7909.16</v>
      </c>
      <c r="R178" t="s">
        <v>1062</v>
      </c>
      <c r="S178" s="1">
        <v>41318</v>
      </c>
      <c r="T178" t="s">
        <v>1191</v>
      </c>
    </row>
    <row r="179" spans="2:20" x14ac:dyDescent="0.25">
      <c r="B179" t="s">
        <v>10332</v>
      </c>
      <c r="C179">
        <v>501085102645</v>
      </c>
      <c r="D179" t="s">
        <v>1073</v>
      </c>
      <c r="E179" t="s">
        <v>1073</v>
      </c>
      <c r="F179" s="1">
        <v>41372</v>
      </c>
      <c r="G179" t="s">
        <v>24</v>
      </c>
      <c r="H179" t="s">
        <v>1074</v>
      </c>
      <c r="I179" t="s">
        <v>1188</v>
      </c>
      <c r="J179" t="s">
        <v>1603</v>
      </c>
      <c r="K179" t="s">
        <v>1157</v>
      </c>
      <c r="L179">
        <v>25770</v>
      </c>
      <c r="N179">
        <v>1745.2</v>
      </c>
      <c r="O179">
        <v>2216.66</v>
      </c>
      <c r="P179">
        <v>1745.2</v>
      </c>
      <c r="Q179">
        <v>5299.33</v>
      </c>
      <c r="R179" t="s">
        <v>1062</v>
      </c>
      <c r="S179" s="1">
        <v>41071</v>
      </c>
      <c r="T179" t="s">
        <v>1191</v>
      </c>
    </row>
    <row r="180" spans="2:20" x14ac:dyDescent="0.25">
      <c r="B180" t="s">
        <v>10333</v>
      </c>
      <c r="C180">
        <v>501099236975</v>
      </c>
      <c r="D180" t="s">
        <v>1073</v>
      </c>
      <c r="E180" t="s">
        <v>1073</v>
      </c>
      <c r="F180" s="1">
        <v>41370</v>
      </c>
      <c r="G180" t="s">
        <v>24</v>
      </c>
      <c r="H180" t="s">
        <v>1074</v>
      </c>
      <c r="I180" t="s">
        <v>1188</v>
      </c>
      <c r="J180" t="s">
        <v>1603</v>
      </c>
      <c r="K180" t="s">
        <v>5329</v>
      </c>
      <c r="L180">
        <v>25733</v>
      </c>
      <c r="N180">
        <v>1832.09</v>
      </c>
      <c r="O180">
        <v>2307.1799999999998</v>
      </c>
      <c r="P180">
        <v>1832.09</v>
      </c>
      <c r="Q180">
        <v>8164.74</v>
      </c>
      <c r="R180" t="s">
        <v>1062</v>
      </c>
      <c r="S180" s="1">
        <v>41313</v>
      </c>
      <c r="T180" t="s">
        <v>1191</v>
      </c>
    </row>
    <row r="181" spans="2:20" x14ac:dyDescent="0.25">
      <c r="B181" t="s">
        <v>10334</v>
      </c>
      <c r="C181">
        <v>501077427604</v>
      </c>
      <c r="D181" t="s">
        <v>1073</v>
      </c>
      <c r="E181" t="s">
        <v>1073</v>
      </c>
      <c r="F181" s="1">
        <v>41375</v>
      </c>
      <c r="G181" t="s">
        <v>24</v>
      </c>
      <c r="H181" t="s">
        <v>1074</v>
      </c>
      <c r="I181" t="s">
        <v>1188</v>
      </c>
      <c r="J181" t="s">
        <v>1595</v>
      </c>
      <c r="K181" t="s">
        <v>5825</v>
      </c>
      <c r="L181">
        <v>26700</v>
      </c>
      <c r="N181">
        <v>2349.83</v>
      </c>
      <c r="O181">
        <v>2846.49</v>
      </c>
      <c r="P181">
        <v>2349.83</v>
      </c>
      <c r="Q181">
        <v>5166.1899999999996</v>
      </c>
      <c r="R181" t="s">
        <v>1062</v>
      </c>
      <c r="S181" s="1">
        <v>40922</v>
      </c>
      <c r="T181" t="s">
        <v>1191</v>
      </c>
    </row>
    <row r="182" spans="2:20" x14ac:dyDescent="0.25">
      <c r="B182" t="s">
        <v>10335</v>
      </c>
      <c r="C182">
        <v>501086328397</v>
      </c>
      <c r="D182" t="s">
        <v>15</v>
      </c>
      <c r="E182" t="s">
        <v>16</v>
      </c>
      <c r="F182" s="1">
        <v>41375</v>
      </c>
      <c r="G182" t="s">
        <v>17</v>
      </c>
      <c r="I182" t="s">
        <v>1188</v>
      </c>
      <c r="J182" t="s">
        <v>1595</v>
      </c>
      <c r="K182" t="s">
        <v>10336</v>
      </c>
      <c r="L182">
        <v>26737</v>
      </c>
      <c r="Q182">
        <v>1351</v>
      </c>
      <c r="S182" s="1">
        <v>41092</v>
      </c>
      <c r="T182" t="s">
        <v>1191</v>
      </c>
    </row>
    <row r="183" spans="2:20" x14ac:dyDescent="0.25">
      <c r="B183" t="s">
        <v>10337</v>
      </c>
      <c r="C183">
        <v>501089150111</v>
      </c>
      <c r="D183" t="s">
        <v>1073</v>
      </c>
      <c r="E183" t="s">
        <v>1073</v>
      </c>
      <c r="F183" s="1">
        <v>41374</v>
      </c>
      <c r="G183" t="s">
        <v>24</v>
      </c>
      <c r="H183" t="s">
        <v>1074</v>
      </c>
      <c r="I183" t="s">
        <v>1188</v>
      </c>
      <c r="J183" t="s">
        <v>1603</v>
      </c>
      <c r="K183" t="s">
        <v>586</v>
      </c>
      <c r="L183">
        <v>25790</v>
      </c>
      <c r="N183">
        <v>1072.9000000000001</v>
      </c>
      <c r="O183">
        <v>1516.35</v>
      </c>
      <c r="P183">
        <v>1072.9000000000001</v>
      </c>
      <c r="Q183">
        <v>3509.08</v>
      </c>
      <c r="R183" t="s">
        <v>1062</v>
      </c>
      <c r="S183" s="1">
        <v>41134</v>
      </c>
      <c r="T183" t="s">
        <v>1191</v>
      </c>
    </row>
    <row r="184" spans="2:20" x14ac:dyDescent="0.25">
      <c r="B184" t="s">
        <v>10338</v>
      </c>
      <c r="C184">
        <v>501080459644</v>
      </c>
      <c r="D184" t="s">
        <v>1073</v>
      </c>
      <c r="E184" t="s">
        <v>1073</v>
      </c>
      <c r="F184" s="1">
        <v>41375</v>
      </c>
      <c r="G184" t="s">
        <v>24</v>
      </c>
      <c r="H184" t="s">
        <v>1074</v>
      </c>
      <c r="I184" t="s">
        <v>1188</v>
      </c>
      <c r="J184" t="s">
        <v>1603</v>
      </c>
      <c r="K184" t="s">
        <v>650</v>
      </c>
      <c r="L184">
        <v>25700</v>
      </c>
      <c r="N184">
        <v>2151.6999999999998</v>
      </c>
      <c r="O184">
        <v>2640.1</v>
      </c>
      <c r="P184">
        <v>1328.7</v>
      </c>
      <c r="Q184">
        <v>10146.08</v>
      </c>
      <c r="R184" t="s">
        <v>1062</v>
      </c>
      <c r="S184" s="1">
        <v>40981</v>
      </c>
      <c r="T184" t="s">
        <v>1191</v>
      </c>
    </row>
    <row r="185" spans="2:20" x14ac:dyDescent="0.25">
      <c r="B185" t="s">
        <v>10339</v>
      </c>
      <c r="C185">
        <v>501093039276</v>
      </c>
      <c r="D185" t="s">
        <v>1073</v>
      </c>
      <c r="E185" t="s">
        <v>1073</v>
      </c>
      <c r="F185" s="1">
        <v>41374</v>
      </c>
      <c r="G185" t="s">
        <v>24</v>
      </c>
      <c r="H185" t="s">
        <v>1074</v>
      </c>
      <c r="I185" t="s">
        <v>1188</v>
      </c>
      <c r="J185" t="s">
        <v>1204</v>
      </c>
      <c r="K185" t="s">
        <v>1243</v>
      </c>
      <c r="L185">
        <v>27089</v>
      </c>
      <c r="N185">
        <v>6852.55</v>
      </c>
      <c r="O185">
        <v>7536.83</v>
      </c>
      <c r="P185">
        <v>6852.55</v>
      </c>
      <c r="Q185">
        <v>16723.46</v>
      </c>
      <c r="R185" t="s">
        <v>1062</v>
      </c>
      <c r="S185" s="1">
        <v>41200</v>
      </c>
      <c r="T185" t="s">
        <v>1191</v>
      </c>
    </row>
    <row r="186" spans="2:20" x14ac:dyDescent="0.25">
      <c r="B186" t="s">
        <v>10340</v>
      </c>
      <c r="C186">
        <v>501049214841</v>
      </c>
      <c r="D186" t="s">
        <v>1073</v>
      </c>
      <c r="E186" t="s">
        <v>1073</v>
      </c>
      <c r="F186" s="1">
        <v>41372</v>
      </c>
      <c r="G186" t="s">
        <v>90</v>
      </c>
      <c r="H186" t="s">
        <v>1074</v>
      </c>
      <c r="I186" t="s">
        <v>1188</v>
      </c>
      <c r="J186" t="s">
        <v>970</v>
      </c>
      <c r="K186" t="s">
        <v>112</v>
      </c>
      <c r="L186">
        <v>27838</v>
      </c>
      <c r="N186">
        <v>1688.4</v>
      </c>
      <c r="O186">
        <v>2157.5</v>
      </c>
      <c r="P186">
        <v>1688.4</v>
      </c>
      <c r="Q186">
        <v>2459</v>
      </c>
      <c r="R186" t="s">
        <v>1062</v>
      </c>
      <c r="S186" s="1">
        <v>40279</v>
      </c>
      <c r="T186" t="s">
        <v>1191</v>
      </c>
    </row>
    <row r="187" spans="2:20" x14ac:dyDescent="0.25">
      <c r="B187" t="s">
        <v>10341</v>
      </c>
      <c r="C187">
        <v>501088984478</v>
      </c>
      <c r="D187" t="s">
        <v>1073</v>
      </c>
      <c r="E187" t="s">
        <v>1073</v>
      </c>
      <c r="F187" s="1">
        <v>41371</v>
      </c>
      <c r="G187" t="s">
        <v>24</v>
      </c>
      <c r="H187" t="s">
        <v>1074</v>
      </c>
      <c r="I187" t="s">
        <v>1188</v>
      </c>
      <c r="J187" t="s">
        <v>1603</v>
      </c>
      <c r="K187" t="s">
        <v>5422</v>
      </c>
      <c r="L187">
        <v>25748</v>
      </c>
      <c r="N187">
        <v>2138.8000000000002</v>
      </c>
      <c r="O187">
        <v>2626.66</v>
      </c>
      <c r="P187">
        <v>2138.8000000000002</v>
      </c>
      <c r="Q187">
        <v>8105.33</v>
      </c>
      <c r="R187" t="s">
        <v>1062</v>
      </c>
      <c r="S187" s="1">
        <v>41131</v>
      </c>
      <c r="T187" t="s">
        <v>1191</v>
      </c>
    </row>
    <row r="188" spans="2:20" x14ac:dyDescent="0.25">
      <c r="B188" t="s">
        <v>10342</v>
      </c>
      <c r="C188">
        <v>501078447866</v>
      </c>
      <c r="D188" t="s">
        <v>15</v>
      </c>
      <c r="E188" t="s">
        <v>16</v>
      </c>
      <c r="F188" s="1">
        <v>41496</v>
      </c>
      <c r="G188" t="s">
        <v>17</v>
      </c>
      <c r="I188" t="s">
        <v>1188</v>
      </c>
      <c r="J188" t="s">
        <v>1189</v>
      </c>
      <c r="K188" t="s">
        <v>10343</v>
      </c>
      <c r="L188">
        <v>27446</v>
      </c>
      <c r="Q188">
        <v>675</v>
      </c>
      <c r="S188" s="1">
        <v>40942</v>
      </c>
      <c r="T188" t="s">
        <v>1191</v>
      </c>
    </row>
    <row r="189" spans="2:20" x14ac:dyDescent="0.25">
      <c r="B189" t="s">
        <v>10344</v>
      </c>
      <c r="C189">
        <v>501081684786</v>
      </c>
      <c r="D189" t="s">
        <v>15</v>
      </c>
      <c r="E189" t="s">
        <v>16</v>
      </c>
      <c r="F189" s="1">
        <v>41496</v>
      </c>
      <c r="G189" t="s">
        <v>17</v>
      </c>
      <c r="I189" t="s">
        <v>1188</v>
      </c>
      <c r="J189" t="s">
        <v>1204</v>
      </c>
      <c r="K189" t="s">
        <v>1157</v>
      </c>
      <c r="L189">
        <v>27360</v>
      </c>
      <c r="Q189">
        <v>169</v>
      </c>
      <c r="S189" s="1">
        <v>41004</v>
      </c>
      <c r="T189" t="s">
        <v>1191</v>
      </c>
    </row>
    <row r="190" spans="2:20" x14ac:dyDescent="0.25">
      <c r="B190" t="s">
        <v>10345</v>
      </c>
      <c r="C190">
        <v>501076494795</v>
      </c>
      <c r="D190" t="s">
        <v>15</v>
      </c>
      <c r="E190" t="s">
        <v>16</v>
      </c>
      <c r="F190" s="1">
        <v>41496</v>
      </c>
      <c r="G190" t="s">
        <v>17</v>
      </c>
      <c r="I190" t="s">
        <v>1188</v>
      </c>
      <c r="J190" t="s">
        <v>1204</v>
      </c>
      <c r="K190" t="s">
        <v>1624</v>
      </c>
      <c r="L190">
        <v>27087</v>
      </c>
      <c r="Q190">
        <v>1521</v>
      </c>
      <c r="S190" s="1">
        <v>40905</v>
      </c>
      <c r="T190" t="s">
        <v>1191</v>
      </c>
    </row>
    <row r="191" spans="2:20" x14ac:dyDescent="0.25">
      <c r="B191" t="s">
        <v>10346</v>
      </c>
      <c r="C191">
        <v>501099184787</v>
      </c>
      <c r="D191" t="s">
        <v>15</v>
      </c>
      <c r="E191" t="s">
        <v>16</v>
      </c>
      <c r="F191" s="1">
        <v>41497</v>
      </c>
      <c r="G191" t="s">
        <v>17</v>
      </c>
      <c r="I191" t="s">
        <v>1188</v>
      </c>
      <c r="J191" t="s">
        <v>1204</v>
      </c>
      <c r="K191" t="s">
        <v>1600</v>
      </c>
      <c r="L191">
        <v>27298</v>
      </c>
      <c r="Q191">
        <v>1848</v>
      </c>
      <c r="S191" s="1">
        <v>41312</v>
      </c>
      <c r="T191" t="s">
        <v>1191</v>
      </c>
    </row>
    <row r="192" spans="2:20" x14ac:dyDescent="0.25">
      <c r="B192" t="s">
        <v>10347</v>
      </c>
      <c r="C192">
        <v>501099221118</v>
      </c>
      <c r="D192" t="s">
        <v>15</v>
      </c>
      <c r="E192" t="s">
        <v>16</v>
      </c>
      <c r="F192" s="1">
        <v>41497</v>
      </c>
      <c r="G192" t="s">
        <v>17</v>
      </c>
      <c r="I192" t="s">
        <v>1188</v>
      </c>
      <c r="J192" t="s">
        <v>1204</v>
      </c>
      <c r="K192" t="s">
        <v>10348</v>
      </c>
      <c r="L192">
        <v>27054</v>
      </c>
      <c r="Q192">
        <v>1859</v>
      </c>
      <c r="S192" s="1">
        <v>41312</v>
      </c>
      <c r="T192" t="s">
        <v>1191</v>
      </c>
    </row>
    <row r="193" spans="2:20" x14ac:dyDescent="0.25">
      <c r="B193" t="s">
        <v>10349</v>
      </c>
      <c r="C193">
        <v>501072369181</v>
      </c>
      <c r="D193" t="s">
        <v>15</v>
      </c>
      <c r="E193" t="s">
        <v>16</v>
      </c>
      <c r="F193" s="1">
        <v>41282</v>
      </c>
      <c r="G193" t="s">
        <v>17</v>
      </c>
      <c r="I193" t="s">
        <v>1188</v>
      </c>
      <c r="J193" t="s">
        <v>1595</v>
      </c>
      <c r="K193" t="s">
        <v>10315</v>
      </c>
      <c r="L193">
        <v>26729</v>
      </c>
      <c r="Q193">
        <v>338</v>
      </c>
      <c r="S193" s="1">
        <v>40810</v>
      </c>
      <c r="T193" t="s">
        <v>1191</v>
      </c>
    </row>
    <row r="194" spans="2:20" x14ac:dyDescent="0.25">
      <c r="B194" t="s">
        <v>10350</v>
      </c>
      <c r="C194">
        <v>501091251113</v>
      </c>
      <c r="D194" t="s">
        <v>15</v>
      </c>
      <c r="E194" t="s">
        <v>16</v>
      </c>
      <c r="F194" s="1">
        <v>41322</v>
      </c>
      <c r="G194" t="s">
        <v>17</v>
      </c>
      <c r="I194" t="s">
        <v>1188</v>
      </c>
      <c r="J194" t="s">
        <v>1607</v>
      </c>
      <c r="K194" t="s">
        <v>1655</v>
      </c>
      <c r="L194">
        <v>26910</v>
      </c>
      <c r="Q194">
        <v>2028</v>
      </c>
      <c r="S194" s="1">
        <v>41171</v>
      </c>
      <c r="T194" t="s">
        <v>1191</v>
      </c>
    </row>
    <row r="195" spans="2:20" x14ac:dyDescent="0.25">
      <c r="B195" t="s">
        <v>10351</v>
      </c>
      <c r="C195">
        <v>501091769726</v>
      </c>
      <c r="D195" t="s">
        <v>15</v>
      </c>
      <c r="E195" t="s">
        <v>16</v>
      </c>
      <c r="F195" s="1">
        <v>41496</v>
      </c>
      <c r="G195" t="s">
        <v>17</v>
      </c>
      <c r="I195" t="s">
        <v>1188</v>
      </c>
      <c r="J195" t="s">
        <v>1204</v>
      </c>
      <c r="K195" t="s">
        <v>5132</v>
      </c>
      <c r="L195">
        <v>27350</v>
      </c>
      <c r="Q195">
        <v>1183</v>
      </c>
      <c r="S195" s="1">
        <v>41179</v>
      </c>
      <c r="T195" t="s">
        <v>1191</v>
      </c>
    </row>
    <row r="196" spans="2:20" x14ac:dyDescent="0.25">
      <c r="B196" t="s">
        <v>10352</v>
      </c>
      <c r="C196">
        <v>501081261700</v>
      </c>
      <c r="D196" t="s">
        <v>15</v>
      </c>
      <c r="E196" t="s">
        <v>16</v>
      </c>
      <c r="F196" s="1">
        <v>41345</v>
      </c>
      <c r="G196" t="s">
        <v>17</v>
      </c>
      <c r="I196" t="s">
        <v>1188</v>
      </c>
      <c r="J196" t="s">
        <v>1595</v>
      </c>
      <c r="K196" t="s">
        <v>10353</v>
      </c>
      <c r="L196">
        <v>26739</v>
      </c>
      <c r="Q196">
        <v>1009</v>
      </c>
      <c r="S196" s="1">
        <v>40996</v>
      </c>
      <c r="T196" t="s">
        <v>1191</v>
      </c>
    </row>
    <row r="197" spans="2:20" x14ac:dyDescent="0.25">
      <c r="B197" t="s">
        <v>10354</v>
      </c>
      <c r="C197">
        <v>501084630984</v>
      </c>
      <c r="D197" t="s">
        <v>15</v>
      </c>
      <c r="E197" t="s">
        <v>16</v>
      </c>
      <c r="F197" s="1">
        <v>41285</v>
      </c>
      <c r="G197" t="s">
        <v>17</v>
      </c>
      <c r="I197" t="s">
        <v>1188</v>
      </c>
      <c r="J197" t="s">
        <v>1607</v>
      </c>
      <c r="K197" t="s">
        <v>1677</v>
      </c>
      <c r="L197">
        <v>26850</v>
      </c>
      <c r="Q197">
        <v>1690</v>
      </c>
      <c r="S197" s="1">
        <v>41061</v>
      </c>
      <c r="T197" t="s">
        <v>1191</v>
      </c>
    </row>
    <row r="198" spans="2:20" x14ac:dyDescent="0.25">
      <c r="B198" t="s">
        <v>10355</v>
      </c>
      <c r="C198">
        <v>501065541622</v>
      </c>
      <c r="D198" t="s">
        <v>15</v>
      </c>
      <c r="E198" t="s">
        <v>16</v>
      </c>
      <c r="F198" s="1">
        <v>41303</v>
      </c>
      <c r="G198" t="s">
        <v>17</v>
      </c>
      <c r="I198" t="s">
        <v>1188</v>
      </c>
      <c r="J198" t="s">
        <v>1595</v>
      </c>
      <c r="K198" t="s">
        <v>10356</v>
      </c>
      <c r="L198">
        <v>26950</v>
      </c>
      <c r="Q198">
        <v>-83</v>
      </c>
      <c r="S198" s="1">
        <v>40660</v>
      </c>
      <c r="T198" t="s">
        <v>1191</v>
      </c>
    </row>
    <row r="199" spans="2:20" x14ac:dyDescent="0.25">
      <c r="B199" t="s">
        <v>10357</v>
      </c>
      <c r="C199">
        <v>501092002390</v>
      </c>
      <c r="D199" t="s">
        <v>15</v>
      </c>
      <c r="E199" t="s">
        <v>16</v>
      </c>
      <c r="F199" s="1">
        <v>41370</v>
      </c>
      <c r="G199" t="s">
        <v>17</v>
      </c>
      <c r="I199" t="s">
        <v>1188</v>
      </c>
      <c r="J199" t="s">
        <v>1603</v>
      </c>
      <c r="K199" t="s">
        <v>1633</v>
      </c>
      <c r="L199">
        <v>25796</v>
      </c>
      <c r="Q199">
        <v>1859</v>
      </c>
      <c r="S199" s="1">
        <v>41183</v>
      </c>
      <c r="T199" t="s">
        <v>1191</v>
      </c>
    </row>
    <row r="200" spans="2:20" x14ac:dyDescent="0.25">
      <c r="B200" t="s">
        <v>10358</v>
      </c>
      <c r="C200">
        <v>501072971184</v>
      </c>
      <c r="D200" t="s">
        <v>15</v>
      </c>
      <c r="E200" t="s">
        <v>16</v>
      </c>
      <c r="F200" s="1">
        <v>41354</v>
      </c>
      <c r="G200" t="s">
        <v>17</v>
      </c>
      <c r="I200" t="s">
        <v>1188</v>
      </c>
      <c r="J200" t="s">
        <v>1595</v>
      </c>
      <c r="K200" t="s">
        <v>103</v>
      </c>
      <c r="L200">
        <v>26700</v>
      </c>
      <c r="Q200">
        <v>58</v>
      </c>
      <c r="S200" s="1">
        <v>40824</v>
      </c>
      <c r="T200" t="s">
        <v>1191</v>
      </c>
    </row>
    <row r="201" spans="2:20" x14ac:dyDescent="0.25">
      <c r="B201" t="s">
        <v>10359</v>
      </c>
      <c r="C201">
        <v>501088145351</v>
      </c>
      <c r="D201" t="s">
        <v>15</v>
      </c>
      <c r="E201" t="s">
        <v>16</v>
      </c>
      <c r="F201" s="1">
        <v>41496</v>
      </c>
      <c r="G201" t="s">
        <v>17</v>
      </c>
      <c r="I201" t="s">
        <v>1188</v>
      </c>
      <c r="J201" t="s">
        <v>1204</v>
      </c>
      <c r="K201" t="s">
        <v>10360</v>
      </c>
      <c r="L201">
        <v>27015</v>
      </c>
      <c r="Q201">
        <v>845</v>
      </c>
      <c r="S201" s="1">
        <v>41118</v>
      </c>
      <c r="T201" t="s">
        <v>1191</v>
      </c>
    </row>
    <row r="202" spans="2:20" x14ac:dyDescent="0.25">
      <c r="B202" t="s">
        <v>10361</v>
      </c>
      <c r="C202">
        <v>501077213970</v>
      </c>
      <c r="D202" t="s">
        <v>15</v>
      </c>
      <c r="E202" t="s">
        <v>16</v>
      </c>
      <c r="F202" s="1">
        <v>41358</v>
      </c>
      <c r="G202" t="s">
        <v>17</v>
      </c>
      <c r="I202" t="s">
        <v>1188</v>
      </c>
      <c r="J202" t="s">
        <v>1204</v>
      </c>
      <c r="K202" t="s">
        <v>6058</v>
      </c>
      <c r="L202">
        <v>27087</v>
      </c>
      <c r="Q202">
        <v>1351</v>
      </c>
      <c r="S202" s="1">
        <v>40919</v>
      </c>
      <c r="T202" t="s">
        <v>1191</v>
      </c>
    </row>
    <row r="203" spans="2:20" x14ac:dyDescent="0.25">
      <c r="B203" t="s">
        <v>10362</v>
      </c>
      <c r="C203">
        <v>501050191177</v>
      </c>
      <c r="D203" t="s">
        <v>15</v>
      </c>
      <c r="E203" t="s">
        <v>16</v>
      </c>
      <c r="F203" s="1">
        <v>41319</v>
      </c>
      <c r="G203" t="s">
        <v>17</v>
      </c>
      <c r="I203" t="s">
        <v>1188</v>
      </c>
      <c r="J203" t="s">
        <v>1607</v>
      </c>
      <c r="K203" t="s">
        <v>5158</v>
      </c>
      <c r="L203">
        <v>26885</v>
      </c>
      <c r="Q203">
        <v>494.39</v>
      </c>
      <c r="S203" s="1">
        <v>40303</v>
      </c>
      <c r="T203" t="s">
        <v>1191</v>
      </c>
    </row>
    <row r="204" spans="2:20" x14ac:dyDescent="0.25">
      <c r="B204" t="s">
        <v>10363</v>
      </c>
      <c r="C204">
        <v>501089169772</v>
      </c>
      <c r="D204" t="s">
        <v>15</v>
      </c>
      <c r="E204" t="s">
        <v>16</v>
      </c>
      <c r="F204" s="1">
        <v>41369</v>
      </c>
      <c r="G204" t="s">
        <v>17</v>
      </c>
      <c r="I204" t="s">
        <v>1188</v>
      </c>
      <c r="J204" t="s">
        <v>1603</v>
      </c>
      <c r="K204" t="s">
        <v>586</v>
      </c>
      <c r="L204">
        <v>25790</v>
      </c>
      <c r="Q204">
        <v>1859</v>
      </c>
      <c r="S204" s="1">
        <v>41135</v>
      </c>
      <c r="T204" t="s">
        <v>1191</v>
      </c>
    </row>
    <row r="205" spans="2:20" x14ac:dyDescent="0.25">
      <c r="B205" t="s">
        <v>10364</v>
      </c>
      <c r="C205">
        <v>501092000964</v>
      </c>
      <c r="D205" t="s">
        <v>15</v>
      </c>
      <c r="E205" t="s">
        <v>16</v>
      </c>
      <c r="F205" s="1">
        <v>41369</v>
      </c>
      <c r="G205" t="s">
        <v>17</v>
      </c>
      <c r="I205" t="s">
        <v>1188</v>
      </c>
      <c r="J205" t="s">
        <v>1204</v>
      </c>
      <c r="K205" t="s">
        <v>1243</v>
      </c>
      <c r="L205">
        <v>27089</v>
      </c>
      <c r="Q205">
        <v>1859</v>
      </c>
      <c r="S205" s="1">
        <v>41183</v>
      </c>
      <c r="T205" t="s">
        <v>1191</v>
      </c>
    </row>
    <row r="206" spans="2:20" x14ac:dyDescent="0.25">
      <c r="B206" t="s">
        <v>10365</v>
      </c>
      <c r="C206">
        <v>501063525759</v>
      </c>
      <c r="D206" t="s">
        <v>1073</v>
      </c>
      <c r="E206" t="s">
        <v>1073</v>
      </c>
      <c r="F206" s="1">
        <v>41496</v>
      </c>
      <c r="G206" t="s">
        <v>314</v>
      </c>
      <c r="H206" t="s">
        <v>1074</v>
      </c>
      <c r="I206" t="s">
        <v>1188</v>
      </c>
      <c r="J206" t="s">
        <v>1204</v>
      </c>
      <c r="K206" t="s">
        <v>10366</v>
      </c>
      <c r="L206">
        <v>27240</v>
      </c>
      <c r="N206">
        <v>1883.66</v>
      </c>
      <c r="O206">
        <v>2360.9</v>
      </c>
      <c r="P206">
        <v>1883.66</v>
      </c>
      <c r="Q206">
        <v>8609.7199999999993</v>
      </c>
      <c r="R206" t="s">
        <v>1062</v>
      </c>
      <c r="S206" s="1">
        <v>40615</v>
      </c>
      <c r="T206" t="s">
        <v>1191</v>
      </c>
    </row>
    <row r="207" spans="2:20" x14ac:dyDescent="0.25">
      <c r="B207" t="s">
        <v>10367</v>
      </c>
      <c r="C207">
        <v>501078141964</v>
      </c>
      <c r="D207" t="s">
        <v>15</v>
      </c>
      <c r="E207" t="s">
        <v>16</v>
      </c>
      <c r="F207" s="1">
        <v>41339</v>
      </c>
      <c r="G207" t="s">
        <v>17</v>
      </c>
      <c r="I207" t="s">
        <v>1188</v>
      </c>
      <c r="J207" t="s">
        <v>1607</v>
      </c>
      <c r="K207" t="s">
        <v>160</v>
      </c>
      <c r="L207">
        <v>26900</v>
      </c>
      <c r="Q207">
        <v>675</v>
      </c>
      <c r="S207" s="1">
        <v>40936</v>
      </c>
      <c r="T207" t="s">
        <v>1191</v>
      </c>
    </row>
    <row r="208" spans="2:20" x14ac:dyDescent="0.25">
      <c r="B208" t="s">
        <v>10368</v>
      </c>
      <c r="C208">
        <v>501097612920</v>
      </c>
      <c r="D208" t="s">
        <v>15</v>
      </c>
      <c r="E208" t="s">
        <v>16</v>
      </c>
      <c r="F208" s="1">
        <v>41497</v>
      </c>
      <c r="G208" t="s">
        <v>17</v>
      </c>
      <c r="I208" t="s">
        <v>1188</v>
      </c>
      <c r="J208" t="s">
        <v>1204</v>
      </c>
      <c r="K208" t="s">
        <v>10369</v>
      </c>
      <c r="L208">
        <v>27054</v>
      </c>
      <c r="Q208">
        <v>1690</v>
      </c>
      <c r="S208" s="1">
        <v>41284</v>
      </c>
      <c r="T208" t="s">
        <v>1191</v>
      </c>
    </row>
    <row r="209" spans="2:20" x14ac:dyDescent="0.25">
      <c r="B209" t="s">
        <v>10370</v>
      </c>
      <c r="C209">
        <v>501084190724</v>
      </c>
      <c r="D209" t="s">
        <v>15</v>
      </c>
      <c r="E209" t="s">
        <v>16</v>
      </c>
      <c r="F209" s="1">
        <v>41339</v>
      </c>
      <c r="G209" t="s">
        <v>17</v>
      </c>
      <c r="I209" t="s">
        <v>1188</v>
      </c>
      <c r="J209" t="s">
        <v>1595</v>
      </c>
      <c r="K209" t="s">
        <v>10371</v>
      </c>
      <c r="L209">
        <v>26729</v>
      </c>
      <c r="Q209">
        <v>1859</v>
      </c>
      <c r="S209" s="1">
        <v>41053</v>
      </c>
      <c r="T209" t="s">
        <v>1191</v>
      </c>
    </row>
    <row r="210" spans="2:20" x14ac:dyDescent="0.25">
      <c r="B210" t="s">
        <v>10372</v>
      </c>
      <c r="C210">
        <v>501101211750</v>
      </c>
      <c r="D210" t="s">
        <v>15</v>
      </c>
      <c r="E210" t="s">
        <v>16</v>
      </c>
      <c r="F210" s="1">
        <v>41497</v>
      </c>
      <c r="G210" t="s">
        <v>17</v>
      </c>
      <c r="I210" t="s">
        <v>1188</v>
      </c>
      <c r="J210" t="s">
        <v>1189</v>
      </c>
      <c r="K210" t="s">
        <v>10373</v>
      </c>
      <c r="L210">
        <v>27468</v>
      </c>
      <c r="Q210">
        <v>2028</v>
      </c>
      <c r="S210" s="1">
        <v>41346</v>
      </c>
      <c r="T210" t="s">
        <v>1191</v>
      </c>
    </row>
    <row r="211" spans="2:20" x14ac:dyDescent="0.25">
      <c r="B211" t="s">
        <v>10374</v>
      </c>
      <c r="C211">
        <v>501096661456</v>
      </c>
      <c r="D211" t="s">
        <v>15</v>
      </c>
      <c r="E211" t="s">
        <v>16</v>
      </c>
      <c r="F211" s="1">
        <v>41482</v>
      </c>
      <c r="G211" t="s">
        <v>17</v>
      </c>
      <c r="I211" t="s">
        <v>1188</v>
      </c>
      <c r="J211" t="s">
        <v>1204</v>
      </c>
      <c r="K211" t="s">
        <v>10375</v>
      </c>
      <c r="L211">
        <v>27087</v>
      </c>
      <c r="Q211">
        <v>1688</v>
      </c>
      <c r="S211" s="1">
        <v>41264</v>
      </c>
      <c r="T211" t="s">
        <v>1191</v>
      </c>
    </row>
    <row r="212" spans="2:20" x14ac:dyDescent="0.25">
      <c r="B212" t="s">
        <v>10376</v>
      </c>
      <c r="C212">
        <v>501078910053</v>
      </c>
      <c r="D212" t="s">
        <v>15</v>
      </c>
      <c r="E212" t="s">
        <v>16</v>
      </c>
      <c r="F212" s="1">
        <v>41484</v>
      </c>
      <c r="G212" t="s">
        <v>17</v>
      </c>
      <c r="I212" t="s">
        <v>1188</v>
      </c>
      <c r="J212" t="s">
        <v>1204</v>
      </c>
      <c r="K212" t="s">
        <v>5985</v>
      </c>
      <c r="L212">
        <v>27277</v>
      </c>
      <c r="Q212">
        <v>166</v>
      </c>
      <c r="S212" s="1">
        <v>40952</v>
      </c>
      <c r="T212" t="s">
        <v>1191</v>
      </c>
    </row>
    <row r="213" spans="2:20" x14ac:dyDescent="0.25">
      <c r="B213" t="s">
        <v>10377</v>
      </c>
      <c r="C213">
        <v>501098435586</v>
      </c>
      <c r="D213" t="s">
        <v>15</v>
      </c>
      <c r="E213" t="s">
        <v>16</v>
      </c>
      <c r="F213" s="1">
        <v>41484</v>
      </c>
      <c r="G213" t="s">
        <v>17</v>
      </c>
      <c r="I213" t="s">
        <v>1188</v>
      </c>
      <c r="J213" t="s">
        <v>1204</v>
      </c>
      <c r="K213" t="s">
        <v>6263</v>
      </c>
      <c r="L213">
        <v>27277</v>
      </c>
      <c r="Q213">
        <v>1858</v>
      </c>
      <c r="S213" s="1">
        <v>41298</v>
      </c>
      <c r="T213" t="s">
        <v>1191</v>
      </c>
    </row>
    <row r="214" spans="2:20" x14ac:dyDescent="0.25">
      <c r="B214" t="s">
        <v>10378</v>
      </c>
      <c r="C214">
        <v>501098471003</v>
      </c>
      <c r="D214" t="s">
        <v>15</v>
      </c>
      <c r="E214" t="s">
        <v>16</v>
      </c>
      <c r="F214" s="1">
        <v>41484</v>
      </c>
      <c r="G214" t="s">
        <v>17</v>
      </c>
      <c r="I214" t="s">
        <v>1188</v>
      </c>
      <c r="J214" t="s">
        <v>1204</v>
      </c>
      <c r="K214" t="s">
        <v>10379</v>
      </c>
      <c r="L214">
        <v>27087</v>
      </c>
      <c r="Q214">
        <v>1859</v>
      </c>
      <c r="S214" s="1">
        <v>41299</v>
      </c>
      <c r="T214" t="s">
        <v>1191</v>
      </c>
    </row>
    <row r="215" spans="2:20" x14ac:dyDescent="0.25">
      <c r="B215" t="s">
        <v>10380</v>
      </c>
      <c r="C215">
        <v>501096958704</v>
      </c>
      <c r="D215" t="s">
        <v>15</v>
      </c>
      <c r="E215" t="s">
        <v>16</v>
      </c>
      <c r="F215" s="1">
        <v>41484</v>
      </c>
      <c r="G215" t="s">
        <v>17</v>
      </c>
      <c r="I215" t="s">
        <v>1188</v>
      </c>
      <c r="J215" t="s">
        <v>1204</v>
      </c>
      <c r="K215" t="s">
        <v>10381</v>
      </c>
      <c r="L215">
        <v>27297</v>
      </c>
      <c r="Q215">
        <v>1690</v>
      </c>
      <c r="S215" s="1">
        <v>41270</v>
      </c>
      <c r="T215" t="s">
        <v>1191</v>
      </c>
    </row>
    <row r="216" spans="2:20" x14ac:dyDescent="0.25">
      <c r="B216" t="s">
        <v>10382</v>
      </c>
      <c r="C216">
        <v>501095596950</v>
      </c>
      <c r="D216" t="s">
        <v>15</v>
      </c>
      <c r="E216" t="s">
        <v>16</v>
      </c>
      <c r="F216" s="1">
        <v>41484</v>
      </c>
      <c r="G216" t="s">
        <v>17</v>
      </c>
      <c r="I216" t="s">
        <v>1188</v>
      </c>
      <c r="J216" t="s">
        <v>1204</v>
      </c>
      <c r="K216" t="s">
        <v>1208</v>
      </c>
      <c r="L216">
        <v>27087</v>
      </c>
      <c r="Q216">
        <v>1859</v>
      </c>
      <c r="S216" s="1">
        <v>41245</v>
      </c>
      <c r="T216" t="s">
        <v>1191</v>
      </c>
    </row>
    <row r="217" spans="2:20" x14ac:dyDescent="0.25">
      <c r="B217" t="s">
        <v>10383</v>
      </c>
      <c r="C217">
        <v>501090640985</v>
      </c>
      <c r="D217" t="s">
        <v>15</v>
      </c>
      <c r="E217" t="s">
        <v>16</v>
      </c>
      <c r="F217" s="1">
        <v>41484</v>
      </c>
      <c r="G217" t="s">
        <v>17</v>
      </c>
      <c r="I217" t="s">
        <v>1188</v>
      </c>
      <c r="J217" t="s">
        <v>1204</v>
      </c>
      <c r="K217" t="s">
        <v>1621</v>
      </c>
      <c r="L217">
        <v>27277</v>
      </c>
      <c r="Q217">
        <v>1163</v>
      </c>
      <c r="S217" s="1">
        <v>41160</v>
      </c>
      <c r="T217" t="s">
        <v>1191</v>
      </c>
    </row>
    <row r="218" spans="2:20" x14ac:dyDescent="0.25">
      <c r="B218" t="s">
        <v>10384</v>
      </c>
      <c r="C218">
        <v>501093121686</v>
      </c>
      <c r="D218" t="s">
        <v>15</v>
      </c>
      <c r="E218" t="s">
        <v>16</v>
      </c>
      <c r="F218" s="1">
        <v>41484</v>
      </c>
      <c r="G218" t="s">
        <v>17</v>
      </c>
      <c r="I218" t="s">
        <v>1188</v>
      </c>
      <c r="J218" t="s">
        <v>1204</v>
      </c>
      <c r="K218" t="s">
        <v>10385</v>
      </c>
      <c r="L218">
        <v>27277</v>
      </c>
      <c r="Q218">
        <v>1350</v>
      </c>
      <c r="S218" s="1">
        <v>41202</v>
      </c>
      <c r="T218" t="s">
        <v>1191</v>
      </c>
    </row>
    <row r="219" spans="2:20" x14ac:dyDescent="0.25">
      <c r="B219" t="s">
        <v>10386</v>
      </c>
      <c r="C219">
        <v>501082628386</v>
      </c>
      <c r="D219" t="s">
        <v>15</v>
      </c>
      <c r="E219" t="s">
        <v>16</v>
      </c>
      <c r="F219" s="1">
        <v>41484</v>
      </c>
      <c r="G219" t="s">
        <v>17</v>
      </c>
      <c r="I219" t="s">
        <v>1188</v>
      </c>
      <c r="J219" t="s">
        <v>1204</v>
      </c>
      <c r="K219" t="s">
        <v>1252</v>
      </c>
      <c r="L219">
        <v>27087</v>
      </c>
      <c r="Q219">
        <v>1352</v>
      </c>
      <c r="S219" s="1">
        <v>41023</v>
      </c>
      <c r="T219" t="s">
        <v>1191</v>
      </c>
    </row>
    <row r="220" spans="2:20" x14ac:dyDescent="0.25">
      <c r="B220" t="s">
        <v>10387</v>
      </c>
      <c r="C220">
        <v>501093362413</v>
      </c>
      <c r="D220" t="s">
        <v>739</v>
      </c>
      <c r="E220" t="s">
        <v>16</v>
      </c>
      <c r="F220" s="1">
        <v>41499</v>
      </c>
      <c r="G220" t="s">
        <v>24</v>
      </c>
      <c r="H220" t="s">
        <v>739</v>
      </c>
      <c r="I220" t="s">
        <v>1188</v>
      </c>
      <c r="J220" t="s">
        <v>1204</v>
      </c>
      <c r="K220" t="s">
        <v>5377</v>
      </c>
      <c r="L220">
        <v>27360</v>
      </c>
      <c r="N220">
        <v>630</v>
      </c>
      <c r="O220">
        <v>1100</v>
      </c>
      <c r="P220">
        <v>630</v>
      </c>
      <c r="Q220">
        <v>2028</v>
      </c>
      <c r="R220" t="s">
        <v>1062</v>
      </c>
      <c r="S220" s="1">
        <v>41206</v>
      </c>
      <c r="T220" t="s">
        <v>1191</v>
      </c>
    </row>
    <row r="221" spans="2:20" x14ac:dyDescent="0.25">
      <c r="B221" t="s">
        <v>10388</v>
      </c>
      <c r="C221">
        <v>501076704896</v>
      </c>
      <c r="D221" t="s">
        <v>86</v>
      </c>
      <c r="E221" t="s">
        <v>89</v>
      </c>
      <c r="F221" s="1">
        <v>41487</v>
      </c>
      <c r="G221" t="s">
        <v>90</v>
      </c>
      <c r="I221" t="s">
        <v>1188</v>
      </c>
      <c r="J221" t="s">
        <v>1603</v>
      </c>
      <c r="K221" t="s">
        <v>10320</v>
      </c>
      <c r="L221">
        <v>25730</v>
      </c>
      <c r="M221">
        <v>0</v>
      </c>
      <c r="Q221">
        <v>0</v>
      </c>
      <c r="S221" s="1">
        <v>40908</v>
      </c>
      <c r="T221" t="s">
        <v>1191</v>
      </c>
    </row>
    <row r="222" spans="2:20" x14ac:dyDescent="0.25">
      <c r="B222" t="s">
        <v>10389</v>
      </c>
      <c r="C222">
        <v>501096428153</v>
      </c>
      <c r="D222" t="s">
        <v>15</v>
      </c>
      <c r="E222" t="s">
        <v>16</v>
      </c>
      <c r="F222" s="1">
        <v>41484</v>
      </c>
      <c r="G222" t="s">
        <v>17</v>
      </c>
      <c r="I222" t="s">
        <v>1188</v>
      </c>
      <c r="J222" t="s">
        <v>1204</v>
      </c>
      <c r="K222" t="s">
        <v>6058</v>
      </c>
      <c r="L222">
        <v>27087</v>
      </c>
      <c r="Q222">
        <v>1690</v>
      </c>
      <c r="S222" s="1">
        <v>41260</v>
      </c>
      <c r="T222" t="s">
        <v>1191</v>
      </c>
    </row>
    <row r="223" spans="2:20" x14ac:dyDescent="0.25">
      <c r="B223" t="s">
        <v>10391</v>
      </c>
      <c r="C223">
        <v>501027880621</v>
      </c>
      <c r="D223" t="s">
        <v>86</v>
      </c>
      <c r="E223" t="s">
        <v>89</v>
      </c>
      <c r="F223" s="1">
        <v>41499</v>
      </c>
      <c r="G223" t="s">
        <v>90</v>
      </c>
      <c r="I223" t="s">
        <v>1188</v>
      </c>
      <c r="J223" t="s">
        <v>1204</v>
      </c>
      <c r="K223" t="s">
        <v>10287</v>
      </c>
      <c r="L223">
        <v>27100</v>
      </c>
      <c r="M223">
        <v>0</v>
      </c>
      <c r="Q223">
        <v>0</v>
      </c>
      <c r="S223" s="1">
        <v>38729</v>
      </c>
      <c r="T223" t="s">
        <v>1191</v>
      </c>
    </row>
    <row r="224" spans="2:20" x14ac:dyDescent="0.25">
      <c r="B224" t="s">
        <v>10392</v>
      </c>
      <c r="C224">
        <v>501081048859</v>
      </c>
      <c r="D224" t="s">
        <v>739</v>
      </c>
      <c r="E224" t="s">
        <v>16</v>
      </c>
      <c r="F224" s="1">
        <v>41499</v>
      </c>
      <c r="G224" t="s">
        <v>24</v>
      </c>
      <c r="H224" t="s">
        <v>739</v>
      </c>
      <c r="I224" t="s">
        <v>1188</v>
      </c>
      <c r="J224" t="s">
        <v>1204</v>
      </c>
      <c r="K224" t="s">
        <v>349</v>
      </c>
      <c r="L224">
        <v>27090</v>
      </c>
      <c r="N224">
        <v>630</v>
      </c>
      <c r="O224">
        <v>1100</v>
      </c>
      <c r="P224">
        <v>630</v>
      </c>
      <c r="Q224">
        <v>1690</v>
      </c>
      <c r="R224" t="s">
        <v>1062</v>
      </c>
      <c r="S224" s="1">
        <v>40992</v>
      </c>
      <c r="T224" t="s">
        <v>1191</v>
      </c>
    </row>
    <row r="225" spans="2:20" x14ac:dyDescent="0.25">
      <c r="B225" t="s">
        <v>10393</v>
      </c>
      <c r="C225">
        <v>501096313900</v>
      </c>
      <c r="D225" t="s">
        <v>15</v>
      </c>
      <c r="E225" t="s">
        <v>16</v>
      </c>
      <c r="F225" s="1">
        <v>41498</v>
      </c>
      <c r="G225" t="s">
        <v>17</v>
      </c>
      <c r="I225" t="s">
        <v>1188</v>
      </c>
      <c r="J225" t="s">
        <v>1204</v>
      </c>
      <c r="K225" t="s">
        <v>10394</v>
      </c>
      <c r="L225">
        <v>27277</v>
      </c>
      <c r="Q225">
        <v>1689</v>
      </c>
      <c r="S225" s="1">
        <v>41258</v>
      </c>
      <c r="T225" t="s">
        <v>1191</v>
      </c>
    </row>
    <row r="226" spans="2:20" x14ac:dyDescent="0.25">
      <c r="B226" t="s">
        <v>10395</v>
      </c>
      <c r="C226">
        <v>501095828791</v>
      </c>
      <c r="D226" t="s">
        <v>15</v>
      </c>
      <c r="E226" t="s">
        <v>16</v>
      </c>
      <c r="F226" s="1">
        <v>41498</v>
      </c>
      <c r="G226" t="s">
        <v>17</v>
      </c>
      <c r="I226" t="s">
        <v>1188</v>
      </c>
      <c r="J226" t="s">
        <v>1204</v>
      </c>
      <c r="K226" t="s">
        <v>10258</v>
      </c>
      <c r="L226">
        <v>27277</v>
      </c>
      <c r="Q226">
        <v>1690</v>
      </c>
      <c r="S226" s="1">
        <v>41249</v>
      </c>
      <c r="T226" t="s">
        <v>1191</v>
      </c>
    </row>
    <row r="227" spans="2:20" x14ac:dyDescent="0.25">
      <c r="B227" t="s">
        <v>10396</v>
      </c>
      <c r="C227">
        <v>501097656463</v>
      </c>
      <c r="D227" t="s">
        <v>15</v>
      </c>
      <c r="E227" t="s">
        <v>16</v>
      </c>
      <c r="F227" s="1">
        <v>41498</v>
      </c>
      <c r="G227" t="s">
        <v>17</v>
      </c>
      <c r="I227" t="s">
        <v>1188</v>
      </c>
      <c r="J227" t="s">
        <v>46</v>
      </c>
      <c r="K227" t="s">
        <v>5761</v>
      </c>
      <c r="L227">
        <v>27900</v>
      </c>
      <c r="Q227">
        <v>1690</v>
      </c>
      <c r="S227" s="1">
        <v>41284</v>
      </c>
      <c r="T227" t="s">
        <v>1191</v>
      </c>
    </row>
    <row r="228" spans="2:20" x14ac:dyDescent="0.25">
      <c r="B228" t="s">
        <v>10397</v>
      </c>
      <c r="C228">
        <v>501064713420</v>
      </c>
      <c r="D228" t="s">
        <v>86</v>
      </c>
      <c r="E228" t="s">
        <v>108</v>
      </c>
      <c r="F228" s="1">
        <v>41499</v>
      </c>
      <c r="G228" t="s">
        <v>17</v>
      </c>
      <c r="I228" t="s">
        <v>1188</v>
      </c>
      <c r="J228" t="s">
        <v>1204</v>
      </c>
      <c r="K228" t="s">
        <v>1644</v>
      </c>
      <c r="L228">
        <v>27250</v>
      </c>
      <c r="M228">
        <v>-63.1</v>
      </c>
      <c r="Q228">
        <v>-63.1</v>
      </c>
      <c r="S228" s="1">
        <v>40641</v>
      </c>
      <c r="T228" t="s">
        <v>1191</v>
      </c>
    </row>
    <row r="229" spans="2:20" x14ac:dyDescent="0.25">
      <c r="B229" t="s">
        <v>10398</v>
      </c>
      <c r="C229">
        <v>501027332540</v>
      </c>
      <c r="D229" t="s">
        <v>86</v>
      </c>
      <c r="E229" t="s">
        <v>108</v>
      </c>
      <c r="F229" s="1">
        <v>41499</v>
      </c>
      <c r="G229" t="s">
        <v>17</v>
      </c>
      <c r="I229" t="s">
        <v>1188</v>
      </c>
      <c r="J229" t="s">
        <v>1204</v>
      </c>
      <c r="K229" t="s">
        <v>1644</v>
      </c>
      <c r="L229">
        <v>27250</v>
      </c>
      <c r="M229">
        <v>1216.8399999999999</v>
      </c>
      <c r="Q229">
        <v>1284.8399999999999</v>
      </c>
      <c r="S229" s="1">
        <v>38678</v>
      </c>
      <c r="T229" t="s">
        <v>1191</v>
      </c>
    </row>
    <row r="230" spans="2:20" x14ac:dyDescent="0.25">
      <c r="B230" t="s">
        <v>10399</v>
      </c>
      <c r="C230">
        <v>501101325352</v>
      </c>
      <c r="D230" t="s">
        <v>15</v>
      </c>
      <c r="E230" t="s">
        <v>16</v>
      </c>
      <c r="F230" s="1">
        <v>41499</v>
      </c>
      <c r="G230" t="s">
        <v>17</v>
      </c>
      <c r="I230" t="s">
        <v>1188</v>
      </c>
      <c r="J230" t="s">
        <v>1189</v>
      </c>
      <c r="K230" t="s">
        <v>1640</v>
      </c>
      <c r="L230">
        <v>27455</v>
      </c>
      <c r="Q230">
        <v>2028</v>
      </c>
      <c r="S230" s="1">
        <v>41348</v>
      </c>
      <c r="T230" t="s">
        <v>1191</v>
      </c>
    </row>
    <row r="231" spans="2:20" x14ac:dyDescent="0.25">
      <c r="B231" t="s">
        <v>10400</v>
      </c>
      <c r="C231">
        <v>501082355220</v>
      </c>
      <c r="D231" t="s">
        <v>15</v>
      </c>
      <c r="E231" t="s">
        <v>16</v>
      </c>
      <c r="F231" s="1">
        <v>41412</v>
      </c>
      <c r="G231" t="s">
        <v>17</v>
      </c>
      <c r="I231" t="s">
        <v>1188</v>
      </c>
      <c r="J231" t="s">
        <v>1204</v>
      </c>
      <c r="K231" t="s">
        <v>1208</v>
      </c>
      <c r="L231">
        <v>27054</v>
      </c>
      <c r="Q231">
        <v>1521</v>
      </c>
      <c r="S231" s="1">
        <v>41018</v>
      </c>
      <c r="T231" t="s">
        <v>1191</v>
      </c>
    </row>
    <row r="232" spans="2:20" x14ac:dyDescent="0.25">
      <c r="B232" t="s">
        <v>10401</v>
      </c>
      <c r="C232">
        <v>501062899379</v>
      </c>
      <c r="D232" t="s">
        <v>15</v>
      </c>
      <c r="E232" t="s">
        <v>16</v>
      </c>
      <c r="F232" s="1">
        <v>41381</v>
      </c>
      <c r="G232" t="s">
        <v>17</v>
      </c>
      <c r="I232" t="s">
        <v>1188</v>
      </c>
      <c r="J232" t="s">
        <v>970</v>
      </c>
      <c r="K232" t="s">
        <v>10402</v>
      </c>
      <c r="L232">
        <v>27950</v>
      </c>
      <c r="Q232">
        <v>-1</v>
      </c>
      <c r="S232" s="1">
        <v>40601</v>
      </c>
      <c r="T232" t="s">
        <v>1191</v>
      </c>
    </row>
    <row r="233" spans="2:20" x14ac:dyDescent="0.25">
      <c r="B233" t="s">
        <v>10403</v>
      </c>
      <c r="C233">
        <v>501075729142</v>
      </c>
      <c r="D233" t="s">
        <v>15</v>
      </c>
      <c r="E233" t="s">
        <v>16</v>
      </c>
      <c r="F233" s="1">
        <v>41381</v>
      </c>
      <c r="G233" t="s">
        <v>17</v>
      </c>
      <c r="I233" t="s">
        <v>1188</v>
      </c>
      <c r="J233" t="s">
        <v>1193</v>
      </c>
      <c r="K233" t="s">
        <v>103</v>
      </c>
      <c r="L233">
        <v>27480</v>
      </c>
      <c r="Q233">
        <v>844</v>
      </c>
      <c r="S233" s="1">
        <v>40890</v>
      </c>
      <c r="T233" t="s">
        <v>1191</v>
      </c>
    </row>
    <row r="234" spans="2:20" x14ac:dyDescent="0.25">
      <c r="B234" t="s">
        <v>10404</v>
      </c>
      <c r="C234">
        <v>501042851557</v>
      </c>
      <c r="D234" t="s">
        <v>86</v>
      </c>
      <c r="E234" t="s">
        <v>89</v>
      </c>
      <c r="F234" s="1">
        <v>41441</v>
      </c>
      <c r="G234" t="s">
        <v>17</v>
      </c>
      <c r="I234" t="s">
        <v>1188</v>
      </c>
      <c r="J234" t="s">
        <v>1204</v>
      </c>
      <c r="K234" t="s">
        <v>334</v>
      </c>
      <c r="L234">
        <v>27100</v>
      </c>
      <c r="M234">
        <v>-89.61</v>
      </c>
      <c r="Q234">
        <v>-89.61</v>
      </c>
      <c r="S234" s="1">
        <v>40046</v>
      </c>
      <c r="T234" t="s">
        <v>1191</v>
      </c>
    </row>
    <row r="235" spans="2:20" x14ac:dyDescent="0.25">
      <c r="B235" t="s">
        <v>10405</v>
      </c>
      <c r="C235">
        <v>501092552527</v>
      </c>
      <c r="D235" t="s">
        <v>15</v>
      </c>
      <c r="E235" t="s">
        <v>16</v>
      </c>
      <c r="F235" s="1">
        <v>41381</v>
      </c>
      <c r="G235" t="s">
        <v>17</v>
      </c>
      <c r="I235" t="s">
        <v>1188</v>
      </c>
      <c r="J235" t="s">
        <v>1189</v>
      </c>
      <c r="K235" t="s">
        <v>10373</v>
      </c>
      <c r="L235">
        <v>27444</v>
      </c>
      <c r="Q235">
        <v>1859</v>
      </c>
      <c r="S235" s="1">
        <v>41192</v>
      </c>
      <c r="T235" t="s">
        <v>1191</v>
      </c>
    </row>
    <row r="236" spans="2:20" x14ac:dyDescent="0.25">
      <c r="B236" t="s">
        <v>10406</v>
      </c>
      <c r="C236">
        <v>501085775846</v>
      </c>
      <c r="D236" t="s">
        <v>15</v>
      </c>
      <c r="E236" t="s">
        <v>16</v>
      </c>
      <c r="F236" s="1">
        <v>41369</v>
      </c>
      <c r="G236" t="s">
        <v>17</v>
      </c>
      <c r="I236" t="s">
        <v>1188</v>
      </c>
      <c r="J236" t="s">
        <v>1204</v>
      </c>
      <c r="K236" t="s">
        <v>834</v>
      </c>
      <c r="L236">
        <v>27400</v>
      </c>
      <c r="Q236">
        <v>1352</v>
      </c>
      <c r="S236" s="1">
        <v>41082</v>
      </c>
      <c r="T236" t="s">
        <v>1191</v>
      </c>
    </row>
    <row r="237" spans="2:20" x14ac:dyDescent="0.25">
      <c r="B237" t="s">
        <v>10407</v>
      </c>
      <c r="C237">
        <v>501081506468</v>
      </c>
      <c r="D237" t="s">
        <v>15</v>
      </c>
      <c r="E237" t="s">
        <v>16</v>
      </c>
      <c r="F237" s="1">
        <v>41381</v>
      </c>
      <c r="G237" t="s">
        <v>17</v>
      </c>
      <c r="I237" t="s">
        <v>1188</v>
      </c>
      <c r="J237" t="s">
        <v>1647</v>
      </c>
      <c r="K237" t="s">
        <v>179</v>
      </c>
      <c r="L237">
        <v>25500</v>
      </c>
      <c r="Q237">
        <v>1014</v>
      </c>
      <c r="S237" s="1">
        <v>41001</v>
      </c>
      <c r="T237" t="s">
        <v>1191</v>
      </c>
    </row>
    <row r="238" spans="2:20" x14ac:dyDescent="0.25">
      <c r="B238" t="s">
        <v>10408</v>
      </c>
      <c r="C238">
        <v>501090691616</v>
      </c>
      <c r="D238" t="s">
        <v>15</v>
      </c>
      <c r="E238" t="s">
        <v>16</v>
      </c>
      <c r="F238" s="1">
        <v>41381</v>
      </c>
      <c r="G238" t="s">
        <v>17</v>
      </c>
      <c r="I238" t="s">
        <v>1188</v>
      </c>
      <c r="J238" t="s">
        <v>1193</v>
      </c>
      <c r="K238" t="s">
        <v>5154</v>
      </c>
      <c r="L238">
        <v>27486</v>
      </c>
      <c r="Q238">
        <v>1690</v>
      </c>
      <c r="S238" s="1">
        <v>41161</v>
      </c>
      <c r="T238" t="s">
        <v>1191</v>
      </c>
    </row>
    <row r="239" spans="2:20" x14ac:dyDescent="0.25">
      <c r="B239" t="s">
        <v>10409</v>
      </c>
      <c r="C239">
        <v>501079270309</v>
      </c>
      <c r="D239" t="s">
        <v>15</v>
      </c>
      <c r="E239" t="s">
        <v>16</v>
      </c>
      <c r="F239" s="1">
        <v>41300</v>
      </c>
      <c r="G239" t="s">
        <v>17</v>
      </c>
      <c r="I239" t="s">
        <v>1188</v>
      </c>
      <c r="J239" t="s">
        <v>1204</v>
      </c>
      <c r="K239" t="s">
        <v>48</v>
      </c>
      <c r="L239">
        <v>27400</v>
      </c>
      <c r="Q239">
        <v>1014</v>
      </c>
      <c r="S239" s="1">
        <v>40958</v>
      </c>
      <c r="T239" t="s">
        <v>1191</v>
      </c>
    </row>
    <row r="240" spans="2:20" x14ac:dyDescent="0.25">
      <c r="B240" t="s">
        <v>10410</v>
      </c>
      <c r="C240">
        <v>501092304325</v>
      </c>
      <c r="D240" t="s">
        <v>15</v>
      </c>
      <c r="E240" t="s">
        <v>16</v>
      </c>
      <c r="F240" s="1">
        <v>41373</v>
      </c>
      <c r="G240" t="s">
        <v>17</v>
      </c>
      <c r="I240" t="s">
        <v>1188</v>
      </c>
      <c r="J240" t="s">
        <v>1204</v>
      </c>
      <c r="K240" t="s">
        <v>10366</v>
      </c>
      <c r="L240">
        <v>27240</v>
      </c>
      <c r="Q240">
        <v>1859</v>
      </c>
      <c r="S240" s="1">
        <v>41188</v>
      </c>
      <c r="T240" t="s">
        <v>1191</v>
      </c>
    </row>
    <row r="241" spans="2:20" x14ac:dyDescent="0.25">
      <c r="B241" t="s">
        <v>10411</v>
      </c>
      <c r="C241">
        <v>501101520614</v>
      </c>
      <c r="D241" t="s">
        <v>15</v>
      </c>
      <c r="E241" t="s">
        <v>16</v>
      </c>
      <c r="F241" s="1">
        <v>41503</v>
      </c>
      <c r="G241" t="s">
        <v>17</v>
      </c>
      <c r="I241" t="s">
        <v>1188</v>
      </c>
      <c r="J241" t="s">
        <v>970</v>
      </c>
      <c r="K241" t="s">
        <v>5144</v>
      </c>
      <c r="L241">
        <v>27950</v>
      </c>
      <c r="Q241">
        <v>2028</v>
      </c>
      <c r="S241" s="1">
        <v>41352</v>
      </c>
      <c r="T241" t="s">
        <v>1191</v>
      </c>
    </row>
    <row r="242" spans="2:20" x14ac:dyDescent="0.25">
      <c r="B242" t="s">
        <v>10412</v>
      </c>
      <c r="C242">
        <v>501101476395</v>
      </c>
      <c r="D242" t="s">
        <v>15</v>
      </c>
      <c r="E242" t="s">
        <v>16</v>
      </c>
      <c r="F242" s="1">
        <v>41502</v>
      </c>
      <c r="G242" t="s">
        <v>17</v>
      </c>
      <c r="I242" t="s">
        <v>1188</v>
      </c>
      <c r="J242" t="s">
        <v>1204</v>
      </c>
      <c r="K242" t="s">
        <v>8567</v>
      </c>
      <c r="L242">
        <v>27277</v>
      </c>
      <c r="Q242">
        <v>2028</v>
      </c>
      <c r="S242" s="1">
        <v>41351</v>
      </c>
      <c r="T242" t="s">
        <v>1191</v>
      </c>
    </row>
    <row r="243" spans="2:20" x14ac:dyDescent="0.25">
      <c r="B243" t="s">
        <v>10413</v>
      </c>
      <c r="C243">
        <v>501101485305</v>
      </c>
      <c r="D243" t="s">
        <v>15</v>
      </c>
      <c r="E243" t="s">
        <v>16</v>
      </c>
      <c r="F243" s="1">
        <v>41502</v>
      </c>
      <c r="G243" t="s">
        <v>17</v>
      </c>
      <c r="I243" t="s">
        <v>1188</v>
      </c>
      <c r="J243" t="s">
        <v>1204</v>
      </c>
      <c r="K243" t="s">
        <v>8567</v>
      </c>
      <c r="L243">
        <v>27277</v>
      </c>
      <c r="Q243">
        <v>2028</v>
      </c>
      <c r="S243" s="1">
        <v>41351</v>
      </c>
      <c r="T243" t="s">
        <v>1191</v>
      </c>
    </row>
    <row r="244" spans="2:20" x14ac:dyDescent="0.25">
      <c r="B244" t="s">
        <v>10414</v>
      </c>
      <c r="C244">
        <v>501099614874</v>
      </c>
      <c r="D244" t="s">
        <v>15</v>
      </c>
      <c r="E244" t="s">
        <v>16</v>
      </c>
      <c r="F244" s="1">
        <v>41503</v>
      </c>
      <c r="G244" t="s">
        <v>17</v>
      </c>
      <c r="I244" t="s">
        <v>1188</v>
      </c>
      <c r="J244" t="s">
        <v>1189</v>
      </c>
      <c r="K244" t="s">
        <v>10415</v>
      </c>
      <c r="L244">
        <v>27467</v>
      </c>
      <c r="Q244">
        <v>1858</v>
      </c>
      <c r="S244" s="1">
        <v>41320</v>
      </c>
      <c r="T244" t="s">
        <v>1191</v>
      </c>
    </row>
    <row r="245" spans="2:20" x14ac:dyDescent="0.25">
      <c r="B245" t="s">
        <v>10416</v>
      </c>
      <c r="C245">
        <v>501101510201</v>
      </c>
      <c r="D245" t="s">
        <v>15</v>
      </c>
      <c r="E245" t="s">
        <v>16</v>
      </c>
      <c r="F245" s="1">
        <v>41503</v>
      </c>
      <c r="G245" t="s">
        <v>17</v>
      </c>
      <c r="I245" t="s">
        <v>1188</v>
      </c>
      <c r="J245" t="s">
        <v>1204</v>
      </c>
      <c r="K245" t="s">
        <v>10417</v>
      </c>
      <c r="L245">
        <v>27087</v>
      </c>
      <c r="Q245">
        <v>2028</v>
      </c>
      <c r="S245" s="1">
        <v>41352</v>
      </c>
      <c r="T245" t="s">
        <v>1191</v>
      </c>
    </row>
    <row r="246" spans="2:20" x14ac:dyDescent="0.25">
      <c r="B246" t="s">
        <v>10418</v>
      </c>
      <c r="C246">
        <v>501099591973</v>
      </c>
      <c r="D246" t="s">
        <v>15</v>
      </c>
      <c r="E246" t="s">
        <v>16</v>
      </c>
      <c r="F246" s="1">
        <v>41503</v>
      </c>
      <c r="G246" t="s">
        <v>17</v>
      </c>
      <c r="I246" t="s">
        <v>1188</v>
      </c>
      <c r="J246" t="s">
        <v>1204</v>
      </c>
      <c r="K246" t="s">
        <v>1661</v>
      </c>
      <c r="L246">
        <v>27277</v>
      </c>
      <c r="Q246">
        <v>1858</v>
      </c>
      <c r="S246" s="1">
        <v>41319</v>
      </c>
      <c r="T246" t="s">
        <v>1191</v>
      </c>
    </row>
    <row r="247" spans="2:20" x14ac:dyDescent="0.25">
      <c r="B247" t="s">
        <v>10419</v>
      </c>
      <c r="C247">
        <v>401002163681</v>
      </c>
      <c r="D247" t="s">
        <v>86</v>
      </c>
      <c r="E247" t="s">
        <v>16</v>
      </c>
      <c r="F247" s="1">
        <v>41503</v>
      </c>
      <c r="G247" t="s">
        <v>314</v>
      </c>
      <c r="I247" t="s">
        <v>1188</v>
      </c>
      <c r="J247" t="s">
        <v>1204</v>
      </c>
      <c r="K247" t="s">
        <v>5927</v>
      </c>
      <c r="L247">
        <v>27010</v>
      </c>
      <c r="M247">
        <v>902.32</v>
      </c>
      <c r="Q247">
        <v>2076.64</v>
      </c>
      <c r="S247" s="1">
        <v>36025</v>
      </c>
      <c r="T247" t="s">
        <v>1191</v>
      </c>
    </row>
    <row r="248" spans="2:20" x14ac:dyDescent="0.25">
      <c r="B248" t="s">
        <v>10420</v>
      </c>
      <c r="C248">
        <v>501047421398</v>
      </c>
      <c r="D248" t="s">
        <v>15</v>
      </c>
      <c r="E248" t="s">
        <v>16</v>
      </c>
      <c r="F248" s="1">
        <v>41383</v>
      </c>
      <c r="G248" t="s">
        <v>17</v>
      </c>
      <c r="I248" t="s">
        <v>1188</v>
      </c>
      <c r="J248" t="s">
        <v>970</v>
      </c>
      <c r="K248" t="s">
        <v>6236</v>
      </c>
      <c r="L248">
        <v>27941</v>
      </c>
      <c r="Q248">
        <v>-24</v>
      </c>
      <c r="S248" s="1">
        <v>40232</v>
      </c>
      <c r="T248" t="s">
        <v>1191</v>
      </c>
    </row>
    <row r="249" spans="2:20" x14ac:dyDescent="0.25">
      <c r="B249" t="s">
        <v>10421</v>
      </c>
      <c r="C249">
        <v>501058211647</v>
      </c>
      <c r="D249" t="s">
        <v>86</v>
      </c>
      <c r="E249" t="s">
        <v>16</v>
      </c>
      <c r="F249" s="1">
        <v>41503</v>
      </c>
      <c r="G249" t="s">
        <v>314</v>
      </c>
      <c r="I249" t="s">
        <v>1188</v>
      </c>
      <c r="J249" t="s">
        <v>1204</v>
      </c>
      <c r="K249" t="s">
        <v>10422</v>
      </c>
      <c r="L249">
        <v>27016</v>
      </c>
      <c r="M249">
        <v>711.27</v>
      </c>
      <c r="Q249">
        <v>847.27</v>
      </c>
      <c r="S249" s="1">
        <v>40492</v>
      </c>
      <c r="T249" t="s">
        <v>1191</v>
      </c>
    </row>
    <row r="250" spans="2:20" x14ac:dyDescent="0.25">
      <c r="B250" t="s">
        <v>10423</v>
      </c>
      <c r="C250">
        <v>501079194889</v>
      </c>
      <c r="D250" t="s">
        <v>15</v>
      </c>
      <c r="E250" t="s">
        <v>16</v>
      </c>
      <c r="F250" s="1">
        <v>41383</v>
      </c>
      <c r="G250" t="s">
        <v>17</v>
      </c>
      <c r="I250" t="s">
        <v>1188</v>
      </c>
      <c r="J250" t="s">
        <v>1607</v>
      </c>
      <c r="K250" t="s">
        <v>1677</v>
      </c>
      <c r="L250">
        <v>26850</v>
      </c>
      <c r="Q250">
        <v>841</v>
      </c>
      <c r="S250" s="1">
        <v>40957</v>
      </c>
      <c r="T250" t="s">
        <v>1191</v>
      </c>
    </row>
    <row r="251" spans="2:20" x14ac:dyDescent="0.25">
      <c r="B251" t="s">
        <v>10424</v>
      </c>
      <c r="C251">
        <v>501059126208</v>
      </c>
      <c r="D251" t="s">
        <v>15</v>
      </c>
      <c r="E251" t="s">
        <v>16</v>
      </c>
      <c r="F251" s="1">
        <v>41383</v>
      </c>
      <c r="G251" t="s">
        <v>17</v>
      </c>
      <c r="I251" t="s">
        <v>1188</v>
      </c>
      <c r="J251" t="s">
        <v>1603</v>
      </c>
      <c r="K251" t="s">
        <v>10306</v>
      </c>
      <c r="L251">
        <v>25747</v>
      </c>
      <c r="Q251">
        <v>-21</v>
      </c>
      <c r="S251" s="1">
        <v>40512</v>
      </c>
      <c r="T251" t="s">
        <v>1191</v>
      </c>
    </row>
    <row r="252" spans="2:20" x14ac:dyDescent="0.25">
      <c r="B252" t="s">
        <v>10425</v>
      </c>
      <c r="C252">
        <v>501071633207</v>
      </c>
      <c r="D252" t="s">
        <v>15</v>
      </c>
      <c r="E252" t="s">
        <v>16</v>
      </c>
      <c r="F252" s="1">
        <v>41383</v>
      </c>
      <c r="G252" t="s">
        <v>17</v>
      </c>
      <c r="I252" t="s">
        <v>1188</v>
      </c>
      <c r="J252" t="s">
        <v>1189</v>
      </c>
      <c r="K252" t="s">
        <v>10426</v>
      </c>
      <c r="L252">
        <v>27443</v>
      </c>
      <c r="Q252">
        <v>-12</v>
      </c>
      <c r="S252" s="1">
        <v>40792</v>
      </c>
      <c r="T252" t="s">
        <v>1191</v>
      </c>
    </row>
    <row r="253" spans="2:20" x14ac:dyDescent="0.25">
      <c r="B253" t="s">
        <v>10427</v>
      </c>
      <c r="C253">
        <v>501075914280</v>
      </c>
      <c r="D253" t="s">
        <v>15</v>
      </c>
      <c r="E253" t="s">
        <v>16</v>
      </c>
      <c r="F253" s="1">
        <v>41383</v>
      </c>
      <c r="G253" t="s">
        <v>17</v>
      </c>
      <c r="I253" t="s">
        <v>1188</v>
      </c>
      <c r="J253" t="s">
        <v>1193</v>
      </c>
      <c r="K253" t="s">
        <v>10428</v>
      </c>
      <c r="L253">
        <v>27487</v>
      </c>
      <c r="Q253">
        <v>676</v>
      </c>
      <c r="S253" s="1">
        <v>40894</v>
      </c>
      <c r="T253" t="s">
        <v>1191</v>
      </c>
    </row>
    <row r="254" spans="2:20" x14ac:dyDescent="0.25">
      <c r="B254" t="s">
        <v>10429</v>
      </c>
      <c r="C254">
        <v>501051918461</v>
      </c>
      <c r="D254" t="s">
        <v>15</v>
      </c>
      <c r="E254" t="s">
        <v>16</v>
      </c>
      <c r="F254" s="1">
        <v>41383</v>
      </c>
      <c r="G254" t="s">
        <v>17</v>
      </c>
      <c r="I254" t="s">
        <v>1188</v>
      </c>
      <c r="J254" t="s">
        <v>970</v>
      </c>
      <c r="K254" t="s">
        <v>334</v>
      </c>
      <c r="L254">
        <v>27822</v>
      </c>
      <c r="Q254">
        <v>-1</v>
      </c>
      <c r="S254" s="1">
        <v>40340</v>
      </c>
      <c r="T254" t="s">
        <v>1191</v>
      </c>
    </row>
    <row r="255" spans="2:20" x14ac:dyDescent="0.25">
      <c r="B255" t="s">
        <v>10430</v>
      </c>
      <c r="C255">
        <v>501071572058</v>
      </c>
      <c r="D255" t="s">
        <v>15</v>
      </c>
      <c r="E255" t="s">
        <v>16</v>
      </c>
      <c r="F255" s="1">
        <v>41383</v>
      </c>
      <c r="G255" t="s">
        <v>17</v>
      </c>
      <c r="I255" t="s">
        <v>1188</v>
      </c>
      <c r="J255" t="s">
        <v>46</v>
      </c>
      <c r="K255" t="s">
        <v>10431</v>
      </c>
      <c r="L255">
        <v>27904</v>
      </c>
      <c r="Q255">
        <v>675</v>
      </c>
      <c r="S255" s="1">
        <v>40791</v>
      </c>
      <c r="T255" t="s">
        <v>1191</v>
      </c>
    </row>
    <row r="256" spans="2:20" x14ac:dyDescent="0.25">
      <c r="B256" t="s">
        <v>10432</v>
      </c>
      <c r="C256">
        <v>501091316809</v>
      </c>
      <c r="D256" t="s">
        <v>15</v>
      </c>
      <c r="E256" t="s">
        <v>16</v>
      </c>
      <c r="F256" s="1">
        <v>41383</v>
      </c>
      <c r="G256" t="s">
        <v>17</v>
      </c>
      <c r="I256" t="s">
        <v>1188</v>
      </c>
      <c r="J256" t="s">
        <v>1603</v>
      </c>
      <c r="K256" t="s">
        <v>586</v>
      </c>
      <c r="L256">
        <v>25790</v>
      </c>
      <c r="Q256">
        <v>1859</v>
      </c>
      <c r="S256" s="1">
        <v>41172</v>
      </c>
      <c r="T256" t="s">
        <v>1191</v>
      </c>
    </row>
    <row r="257" spans="2:20" x14ac:dyDescent="0.25">
      <c r="B257" t="s">
        <v>10433</v>
      </c>
      <c r="C257">
        <v>501090589463</v>
      </c>
      <c r="D257" t="s">
        <v>15</v>
      </c>
      <c r="E257" t="s">
        <v>16</v>
      </c>
      <c r="F257" s="1">
        <v>41345</v>
      </c>
      <c r="G257" t="s">
        <v>17</v>
      </c>
      <c r="I257" t="s">
        <v>1188</v>
      </c>
      <c r="J257" t="s">
        <v>1603</v>
      </c>
      <c r="K257" t="s">
        <v>10434</v>
      </c>
      <c r="L257">
        <v>25740</v>
      </c>
      <c r="Q257">
        <v>1859</v>
      </c>
      <c r="S257" s="1">
        <v>41159</v>
      </c>
      <c r="T257" t="s">
        <v>1191</v>
      </c>
    </row>
    <row r="258" spans="2:20" x14ac:dyDescent="0.25">
      <c r="B258" t="s">
        <v>10435</v>
      </c>
      <c r="C258">
        <v>501074373553</v>
      </c>
      <c r="D258" t="s">
        <v>15</v>
      </c>
      <c r="E258" t="s">
        <v>16</v>
      </c>
      <c r="F258" s="1">
        <v>41355</v>
      </c>
      <c r="G258" t="s">
        <v>17</v>
      </c>
      <c r="I258" t="s">
        <v>1188</v>
      </c>
      <c r="J258" t="s">
        <v>1634</v>
      </c>
      <c r="K258" t="s">
        <v>992</v>
      </c>
      <c r="L258">
        <v>25628</v>
      </c>
      <c r="Q258">
        <v>169</v>
      </c>
      <c r="S258" s="1">
        <v>40859</v>
      </c>
      <c r="T258" t="s">
        <v>1191</v>
      </c>
    </row>
    <row r="259" spans="2:20" x14ac:dyDescent="0.25">
      <c r="B259" t="s">
        <v>10436</v>
      </c>
      <c r="C259">
        <v>501088856767</v>
      </c>
      <c r="D259" t="s">
        <v>15</v>
      </c>
      <c r="E259" t="s">
        <v>16</v>
      </c>
      <c r="F259" s="1">
        <v>41280</v>
      </c>
      <c r="G259" t="s">
        <v>17</v>
      </c>
      <c r="I259" t="s">
        <v>1188</v>
      </c>
      <c r="J259" t="s">
        <v>1603</v>
      </c>
      <c r="K259" t="s">
        <v>1248</v>
      </c>
      <c r="L259">
        <v>25740</v>
      </c>
      <c r="Q259">
        <v>2028</v>
      </c>
      <c r="S259" s="1">
        <v>41129</v>
      </c>
      <c r="T259" t="s">
        <v>1191</v>
      </c>
    </row>
    <row r="260" spans="2:20" x14ac:dyDescent="0.25">
      <c r="B260" t="s">
        <v>11003</v>
      </c>
      <c r="C260">
        <v>501086632046</v>
      </c>
      <c r="D260" t="s">
        <v>15</v>
      </c>
      <c r="E260" t="s">
        <v>16</v>
      </c>
      <c r="F260" s="1">
        <v>41386</v>
      </c>
      <c r="G260" t="s">
        <v>17</v>
      </c>
      <c r="I260" t="s">
        <v>1188</v>
      </c>
      <c r="J260" t="s">
        <v>1204</v>
      </c>
      <c r="K260" t="s">
        <v>1348</v>
      </c>
      <c r="L260">
        <v>27090</v>
      </c>
      <c r="Q260">
        <v>1352</v>
      </c>
      <c r="S260" s="1">
        <v>41096</v>
      </c>
      <c r="T260" t="s">
        <v>1191</v>
      </c>
    </row>
    <row r="261" spans="2:20" x14ac:dyDescent="0.25">
      <c r="B261" t="s">
        <v>11004</v>
      </c>
      <c r="C261">
        <v>501073379056</v>
      </c>
      <c r="D261" t="s">
        <v>15</v>
      </c>
      <c r="E261" t="s">
        <v>16</v>
      </c>
      <c r="F261" s="1">
        <v>41386</v>
      </c>
      <c r="G261" t="s">
        <v>17</v>
      </c>
      <c r="I261" t="s">
        <v>1188</v>
      </c>
      <c r="J261" t="s">
        <v>970</v>
      </c>
      <c r="K261" t="s">
        <v>112</v>
      </c>
      <c r="L261">
        <v>27838</v>
      </c>
      <c r="Q261">
        <v>335</v>
      </c>
      <c r="S261" s="1">
        <v>40834</v>
      </c>
      <c r="T261" t="s">
        <v>1191</v>
      </c>
    </row>
    <row r="262" spans="2:20" x14ac:dyDescent="0.25">
      <c r="B262" t="s">
        <v>11005</v>
      </c>
      <c r="C262">
        <v>501087951155</v>
      </c>
      <c r="D262" t="s">
        <v>15</v>
      </c>
      <c r="E262" t="s">
        <v>16</v>
      </c>
      <c r="F262" s="1">
        <v>41386</v>
      </c>
      <c r="G262" t="s">
        <v>17</v>
      </c>
      <c r="I262" t="s">
        <v>1188</v>
      </c>
      <c r="J262" t="s">
        <v>970</v>
      </c>
      <c r="K262" t="s">
        <v>11006</v>
      </c>
      <c r="L262">
        <v>27961</v>
      </c>
      <c r="Q262">
        <v>1504</v>
      </c>
      <c r="S262" s="1">
        <v>41116</v>
      </c>
      <c r="T262" t="s">
        <v>1191</v>
      </c>
    </row>
    <row r="263" spans="2:20" x14ac:dyDescent="0.25">
      <c r="B263" t="s">
        <v>11007</v>
      </c>
      <c r="C263">
        <v>501089793126</v>
      </c>
      <c r="D263" t="s">
        <v>15</v>
      </c>
      <c r="E263" t="s">
        <v>16</v>
      </c>
      <c r="F263" s="1">
        <v>41386</v>
      </c>
      <c r="G263" t="s">
        <v>17</v>
      </c>
      <c r="I263" t="s">
        <v>1188</v>
      </c>
      <c r="J263" t="s">
        <v>1189</v>
      </c>
      <c r="K263" t="s">
        <v>11008</v>
      </c>
      <c r="L263">
        <v>27450</v>
      </c>
      <c r="Q263">
        <v>1859</v>
      </c>
      <c r="S263" s="1">
        <v>41145</v>
      </c>
      <c r="T263" t="s">
        <v>1191</v>
      </c>
    </row>
    <row r="264" spans="2:20" x14ac:dyDescent="0.25">
      <c r="B264" t="s">
        <v>11009</v>
      </c>
      <c r="C264">
        <v>501090133320</v>
      </c>
      <c r="D264" t="s">
        <v>15</v>
      </c>
      <c r="E264" t="s">
        <v>16</v>
      </c>
      <c r="F264" s="1">
        <v>41386</v>
      </c>
      <c r="G264" t="s">
        <v>17</v>
      </c>
      <c r="I264" t="s">
        <v>1188</v>
      </c>
      <c r="J264" t="s">
        <v>1189</v>
      </c>
      <c r="K264" t="s">
        <v>11010</v>
      </c>
      <c r="L264">
        <v>27440</v>
      </c>
      <c r="Q264">
        <v>1859</v>
      </c>
      <c r="S264" s="1">
        <v>41151</v>
      </c>
      <c r="T264" t="s">
        <v>1191</v>
      </c>
    </row>
    <row r="265" spans="2:20" x14ac:dyDescent="0.25">
      <c r="B265" t="s">
        <v>11011</v>
      </c>
      <c r="C265">
        <v>501056226787</v>
      </c>
      <c r="D265" t="s">
        <v>15</v>
      </c>
      <c r="E265" t="s">
        <v>16</v>
      </c>
      <c r="F265" s="1">
        <v>41386</v>
      </c>
      <c r="G265" t="s">
        <v>17</v>
      </c>
      <c r="I265" t="s">
        <v>1188</v>
      </c>
      <c r="J265" t="s">
        <v>1204</v>
      </c>
      <c r="K265" t="s">
        <v>1018</v>
      </c>
      <c r="L265">
        <v>27438</v>
      </c>
      <c r="Q265">
        <v>0</v>
      </c>
      <c r="S265" s="1">
        <v>40449</v>
      </c>
      <c r="T265" t="s">
        <v>1191</v>
      </c>
    </row>
    <row r="266" spans="2:20" x14ac:dyDescent="0.25">
      <c r="B266" t="s">
        <v>11012</v>
      </c>
      <c r="C266">
        <v>501089131160</v>
      </c>
      <c r="D266" t="s">
        <v>15</v>
      </c>
      <c r="E266" t="s">
        <v>16</v>
      </c>
      <c r="F266" s="1">
        <v>41386</v>
      </c>
      <c r="G266" t="s">
        <v>17</v>
      </c>
      <c r="I266" t="s">
        <v>1188</v>
      </c>
      <c r="J266" t="s">
        <v>1189</v>
      </c>
      <c r="K266" t="s">
        <v>11013</v>
      </c>
      <c r="L266">
        <v>27444</v>
      </c>
      <c r="Q266">
        <v>1520</v>
      </c>
      <c r="S266" s="1">
        <v>41134</v>
      </c>
      <c r="T266" t="s">
        <v>1191</v>
      </c>
    </row>
    <row r="267" spans="2:20" x14ac:dyDescent="0.25">
      <c r="B267" t="s">
        <v>11014</v>
      </c>
      <c r="C267">
        <v>501089794090</v>
      </c>
      <c r="D267" t="s">
        <v>15</v>
      </c>
      <c r="E267" t="s">
        <v>16</v>
      </c>
      <c r="F267" s="1">
        <v>41386</v>
      </c>
      <c r="G267" t="s">
        <v>17</v>
      </c>
      <c r="I267" t="s">
        <v>1188</v>
      </c>
      <c r="J267" t="s">
        <v>1189</v>
      </c>
      <c r="K267" t="s">
        <v>11015</v>
      </c>
      <c r="L267">
        <v>27443</v>
      </c>
      <c r="Q267">
        <v>1859</v>
      </c>
      <c r="S267" s="1">
        <v>41145</v>
      </c>
      <c r="T267" t="s">
        <v>1191</v>
      </c>
    </row>
    <row r="268" spans="2:20" x14ac:dyDescent="0.25">
      <c r="B268" t="s">
        <v>11016</v>
      </c>
      <c r="C268">
        <v>501090341311</v>
      </c>
      <c r="D268" t="s">
        <v>15</v>
      </c>
      <c r="E268" t="s">
        <v>16</v>
      </c>
      <c r="F268" s="1">
        <v>41386</v>
      </c>
      <c r="G268" t="s">
        <v>17</v>
      </c>
      <c r="I268" t="s">
        <v>1188</v>
      </c>
      <c r="J268" t="s">
        <v>1189</v>
      </c>
      <c r="K268" t="s">
        <v>5728</v>
      </c>
      <c r="L268">
        <v>27440</v>
      </c>
      <c r="Q268">
        <v>1689</v>
      </c>
      <c r="S268" s="1">
        <v>41155</v>
      </c>
      <c r="T268" t="s">
        <v>1191</v>
      </c>
    </row>
    <row r="269" spans="2:20" x14ac:dyDescent="0.25">
      <c r="B269" t="s">
        <v>11017</v>
      </c>
      <c r="C269">
        <v>501091005105</v>
      </c>
      <c r="D269" t="s">
        <v>15</v>
      </c>
      <c r="E269" t="s">
        <v>16</v>
      </c>
      <c r="F269" s="1">
        <v>41386</v>
      </c>
      <c r="G269" t="s">
        <v>17</v>
      </c>
      <c r="I269" t="s">
        <v>1188</v>
      </c>
      <c r="J269" t="s">
        <v>1189</v>
      </c>
      <c r="K269" t="s">
        <v>11018</v>
      </c>
      <c r="L269">
        <v>27440</v>
      </c>
      <c r="Q269">
        <v>1690</v>
      </c>
      <c r="S269" s="1">
        <v>41166</v>
      </c>
      <c r="T269" t="s">
        <v>1191</v>
      </c>
    </row>
    <row r="270" spans="2:20" x14ac:dyDescent="0.25">
      <c r="B270" t="s">
        <v>11019</v>
      </c>
      <c r="C270">
        <v>401001118355</v>
      </c>
      <c r="D270" t="s">
        <v>86</v>
      </c>
      <c r="E270" t="s">
        <v>16</v>
      </c>
      <c r="F270" s="1">
        <v>41446</v>
      </c>
      <c r="G270" t="s">
        <v>24</v>
      </c>
      <c r="I270" t="s">
        <v>1188</v>
      </c>
      <c r="J270" t="s">
        <v>1204</v>
      </c>
      <c r="K270" t="s">
        <v>11020</v>
      </c>
      <c r="L270">
        <v>27105</v>
      </c>
      <c r="M270">
        <v>2354.81</v>
      </c>
      <c r="Q270">
        <v>4709.62</v>
      </c>
      <c r="S270" s="1">
        <v>35786</v>
      </c>
      <c r="T270" t="s">
        <v>1191</v>
      </c>
    </row>
    <row r="271" spans="2:20" x14ac:dyDescent="0.25">
      <c r="B271" t="s">
        <v>11021</v>
      </c>
      <c r="C271">
        <v>501080404335</v>
      </c>
      <c r="D271" t="s">
        <v>15</v>
      </c>
      <c r="E271" t="s">
        <v>16</v>
      </c>
      <c r="F271" s="1">
        <v>41354</v>
      </c>
      <c r="G271" t="s">
        <v>17</v>
      </c>
      <c r="I271" t="s">
        <v>1188</v>
      </c>
      <c r="J271" t="s">
        <v>1204</v>
      </c>
      <c r="K271" t="s">
        <v>11022</v>
      </c>
      <c r="L271">
        <v>27019</v>
      </c>
      <c r="Q271">
        <v>845</v>
      </c>
      <c r="S271" s="1">
        <v>40980</v>
      </c>
      <c r="T271" t="s">
        <v>1191</v>
      </c>
    </row>
    <row r="272" spans="2:20" x14ac:dyDescent="0.25">
      <c r="B272" t="s">
        <v>11023</v>
      </c>
      <c r="C272">
        <v>501070523078</v>
      </c>
      <c r="D272" t="s">
        <v>15</v>
      </c>
      <c r="E272" t="s">
        <v>16</v>
      </c>
      <c r="F272" s="1">
        <v>41372</v>
      </c>
      <c r="G272" t="s">
        <v>17</v>
      </c>
      <c r="I272" t="s">
        <v>1188</v>
      </c>
      <c r="J272" t="s">
        <v>1204</v>
      </c>
      <c r="K272" t="s">
        <v>1091</v>
      </c>
      <c r="L272">
        <v>27059</v>
      </c>
      <c r="Q272">
        <v>1101</v>
      </c>
      <c r="S272" s="1">
        <v>40767</v>
      </c>
      <c r="T272" t="s">
        <v>1191</v>
      </c>
    </row>
    <row r="273" spans="2:20" x14ac:dyDescent="0.25">
      <c r="B273" t="s">
        <v>11024</v>
      </c>
      <c r="C273">
        <v>501075214673</v>
      </c>
      <c r="D273" t="s">
        <v>15</v>
      </c>
      <c r="E273" t="s">
        <v>16</v>
      </c>
      <c r="F273" s="1">
        <v>41351</v>
      </c>
      <c r="G273" t="s">
        <v>17</v>
      </c>
      <c r="I273" t="s">
        <v>1188</v>
      </c>
      <c r="J273" t="s">
        <v>1204</v>
      </c>
      <c r="K273" t="s">
        <v>8556</v>
      </c>
      <c r="L273">
        <v>27087</v>
      </c>
      <c r="Q273">
        <v>1352</v>
      </c>
      <c r="S273" s="1">
        <v>40879</v>
      </c>
      <c r="T273" t="s">
        <v>1191</v>
      </c>
    </row>
    <row r="274" spans="2:20" x14ac:dyDescent="0.25">
      <c r="B274" t="s">
        <v>11025</v>
      </c>
      <c r="C274">
        <v>501043255063</v>
      </c>
      <c r="D274" t="s">
        <v>86</v>
      </c>
      <c r="E274" t="s">
        <v>16</v>
      </c>
      <c r="F274" s="1">
        <v>41507</v>
      </c>
      <c r="G274" t="s">
        <v>90</v>
      </c>
      <c r="I274" t="s">
        <v>1188</v>
      </c>
      <c r="J274" t="s">
        <v>1194</v>
      </c>
      <c r="K274" t="s">
        <v>296</v>
      </c>
      <c r="L274">
        <v>27994</v>
      </c>
      <c r="M274">
        <v>254.84</v>
      </c>
      <c r="Q274">
        <v>254.84</v>
      </c>
      <c r="S274" s="1">
        <v>40078</v>
      </c>
      <c r="T274" t="s">
        <v>1191</v>
      </c>
    </row>
    <row r="275" spans="2:20" x14ac:dyDescent="0.25">
      <c r="B275" t="s">
        <v>11026</v>
      </c>
      <c r="C275">
        <v>501026900032</v>
      </c>
      <c r="D275" t="s">
        <v>86</v>
      </c>
      <c r="E275" t="s">
        <v>16</v>
      </c>
      <c r="F275" s="1">
        <v>41507</v>
      </c>
      <c r="G275" t="s">
        <v>314</v>
      </c>
      <c r="I275" t="s">
        <v>1188</v>
      </c>
      <c r="J275" t="s">
        <v>1193</v>
      </c>
      <c r="K275" t="s">
        <v>1195</v>
      </c>
      <c r="L275">
        <v>27489</v>
      </c>
      <c r="M275">
        <v>869.4</v>
      </c>
      <c r="Q275">
        <v>1073.4000000000001</v>
      </c>
      <c r="S275" s="1">
        <v>38636</v>
      </c>
      <c r="T275" t="s">
        <v>1191</v>
      </c>
    </row>
    <row r="276" spans="2:20" x14ac:dyDescent="0.25">
      <c r="B276" t="s">
        <v>11027</v>
      </c>
      <c r="C276">
        <v>501084608659</v>
      </c>
      <c r="D276" t="s">
        <v>15</v>
      </c>
      <c r="E276" t="s">
        <v>16</v>
      </c>
      <c r="F276" s="1">
        <v>41508</v>
      </c>
      <c r="G276" t="s">
        <v>17</v>
      </c>
      <c r="I276" t="s">
        <v>1188</v>
      </c>
      <c r="J276" t="s">
        <v>1189</v>
      </c>
      <c r="K276" t="s">
        <v>68</v>
      </c>
      <c r="L276">
        <v>27440</v>
      </c>
      <c r="Q276">
        <v>676</v>
      </c>
      <c r="S276" s="1">
        <v>41061</v>
      </c>
      <c r="T276" t="s">
        <v>1191</v>
      </c>
    </row>
    <row r="277" spans="2:20" x14ac:dyDescent="0.25">
      <c r="B277" t="s">
        <v>11028</v>
      </c>
      <c r="C277">
        <v>501101736202</v>
      </c>
      <c r="D277" t="s">
        <v>15</v>
      </c>
      <c r="E277" t="s">
        <v>16</v>
      </c>
      <c r="F277" s="1">
        <v>41506</v>
      </c>
      <c r="G277" t="s">
        <v>17</v>
      </c>
      <c r="I277" t="s">
        <v>1188</v>
      </c>
      <c r="J277" t="s">
        <v>970</v>
      </c>
      <c r="K277" t="s">
        <v>1627</v>
      </c>
      <c r="L277">
        <v>27951</v>
      </c>
      <c r="Q277">
        <v>2028</v>
      </c>
      <c r="S277" s="1">
        <v>41355</v>
      </c>
      <c r="T277" t="s">
        <v>1191</v>
      </c>
    </row>
    <row r="278" spans="2:20" x14ac:dyDescent="0.25">
      <c r="B278" t="s">
        <v>11029</v>
      </c>
      <c r="C278">
        <v>501060256416</v>
      </c>
      <c r="D278" t="s">
        <v>86</v>
      </c>
      <c r="E278" t="s">
        <v>227</v>
      </c>
      <c r="F278" s="1">
        <v>41508</v>
      </c>
      <c r="G278" t="s">
        <v>90</v>
      </c>
      <c r="I278" t="s">
        <v>1188</v>
      </c>
      <c r="J278" t="s">
        <v>1603</v>
      </c>
      <c r="K278" t="s">
        <v>5181</v>
      </c>
      <c r="L278">
        <v>25760</v>
      </c>
      <c r="M278">
        <v>288</v>
      </c>
      <c r="Q278">
        <v>288</v>
      </c>
      <c r="S278" s="1">
        <v>40536</v>
      </c>
      <c r="T278" t="s">
        <v>1191</v>
      </c>
    </row>
    <row r="279" spans="2:20" x14ac:dyDescent="0.25">
      <c r="B279" t="s">
        <v>11030</v>
      </c>
      <c r="C279">
        <v>501081324292</v>
      </c>
      <c r="D279" t="s">
        <v>15</v>
      </c>
      <c r="E279" t="s">
        <v>16</v>
      </c>
      <c r="F279" s="1">
        <v>41389</v>
      </c>
      <c r="G279" t="s">
        <v>17</v>
      </c>
      <c r="I279" t="s">
        <v>1188</v>
      </c>
      <c r="J279" t="s">
        <v>1595</v>
      </c>
      <c r="K279" t="s">
        <v>11031</v>
      </c>
      <c r="L279">
        <v>26737</v>
      </c>
      <c r="Q279">
        <v>845</v>
      </c>
      <c r="S279" s="1">
        <v>40997</v>
      </c>
      <c r="T279" t="s">
        <v>1191</v>
      </c>
    </row>
    <row r="280" spans="2:20" x14ac:dyDescent="0.25">
      <c r="B280" t="s">
        <v>11032</v>
      </c>
      <c r="C280">
        <v>501093114731</v>
      </c>
      <c r="D280" t="s">
        <v>15</v>
      </c>
      <c r="E280" t="s">
        <v>16</v>
      </c>
      <c r="F280" s="1">
        <v>41389</v>
      </c>
      <c r="G280" t="s">
        <v>17</v>
      </c>
      <c r="I280" t="s">
        <v>1188</v>
      </c>
      <c r="J280" t="s">
        <v>1189</v>
      </c>
      <c r="K280" t="s">
        <v>5995</v>
      </c>
      <c r="L280">
        <v>27447</v>
      </c>
      <c r="Q280">
        <v>1859</v>
      </c>
      <c r="S280" s="1">
        <v>41201</v>
      </c>
      <c r="T280" t="s">
        <v>1191</v>
      </c>
    </row>
    <row r="281" spans="2:20" x14ac:dyDescent="0.25">
      <c r="B281" t="s">
        <v>5471</v>
      </c>
      <c r="C281">
        <v>501094220610</v>
      </c>
      <c r="D281" t="s">
        <v>15</v>
      </c>
      <c r="E281" t="s">
        <v>16</v>
      </c>
      <c r="F281" s="1">
        <v>41415</v>
      </c>
      <c r="G281" t="s">
        <v>17</v>
      </c>
      <c r="I281" t="s">
        <v>1188</v>
      </c>
      <c r="J281" t="s">
        <v>1204</v>
      </c>
      <c r="K281" t="s">
        <v>403</v>
      </c>
      <c r="L281">
        <v>27380</v>
      </c>
      <c r="Q281">
        <v>1859</v>
      </c>
      <c r="S281" s="1">
        <v>41221</v>
      </c>
      <c r="T281" t="s">
        <v>1191</v>
      </c>
    </row>
    <row r="282" spans="2:20" x14ac:dyDescent="0.25">
      <c r="B282" t="s">
        <v>5475</v>
      </c>
      <c r="C282">
        <v>501094845556</v>
      </c>
      <c r="D282" t="s">
        <v>15</v>
      </c>
      <c r="E282" t="s">
        <v>16</v>
      </c>
      <c r="F282" s="1">
        <v>41415</v>
      </c>
      <c r="G282" t="s">
        <v>17</v>
      </c>
      <c r="I282" t="s">
        <v>1188</v>
      </c>
      <c r="J282" t="s">
        <v>1595</v>
      </c>
      <c r="K282" t="s">
        <v>196</v>
      </c>
      <c r="L282">
        <v>26790</v>
      </c>
      <c r="Q282">
        <v>1859</v>
      </c>
      <c r="S282" s="1">
        <v>41233</v>
      </c>
      <c r="T282" t="s">
        <v>1191</v>
      </c>
    </row>
    <row r="283" spans="2:20" x14ac:dyDescent="0.25">
      <c r="B283" t="s">
        <v>5476</v>
      </c>
      <c r="C283">
        <v>501094876734</v>
      </c>
      <c r="D283" t="s">
        <v>15</v>
      </c>
      <c r="E283" t="s">
        <v>16</v>
      </c>
      <c r="F283" s="1">
        <v>41415</v>
      </c>
      <c r="G283" t="s">
        <v>17</v>
      </c>
      <c r="I283" t="s">
        <v>1188</v>
      </c>
      <c r="J283" t="s">
        <v>1595</v>
      </c>
      <c r="K283" t="s">
        <v>1639</v>
      </c>
      <c r="L283">
        <v>26799</v>
      </c>
      <c r="Q283">
        <v>1859</v>
      </c>
      <c r="S283" s="1">
        <v>41233</v>
      </c>
      <c r="T283" t="s">
        <v>1191</v>
      </c>
    </row>
    <row r="284" spans="2:20" x14ac:dyDescent="0.25">
      <c r="B284" t="s">
        <v>5474</v>
      </c>
      <c r="C284">
        <v>501094593206</v>
      </c>
      <c r="D284" t="s">
        <v>15</v>
      </c>
      <c r="E284" t="s">
        <v>16</v>
      </c>
      <c r="F284" s="1">
        <v>41415</v>
      </c>
      <c r="G284" t="s">
        <v>17</v>
      </c>
      <c r="I284" t="s">
        <v>1188</v>
      </c>
      <c r="J284" t="s">
        <v>1603</v>
      </c>
      <c r="K284" t="s">
        <v>1638</v>
      </c>
      <c r="L284">
        <v>25743</v>
      </c>
      <c r="Q284">
        <v>1859</v>
      </c>
      <c r="S284" s="1">
        <v>41228</v>
      </c>
      <c r="T284" t="s">
        <v>1191</v>
      </c>
    </row>
    <row r="285" spans="2:20" x14ac:dyDescent="0.25">
      <c r="B285" t="s">
        <v>5472</v>
      </c>
      <c r="C285">
        <v>501094545636</v>
      </c>
      <c r="D285" t="s">
        <v>15</v>
      </c>
      <c r="E285" t="s">
        <v>16</v>
      </c>
      <c r="F285" s="1">
        <v>41415</v>
      </c>
      <c r="G285" t="s">
        <v>17</v>
      </c>
      <c r="I285" t="s">
        <v>1188</v>
      </c>
      <c r="J285" t="s">
        <v>1595</v>
      </c>
      <c r="K285" t="s">
        <v>1113</v>
      </c>
      <c r="L285">
        <v>26960</v>
      </c>
      <c r="Q285">
        <v>1859</v>
      </c>
      <c r="S285" s="1">
        <v>41227</v>
      </c>
      <c r="T285" t="s">
        <v>1191</v>
      </c>
    </row>
    <row r="286" spans="2:20" x14ac:dyDescent="0.25">
      <c r="B286" t="s">
        <v>5473</v>
      </c>
      <c r="C286">
        <v>501093552922</v>
      </c>
      <c r="D286" t="s">
        <v>15</v>
      </c>
      <c r="E286" t="s">
        <v>16</v>
      </c>
      <c r="F286" s="1">
        <v>41415</v>
      </c>
      <c r="G286" t="s">
        <v>17</v>
      </c>
      <c r="I286" t="s">
        <v>1188</v>
      </c>
      <c r="J286" t="s">
        <v>11002</v>
      </c>
      <c r="K286" t="s">
        <v>1637</v>
      </c>
      <c r="L286">
        <v>25870</v>
      </c>
      <c r="Q286">
        <v>1859</v>
      </c>
      <c r="S286" s="1">
        <v>41209</v>
      </c>
      <c r="T286" t="s">
        <v>1191</v>
      </c>
    </row>
    <row r="287" spans="2:20" x14ac:dyDescent="0.25">
      <c r="B287" t="s">
        <v>5386</v>
      </c>
      <c r="C287">
        <v>501091725140</v>
      </c>
      <c r="D287" t="s">
        <v>15</v>
      </c>
      <c r="E287" t="s">
        <v>16</v>
      </c>
      <c r="F287" s="1">
        <v>41375</v>
      </c>
      <c r="G287" t="s">
        <v>17</v>
      </c>
      <c r="I287" t="s">
        <v>1188</v>
      </c>
      <c r="J287" t="s">
        <v>1189</v>
      </c>
      <c r="K287" t="s">
        <v>103</v>
      </c>
      <c r="L287">
        <v>27440</v>
      </c>
      <c r="Q287">
        <v>1859</v>
      </c>
      <c r="S287" s="1">
        <v>41178</v>
      </c>
      <c r="T287" t="s">
        <v>1191</v>
      </c>
    </row>
    <row r="288" spans="2:20" x14ac:dyDescent="0.25">
      <c r="B288" t="s">
        <v>5462</v>
      </c>
      <c r="C288">
        <v>501081524446</v>
      </c>
      <c r="D288" t="s">
        <v>739</v>
      </c>
      <c r="E288" t="s">
        <v>16</v>
      </c>
      <c r="F288" s="1">
        <v>41411</v>
      </c>
      <c r="G288" t="s">
        <v>24</v>
      </c>
      <c r="H288" t="s">
        <v>739</v>
      </c>
      <c r="I288" t="s">
        <v>1188</v>
      </c>
      <c r="J288" t="s">
        <v>1204</v>
      </c>
      <c r="K288" t="s">
        <v>8450</v>
      </c>
      <c r="L288">
        <v>27087</v>
      </c>
      <c r="N288">
        <v>630</v>
      </c>
      <c r="O288">
        <v>1100</v>
      </c>
      <c r="P288">
        <v>630</v>
      </c>
      <c r="Q288">
        <v>1859</v>
      </c>
      <c r="R288" t="s">
        <v>1062</v>
      </c>
      <c r="S288" s="1">
        <v>41001</v>
      </c>
      <c r="T288" t="s">
        <v>1191</v>
      </c>
    </row>
    <row r="289" spans="2:20" x14ac:dyDescent="0.25">
      <c r="B289" t="s">
        <v>5463</v>
      </c>
      <c r="C289">
        <v>501080657742</v>
      </c>
      <c r="D289" t="s">
        <v>739</v>
      </c>
      <c r="E289" t="s">
        <v>16</v>
      </c>
      <c r="F289" s="1">
        <v>41411</v>
      </c>
      <c r="G289" t="s">
        <v>24</v>
      </c>
      <c r="H289" t="s">
        <v>739</v>
      </c>
      <c r="I289" t="s">
        <v>1188</v>
      </c>
      <c r="J289" t="s">
        <v>1204</v>
      </c>
      <c r="K289" t="s">
        <v>1626</v>
      </c>
      <c r="L289">
        <v>27277</v>
      </c>
      <c r="N289">
        <v>450</v>
      </c>
      <c r="O289">
        <v>920</v>
      </c>
      <c r="P289">
        <v>450</v>
      </c>
      <c r="Q289">
        <v>-180</v>
      </c>
      <c r="R289" t="s">
        <v>1062</v>
      </c>
      <c r="S289" s="1">
        <v>40984</v>
      </c>
      <c r="T289" t="s">
        <v>1191</v>
      </c>
    </row>
    <row r="290" spans="2:20" x14ac:dyDescent="0.25">
      <c r="B290" t="s">
        <v>5464</v>
      </c>
      <c r="C290">
        <v>501084648747</v>
      </c>
      <c r="D290" t="s">
        <v>739</v>
      </c>
      <c r="E290" t="s">
        <v>16</v>
      </c>
      <c r="F290" s="1">
        <v>41411</v>
      </c>
      <c r="G290" t="s">
        <v>24</v>
      </c>
      <c r="H290" t="s">
        <v>739</v>
      </c>
      <c r="I290" t="s">
        <v>1188</v>
      </c>
      <c r="J290" t="s">
        <v>1204</v>
      </c>
      <c r="K290" t="s">
        <v>1627</v>
      </c>
      <c r="L290">
        <v>27277</v>
      </c>
      <c r="N290">
        <v>628</v>
      </c>
      <c r="O290">
        <v>1098</v>
      </c>
      <c r="P290">
        <v>628</v>
      </c>
      <c r="Q290">
        <v>1688</v>
      </c>
      <c r="R290" t="s">
        <v>1062</v>
      </c>
      <c r="S290" s="1">
        <v>41061</v>
      </c>
      <c r="T290" t="s">
        <v>1191</v>
      </c>
    </row>
    <row r="291" spans="2:20" x14ac:dyDescent="0.25">
      <c r="B291" t="s">
        <v>5458</v>
      </c>
      <c r="C291">
        <v>501072548784</v>
      </c>
      <c r="D291" t="s">
        <v>739</v>
      </c>
      <c r="E291" t="s">
        <v>16</v>
      </c>
      <c r="F291" s="1">
        <v>41411</v>
      </c>
      <c r="G291" t="s">
        <v>24</v>
      </c>
      <c r="H291" t="s">
        <v>739</v>
      </c>
      <c r="I291" t="s">
        <v>1188</v>
      </c>
      <c r="J291" t="s">
        <v>1204</v>
      </c>
      <c r="K291" t="s">
        <v>1249</v>
      </c>
      <c r="L291">
        <v>27297</v>
      </c>
      <c r="N291">
        <v>627</v>
      </c>
      <c r="O291">
        <v>1097</v>
      </c>
      <c r="P291">
        <v>627</v>
      </c>
      <c r="Q291">
        <v>504</v>
      </c>
      <c r="R291" t="s">
        <v>1062</v>
      </c>
      <c r="S291" s="1">
        <v>40814</v>
      </c>
      <c r="T291" t="s">
        <v>1191</v>
      </c>
    </row>
    <row r="292" spans="2:20" x14ac:dyDescent="0.25">
      <c r="B292" t="s">
        <v>5459</v>
      </c>
      <c r="C292">
        <v>501082265304</v>
      </c>
      <c r="D292" t="s">
        <v>739</v>
      </c>
      <c r="E292" t="s">
        <v>16</v>
      </c>
      <c r="F292" s="1">
        <v>41411</v>
      </c>
      <c r="G292" t="s">
        <v>17</v>
      </c>
      <c r="H292" t="s">
        <v>739</v>
      </c>
      <c r="I292" t="s">
        <v>1188</v>
      </c>
      <c r="J292" t="s">
        <v>1204</v>
      </c>
      <c r="K292" t="s">
        <v>1611</v>
      </c>
      <c r="L292">
        <v>27058</v>
      </c>
      <c r="N292">
        <v>630</v>
      </c>
      <c r="O292">
        <v>1100</v>
      </c>
      <c r="P292">
        <v>630</v>
      </c>
      <c r="Q292">
        <v>1183</v>
      </c>
      <c r="R292" t="s">
        <v>1062</v>
      </c>
      <c r="S292" s="1">
        <v>41016</v>
      </c>
      <c r="T292" t="s">
        <v>1191</v>
      </c>
    </row>
    <row r="293" spans="2:20" x14ac:dyDescent="0.25">
      <c r="B293" t="s">
        <v>5460</v>
      </c>
      <c r="C293">
        <v>501078620991</v>
      </c>
      <c r="D293" t="s">
        <v>739</v>
      </c>
      <c r="E293" t="s">
        <v>16</v>
      </c>
      <c r="F293" s="1">
        <v>41411</v>
      </c>
      <c r="G293" t="s">
        <v>17</v>
      </c>
      <c r="H293" t="s">
        <v>739</v>
      </c>
      <c r="I293" t="s">
        <v>1188</v>
      </c>
      <c r="J293" t="s">
        <v>1204</v>
      </c>
      <c r="K293" t="s">
        <v>1236</v>
      </c>
      <c r="L293">
        <v>27087</v>
      </c>
      <c r="N293">
        <v>592</v>
      </c>
      <c r="O293">
        <v>1062</v>
      </c>
      <c r="P293">
        <v>592</v>
      </c>
      <c r="Q293">
        <v>807</v>
      </c>
      <c r="R293" t="s">
        <v>1062</v>
      </c>
      <c r="S293" s="1">
        <v>40945</v>
      </c>
      <c r="T293" t="s">
        <v>1191</v>
      </c>
    </row>
    <row r="294" spans="2:20" x14ac:dyDescent="0.25">
      <c r="B294" t="s">
        <v>5461</v>
      </c>
      <c r="C294">
        <v>501095056518</v>
      </c>
      <c r="D294" t="s">
        <v>739</v>
      </c>
      <c r="E294" t="s">
        <v>16</v>
      </c>
      <c r="F294" s="1">
        <v>41411</v>
      </c>
      <c r="G294" t="s">
        <v>17</v>
      </c>
      <c r="H294" t="s">
        <v>739</v>
      </c>
      <c r="I294" t="s">
        <v>1188</v>
      </c>
      <c r="J294" t="s">
        <v>1204</v>
      </c>
      <c r="K294" t="s">
        <v>1625</v>
      </c>
      <c r="L294">
        <v>27084</v>
      </c>
      <c r="N294">
        <v>630</v>
      </c>
      <c r="O294">
        <v>1100</v>
      </c>
      <c r="P294">
        <v>630</v>
      </c>
      <c r="Q294">
        <v>2028</v>
      </c>
      <c r="R294" t="s">
        <v>1062</v>
      </c>
      <c r="S294" s="1">
        <v>41236</v>
      </c>
      <c r="T294" t="s">
        <v>1191</v>
      </c>
    </row>
    <row r="295" spans="2:20" x14ac:dyDescent="0.25">
      <c r="B295" t="s">
        <v>5692</v>
      </c>
      <c r="C295">
        <v>501053874282</v>
      </c>
      <c r="D295" t="s">
        <v>15</v>
      </c>
      <c r="E295" t="s">
        <v>16</v>
      </c>
      <c r="F295" s="1">
        <v>41430</v>
      </c>
      <c r="G295" t="s">
        <v>17</v>
      </c>
      <c r="I295" t="s">
        <v>1188</v>
      </c>
      <c r="J295" t="s">
        <v>550</v>
      </c>
      <c r="K295" t="s">
        <v>650</v>
      </c>
      <c r="L295">
        <v>27500</v>
      </c>
      <c r="Q295">
        <v>-112</v>
      </c>
      <c r="S295" s="1">
        <v>40390</v>
      </c>
      <c r="T295" t="s">
        <v>1191</v>
      </c>
    </row>
    <row r="296" spans="2:20" x14ac:dyDescent="0.25">
      <c r="B296" t="s">
        <v>5654</v>
      </c>
      <c r="C296">
        <v>501048371329</v>
      </c>
      <c r="D296" t="s">
        <v>15</v>
      </c>
      <c r="E296" t="s">
        <v>16</v>
      </c>
      <c r="F296" s="1">
        <v>41428</v>
      </c>
      <c r="G296" t="s">
        <v>17</v>
      </c>
      <c r="I296" t="s">
        <v>1188</v>
      </c>
      <c r="J296" t="s">
        <v>1563</v>
      </c>
      <c r="K296" t="s">
        <v>239</v>
      </c>
      <c r="L296">
        <v>25490</v>
      </c>
      <c r="Q296">
        <v>-1</v>
      </c>
      <c r="S296" s="1">
        <v>40256</v>
      </c>
      <c r="T296" t="s">
        <v>1191</v>
      </c>
    </row>
    <row r="297" spans="2:20" x14ac:dyDescent="0.25">
      <c r="B297" t="s">
        <v>5598</v>
      </c>
      <c r="C297">
        <v>501069344999</v>
      </c>
      <c r="D297" t="s">
        <v>739</v>
      </c>
      <c r="E297" t="s">
        <v>16</v>
      </c>
      <c r="F297" s="1">
        <v>41425</v>
      </c>
      <c r="G297" t="s">
        <v>90</v>
      </c>
      <c r="H297" t="s">
        <v>739</v>
      </c>
      <c r="I297" t="s">
        <v>1188</v>
      </c>
      <c r="J297" t="s">
        <v>1593</v>
      </c>
      <c r="K297" t="s">
        <v>1727</v>
      </c>
      <c r="L297">
        <v>25350</v>
      </c>
      <c r="N297">
        <v>630</v>
      </c>
      <c r="O297">
        <v>1100</v>
      </c>
      <c r="P297">
        <v>630</v>
      </c>
      <c r="Q297">
        <v>1690</v>
      </c>
      <c r="R297" t="s">
        <v>1062</v>
      </c>
      <c r="S297" s="1">
        <v>40743</v>
      </c>
      <c r="T297" t="s">
        <v>1191</v>
      </c>
    </row>
    <row r="298" spans="2:20" x14ac:dyDescent="0.25">
      <c r="B298" t="s">
        <v>5653</v>
      </c>
      <c r="C298">
        <v>501037225940</v>
      </c>
      <c r="D298" t="s">
        <v>15</v>
      </c>
      <c r="E298" t="s">
        <v>16</v>
      </c>
      <c r="F298" s="1">
        <v>41428</v>
      </c>
      <c r="G298" t="s">
        <v>17</v>
      </c>
      <c r="I298" t="s">
        <v>1188</v>
      </c>
      <c r="J298" t="s">
        <v>1603</v>
      </c>
      <c r="K298" t="s">
        <v>282</v>
      </c>
      <c r="L298">
        <v>25756</v>
      </c>
      <c r="Q298">
        <v>0</v>
      </c>
      <c r="S298" s="1">
        <v>39554</v>
      </c>
      <c r="T298" t="s">
        <v>1191</v>
      </c>
    </row>
    <row r="299" spans="2:20" x14ac:dyDescent="0.25">
      <c r="B299" t="s">
        <v>5657</v>
      </c>
      <c r="C299">
        <v>501052409155</v>
      </c>
      <c r="D299" t="s">
        <v>15</v>
      </c>
      <c r="E299" t="s">
        <v>16</v>
      </c>
      <c r="F299" s="1">
        <v>41428</v>
      </c>
      <c r="G299" t="s">
        <v>17</v>
      </c>
      <c r="I299" t="s">
        <v>1188</v>
      </c>
      <c r="J299" t="s">
        <v>1634</v>
      </c>
      <c r="K299" t="s">
        <v>5658</v>
      </c>
      <c r="L299">
        <v>25800</v>
      </c>
      <c r="Q299">
        <v>-8</v>
      </c>
      <c r="S299" s="1">
        <v>40350</v>
      </c>
      <c r="T299" t="s">
        <v>1191</v>
      </c>
    </row>
    <row r="300" spans="2:20" x14ac:dyDescent="0.25">
      <c r="B300" t="s">
        <v>5392</v>
      </c>
      <c r="C300">
        <v>501090594687</v>
      </c>
      <c r="D300" t="s">
        <v>15</v>
      </c>
      <c r="E300" t="s">
        <v>16</v>
      </c>
      <c r="F300" s="1">
        <v>41381</v>
      </c>
      <c r="G300" t="s">
        <v>17</v>
      </c>
      <c r="I300" t="s">
        <v>1188</v>
      </c>
      <c r="J300" t="s">
        <v>1204</v>
      </c>
      <c r="K300" t="s">
        <v>1257</v>
      </c>
      <c r="L300">
        <v>27087</v>
      </c>
      <c r="Q300">
        <v>1688</v>
      </c>
      <c r="S300" s="1">
        <v>41159</v>
      </c>
      <c r="T300" t="s">
        <v>1191</v>
      </c>
    </row>
    <row r="301" spans="2:20" x14ac:dyDescent="0.25">
      <c r="B301" t="s">
        <v>5638</v>
      </c>
      <c r="C301">
        <v>501042588670</v>
      </c>
      <c r="D301" t="s">
        <v>1073</v>
      </c>
      <c r="E301" t="s">
        <v>1073</v>
      </c>
      <c r="F301" s="1">
        <v>41427</v>
      </c>
      <c r="G301" t="s">
        <v>24</v>
      </c>
      <c r="H301" t="s">
        <v>1074</v>
      </c>
      <c r="I301" t="s">
        <v>1188</v>
      </c>
      <c r="J301" t="s">
        <v>1189</v>
      </c>
      <c r="K301" t="s">
        <v>291</v>
      </c>
      <c r="L301">
        <v>27448</v>
      </c>
      <c r="N301">
        <v>1243.6300000000001</v>
      </c>
      <c r="O301">
        <v>1694.2</v>
      </c>
      <c r="P301">
        <v>1243.6300000000001</v>
      </c>
      <c r="Q301">
        <v>1148.3599999999999</v>
      </c>
      <c r="R301" t="s">
        <v>1062</v>
      </c>
      <c r="S301" s="1">
        <v>40028</v>
      </c>
      <c r="T301" t="s">
        <v>1191</v>
      </c>
    </row>
    <row r="302" spans="2:20" x14ac:dyDescent="0.25">
      <c r="B302" t="s">
        <v>5655</v>
      </c>
      <c r="C302">
        <v>501052585129</v>
      </c>
      <c r="D302" t="s">
        <v>15</v>
      </c>
      <c r="E302" t="s">
        <v>16</v>
      </c>
      <c r="F302" s="1">
        <v>41428</v>
      </c>
      <c r="G302" t="s">
        <v>17</v>
      </c>
      <c r="I302" t="s">
        <v>1188</v>
      </c>
      <c r="J302" t="s">
        <v>1607</v>
      </c>
      <c r="K302" t="s">
        <v>5656</v>
      </c>
      <c r="L302">
        <v>26870</v>
      </c>
      <c r="Q302">
        <v>-24</v>
      </c>
      <c r="S302" s="1">
        <v>40355</v>
      </c>
      <c r="T302" t="s">
        <v>1191</v>
      </c>
    </row>
    <row r="303" spans="2:20" x14ac:dyDescent="0.25">
      <c r="B303" t="s">
        <v>5639</v>
      </c>
      <c r="C303">
        <v>501080050187</v>
      </c>
      <c r="D303" t="s">
        <v>1073</v>
      </c>
      <c r="E303" t="s">
        <v>1073</v>
      </c>
      <c r="F303" s="1">
        <v>41427</v>
      </c>
      <c r="G303" t="s">
        <v>24</v>
      </c>
      <c r="H303" t="s">
        <v>1074</v>
      </c>
      <c r="I303" t="s">
        <v>1188</v>
      </c>
      <c r="J303" t="s">
        <v>1204</v>
      </c>
      <c r="K303" t="s">
        <v>1240</v>
      </c>
      <c r="L303">
        <v>27054</v>
      </c>
      <c r="N303">
        <v>2359.64</v>
      </c>
      <c r="O303">
        <v>2856.71</v>
      </c>
      <c r="P303">
        <v>2359.64</v>
      </c>
      <c r="Q303">
        <v>5763.37</v>
      </c>
      <c r="R303" t="s">
        <v>1062</v>
      </c>
      <c r="S303" s="1">
        <v>40973</v>
      </c>
      <c r="T303" t="s">
        <v>1191</v>
      </c>
    </row>
    <row r="304" spans="2:20" x14ac:dyDescent="0.25">
      <c r="B304" t="s">
        <v>5709</v>
      </c>
      <c r="C304">
        <v>501070108516</v>
      </c>
      <c r="D304" t="s">
        <v>15</v>
      </c>
      <c r="E304" t="s">
        <v>16</v>
      </c>
      <c r="F304" s="1">
        <v>41431</v>
      </c>
      <c r="G304" t="s">
        <v>17</v>
      </c>
      <c r="I304" t="s">
        <v>1188</v>
      </c>
      <c r="J304" t="s">
        <v>970</v>
      </c>
      <c r="K304" t="s">
        <v>1475</v>
      </c>
      <c r="L304">
        <v>27951</v>
      </c>
      <c r="Q304">
        <v>-1</v>
      </c>
      <c r="S304" s="1">
        <v>40759</v>
      </c>
      <c r="T304" t="s">
        <v>1191</v>
      </c>
    </row>
    <row r="305" spans="2:20" x14ac:dyDescent="0.25">
      <c r="B305" t="s">
        <v>5640</v>
      </c>
      <c r="C305">
        <v>501081702208</v>
      </c>
      <c r="D305" t="s">
        <v>1073</v>
      </c>
      <c r="E305" t="s">
        <v>1073</v>
      </c>
      <c r="F305" s="1">
        <v>41427</v>
      </c>
      <c r="G305" t="s">
        <v>24</v>
      </c>
      <c r="H305" t="s">
        <v>1074</v>
      </c>
      <c r="I305" t="s">
        <v>1188</v>
      </c>
      <c r="J305" t="s">
        <v>1204</v>
      </c>
      <c r="K305" t="s">
        <v>5641</v>
      </c>
      <c r="L305">
        <v>27087</v>
      </c>
      <c r="N305">
        <v>1811.22</v>
      </c>
      <c r="O305">
        <v>2285.44</v>
      </c>
      <c r="P305">
        <v>1811.22</v>
      </c>
      <c r="Q305">
        <v>9507.35</v>
      </c>
      <c r="R305" t="s">
        <v>1062</v>
      </c>
      <c r="S305" s="1">
        <v>41004</v>
      </c>
      <c r="T305" t="s">
        <v>1191</v>
      </c>
    </row>
    <row r="306" spans="2:20" x14ac:dyDescent="0.25">
      <c r="B306" t="s">
        <v>5691</v>
      </c>
      <c r="C306">
        <v>501050692083</v>
      </c>
      <c r="D306" t="s">
        <v>15</v>
      </c>
      <c r="E306" t="s">
        <v>16</v>
      </c>
      <c r="F306" s="1">
        <v>41430</v>
      </c>
      <c r="G306" t="s">
        <v>17</v>
      </c>
      <c r="I306" t="s">
        <v>1188</v>
      </c>
      <c r="J306" t="s">
        <v>550</v>
      </c>
      <c r="K306" t="s">
        <v>1652</v>
      </c>
      <c r="L306">
        <v>27500</v>
      </c>
      <c r="Q306">
        <v>-8</v>
      </c>
      <c r="S306" s="1">
        <v>40315</v>
      </c>
      <c r="T306" t="s">
        <v>1191</v>
      </c>
    </row>
    <row r="307" spans="2:20" x14ac:dyDescent="0.25">
      <c r="B307" t="s">
        <v>5689</v>
      </c>
      <c r="C307">
        <v>501098533240</v>
      </c>
      <c r="D307" t="s">
        <v>1073</v>
      </c>
      <c r="E307" t="s">
        <v>1073</v>
      </c>
      <c r="F307" s="1">
        <v>41430</v>
      </c>
      <c r="G307" t="s">
        <v>24</v>
      </c>
      <c r="H307" t="s">
        <v>1074</v>
      </c>
      <c r="I307" t="s">
        <v>1188</v>
      </c>
      <c r="J307" t="s">
        <v>1603</v>
      </c>
      <c r="K307" t="s">
        <v>5690</v>
      </c>
      <c r="L307">
        <v>25770</v>
      </c>
      <c r="N307">
        <v>3077.4</v>
      </c>
      <c r="O307">
        <v>3604.38</v>
      </c>
      <c r="P307">
        <v>3077.4</v>
      </c>
      <c r="Q307">
        <v>15838.5</v>
      </c>
      <c r="R307" t="s">
        <v>1062</v>
      </c>
      <c r="S307" s="1">
        <v>41300</v>
      </c>
      <c r="T307" t="s">
        <v>1191</v>
      </c>
    </row>
    <row r="308" spans="2:20" x14ac:dyDescent="0.25">
      <c r="B308" t="s">
        <v>5380</v>
      </c>
      <c r="C308">
        <v>501088684979</v>
      </c>
      <c r="D308" t="s">
        <v>15</v>
      </c>
      <c r="E308" t="s">
        <v>16</v>
      </c>
      <c r="F308" s="1">
        <v>41365</v>
      </c>
      <c r="G308" t="s">
        <v>17</v>
      </c>
      <c r="I308" t="s">
        <v>1188</v>
      </c>
      <c r="J308" t="s">
        <v>1204</v>
      </c>
      <c r="K308" t="s">
        <v>5381</v>
      </c>
      <c r="L308">
        <v>27272</v>
      </c>
      <c r="Q308">
        <v>1859</v>
      </c>
      <c r="S308" s="1">
        <v>41127</v>
      </c>
      <c r="T308" t="s">
        <v>1191</v>
      </c>
    </row>
    <row r="309" spans="2:20" x14ac:dyDescent="0.25">
      <c r="B309" t="s">
        <v>5415</v>
      </c>
      <c r="C309">
        <v>501093665187</v>
      </c>
      <c r="D309" t="s">
        <v>15</v>
      </c>
      <c r="E309" t="s">
        <v>16</v>
      </c>
      <c r="F309" s="1">
        <v>41395</v>
      </c>
      <c r="G309" t="s">
        <v>17</v>
      </c>
      <c r="I309" t="s">
        <v>1188</v>
      </c>
      <c r="J309" t="s">
        <v>1204</v>
      </c>
      <c r="K309" t="s">
        <v>5416</v>
      </c>
      <c r="L309">
        <v>27087</v>
      </c>
      <c r="Q309">
        <v>1859</v>
      </c>
      <c r="S309" s="1">
        <v>41211</v>
      </c>
      <c r="T309" t="s">
        <v>1191</v>
      </c>
    </row>
    <row r="310" spans="2:20" x14ac:dyDescent="0.25">
      <c r="B310" t="s">
        <v>5418</v>
      </c>
      <c r="C310">
        <v>501090528685</v>
      </c>
      <c r="D310" t="s">
        <v>15</v>
      </c>
      <c r="E310" t="s">
        <v>16</v>
      </c>
      <c r="F310" s="1">
        <v>41397</v>
      </c>
      <c r="G310" t="s">
        <v>17</v>
      </c>
      <c r="I310" t="s">
        <v>1188</v>
      </c>
      <c r="J310" t="s">
        <v>1204</v>
      </c>
      <c r="K310" t="s">
        <v>1252</v>
      </c>
      <c r="L310">
        <v>27087</v>
      </c>
      <c r="Q310">
        <v>1859</v>
      </c>
      <c r="S310" s="1">
        <v>41158</v>
      </c>
      <c r="T310" t="s">
        <v>1191</v>
      </c>
    </row>
    <row r="311" spans="2:20" x14ac:dyDescent="0.25">
      <c r="B311" t="s">
        <v>5393</v>
      </c>
      <c r="C311">
        <v>501071715608</v>
      </c>
      <c r="D311" t="s">
        <v>15</v>
      </c>
      <c r="E311" t="s">
        <v>16</v>
      </c>
      <c r="F311" s="1">
        <v>41386</v>
      </c>
      <c r="G311" t="s">
        <v>17</v>
      </c>
      <c r="I311" t="s">
        <v>1188</v>
      </c>
      <c r="J311" t="s">
        <v>1204</v>
      </c>
      <c r="K311" t="s">
        <v>1604</v>
      </c>
      <c r="L311">
        <v>27087</v>
      </c>
      <c r="Q311">
        <v>1181</v>
      </c>
      <c r="S311" s="1">
        <v>40794</v>
      </c>
      <c r="T311" t="s">
        <v>1191</v>
      </c>
    </row>
    <row r="312" spans="2:20" x14ac:dyDescent="0.25">
      <c r="B312" t="s">
        <v>5670</v>
      </c>
      <c r="C312">
        <v>501093635107</v>
      </c>
      <c r="D312" t="s">
        <v>15</v>
      </c>
      <c r="E312" t="s">
        <v>16</v>
      </c>
      <c r="F312" s="1">
        <v>41428</v>
      </c>
      <c r="G312" t="s">
        <v>17</v>
      </c>
      <c r="I312" t="s">
        <v>1188</v>
      </c>
      <c r="J312" t="s">
        <v>1595</v>
      </c>
      <c r="K312" t="s">
        <v>1157</v>
      </c>
      <c r="L312">
        <v>26766</v>
      </c>
      <c r="Q312">
        <v>1690</v>
      </c>
      <c r="S312" s="1">
        <v>41211</v>
      </c>
      <c r="T312" t="s">
        <v>1191</v>
      </c>
    </row>
    <row r="313" spans="2:20" x14ac:dyDescent="0.25">
      <c r="B313" t="s">
        <v>5755</v>
      </c>
      <c r="C313">
        <v>501060210850</v>
      </c>
      <c r="D313" t="s">
        <v>15</v>
      </c>
      <c r="E313" t="s">
        <v>16</v>
      </c>
      <c r="F313" s="1">
        <v>41433</v>
      </c>
      <c r="G313" t="s">
        <v>17</v>
      </c>
      <c r="I313" t="s">
        <v>1188</v>
      </c>
      <c r="J313" t="s">
        <v>550</v>
      </c>
      <c r="K313" t="s">
        <v>650</v>
      </c>
      <c r="L313">
        <v>27500</v>
      </c>
      <c r="Q313">
        <v>-6</v>
      </c>
      <c r="S313" s="1">
        <v>40535</v>
      </c>
      <c r="T313" t="s">
        <v>1191</v>
      </c>
    </row>
    <row r="314" spans="2:20" x14ac:dyDescent="0.25">
      <c r="B314" t="s">
        <v>5586</v>
      </c>
      <c r="C314">
        <v>501073151604</v>
      </c>
      <c r="D314" t="s">
        <v>739</v>
      </c>
      <c r="E314" t="s">
        <v>16</v>
      </c>
      <c r="F314" s="1">
        <v>41424</v>
      </c>
      <c r="G314" t="s">
        <v>24</v>
      </c>
      <c r="H314" t="s">
        <v>739</v>
      </c>
      <c r="I314" t="s">
        <v>1188</v>
      </c>
      <c r="J314" t="s">
        <v>1593</v>
      </c>
      <c r="K314" t="s">
        <v>1721</v>
      </c>
      <c r="L314">
        <v>25380</v>
      </c>
      <c r="N314">
        <v>629</v>
      </c>
      <c r="O314">
        <v>1099</v>
      </c>
      <c r="P314">
        <v>629</v>
      </c>
      <c r="Q314">
        <v>1858</v>
      </c>
      <c r="R314" t="s">
        <v>1062</v>
      </c>
      <c r="S314" s="1">
        <v>40829</v>
      </c>
      <c r="T314" t="s">
        <v>1191</v>
      </c>
    </row>
    <row r="315" spans="2:20" x14ac:dyDescent="0.25">
      <c r="B315" t="s">
        <v>5587</v>
      </c>
      <c r="C315">
        <v>501054085854</v>
      </c>
      <c r="D315" t="s">
        <v>739</v>
      </c>
      <c r="E315" t="s">
        <v>16</v>
      </c>
      <c r="F315" s="1">
        <v>41424</v>
      </c>
      <c r="G315" t="s">
        <v>24</v>
      </c>
      <c r="H315" t="s">
        <v>739</v>
      </c>
      <c r="I315" t="s">
        <v>1188</v>
      </c>
      <c r="J315" t="s">
        <v>1593</v>
      </c>
      <c r="K315" t="s">
        <v>1670</v>
      </c>
      <c r="L315">
        <v>25360</v>
      </c>
      <c r="N315">
        <v>544</v>
      </c>
      <c r="O315">
        <v>1014</v>
      </c>
      <c r="P315">
        <v>544</v>
      </c>
      <c r="Q315">
        <v>590</v>
      </c>
      <c r="R315" t="s">
        <v>1062</v>
      </c>
      <c r="S315" s="1">
        <v>40395</v>
      </c>
      <c r="T315" t="s">
        <v>1191</v>
      </c>
    </row>
    <row r="316" spans="2:20" x14ac:dyDescent="0.25">
      <c r="B316" t="s">
        <v>5588</v>
      </c>
      <c r="C316">
        <v>501097202409</v>
      </c>
      <c r="D316" t="s">
        <v>1073</v>
      </c>
      <c r="E316" t="s">
        <v>1073</v>
      </c>
      <c r="F316" s="1">
        <v>41425</v>
      </c>
      <c r="G316" t="s">
        <v>24</v>
      </c>
      <c r="H316" t="s">
        <v>1074</v>
      </c>
      <c r="I316" t="s">
        <v>1188</v>
      </c>
      <c r="J316" t="s">
        <v>970</v>
      </c>
      <c r="K316" t="s">
        <v>239</v>
      </c>
      <c r="L316">
        <v>27944</v>
      </c>
      <c r="N316">
        <v>1633.39</v>
      </c>
      <c r="O316">
        <v>2100.1999999999998</v>
      </c>
      <c r="P316">
        <v>1633.39</v>
      </c>
      <c r="Q316">
        <v>6802.16</v>
      </c>
      <c r="R316" t="s">
        <v>1062</v>
      </c>
      <c r="S316" s="1">
        <v>41274</v>
      </c>
      <c r="T316" t="s">
        <v>1191</v>
      </c>
    </row>
    <row r="317" spans="2:20" x14ac:dyDescent="0.25">
      <c r="B317" t="s">
        <v>5756</v>
      </c>
      <c r="C317">
        <v>501065407238</v>
      </c>
      <c r="D317" t="s">
        <v>15</v>
      </c>
      <c r="E317" t="s">
        <v>16</v>
      </c>
      <c r="F317" s="1">
        <v>41433</v>
      </c>
      <c r="G317" t="s">
        <v>17</v>
      </c>
      <c r="I317" t="s">
        <v>1188</v>
      </c>
      <c r="J317" t="s">
        <v>970</v>
      </c>
      <c r="K317" t="s">
        <v>5757</v>
      </c>
      <c r="L317">
        <v>27952</v>
      </c>
      <c r="Q317">
        <v>256</v>
      </c>
      <c r="S317" s="1">
        <v>40656</v>
      </c>
      <c r="T317" t="s">
        <v>1191</v>
      </c>
    </row>
    <row r="318" spans="2:20" x14ac:dyDescent="0.25">
      <c r="B318" t="s">
        <v>5671</v>
      </c>
      <c r="C318">
        <v>501095232697</v>
      </c>
      <c r="D318" t="s">
        <v>15</v>
      </c>
      <c r="E318" t="s">
        <v>16</v>
      </c>
      <c r="F318" s="1">
        <v>41428</v>
      </c>
      <c r="G318" t="s">
        <v>17</v>
      </c>
      <c r="I318" t="s">
        <v>1188</v>
      </c>
      <c r="J318" t="s">
        <v>1607</v>
      </c>
      <c r="K318" t="s">
        <v>5672</v>
      </c>
      <c r="L318">
        <v>26900</v>
      </c>
      <c r="Q318">
        <v>1859</v>
      </c>
      <c r="S318" s="1">
        <v>41239</v>
      </c>
      <c r="T318" t="s">
        <v>1191</v>
      </c>
    </row>
    <row r="319" spans="2:20" x14ac:dyDescent="0.25">
      <c r="B319" t="s">
        <v>5662</v>
      </c>
      <c r="C319">
        <v>501074603272</v>
      </c>
      <c r="D319" t="s">
        <v>15</v>
      </c>
      <c r="E319" t="s">
        <v>16</v>
      </c>
      <c r="F319" s="1">
        <v>41428</v>
      </c>
      <c r="G319" t="s">
        <v>17</v>
      </c>
      <c r="I319" t="s">
        <v>1188</v>
      </c>
      <c r="J319" t="s">
        <v>1634</v>
      </c>
      <c r="K319" t="s">
        <v>469</v>
      </c>
      <c r="L319">
        <v>25800</v>
      </c>
      <c r="Q319">
        <v>-1</v>
      </c>
      <c r="S319" s="1">
        <v>40865</v>
      </c>
      <c r="T319" t="s">
        <v>1191</v>
      </c>
    </row>
    <row r="320" spans="2:20" x14ac:dyDescent="0.25">
      <c r="B320" t="s">
        <v>5659</v>
      </c>
      <c r="C320">
        <v>501076152120</v>
      </c>
      <c r="D320" t="s">
        <v>15</v>
      </c>
      <c r="E320" t="s">
        <v>16</v>
      </c>
      <c r="F320" s="1">
        <v>41428</v>
      </c>
      <c r="G320" t="s">
        <v>17</v>
      </c>
      <c r="I320" t="s">
        <v>1188</v>
      </c>
      <c r="J320" t="s">
        <v>1634</v>
      </c>
      <c r="K320" t="s">
        <v>5414</v>
      </c>
      <c r="L320">
        <v>25628</v>
      </c>
      <c r="Q320">
        <v>839</v>
      </c>
      <c r="S320" s="1">
        <v>40898</v>
      </c>
      <c r="T320" t="s">
        <v>1191</v>
      </c>
    </row>
    <row r="321" spans="2:20" x14ac:dyDescent="0.25">
      <c r="B321" t="s">
        <v>5673</v>
      </c>
      <c r="C321">
        <v>501095237878</v>
      </c>
      <c r="D321" t="s">
        <v>15</v>
      </c>
      <c r="E321" t="s">
        <v>16</v>
      </c>
      <c r="F321" s="1">
        <v>41428</v>
      </c>
      <c r="G321" t="s">
        <v>17</v>
      </c>
      <c r="I321" t="s">
        <v>1188</v>
      </c>
      <c r="J321" t="s">
        <v>1189</v>
      </c>
      <c r="K321" t="s">
        <v>5407</v>
      </c>
      <c r="L321">
        <v>27440</v>
      </c>
      <c r="Q321">
        <v>1858</v>
      </c>
      <c r="S321" s="1">
        <v>41239</v>
      </c>
      <c r="T321" t="s">
        <v>1191</v>
      </c>
    </row>
    <row r="322" spans="2:20" x14ac:dyDescent="0.25">
      <c r="B322" t="s">
        <v>5777</v>
      </c>
      <c r="C322">
        <v>501095675291</v>
      </c>
      <c r="D322" t="s">
        <v>15</v>
      </c>
      <c r="E322" t="s">
        <v>16</v>
      </c>
      <c r="F322" s="1">
        <v>41434</v>
      </c>
      <c r="G322" t="s">
        <v>17</v>
      </c>
      <c r="I322" t="s">
        <v>1188</v>
      </c>
      <c r="J322" t="s">
        <v>1603</v>
      </c>
      <c r="K322" t="s">
        <v>68</v>
      </c>
      <c r="L322">
        <v>25749</v>
      </c>
      <c r="Q322">
        <v>1859</v>
      </c>
      <c r="S322" s="1">
        <v>41247</v>
      </c>
      <c r="T322" t="s">
        <v>1191</v>
      </c>
    </row>
    <row r="323" spans="2:20" x14ac:dyDescent="0.25">
      <c r="B323" t="s">
        <v>5785</v>
      </c>
      <c r="C323">
        <v>501082517951</v>
      </c>
      <c r="D323" t="s">
        <v>1073</v>
      </c>
      <c r="E323" t="s">
        <v>1073</v>
      </c>
      <c r="F323" s="1">
        <v>41435</v>
      </c>
      <c r="G323" t="s">
        <v>24</v>
      </c>
      <c r="H323" t="s">
        <v>1074</v>
      </c>
      <c r="I323" t="s">
        <v>1188</v>
      </c>
      <c r="J323" t="s">
        <v>1204</v>
      </c>
      <c r="K323" t="s">
        <v>1208</v>
      </c>
      <c r="L323">
        <v>27083</v>
      </c>
      <c r="N323">
        <v>2981.45</v>
      </c>
      <c r="O323">
        <v>3504.43</v>
      </c>
      <c r="P323">
        <v>2981.45</v>
      </c>
      <c r="Q323">
        <v>7608.54</v>
      </c>
      <c r="R323" t="s">
        <v>1062</v>
      </c>
      <c r="S323" s="1">
        <v>41020</v>
      </c>
      <c r="T323" t="s">
        <v>1191</v>
      </c>
    </row>
    <row r="324" spans="2:20" x14ac:dyDescent="0.25">
      <c r="B324" t="s">
        <v>5660</v>
      </c>
      <c r="C324">
        <v>501073584069</v>
      </c>
      <c r="D324" t="s">
        <v>15</v>
      </c>
      <c r="E324" t="s">
        <v>16</v>
      </c>
      <c r="F324" s="1">
        <v>41428</v>
      </c>
      <c r="G324" t="s">
        <v>17</v>
      </c>
      <c r="I324" t="s">
        <v>1188</v>
      </c>
      <c r="J324" t="s">
        <v>11002</v>
      </c>
      <c r="K324" t="s">
        <v>5661</v>
      </c>
      <c r="L324">
        <v>25880</v>
      </c>
      <c r="Q324">
        <v>-10</v>
      </c>
      <c r="S324" s="1">
        <v>40839</v>
      </c>
      <c r="T324" t="s">
        <v>1191</v>
      </c>
    </row>
    <row r="325" spans="2:20" x14ac:dyDescent="0.25">
      <c r="B325" t="s">
        <v>5666</v>
      </c>
      <c r="C325">
        <v>501083284536</v>
      </c>
      <c r="D325" t="s">
        <v>15</v>
      </c>
      <c r="E325" t="s">
        <v>16</v>
      </c>
      <c r="F325" s="1">
        <v>41428</v>
      </c>
      <c r="G325" t="s">
        <v>17</v>
      </c>
      <c r="I325" t="s">
        <v>1188</v>
      </c>
      <c r="J325" t="s">
        <v>970</v>
      </c>
      <c r="K325" t="s">
        <v>5667</v>
      </c>
      <c r="L325">
        <v>27830</v>
      </c>
      <c r="Q325">
        <v>842</v>
      </c>
      <c r="S325" s="1">
        <v>41035</v>
      </c>
      <c r="T325" t="s">
        <v>1191</v>
      </c>
    </row>
    <row r="326" spans="2:20" x14ac:dyDescent="0.25">
      <c r="B326" t="s">
        <v>5599</v>
      </c>
      <c r="C326">
        <v>501060673875</v>
      </c>
      <c r="D326" t="s">
        <v>739</v>
      </c>
      <c r="E326" t="s">
        <v>16</v>
      </c>
      <c r="F326" s="1">
        <v>41425</v>
      </c>
      <c r="G326" t="s">
        <v>24</v>
      </c>
      <c r="H326" t="s">
        <v>739</v>
      </c>
      <c r="I326" t="s">
        <v>1188</v>
      </c>
      <c r="J326" t="s">
        <v>1593</v>
      </c>
      <c r="K326" t="s">
        <v>1728</v>
      </c>
      <c r="L326">
        <v>25380</v>
      </c>
      <c r="N326">
        <v>375</v>
      </c>
      <c r="O326">
        <v>845</v>
      </c>
      <c r="P326">
        <v>375</v>
      </c>
      <c r="Q326">
        <v>759</v>
      </c>
      <c r="R326" t="s">
        <v>1062</v>
      </c>
      <c r="S326" s="1">
        <v>40547</v>
      </c>
      <c r="T326" t="s">
        <v>1191</v>
      </c>
    </row>
    <row r="327" spans="2:20" x14ac:dyDescent="0.25">
      <c r="B327" t="s">
        <v>5679</v>
      </c>
      <c r="C327">
        <v>501048599150</v>
      </c>
      <c r="D327" t="s">
        <v>15</v>
      </c>
      <c r="E327" t="s">
        <v>16</v>
      </c>
      <c r="F327" s="1">
        <v>41429</v>
      </c>
      <c r="G327" t="s">
        <v>17</v>
      </c>
      <c r="I327" t="s">
        <v>1188</v>
      </c>
      <c r="J327" t="s">
        <v>550</v>
      </c>
      <c r="K327" t="s">
        <v>650</v>
      </c>
      <c r="L327">
        <v>27500</v>
      </c>
      <c r="Q327">
        <v>-33</v>
      </c>
      <c r="S327" s="1">
        <v>40262</v>
      </c>
      <c r="T327" t="s">
        <v>1191</v>
      </c>
    </row>
    <row r="328" spans="2:20" x14ac:dyDescent="0.25">
      <c r="B328" t="s">
        <v>5784</v>
      </c>
      <c r="C328">
        <v>501101161138</v>
      </c>
      <c r="D328" t="s">
        <v>1073</v>
      </c>
      <c r="E328" t="s">
        <v>1073</v>
      </c>
      <c r="F328" s="1">
        <v>41435</v>
      </c>
      <c r="G328" t="s">
        <v>24</v>
      </c>
      <c r="H328" t="s">
        <v>1074</v>
      </c>
      <c r="I328" t="s">
        <v>1188</v>
      </c>
      <c r="J328" t="s">
        <v>1204</v>
      </c>
      <c r="K328" t="s">
        <v>1091</v>
      </c>
      <c r="L328">
        <v>27059</v>
      </c>
      <c r="N328">
        <v>1681.04</v>
      </c>
      <c r="O328">
        <v>2149.84</v>
      </c>
      <c r="P328">
        <v>1681.04</v>
      </c>
      <c r="Q328">
        <v>6439.87</v>
      </c>
      <c r="R328" t="s">
        <v>1062</v>
      </c>
      <c r="S328" s="1">
        <v>41345</v>
      </c>
      <c r="T328" t="s">
        <v>1191</v>
      </c>
    </row>
    <row r="329" spans="2:20" x14ac:dyDescent="0.25">
      <c r="B329" t="s">
        <v>5786</v>
      </c>
      <c r="C329">
        <v>501101179486</v>
      </c>
      <c r="D329" t="s">
        <v>1073</v>
      </c>
      <c r="E329" t="s">
        <v>1073</v>
      </c>
      <c r="F329" s="1">
        <v>41435</v>
      </c>
      <c r="G329" t="s">
        <v>24</v>
      </c>
      <c r="H329" t="s">
        <v>1074</v>
      </c>
      <c r="I329" t="s">
        <v>1188</v>
      </c>
      <c r="J329" t="s">
        <v>1204</v>
      </c>
      <c r="K329" t="s">
        <v>5787</v>
      </c>
      <c r="L329">
        <v>27014</v>
      </c>
      <c r="N329">
        <v>1244.24</v>
      </c>
      <c r="O329">
        <v>1694.84</v>
      </c>
      <c r="P329">
        <v>1244.24</v>
      </c>
      <c r="Q329">
        <v>3835.87</v>
      </c>
      <c r="R329" t="s">
        <v>1062</v>
      </c>
      <c r="S329" s="1">
        <v>41346</v>
      </c>
      <c r="T329" t="s">
        <v>1191</v>
      </c>
    </row>
    <row r="330" spans="2:20" x14ac:dyDescent="0.25">
      <c r="B330" t="s">
        <v>5668</v>
      </c>
      <c r="C330">
        <v>501085968235</v>
      </c>
      <c r="D330" t="s">
        <v>15</v>
      </c>
      <c r="E330" t="s">
        <v>16</v>
      </c>
      <c r="F330" s="1">
        <v>41428</v>
      </c>
      <c r="G330" t="s">
        <v>17</v>
      </c>
      <c r="I330" t="s">
        <v>1188</v>
      </c>
      <c r="J330" t="s">
        <v>1603</v>
      </c>
      <c r="K330" t="s">
        <v>1185</v>
      </c>
      <c r="L330">
        <v>25740</v>
      </c>
      <c r="Q330">
        <v>1352</v>
      </c>
      <c r="S330" s="1">
        <v>41086</v>
      </c>
      <c r="T330" t="s">
        <v>1191</v>
      </c>
    </row>
    <row r="331" spans="2:20" x14ac:dyDescent="0.25">
      <c r="B331" t="s">
        <v>5674</v>
      </c>
      <c r="C331">
        <v>501095356553</v>
      </c>
      <c r="D331" t="s">
        <v>15</v>
      </c>
      <c r="E331" t="s">
        <v>16</v>
      </c>
      <c r="F331" s="1">
        <v>41428</v>
      </c>
      <c r="G331" t="s">
        <v>17</v>
      </c>
      <c r="I331" t="s">
        <v>1188</v>
      </c>
      <c r="J331" t="s">
        <v>1603</v>
      </c>
      <c r="K331" t="s">
        <v>1638</v>
      </c>
      <c r="L331">
        <v>25743</v>
      </c>
      <c r="Q331">
        <v>1859</v>
      </c>
      <c r="S331" s="1">
        <v>41241</v>
      </c>
      <c r="T331" t="s">
        <v>1191</v>
      </c>
    </row>
    <row r="332" spans="2:20" x14ac:dyDescent="0.25">
      <c r="B332" t="s">
        <v>5669</v>
      </c>
      <c r="C332">
        <v>501085969175</v>
      </c>
      <c r="D332" t="s">
        <v>15</v>
      </c>
      <c r="E332" t="s">
        <v>16</v>
      </c>
      <c r="F332" s="1">
        <v>41428</v>
      </c>
      <c r="G332" t="s">
        <v>17</v>
      </c>
      <c r="I332" t="s">
        <v>1188</v>
      </c>
      <c r="J332" t="s">
        <v>1603</v>
      </c>
      <c r="K332" t="s">
        <v>1185</v>
      </c>
      <c r="L332">
        <v>25740</v>
      </c>
      <c r="Q332">
        <v>1352</v>
      </c>
      <c r="S332" s="1">
        <v>41086</v>
      </c>
      <c r="T332" t="s">
        <v>1191</v>
      </c>
    </row>
    <row r="333" spans="2:20" x14ac:dyDescent="0.25">
      <c r="B333" t="s">
        <v>5715</v>
      </c>
      <c r="C333">
        <v>501093634001</v>
      </c>
      <c r="D333" t="s">
        <v>15</v>
      </c>
      <c r="E333" t="s">
        <v>16</v>
      </c>
      <c r="F333" s="1">
        <v>41431</v>
      </c>
      <c r="G333" t="s">
        <v>17</v>
      </c>
      <c r="I333" t="s">
        <v>1188</v>
      </c>
      <c r="J333" t="s">
        <v>1634</v>
      </c>
      <c r="K333" t="s">
        <v>5356</v>
      </c>
      <c r="L333">
        <v>25644</v>
      </c>
      <c r="Q333">
        <v>1690</v>
      </c>
      <c r="S333" s="1">
        <v>41211</v>
      </c>
      <c r="T333" t="s">
        <v>1191</v>
      </c>
    </row>
    <row r="334" spans="2:20" x14ac:dyDescent="0.25">
      <c r="B334" t="s">
        <v>5663</v>
      </c>
      <c r="C334">
        <v>501078343982</v>
      </c>
      <c r="D334" t="s">
        <v>15</v>
      </c>
      <c r="E334" t="s">
        <v>16</v>
      </c>
      <c r="F334" s="1">
        <v>41428</v>
      </c>
      <c r="G334" t="s">
        <v>17</v>
      </c>
      <c r="I334" t="s">
        <v>1188</v>
      </c>
      <c r="J334" t="s">
        <v>1595</v>
      </c>
      <c r="K334" t="s">
        <v>5266</v>
      </c>
      <c r="L334">
        <v>26960</v>
      </c>
      <c r="Q334">
        <v>838</v>
      </c>
      <c r="S334" s="1">
        <v>40940</v>
      </c>
      <c r="T334" t="s">
        <v>1191</v>
      </c>
    </row>
    <row r="335" spans="2:20" x14ac:dyDescent="0.25">
      <c r="B335" t="s">
        <v>5718</v>
      </c>
      <c r="C335">
        <v>501088828006</v>
      </c>
      <c r="D335" t="s">
        <v>1073</v>
      </c>
      <c r="E335" t="s">
        <v>1073</v>
      </c>
      <c r="F335" s="1">
        <v>41432</v>
      </c>
      <c r="G335" t="s">
        <v>24</v>
      </c>
      <c r="H335" t="s">
        <v>1074</v>
      </c>
      <c r="I335" t="s">
        <v>1188</v>
      </c>
      <c r="J335" t="s">
        <v>1647</v>
      </c>
      <c r="K335" t="s">
        <v>5688</v>
      </c>
      <c r="L335">
        <v>25500</v>
      </c>
      <c r="N335">
        <v>1895.78</v>
      </c>
      <c r="O335">
        <v>2373.5300000000002</v>
      </c>
      <c r="P335">
        <v>1895.78</v>
      </c>
      <c r="Q335">
        <v>6703.82</v>
      </c>
      <c r="R335" t="s">
        <v>1062</v>
      </c>
      <c r="S335" s="1">
        <v>41129</v>
      </c>
      <c r="T335" t="s">
        <v>1191</v>
      </c>
    </row>
    <row r="336" spans="2:20" x14ac:dyDescent="0.25">
      <c r="B336" t="s">
        <v>5664</v>
      </c>
      <c r="C336">
        <v>501078026363</v>
      </c>
      <c r="D336" t="s">
        <v>15</v>
      </c>
      <c r="E336" t="s">
        <v>16</v>
      </c>
      <c r="F336" s="1">
        <v>41428</v>
      </c>
      <c r="G336" t="s">
        <v>17</v>
      </c>
      <c r="I336" t="s">
        <v>1188</v>
      </c>
      <c r="J336" t="s">
        <v>970</v>
      </c>
      <c r="K336" t="s">
        <v>334</v>
      </c>
      <c r="L336">
        <v>27822</v>
      </c>
      <c r="Q336">
        <v>304</v>
      </c>
      <c r="S336" s="1">
        <v>40934</v>
      </c>
      <c r="T336" t="s">
        <v>1191</v>
      </c>
    </row>
    <row r="337" spans="2:20" x14ac:dyDescent="0.25">
      <c r="B337" t="s">
        <v>5665</v>
      </c>
      <c r="C337">
        <v>501079791106</v>
      </c>
      <c r="D337" t="s">
        <v>15</v>
      </c>
      <c r="E337" t="s">
        <v>16</v>
      </c>
      <c r="F337" s="1">
        <v>41428</v>
      </c>
      <c r="G337" t="s">
        <v>17</v>
      </c>
      <c r="I337" t="s">
        <v>1188</v>
      </c>
      <c r="J337" t="s">
        <v>1692</v>
      </c>
      <c r="K337" t="s">
        <v>650</v>
      </c>
      <c r="L337">
        <v>27550</v>
      </c>
      <c r="Q337">
        <v>507</v>
      </c>
      <c r="S337" s="1">
        <v>40968</v>
      </c>
      <c r="T337" t="s">
        <v>1191</v>
      </c>
    </row>
    <row r="338" spans="2:20" x14ac:dyDescent="0.25">
      <c r="B338" t="s">
        <v>5719</v>
      </c>
      <c r="C338">
        <v>501048785320</v>
      </c>
      <c r="D338" t="s">
        <v>15</v>
      </c>
      <c r="E338" t="s">
        <v>16</v>
      </c>
      <c r="F338" s="1">
        <v>41432</v>
      </c>
      <c r="G338" t="s">
        <v>17</v>
      </c>
      <c r="I338" t="s">
        <v>1188</v>
      </c>
      <c r="J338" t="s">
        <v>1563</v>
      </c>
      <c r="K338" t="s">
        <v>239</v>
      </c>
      <c r="L338">
        <v>25490</v>
      </c>
      <c r="Q338">
        <v>-13</v>
      </c>
      <c r="S338" s="1">
        <v>40267</v>
      </c>
      <c r="T338" t="s">
        <v>1191</v>
      </c>
    </row>
    <row r="339" spans="2:20" x14ac:dyDescent="0.25">
      <c r="B339" t="s">
        <v>5678</v>
      </c>
      <c r="C339">
        <v>501077015565</v>
      </c>
      <c r="D339" t="s">
        <v>1073</v>
      </c>
      <c r="E339" t="s">
        <v>1073</v>
      </c>
      <c r="F339" s="1">
        <v>41429</v>
      </c>
      <c r="G339" t="s">
        <v>24</v>
      </c>
      <c r="H339" t="s">
        <v>1074</v>
      </c>
      <c r="I339" t="s">
        <v>1188</v>
      </c>
      <c r="J339" t="s">
        <v>1603</v>
      </c>
      <c r="K339" t="s">
        <v>1608</v>
      </c>
      <c r="L339">
        <v>25740</v>
      </c>
      <c r="N339">
        <v>2156.33</v>
      </c>
      <c r="O339">
        <v>2644.93</v>
      </c>
      <c r="P339">
        <v>2156.33</v>
      </c>
      <c r="Q339">
        <v>3247.94</v>
      </c>
      <c r="R339" t="s">
        <v>1062</v>
      </c>
      <c r="S339" s="1">
        <v>40915</v>
      </c>
      <c r="T339" t="s">
        <v>1191</v>
      </c>
    </row>
    <row r="340" spans="2:20" x14ac:dyDescent="0.25">
      <c r="B340" t="s">
        <v>5710</v>
      </c>
      <c r="C340">
        <v>501084602967</v>
      </c>
      <c r="D340" t="s">
        <v>15</v>
      </c>
      <c r="E340" t="s">
        <v>16</v>
      </c>
      <c r="F340" s="1">
        <v>41431</v>
      </c>
      <c r="G340" t="s">
        <v>17</v>
      </c>
      <c r="I340" t="s">
        <v>1188</v>
      </c>
      <c r="J340" t="s">
        <v>1189</v>
      </c>
      <c r="K340" t="s">
        <v>5711</v>
      </c>
      <c r="L340">
        <v>27440</v>
      </c>
      <c r="Q340">
        <v>843</v>
      </c>
      <c r="S340" s="1">
        <v>41060</v>
      </c>
      <c r="T340" t="s">
        <v>1191</v>
      </c>
    </row>
    <row r="341" spans="2:20" x14ac:dyDescent="0.25">
      <c r="B341" t="s">
        <v>5706</v>
      </c>
      <c r="C341">
        <v>501056524348</v>
      </c>
      <c r="D341" t="s">
        <v>15</v>
      </c>
      <c r="E341" t="s">
        <v>16</v>
      </c>
      <c r="F341" s="1">
        <v>41431</v>
      </c>
      <c r="G341" t="s">
        <v>17</v>
      </c>
      <c r="I341" t="s">
        <v>1188</v>
      </c>
      <c r="J341" t="s">
        <v>550</v>
      </c>
      <c r="K341" t="s">
        <v>1475</v>
      </c>
      <c r="L341">
        <v>27526</v>
      </c>
      <c r="Q341">
        <v>-100</v>
      </c>
      <c r="S341" s="1">
        <v>40456</v>
      </c>
      <c r="T341" t="s">
        <v>1191</v>
      </c>
    </row>
    <row r="342" spans="2:20" x14ac:dyDescent="0.25">
      <c r="B342" t="s">
        <v>5707</v>
      </c>
      <c r="C342">
        <v>501057716141</v>
      </c>
      <c r="D342" t="s">
        <v>15</v>
      </c>
      <c r="E342" t="s">
        <v>16</v>
      </c>
      <c r="F342" s="1">
        <v>41431</v>
      </c>
      <c r="G342" t="s">
        <v>17</v>
      </c>
      <c r="I342" t="s">
        <v>1188</v>
      </c>
      <c r="J342" t="s">
        <v>1607</v>
      </c>
      <c r="K342" t="s">
        <v>5708</v>
      </c>
      <c r="L342">
        <v>26825</v>
      </c>
      <c r="Q342">
        <v>-22</v>
      </c>
      <c r="S342" s="1">
        <v>40481</v>
      </c>
      <c r="T342" t="s">
        <v>1191</v>
      </c>
    </row>
    <row r="343" spans="2:20" x14ac:dyDescent="0.25">
      <c r="B343" t="s">
        <v>5675</v>
      </c>
      <c r="C343">
        <v>501095424682</v>
      </c>
      <c r="D343" t="s">
        <v>15</v>
      </c>
      <c r="E343" t="s">
        <v>16</v>
      </c>
      <c r="F343" s="1">
        <v>41428</v>
      </c>
      <c r="G343" t="s">
        <v>17</v>
      </c>
      <c r="I343" t="s">
        <v>1188</v>
      </c>
      <c r="J343" t="s">
        <v>1603</v>
      </c>
      <c r="K343" t="s">
        <v>1679</v>
      </c>
      <c r="L343">
        <v>25747</v>
      </c>
      <c r="Q343">
        <v>1858</v>
      </c>
      <c r="S343" s="1">
        <v>41242</v>
      </c>
      <c r="T343" t="s">
        <v>1191</v>
      </c>
    </row>
    <row r="344" spans="2:20" x14ac:dyDescent="0.25">
      <c r="B344" t="s">
        <v>5677</v>
      </c>
      <c r="C344">
        <v>501071672916</v>
      </c>
      <c r="D344" t="s">
        <v>1073</v>
      </c>
      <c r="E344" t="s">
        <v>1073</v>
      </c>
      <c r="F344" s="1">
        <v>41429</v>
      </c>
      <c r="G344" t="s">
        <v>24</v>
      </c>
      <c r="H344" t="s">
        <v>1074</v>
      </c>
      <c r="I344" t="s">
        <v>1188</v>
      </c>
      <c r="J344" t="s">
        <v>1204</v>
      </c>
      <c r="K344" t="s">
        <v>1641</v>
      </c>
      <c r="L344">
        <v>27000</v>
      </c>
      <c r="N344">
        <v>2091.5500000000002</v>
      </c>
      <c r="O344">
        <v>2577.4499999999998</v>
      </c>
      <c r="P344">
        <v>2091.5500000000002</v>
      </c>
      <c r="Q344">
        <v>6453.96</v>
      </c>
      <c r="R344" t="s">
        <v>1062</v>
      </c>
      <c r="S344" s="1">
        <v>40793</v>
      </c>
      <c r="T344" t="s">
        <v>1191</v>
      </c>
    </row>
    <row r="345" spans="2:20" x14ac:dyDescent="0.25">
      <c r="B345" t="s">
        <v>5676</v>
      </c>
      <c r="C345">
        <v>501097294364</v>
      </c>
      <c r="D345" t="s">
        <v>15</v>
      </c>
      <c r="E345" t="s">
        <v>16</v>
      </c>
      <c r="F345" s="1">
        <v>41428</v>
      </c>
      <c r="G345" t="s">
        <v>17</v>
      </c>
      <c r="I345" t="s">
        <v>1188</v>
      </c>
      <c r="J345" t="s">
        <v>1603</v>
      </c>
      <c r="K345" t="s">
        <v>1630</v>
      </c>
      <c r="L345">
        <v>25748</v>
      </c>
      <c r="Q345">
        <v>2028</v>
      </c>
      <c r="S345" s="1">
        <v>41277</v>
      </c>
      <c r="T345" t="s">
        <v>1191</v>
      </c>
    </row>
    <row r="346" spans="2:20" x14ac:dyDescent="0.25">
      <c r="B346" t="s">
        <v>5712</v>
      </c>
      <c r="C346">
        <v>501089139619</v>
      </c>
      <c r="D346" t="s">
        <v>15</v>
      </c>
      <c r="E346" t="s">
        <v>16</v>
      </c>
      <c r="F346" s="1">
        <v>41431</v>
      </c>
      <c r="G346" t="s">
        <v>17</v>
      </c>
      <c r="I346" t="s">
        <v>1188</v>
      </c>
      <c r="J346" t="s">
        <v>1603</v>
      </c>
      <c r="K346" t="s">
        <v>5713</v>
      </c>
      <c r="L346">
        <v>25767</v>
      </c>
      <c r="Q346">
        <v>1352</v>
      </c>
      <c r="S346" s="1">
        <v>41134</v>
      </c>
      <c r="T346" t="s">
        <v>1191</v>
      </c>
    </row>
    <row r="347" spans="2:20" x14ac:dyDescent="0.25">
      <c r="B347" t="s">
        <v>5683</v>
      </c>
      <c r="C347">
        <v>501072845420</v>
      </c>
      <c r="D347" t="s">
        <v>15</v>
      </c>
      <c r="E347" t="s">
        <v>16</v>
      </c>
      <c r="F347" s="1">
        <v>41429</v>
      </c>
      <c r="G347" t="s">
        <v>17</v>
      </c>
      <c r="I347" t="s">
        <v>1188</v>
      </c>
      <c r="J347" t="s">
        <v>1607</v>
      </c>
      <c r="K347" t="s">
        <v>1385</v>
      </c>
      <c r="L347">
        <v>26900</v>
      </c>
      <c r="Q347">
        <v>0</v>
      </c>
      <c r="S347" s="1">
        <v>40821</v>
      </c>
      <c r="T347" t="s">
        <v>1191</v>
      </c>
    </row>
    <row r="348" spans="2:20" x14ac:dyDescent="0.25">
      <c r="B348" t="s">
        <v>5680</v>
      </c>
      <c r="C348">
        <v>501057688951</v>
      </c>
      <c r="D348" t="s">
        <v>15</v>
      </c>
      <c r="E348" t="s">
        <v>16</v>
      </c>
      <c r="F348" s="1">
        <v>41429</v>
      </c>
      <c r="G348" t="s">
        <v>17</v>
      </c>
      <c r="I348" t="s">
        <v>1188</v>
      </c>
      <c r="J348" t="s">
        <v>1607</v>
      </c>
      <c r="K348" t="s">
        <v>5681</v>
      </c>
      <c r="L348">
        <v>26825</v>
      </c>
      <c r="Q348">
        <v>0</v>
      </c>
      <c r="S348" s="1">
        <v>40480</v>
      </c>
      <c r="T348" t="s">
        <v>1191</v>
      </c>
    </row>
    <row r="349" spans="2:20" x14ac:dyDescent="0.25">
      <c r="B349" t="s">
        <v>5682</v>
      </c>
      <c r="C349">
        <v>501072328997</v>
      </c>
      <c r="D349" t="s">
        <v>15</v>
      </c>
      <c r="E349" t="s">
        <v>16</v>
      </c>
      <c r="F349" s="1">
        <v>41429</v>
      </c>
      <c r="G349" t="s">
        <v>17</v>
      </c>
      <c r="I349" t="s">
        <v>1188</v>
      </c>
      <c r="J349" t="s">
        <v>46</v>
      </c>
      <c r="K349" t="s">
        <v>1227</v>
      </c>
      <c r="L349">
        <v>27900</v>
      </c>
      <c r="Q349">
        <v>-82</v>
      </c>
      <c r="S349" s="1">
        <v>40809</v>
      </c>
      <c r="T349" t="s">
        <v>1191</v>
      </c>
    </row>
    <row r="350" spans="2:20" x14ac:dyDescent="0.25">
      <c r="B350" t="s">
        <v>5992</v>
      </c>
      <c r="C350">
        <v>501093379342</v>
      </c>
      <c r="D350" t="s">
        <v>15</v>
      </c>
      <c r="E350" t="s">
        <v>16</v>
      </c>
      <c r="F350" s="1">
        <v>41439</v>
      </c>
      <c r="G350" t="s">
        <v>17</v>
      </c>
      <c r="I350" t="s">
        <v>1188</v>
      </c>
      <c r="J350" t="s">
        <v>1189</v>
      </c>
      <c r="K350" t="s">
        <v>5993</v>
      </c>
      <c r="L350">
        <v>27440</v>
      </c>
      <c r="Q350">
        <v>1859</v>
      </c>
      <c r="S350" s="1">
        <v>41206</v>
      </c>
      <c r="T350" t="s">
        <v>1191</v>
      </c>
    </row>
    <row r="351" spans="2:20" x14ac:dyDescent="0.25">
      <c r="B351" t="s">
        <v>6008</v>
      </c>
      <c r="C351">
        <v>501097839291</v>
      </c>
      <c r="D351" t="s">
        <v>15</v>
      </c>
      <c r="E351" t="s">
        <v>16</v>
      </c>
      <c r="F351" s="1">
        <v>41439</v>
      </c>
      <c r="G351" t="s">
        <v>17</v>
      </c>
      <c r="I351" t="s">
        <v>1188</v>
      </c>
      <c r="J351" t="s">
        <v>1603</v>
      </c>
      <c r="K351" t="s">
        <v>1632</v>
      </c>
      <c r="L351">
        <v>25740</v>
      </c>
      <c r="Q351">
        <v>2028</v>
      </c>
      <c r="S351" s="1">
        <v>41288</v>
      </c>
      <c r="T351" t="s">
        <v>1191</v>
      </c>
    </row>
    <row r="352" spans="2:20" x14ac:dyDescent="0.25">
      <c r="B352" t="s">
        <v>6000</v>
      </c>
      <c r="C352">
        <v>501093885090</v>
      </c>
      <c r="D352" t="s">
        <v>15</v>
      </c>
      <c r="E352" t="s">
        <v>16</v>
      </c>
      <c r="F352" s="1">
        <v>41439</v>
      </c>
      <c r="G352" t="s">
        <v>17</v>
      </c>
      <c r="I352" t="s">
        <v>1188</v>
      </c>
      <c r="J352" t="s">
        <v>1193</v>
      </c>
      <c r="K352" t="s">
        <v>772</v>
      </c>
      <c r="L352">
        <v>27480</v>
      </c>
      <c r="Q352">
        <v>1690</v>
      </c>
      <c r="S352" s="1">
        <v>41215</v>
      </c>
      <c r="T352" t="s">
        <v>1191</v>
      </c>
    </row>
    <row r="353" spans="2:20" x14ac:dyDescent="0.25">
      <c r="B353" t="s">
        <v>6073</v>
      </c>
      <c r="C353">
        <v>501059942521</v>
      </c>
      <c r="D353" t="s">
        <v>15</v>
      </c>
      <c r="E353" t="s">
        <v>16</v>
      </c>
      <c r="F353" s="1">
        <v>41443</v>
      </c>
      <c r="G353" t="s">
        <v>17</v>
      </c>
      <c r="I353" t="s">
        <v>1188</v>
      </c>
      <c r="J353" t="s">
        <v>970</v>
      </c>
      <c r="K353" t="s">
        <v>6074</v>
      </c>
      <c r="L353">
        <v>27970</v>
      </c>
      <c r="Q353">
        <v>-81</v>
      </c>
      <c r="S353" s="1">
        <v>40530</v>
      </c>
      <c r="T353" t="s">
        <v>1191</v>
      </c>
    </row>
    <row r="354" spans="2:20" x14ac:dyDescent="0.25">
      <c r="B354" t="s">
        <v>6006</v>
      </c>
      <c r="C354">
        <v>501095263981</v>
      </c>
      <c r="D354" t="s">
        <v>15</v>
      </c>
      <c r="E354" t="s">
        <v>16</v>
      </c>
      <c r="F354" s="1">
        <v>41439</v>
      </c>
      <c r="G354" t="s">
        <v>17</v>
      </c>
      <c r="I354" t="s">
        <v>1188</v>
      </c>
      <c r="J354" t="s">
        <v>1607</v>
      </c>
      <c r="K354" t="s">
        <v>5698</v>
      </c>
      <c r="L354">
        <v>26813</v>
      </c>
      <c r="Q354">
        <v>1859</v>
      </c>
      <c r="S354" s="1">
        <v>41240</v>
      </c>
      <c r="T354" t="s">
        <v>1191</v>
      </c>
    </row>
    <row r="355" spans="2:20" x14ac:dyDescent="0.25">
      <c r="B355" t="s">
        <v>5994</v>
      </c>
      <c r="C355">
        <v>501091883816</v>
      </c>
      <c r="D355" t="s">
        <v>15</v>
      </c>
      <c r="E355" t="s">
        <v>16</v>
      </c>
      <c r="F355" s="1">
        <v>41439</v>
      </c>
      <c r="G355" t="s">
        <v>17</v>
      </c>
      <c r="I355" t="s">
        <v>1188</v>
      </c>
      <c r="J355" t="s">
        <v>1189</v>
      </c>
      <c r="K355" t="s">
        <v>5995</v>
      </c>
      <c r="L355">
        <v>27447</v>
      </c>
      <c r="Q355">
        <v>1521</v>
      </c>
      <c r="S355" s="1">
        <v>41181</v>
      </c>
      <c r="T355" t="s">
        <v>1191</v>
      </c>
    </row>
    <row r="356" spans="2:20" x14ac:dyDescent="0.25">
      <c r="B356" t="s">
        <v>6093</v>
      </c>
      <c r="C356">
        <v>501101387493</v>
      </c>
      <c r="D356" t="s">
        <v>1073</v>
      </c>
      <c r="E356" t="s">
        <v>1073</v>
      </c>
      <c r="F356" s="1">
        <v>41444</v>
      </c>
      <c r="G356" t="s">
        <v>24</v>
      </c>
      <c r="H356" t="s">
        <v>1074</v>
      </c>
      <c r="I356" t="s">
        <v>1188</v>
      </c>
      <c r="J356" t="s">
        <v>1204</v>
      </c>
      <c r="K356" t="s">
        <v>8451</v>
      </c>
      <c r="L356">
        <v>27086</v>
      </c>
      <c r="N356">
        <v>2508.38</v>
      </c>
      <c r="O356">
        <v>3011.65</v>
      </c>
      <c r="P356">
        <v>2508.38</v>
      </c>
      <c r="Q356">
        <v>11209.32</v>
      </c>
      <c r="R356" t="s">
        <v>1062</v>
      </c>
      <c r="S356" s="1">
        <v>41349</v>
      </c>
      <c r="T356" t="s">
        <v>1191</v>
      </c>
    </row>
    <row r="357" spans="2:20" x14ac:dyDescent="0.25">
      <c r="B357" t="s">
        <v>6029</v>
      </c>
      <c r="C357">
        <v>501094777445</v>
      </c>
      <c r="D357" t="s">
        <v>1073</v>
      </c>
      <c r="E357" t="s">
        <v>1073</v>
      </c>
      <c r="F357" s="1">
        <v>41441</v>
      </c>
      <c r="G357" t="s">
        <v>24</v>
      </c>
      <c r="H357" t="s">
        <v>1074</v>
      </c>
      <c r="I357" t="s">
        <v>1188</v>
      </c>
      <c r="J357" t="s">
        <v>1204</v>
      </c>
      <c r="K357" t="s">
        <v>6030</v>
      </c>
      <c r="L357">
        <v>27084</v>
      </c>
      <c r="N357">
        <v>2335.58</v>
      </c>
      <c r="O357">
        <v>2831.65</v>
      </c>
      <c r="P357">
        <v>2335.58</v>
      </c>
      <c r="Q357">
        <v>9229.32</v>
      </c>
      <c r="R357" t="s">
        <v>1062</v>
      </c>
      <c r="S357" s="1">
        <v>41231</v>
      </c>
      <c r="T357" t="s">
        <v>1191</v>
      </c>
    </row>
    <row r="358" spans="2:20" x14ac:dyDescent="0.25">
      <c r="B358" t="s">
        <v>6094</v>
      </c>
      <c r="C358">
        <v>501103450455</v>
      </c>
      <c r="D358" t="s">
        <v>1073</v>
      </c>
      <c r="E358" t="s">
        <v>1073</v>
      </c>
      <c r="F358" s="1">
        <v>41444</v>
      </c>
      <c r="G358" t="s">
        <v>314</v>
      </c>
      <c r="H358" t="s">
        <v>1074</v>
      </c>
      <c r="I358" t="s">
        <v>1188</v>
      </c>
      <c r="J358" t="s">
        <v>1204</v>
      </c>
      <c r="K358" t="s">
        <v>1217</v>
      </c>
      <c r="L358">
        <v>27087</v>
      </c>
      <c r="N358">
        <v>1144.6400000000001</v>
      </c>
      <c r="O358">
        <v>1591.09</v>
      </c>
      <c r="P358">
        <v>1144.6400000000001</v>
      </c>
      <c r="Q358">
        <v>3936.87</v>
      </c>
      <c r="R358" t="s">
        <v>1062</v>
      </c>
      <c r="S358" s="1">
        <v>41386</v>
      </c>
      <c r="T358" t="s">
        <v>1191</v>
      </c>
    </row>
    <row r="359" spans="2:20" x14ac:dyDescent="0.25">
      <c r="B359" t="s">
        <v>6101</v>
      </c>
      <c r="C359">
        <v>501083009370</v>
      </c>
      <c r="D359" t="s">
        <v>15</v>
      </c>
      <c r="E359" t="s">
        <v>16</v>
      </c>
      <c r="F359" s="1">
        <v>41444</v>
      </c>
      <c r="G359" t="s">
        <v>17</v>
      </c>
      <c r="I359" t="s">
        <v>1188</v>
      </c>
      <c r="J359" t="s">
        <v>1204</v>
      </c>
      <c r="K359" t="s">
        <v>1018</v>
      </c>
      <c r="L359">
        <v>27437</v>
      </c>
      <c r="Q359">
        <v>1014</v>
      </c>
      <c r="S359" s="1">
        <v>41030</v>
      </c>
      <c r="T359" t="s">
        <v>1191</v>
      </c>
    </row>
    <row r="360" spans="2:20" x14ac:dyDescent="0.25">
      <c r="B360" t="s">
        <v>6095</v>
      </c>
      <c r="C360">
        <v>501082408193</v>
      </c>
      <c r="D360" t="s">
        <v>1073</v>
      </c>
      <c r="E360" t="s">
        <v>1073</v>
      </c>
      <c r="F360" s="1">
        <v>41444</v>
      </c>
      <c r="G360" t="s">
        <v>24</v>
      </c>
      <c r="H360" t="s">
        <v>1074</v>
      </c>
      <c r="I360" t="s">
        <v>1188</v>
      </c>
      <c r="J360" t="s">
        <v>1204</v>
      </c>
      <c r="K360" t="s">
        <v>1604</v>
      </c>
      <c r="L360">
        <v>27087</v>
      </c>
      <c r="N360">
        <v>1510.64</v>
      </c>
      <c r="O360">
        <v>1972.34</v>
      </c>
      <c r="P360">
        <v>1510.64</v>
      </c>
      <c r="Q360">
        <v>2877.87</v>
      </c>
      <c r="R360" t="s">
        <v>1062</v>
      </c>
      <c r="S360" s="1">
        <v>41019</v>
      </c>
      <c r="T360" t="s">
        <v>1191</v>
      </c>
    </row>
    <row r="361" spans="2:20" x14ac:dyDescent="0.25">
      <c r="B361" t="s">
        <v>6096</v>
      </c>
      <c r="C361">
        <v>501101693478</v>
      </c>
      <c r="D361" t="s">
        <v>1073</v>
      </c>
      <c r="E361" t="s">
        <v>1073</v>
      </c>
      <c r="F361" s="1">
        <v>41444</v>
      </c>
      <c r="G361" t="s">
        <v>24</v>
      </c>
      <c r="H361" t="s">
        <v>1074</v>
      </c>
      <c r="I361" t="s">
        <v>1188</v>
      </c>
      <c r="J361" t="s">
        <v>1204</v>
      </c>
      <c r="K361" t="s">
        <v>6097</v>
      </c>
      <c r="L361">
        <v>27130</v>
      </c>
      <c r="N361">
        <v>1643.84</v>
      </c>
      <c r="O361">
        <v>2111.09</v>
      </c>
      <c r="P361">
        <v>1643.84</v>
      </c>
      <c r="Q361">
        <v>6408.87</v>
      </c>
      <c r="R361" t="s">
        <v>1062</v>
      </c>
      <c r="S361" s="1">
        <v>41354</v>
      </c>
      <c r="T361" t="s">
        <v>1191</v>
      </c>
    </row>
    <row r="362" spans="2:20" x14ac:dyDescent="0.25">
      <c r="B362" t="s">
        <v>6004</v>
      </c>
      <c r="C362">
        <v>501095236227</v>
      </c>
      <c r="D362" t="s">
        <v>15</v>
      </c>
      <c r="E362" t="s">
        <v>16</v>
      </c>
      <c r="F362" s="1">
        <v>41439</v>
      </c>
      <c r="G362" t="s">
        <v>17</v>
      </c>
      <c r="I362" t="s">
        <v>1188</v>
      </c>
      <c r="J362" t="s">
        <v>1204</v>
      </c>
      <c r="K362" t="s">
        <v>1680</v>
      </c>
      <c r="L362">
        <v>27250</v>
      </c>
      <c r="Q362">
        <v>1859</v>
      </c>
      <c r="S362" s="1">
        <v>41239</v>
      </c>
      <c r="T362" t="s">
        <v>1191</v>
      </c>
    </row>
    <row r="363" spans="2:20" x14ac:dyDescent="0.25">
      <c r="B363" t="s">
        <v>6007</v>
      </c>
      <c r="C363">
        <v>501096039273</v>
      </c>
      <c r="D363" t="s">
        <v>15</v>
      </c>
      <c r="E363" t="s">
        <v>16</v>
      </c>
      <c r="F363" s="1">
        <v>41439</v>
      </c>
      <c r="G363" t="s">
        <v>17</v>
      </c>
      <c r="I363" t="s">
        <v>1188</v>
      </c>
      <c r="J363" t="s">
        <v>1204</v>
      </c>
      <c r="K363" t="s">
        <v>5157</v>
      </c>
      <c r="L363">
        <v>27083</v>
      </c>
      <c r="Q363">
        <v>1859</v>
      </c>
      <c r="S363" s="1">
        <v>41253</v>
      </c>
      <c r="T363" t="s">
        <v>1191</v>
      </c>
    </row>
    <row r="364" spans="2:20" x14ac:dyDescent="0.25">
      <c r="B364" t="s">
        <v>6070</v>
      </c>
      <c r="C364">
        <v>501086077986</v>
      </c>
      <c r="D364" t="s">
        <v>739</v>
      </c>
      <c r="E364" t="s">
        <v>16</v>
      </c>
      <c r="F364" s="1">
        <v>41442</v>
      </c>
      <c r="G364" t="s">
        <v>24</v>
      </c>
      <c r="H364" t="s">
        <v>739</v>
      </c>
      <c r="I364" t="s">
        <v>1188</v>
      </c>
      <c r="J364" t="s">
        <v>1603</v>
      </c>
      <c r="K364" t="s">
        <v>586</v>
      </c>
      <c r="L364">
        <v>25790</v>
      </c>
      <c r="N364">
        <v>630</v>
      </c>
      <c r="O364">
        <v>1100</v>
      </c>
      <c r="P364">
        <v>630</v>
      </c>
      <c r="Q364">
        <v>1690</v>
      </c>
      <c r="R364" t="s">
        <v>1062</v>
      </c>
      <c r="S364" s="1">
        <v>41087</v>
      </c>
      <c r="T364" t="s">
        <v>1191</v>
      </c>
    </row>
    <row r="365" spans="2:20" x14ac:dyDescent="0.25">
      <c r="B365" t="s">
        <v>6117</v>
      </c>
      <c r="C365">
        <v>501098090183</v>
      </c>
      <c r="D365" t="s">
        <v>1073</v>
      </c>
      <c r="E365" t="s">
        <v>1073</v>
      </c>
      <c r="F365" s="1">
        <v>41445</v>
      </c>
      <c r="G365" t="s">
        <v>24</v>
      </c>
      <c r="H365" t="s">
        <v>1074</v>
      </c>
      <c r="I365" t="s">
        <v>1188</v>
      </c>
      <c r="J365" t="s">
        <v>1204</v>
      </c>
      <c r="K365" t="s">
        <v>1622</v>
      </c>
      <c r="L365">
        <v>27087</v>
      </c>
      <c r="N365">
        <v>2417.7600000000002</v>
      </c>
      <c r="O365">
        <v>2917.25</v>
      </c>
      <c r="P365">
        <v>2417.7600000000002</v>
      </c>
      <c r="Q365">
        <v>9054.7999999999993</v>
      </c>
      <c r="R365" t="s">
        <v>1062</v>
      </c>
      <c r="S365" s="1">
        <v>41292</v>
      </c>
      <c r="T365" t="s">
        <v>1191</v>
      </c>
    </row>
    <row r="366" spans="2:20" x14ac:dyDescent="0.25">
      <c r="B366" t="s">
        <v>6115</v>
      </c>
      <c r="C366">
        <v>501070877573</v>
      </c>
      <c r="D366" t="s">
        <v>1073</v>
      </c>
      <c r="E366" t="s">
        <v>1073</v>
      </c>
      <c r="F366" s="1">
        <v>41445</v>
      </c>
      <c r="G366" t="s">
        <v>314</v>
      </c>
      <c r="H366" t="s">
        <v>1074</v>
      </c>
      <c r="I366" t="s">
        <v>1188</v>
      </c>
      <c r="J366" t="s">
        <v>1204</v>
      </c>
      <c r="K366" t="s">
        <v>6116</v>
      </c>
      <c r="L366">
        <v>27014</v>
      </c>
      <c r="N366">
        <v>2940.38</v>
      </c>
      <c r="O366">
        <v>3461.65</v>
      </c>
      <c r="P366">
        <v>2940.38</v>
      </c>
      <c r="Q366">
        <v>7338.32</v>
      </c>
      <c r="R366" t="s">
        <v>1062</v>
      </c>
      <c r="S366" s="1">
        <v>40775</v>
      </c>
      <c r="T366" t="s">
        <v>1191</v>
      </c>
    </row>
    <row r="367" spans="2:20" x14ac:dyDescent="0.25">
      <c r="B367" t="s">
        <v>5989</v>
      </c>
      <c r="C367">
        <v>501086549877</v>
      </c>
      <c r="D367" t="s">
        <v>15</v>
      </c>
      <c r="E367" t="s">
        <v>16</v>
      </c>
      <c r="F367" s="1">
        <v>41439</v>
      </c>
      <c r="G367" t="s">
        <v>17</v>
      </c>
      <c r="I367" t="s">
        <v>1188</v>
      </c>
      <c r="J367" t="s">
        <v>1607</v>
      </c>
      <c r="K367" t="s">
        <v>143</v>
      </c>
      <c r="L367">
        <v>26820</v>
      </c>
      <c r="Q367">
        <v>1183</v>
      </c>
      <c r="S367" s="1">
        <v>41095</v>
      </c>
      <c r="T367" t="s">
        <v>1191</v>
      </c>
    </row>
    <row r="368" spans="2:20" x14ac:dyDescent="0.25">
      <c r="B368" t="s">
        <v>6178</v>
      </c>
      <c r="C368">
        <v>501093472352</v>
      </c>
      <c r="D368" t="s">
        <v>1073</v>
      </c>
      <c r="E368" t="s">
        <v>1073</v>
      </c>
      <c r="F368" s="1">
        <v>41448</v>
      </c>
      <c r="G368" t="s">
        <v>24</v>
      </c>
      <c r="H368" t="s">
        <v>1074</v>
      </c>
      <c r="I368" t="s">
        <v>1188</v>
      </c>
      <c r="J368" t="s">
        <v>1603</v>
      </c>
      <c r="K368" t="s">
        <v>6179</v>
      </c>
      <c r="L368">
        <v>25748</v>
      </c>
      <c r="N368">
        <v>1470.19</v>
      </c>
      <c r="O368">
        <v>1930.2</v>
      </c>
      <c r="P368">
        <v>1470.19</v>
      </c>
      <c r="Q368">
        <v>8262.16</v>
      </c>
      <c r="R368" t="s">
        <v>1062</v>
      </c>
      <c r="S368" s="1">
        <v>41208</v>
      </c>
      <c r="T368" t="s">
        <v>1191</v>
      </c>
    </row>
    <row r="369" spans="2:20" x14ac:dyDescent="0.25">
      <c r="B369" t="s">
        <v>6135</v>
      </c>
      <c r="C369">
        <v>501096223398</v>
      </c>
      <c r="D369" t="s">
        <v>15</v>
      </c>
      <c r="E369" t="s">
        <v>16</v>
      </c>
      <c r="F369" s="1">
        <v>41445</v>
      </c>
      <c r="G369" t="s">
        <v>17</v>
      </c>
      <c r="I369" t="s">
        <v>1188</v>
      </c>
      <c r="J369" t="s">
        <v>1595</v>
      </c>
      <c r="K369" t="s">
        <v>1308</v>
      </c>
      <c r="L369">
        <v>26764</v>
      </c>
      <c r="Q369">
        <v>1859</v>
      </c>
      <c r="S369" s="1">
        <v>41256</v>
      </c>
      <c r="T369" t="s">
        <v>1191</v>
      </c>
    </row>
    <row r="370" spans="2:20" x14ac:dyDescent="0.25">
      <c r="B370" t="s">
        <v>6164</v>
      </c>
      <c r="C370">
        <v>501093327689</v>
      </c>
      <c r="D370" t="s">
        <v>1073</v>
      </c>
      <c r="E370" t="s">
        <v>1073</v>
      </c>
      <c r="F370" s="1">
        <v>41447</v>
      </c>
      <c r="G370" t="s">
        <v>24</v>
      </c>
      <c r="H370" t="s">
        <v>1074</v>
      </c>
      <c r="I370" t="s">
        <v>1188</v>
      </c>
      <c r="J370" t="s">
        <v>1634</v>
      </c>
      <c r="K370" t="s">
        <v>1660</v>
      </c>
      <c r="L370">
        <v>25680</v>
      </c>
      <c r="N370">
        <v>2075.48</v>
      </c>
      <c r="O370">
        <v>2560.71</v>
      </c>
      <c r="P370">
        <v>2075.48</v>
      </c>
      <c r="Q370">
        <v>7870.57</v>
      </c>
      <c r="R370" t="s">
        <v>1062</v>
      </c>
      <c r="S370" s="1">
        <v>41205</v>
      </c>
      <c r="T370" t="s">
        <v>1191</v>
      </c>
    </row>
    <row r="371" spans="2:20" x14ac:dyDescent="0.25">
      <c r="B371" t="s">
        <v>6174</v>
      </c>
      <c r="C371">
        <v>501081039445</v>
      </c>
      <c r="D371" t="s">
        <v>15</v>
      </c>
      <c r="E371" t="s">
        <v>16</v>
      </c>
      <c r="F371" s="1">
        <v>41447</v>
      </c>
      <c r="G371" t="s">
        <v>17</v>
      </c>
      <c r="I371" t="s">
        <v>1188</v>
      </c>
      <c r="J371" t="s">
        <v>1189</v>
      </c>
      <c r="K371" t="s">
        <v>1235</v>
      </c>
      <c r="L371">
        <v>27446</v>
      </c>
      <c r="Q371">
        <v>845</v>
      </c>
      <c r="S371" s="1">
        <v>40992</v>
      </c>
      <c r="T371" t="s">
        <v>1191</v>
      </c>
    </row>
    <row r="372" spans="2:20" x14ac:dyDescent="0.25">
      <c r="B372" t="s">
        <v>6170</v>
      </c>
      <c r="C372">
        <v>501075609914</v>
      </c>
      <c r="D372" t="s">
        <v>15</v>
      </c>
      <c r="E372" t="s">
        <v>16</v>
      </c>
      <c r="F372" s="1">
        <v>41447</v>
      </c>
      <c r="G372" t="s">
        <v>17</v>
      </c>
      <c r="I372" t="s">
        <v>1188</v>
      </c>
      <c r="J372" t="s">
        <v>46</v>
      </c>
      <c r="K372" t="s">
        <v>6171</v>
      </c>
      <c r="L372">
        <v>27913</v>
      </c>
      <c r="Q372">
        <v>-13</v>
      </c>
      <c r="S372" s="1">
        <v>40887</v>
      </c>
      <c r="T372" t="s">
        <v>1191</v>
      </c>
    </row>
    <row r="373" spans="2:20" x14ac:dyDescent="0.25">
      <c r="B373" t="s">
        <v>6172</v>
      </c>
      <c r="C373">
        <v>501079501950</v>
      </c>
      <c r="D373" t="s">
        <v>15</v>
      </c>
      <c r="E373" t="s">
        <v>16</v>
      </c>
      <c r="F373" s="1">
        <v>41447</v>
      </c>
      <c r="G373" t="s">
        <v>17</v>
      </c>
      <c r="I373" t="s">
        <v>1188</v>
      </c>
      <c r="J373" t="s">
        <v>46</v>
      </c>
      <c r="K373" t="s">
        <v>6173</v>
      </c>
      <c r="L373">
        <v>27907</v>
      </c>
      <c r="Q373">
        <v>843</v>
      </c>
      <c r="S373" s="1">
        <v>40962</v>
      </c>
      <c r="T373" t="s">
        <v>1191</v>
      </c>
    </row>
    <row r="374" spans="2:20" x14ac:dyDescent="0.25">
      <c r="B374" t="s">
        <v>6168</v>
      </c>
      <c r="C374">
        <v>501080514091</v>
      </c>
      <c r="D374" t="s">
        <v>15</v>
      </c>
      <c r="E374" t="s">
        <v>16</v>
      </c>
      <c r="F374" s="1">
        <v>41447</v>
      </c>
      <c r="G374" t="s">
        <v>17</v>
      </c>
      <c r="I374" t="s">
        <v>1188</v>
      </c>
      <c r="J374" t="s">
        <v>1204</v>
      </c>
      <c r="K374" t="s">
        <v>6169</v>
      </c>
      <c r="L374">
        <v>27400</v>
      </c>
      <c r="Q374">
        <v>1352</v>
      </c>
      <c r="S374" s="1">
        <v>40982</v>
      </c>
      <c r="T374" t="s">
        <v>1191</v>
      </c>
    </row>
    <row r="375" spans="2:20" x14ac:dyDescent="0.25">
      <c r="B375" t="s">
        <v>6103</v>
      </c>
      <c r="C375">
        <v>501086398689</v>
      </c>
      <c r="D375" t="s">
        <v>15</v>
      </c>
      <c r="E375" t="s">
        <v>16</v>
      </c>
      <c r="F375" s="1">
        <v>41444</v>
      </c>
      <c r="G375" t="s">
        <v>17</v>
      </c>
      <c r="I375" t="s">
        <v>1188</v>
      </c>
      <c r="J375" t="s">
        <v>1189</v>
      </c>
      <c r="K375" t="s">
        <v>6104</v>
      </c>
      <c r="L375">
        <v>27440</v>
      </c>
      <c r="Q375">
        <v>1521</v>
      </c>
      <c r="S375" s="1">
        <v>41093</v>
      </c>
      <c r="T375" t="s">
        <v>1191</v>
      </c>
    </row>
    <row r="376" spans="2:20" x14ac:dyDescent="0.25">
      <c r="B376" t="s">
        <v>6177</v>
      </c>
      <c r="C376">
        <v>501093416862</v>
      </c>
      <c r="D376" t="s">
        <v>1073</v>
      </c>
      <c r="E376" t="s">
        <v>1073</v>
      </c>
      <c r="F376" s="1">
        <v>41448</v>
      </c>
      <c r="G376" t="s">
        <v>24</v>
      </c>
      <c r="H376" t="s">
        <v>1074</v>
      </c>
      <c r="I376" t="s">
        <v>1188</v>
      </c>
      <c r="J376" t="s">
        <v>1204</v>
      </c>
      <c r="K376" t="s">
        <v>103</v>
      </c>
      <c r="L376">
        <v>27000</v>
      </c>
      <c r="N376">
        <v>1169.46</v>
      </c>
      <c r="O376">
        <v>1616.94</v>
      </c>
      <c r="P376">
        <v>1169.46</v>
      </c>
      <c r="Q376">
        <v>3541.55</v>
      </c>
      <c r="R376" t="s">
        <v>1062</v>
      </c>
      <c r="S376" s="1">
        <v>41207</v>
      </c>
      <c r="T376" t="s">
        <v>1191</v>
      </c>
    </row>
    <row r="377" spans="2:20" x14ac:dyDescent="0.25">
      <c r="B377" t="s">
        <v>6105</v>
      </c>
      <c r="C377">
        <v>501088760274</v>
      </c>
      <c r="D377" t="s">
        <v>15</v>
      </c>
      <c r="E377" t="s">
        <v>16</v>
      </c>
      <c r="F377" s="1">
        <v>41444</v>
      </c>
      <c r="G377" t="s">
        <v>17</v>
      </c>
      <c r="I377" t="s">
        <v>1188</v>
      </c>
      <c r="J377" t="s">
        <v>970</v>
      </c>
      <c r="K377" t="s">
        <v>1209</v>
      </c>
      <c r="L377">
        <v>27940</v>
      </c>
      <c r="Q377">
        <v>1170</v>
      </c>
      <c r="S377" s="1">
        <v>41128</v>
      </c>
      <c r="T377" t="s">
        <v>1191</v>
      </c>
    </row>
    <row r="378" spans="2:20" x14ac:dyDescent="0.25">
      <c r="B378" t="s">
        <v>6128</v>
      </c>
      <c r="C378">
        <v>501086854608</v>
      </c>
      <c r="D378" t="s">
        <v>15</v>
      </c>
      <c r="E378" t="s">
        <v>16</v>
      </c>
      <c r="F378" s="1">
        <v>41445</v>
      </c>
      <c r="G378" t="s">
        <v>17</v>
      </c>
      <c r="I378" t="s">
        <v>1188</v>
      </c>
      <c r="J378" t="s">
        <v>1603</v>
      </c>
      <c r="K378" t="s">
        <v>5763</v>
      </c>
      <c r="L378">
        <v>25724</v>
      </c>
      <c r="Q378">
        <v>1014</v>
      </c>
      <c r="S378" s="1">
        <v>41100</v>
      </c>
      <c r="T378" t="s">
        <v>1191</v>
      </c>
    </row>
    <row r="379" spans="2:20" x14ac:dyDescent="0.25">
      <c r="B379" t="s">
        <v>6119</v>
      </c>
      <c r="C379">
        <v>501073924570</v>
      </c>
      <c r="D379" t="s">
        <v>15</v>
      </c>
      <c r="E379" t="s">
        <v>16</v>
      </c>
      <c r="F379" s="1">
        <v>41445</v>
      </c>
      <c r="G379" t="s">
        <v>17</v>
      </c>
      <c r="I379" t="s">
        <v>1188</v>
      </c>
      <c r="J379" t="s">
        <v>1189</v>
      </c>
      <c r="K379" t="s">
        <v>1189</v>
      </c>
      <c r="L379">
        <v>27444</v>
      </c>
      <c r="Q379">
        <v>676</v>
      </c>
      <c r="S379" s="1">
        <v>40848</v>
      </c>
      <c r="T379" t="s">
        <v>1191</v>
      </c>
    </row>
    <row r="380" spans="2:20" x14ac:dyDescent="0.25">
      <c r="B380" t="s">
        <v>6184</v>
      </c>
      <c r="C380">
        <v>501093565452</v>
      </c>
      <c r="D380" t="s">
        <v>1073</v>
      </c>
      <c r="E380" t="s">
        <v>1073</v>
      </c>
      <c r="F380" s="1">
        <v>41449</v>
      </c>
      <c r="G380" t="s">
        <v>314</v>
      </c>
      <c r="H380" t="s">
        <v>1074</v>
      </c>
      <c r="I380" t="s">
        <v>1188</v>
      </c>
      <c r="J380" t="s">
        <v>1204</v>
      </c>
      <c r="K380" t="s">
        <v>6185</v>
      </c>
      <c r="L380">
        <v>27080</v>
      </c>
      <c r="N380">
        <v>1495.09</v>
      </c>
      <c r="O380">
        <v>1956.14</v>
      </c>
      <c r="P380">
        <v>1495.09</v>
      </c>
      <c r="Q380">
        <v>6686.91</v>
      </c>
      <c r="R380" t="s">
        <v>1062</v>
      </c>
      <c r="S380" s="1">
        <v>41209</v>
      </c>
      <c r="T380" t="s">
        <v>1191</v>
      </c>
    </row>
    <row r="381" spans="2:20" x14ac:dyDescent="0.25">
      <c r="B381" t="s">
        <v>6102</v>
      </c>
      <c r="C381">
        <v>501085013909</v>
      </c>
      <c r="D381" t="s">
        <v>15</v>
      </c>
      <c r="E381" t="s">
        <v>16</v>
      </c>
      <c r="F381" s="1">
        <v>41444</v>
      </c>
      <c r="G381" t="s">
        <v>17</v>
      </c>
      <c r="I381" t="s">
        <v>1188</v>
      </c>
      <c r="J381" t="s">
        <v>1607</v>
      </c>
      <c r="K381" t="s">
        <v>5656</v>
      </c>
      <c r="L381">
        <v>26890</v>
      </c>
      <c r="Q381">
        <v>1013</v>
      </c>
      <c r="S381" s="1">
        <v>41069</v>
      </c>
      <c r="T381" t="s">
        <v>1191</v>
      </c>
    </row>
    <row r="382" spans="2:20" x14ac:dyDescent="0.25">
      <c r="B382" t="s">
        <v>6106</v>
      </c>
      <c r="C382">
        <v>501090197150</v>
      </c>
      <c r="D382" t="s">
        <v>15</v>
      </c>
      <c r="E382" t="s">
        <v>16</v>
      </c>
      <c r="F382" s="1">
        <v>41444</v>
      </c>
      <c r="G382" t="s">
        <v>17</v>
      </c>
      <c r="I382" t="s">
        <v>1188</v>
      </c>
      <c r="J382" t="s">
        <v>1603</v>
      </c>
      <c r="K382" t="s">
        <v>214</v>
      </c>
      <c r="L382">
        <v>25747</v>
      </c>
      <c r="Q382">
        <v>1521</v>
      </c>
      <c r="S382" s="1">
        <v>41152</v>
      </c>
      <c r="T382" t="s">
        <v>1191</v>
      </c>
    </row>
    <row r="383" spans="2:20" x14ac:dyDescent="0.25">
      <c r="B383" t="s">
        <v>6182</v>
      </c>
      <c r="C383">
        <v>501098314187</v>
      </c>
      <c r="D383" t="s">
        <v>1073</v>
      </c>
      <c r="E383" t="s">
        <v>1073</v>
      </c>
      <c r="F383" s="1">
        <v>41449</v>
      </c>
      <c r="G383" t="s">
        <v>17</v>
      </c>
      <c r="H383" t="s">
        <v>1074</v>
      </c>
      <c r="I383" t="s">
        <v>1188</v>
      </c>
      <c r="J383" t="s">
        <v>1634</v>
      </c>
      <c r="K383" t="s">
        <v>6183</v>
      </c>
      <c r="L383">
        <v>25640</v>
      </c>
      <c r="N383">
        <v>1940.59</v>
      </c>
      <c r="O383">
        <v>2420.1999999999998</v>
      </c>
      <c r="P383">
        <v>0.59</v>
      </c>
      <c r="Q383">
        <v>7058.16</v>
      </c>
      <c r="R383" t="s">
        <v>1062</v>
      </c>
      <c r="S383" s="1">
        <v>41296</v>
      </c>
      <c r="T383" t="s">
        <v>1191</v>
      </c>
    </row>
    <row r="384" spans="2:20" x14ac:dyDescent="0.25">
      <c r="B384" t="s">
        <v>6180</v>
      </c>
      <c r="C384">
        <v>501098350512</v>
      </c>
      <c r="D384" t="s">
        <v>15</v>
      </c>
      <c r="E384" t="s">
        <v>16</v>
      </c>
      <c r="F384" s="1">
        <v>41448</v>
      </c>
      <c r="G384" t="s">
        <v>17</v>
      </c>
      <c r="I384" t="s">
        <v>1188</v>
      </c>
      <c r="J384" t="s">
        <v>1607</v>
      </c>
      <c r="K384" t="s">
        <v>5783</v>
      </c>
      <c r="L384">
        <v>26870</v>
      </c>
      <c r="Q384">
        <v>2028</v>
      </c>
      <c r="S384" s="1">
        <v>41297</v>
      </c>
      <c r="T384" t="s">
        <v>1191</v>
      </c>
    </row>
    <row r="385" spans="2:20" x14ac:dyDescent="0.25">
      <c r="B385" t="s">
        <v>6181</v>
      </c>
      <c r="C385">
        <v>501098357871</v>
      </c>
      <c r="D385" t="s">
        <v>15</v>
      </c>
      <c r="E385" t="s">
        <v>16</v>
      </c>
      <c r="F385" s="1">
        <v>41448</v>
      </c>
      <c r="G385" t="s">
        <v>17</v>
      </c>
      <c r="I385" t="s">
        <v>1188</v>
      </c>
      <c r="J385" t="s">
        <v>1603</v>
      </c>
      <c r="K385" t="s">
        <v>1638</v>
      </c>
      <c r="L385">
        <v>25743</v>
      </c>
      <c r="Q385">
        <v>2028</v>
      </c>
      <c r="S385" s="1">
        <v>41297</v>
      </c>
      <c r="T385" t="s">
        <v>1191</v>
      </c>
    </row>
    <row r="386" spans="2:20" x14ac:dyDescent="0.25">
      <c r="B386" t="s">
        <v>6062</v>
      </c>
      <c r="C386">
        <v>501098036210</v>
      </c>
      <c r="D386" t="s">
        <v>15</v>
      </c>
      <c r="E386" t="s">
        <v>16</v>
      </c>
      <c r="F386" s="1">
        <v>41442</v>
      </c>
      <c r="G386" t="s">
        <v>17</v>
      </c>
      <c r="I386" t="s">
        <v>1188</v>
      </c>
      <c r="J386" t="s">
        <v>1204</v>
      </c>
      <c r="K386" t="s">
        <v>1600</v>
      </c>
      <c r="L386">
        <v>27296</v>
      </c>
      <c r="Q386">
        <v>2028</v>
      </c>
      <c r="S386" s="1">
        <v>41291</v>
      </c>
      <c r="T386" t="s">
        <v>1191</v>
      </c>
    </row>
    <row r="387" spans="2:20" x14ac:dyDescent="0.25">
      <c r="B387" t="s">
        <v>6186</v>
      </c>
      <c r="C387">
        <v>501056918177</v>
      </c>
      <c r="D387" t="s">
        <v>15</v>
      </c>
      <c r="E387" t="s">
        <v>16</v>
      </c>
      <c r="F387" s="1">
        <v>41449</v>
      </c>
      <c r="G387" t="s">
        <v>17</v>
      </c>
      <c r="I387" t="s">
        <v>1188</v>
      </c>
      <c r="J387" t="s">
        <v>1607</v>
      </c>
      <c r="K387" t="s">
        <v>1677</v>
      </c>
      <c r="L387">
        <v>26850</v>
      </c>
      <c r="Q387">
        <v>-4</v>
      </c>
      <c r="S387" s="1">
        <v>40464</v>
      </c>
      <c r="T387" t="s">
        <v>1191</v>
      </c>
    </row>
    <row r="388" spans="2:20" x14ac:dyDescent="0.25">
      <c r="B388" t="s">
        <v>6108</v>
      </c>
      <c r="C388">
        <v>501090976280</v>
      </c>
      <c r="D388" t="s">
        <v>15</v>
      </c>
      <c r="E388" t="s">
        <v>16</v>
      </c>
      <c r="F388" s="1">
        <v>41444</v>
      </c>
      <c r="G388" t="s">
        <v>17</v>
      </c>
      <c r="I388" t="s">
        <v>1188</v>
      </c>
      <c r="J388" t="s">
        <v>1607</v>
      </c>
      <c r="K388" t="s">
        <v>1385</v>
      </c>
      <c r="L388">
        <v>26886</v>
      </c>
      <c r="Q388">
        <v>1352</v>
      </c>
      <c r="S388" s="1">
        <v>41166</v>
      </c>
      <c r="T388" t="s">
        <v>1191</v>
      </c>
    </row>
    <row r="389" spans="2:20" x14ac:dyDescent="0.25">
      <c r="B389" t="s">
        <v>6122</v>
      </c>
      <c r="C389">
        <v>501077124979</v>
      </c>
      <c r="D389" t="s">
        <v>15</v>
      </c>
      <c r="E389" t="s">
        <v>16</v>
      </c>
      <c r="F389" s="1">
        <v>41445</v>
      </c>
      <c r="G389" t="s">
        <v>17</v>
      </c>
      <c r="I389" t="s">
        <v>1188</v>
      </c>
      <c r="J389" t="s">
        <v>1607</v>
      </c>
      <c r="K389" t="s">
        <v>6123</v>
      </c>
      <c r="L389">
        <v>26820</v>
      </c>
      <c r="Q389">
        <v>0</v>
      </c>
      <c r="S389" s="1">
        <v>40917</v>
      </c>
      <c r="T389" t="s">
        <v>1191</v>
      </c>
    </row>
    <row r="390" spans="2:20" x14ac:dyDescent="0.25">
      <c r="B390" t="s">
        <v>5413</v>
      </c>
      <c r="C390">
        <v>501092159364</v>
      </c>
      <c r="D390" t="s">
        <v>15</v>
      </c>
      <c r="E390" t="s">
        <v>16</v>
      </c>
      <c r="F390" s="1">
        <v>41395</v>
      </c>
      <c r="G390" t="s">
        <v>17</v>
      </c>
      <c r="I390" t="s">
        <v>1188</v>
      </c>
      <c r="J390" t="s">
        <v>1634</v>
      </c>
      <c r="K390" t="s">
        <v>5414</v>
      </c>
      <c r="L390">
        <v>25628</v>
      </c>
      <c r="Q390">
        <v>1859</v>
      </c>
      <c r="S390" s="1">
        <v>41186</v>
      </c>
      <c r="T390" t="s">
        <v>1191</v>
      </c>
    </row>
    <row r="391" spans="2:20" x14ac:dyDescent="0.25">
      <c r="B391" t="s">
        <v>6054</v>
      </c>
      <c r="C391">
        <v>501093722673</v>
      </c>
      <c r="D391" t="s">
        <v>15</v>
      </c>
      <c r="E391" t="s">
        <v>16</v>
      </c>
      <c r="F391" s="1">
        <v>41442</v>
      </c>
      <c r="G391" t="s">
        <v>17</v>
      </c>
      <c r="I391" t="s">
        <v>1188</v>
      </c>
      <c r="J391" t="s">
        <v>1193</v>
      </c>
      <c r="K391" t="s">
        <v>7694</v>
      </c>
      <c r="L391">
        <v>27485</v>
      </c>
      <c r="Q391">
        <v>1690</v>
      </c>
      <c r="S391" s="1">
        <v>41212</v>
      </c>
      <c r="T391" t="s">
        <v>1191</v>
      </c>
    </row>
    <row r="392" spans="2:20" x14ac:dyDescent="0.25">
      <c r="B392" t="s">
        <v>6137</v>
      </c>
      <c r="C392">
        <v>501071002346</v>
      </c>
      <c r="D392" t="s">
        <v>1073</v>
      </c>
      <c r="E392" t="s">
        <v>1073</v>
      </c>
      <c r="F392" s="1">
        <v>41446</v>
      </c>
      <c r="G392" t="s">
        <v>24</v>
      </c>
      <c r="H392" t="s">
        <v>1074</v>
      </c>
      <c r="I392" t="s">
        <v>1188</v>
      </c>
      <c r="J392" t="s">
        <v>1603</v>
      </c>
      <c r="K392" t="s">
        <v>586</v>
      </c>
      <c r="L392">
        <v>25790</v>
      </c>
      <c r="N392">
        <v>1472.4</v>
      </c>
      <c r="O392">
        <v>1932.5</v>
      </c>
      <c r="P392">
        <v>1472.4</v>
      </c>
      <c r="Q392">
        <v>3842</v>
      </c>
      <c r="R392" t="s">
        <v>1062</v>
      </c>
      <c r="S392" s="1">
        <v>40778</v>
      </c>
      <c r="T392" t="s">
        <v>1191</v>
      </c>
    </row>
    <row r="393" spans="2:20" x14ac:dyDescent="0.25">
      <c r="B393" t="s">
        <v>6145</v>
      </c>
      <c r="C393">
        <v>501079509367</v>
      </c>
      <c r="D393" t="s">
        <v>15</v>
      </c>
      <c r="E393" t="s">
        <v>16</v>
      </c>
      <c r="F393" s="1">
        <v>41446</v>
      </c>
      <c r="G393" t="s">
        <v>17</v>
      </c>
      <c r="I393" t="s">
        <v>1188</v>
      </c>
      <c r="J393" t="s">
        <v>1204</v>
      </c>
      <c r="K393" t="s">
        <v>1212</v>
      </c>
      <c r="L393">
        <v>27087</v>
      </c>
      <c r="Q393">
        <v>1521</v>
      </c>
      <c r="S393" s="1">
        <v>40963</v>
      </c>
      <c r="T393" t="s">
        <v>1191</v>
      </c>
    </row>
    <row r="394" spans="2:20" x14ac:dyDescent="0.25">
      <c r="B394" t="s">
        <v>6131</v>
      </c>
      <c r="C394">
        <v>501093072426</v>
      </c>
      <c r="D394" t="s">
        <v>15</v>
      </c>
      <c r="E394" t="s">
        <v>16</v>
      </c>
      <c r="F394" s="1">
        <v>41445</v>
      </c>
      <c r="G394" t="s">
        <v>17</v>
      </c>
      <c r="I394" t="s">
        <v>1188</v>
      </c>
      <c r="J394" t="s">
        <v>1189</v>
      </c>
      <c r="K394" t="s">
        <v>6104</v>
      </c>
      <c r="L394">
        <v>27440</v>
      </c>
      <c r="Q394">
        <v>1859</v>
      </c>
      <c r="S394" s="1">
        <v>41201</v>
      </c>
      <c r="T394" t="s">
        <v>1191</v>
      </c>
    </row>
    <row r="395" spans="2:20" x14ac:dyDescent="0.25">
      <c r="B395" t="s">
        <v>6127</v>
      </c>
      <c r="C395">
        <v>501085550058</v>
      </c>
      <c r="D395" t="s">
        <v>15</v>
      </c>
      <c r="E395" t="s">
        <v>16</v>
      </c>
      <c r="F395" s="1">
        <v>41445</v>
      </c>
      <c r="G395" t="s">
        <v>17</v>
      </c>
      <c r="I395" t="s">
        <v>1188</v>
      </c>
      <c r="J395" t="s">
        <v>970</v>
      </c>
      <c r="K395" t="s">
        <v>121</v>
      </c>
      <c r="L395">
        <v>27941</v>
      </c>
      <c r="Q395">
        <v>1012</v>
      </c>
      <c r="S395" s="1">
        <v>41079</v>
      </c>
      <c r="T395" t="s">
        <v>1191</v>
      </c>
    </row>
    <row r="396" spans="2:20" x14ac:dyDescent="0.25">
      <c r="B396" t="s">
        <v>6133</v>
      </c>
      <c r="C396">
        <v>501093111364</v>
      </c>
      <c r="D396" t="s">
        <v>15</v>
      </c>
      <c r="E396" t="s">
        <v>16</v>
      </c>
      <c r="F396" s="1">
        <v>41445</v>
      </c>
      <c r="G396" t="s">
        <v>17</v>
      </c>
      <c r="I396" t="s">
        <v>1188</v>
      </c>
      <c r="J396" t="s">
        <v>1189</v>
      </c>
      <c r="K396" t="s">
        <v>277</v>
      </c>
      <c r="L396">
        <v>27442</v>
      </c>
      <c r="Q396">
        <v>1859</v>
      </c>
      <c r="S396" s="1">
        <v>41201</v>
      </c>
      <c r="T396" t="s">
        <v>1191</v>
      </c>
    </row>
    <row r="397" spans="2:20" x14ac:dyDescent="0.25">
      <c r="B397" t="s">
        <v>6214</v>
      </c>
      <c r="C397">
        <v>501098447029</v>
      </c>
      <c r="D397" t="s">
        <v>15</v>
      </c>
      <c r="E397" t="s">
        <v>16</v>
      </c>
      <c r="F397" s="1">
        <v>41449</v>
      </c>
      <c r="G397" t="s">
        <v>17</v>
      </c>
      <c r="I397" t="s">
        <v>1188</v>
      </c>
      <c r="J397" t="s">
        <v>1204</v>
      </c>
      <c r="K397" t="s">
        <v>556</v>
      </c>
      <c r="L397">
        <v>27054</v>
      </c>
      <c r="Q397">
        <v>2028</v>
      </c>
      <c r="S397" s="1">
        <v>41298</v>
      </c>
      <c r="T397" t="s">
        <v>1191</v>
      </c>
    </row>
    <row r="398" spans="2:20" x14ac:dyDescent="0.25">
      <c r="B398" t="s">
        <v>6120</v>
      </c>
      <c r="C398">
        <v>501074614972</v>
      </c>
      <c r="D398" t="s">
        <v>15</v>
      </c>
      <c r="E398" t="s">
        <v>16</v>
      </c>
      <c r="F398" s="1">
        <v>41445</v>
      </c>
      <c r="G398" t="s">
        <v>17</v>
      </c>
      <c r="I398" t="s">
        <v>1188</v>
      </c>
      <c r="J398" t="s">
        <v>1595</v>
      </c>
      <c r="K398" t="s">
        <v>6121</v>
      </c>
      <c r="L398">
        <v>26720</v>
      </c>
      <c r="Q398">
        <v>-81</v>
      </c>
      <c r="S398" s="1">
        <v>40865</v>
      </c>
      <c r="T398" t="s">
        <v>1191</v>
      </c>
    </row>
    <row r="399" spans="2:20" x14ac:dyDescent="0.25">
      <c r="B399" t="s">
        <v>6134</v>
      </c>
      <c r="C399">
        <v>501094412985</v>
      </c>
      <c r="D399" t="s">
        <v>15</v>
      </c>
      <c r="E399" t="s">
        <v>16</v>
      </c>
      <c r="F399" s="1">
        <v>41445</v>
      </c>
      <c r="G399" t="s">
        <v>17</v>
      </c>
      <c r="I399" t="s">
        <v>1188</v>
      </c>
      <c r="J399" t="s">
        <v>1189</v>
      </c>
      <c r="K399" t="s">
        <v>1684</v>
      </c>
      <c r="L399">
        <v>27440</v>
      </c>
      <c r="Q399">
        <v>1690</v>
      </c>
      <c r="S399" s="1">
        <v>41225</v>
      </c>
      <c r="T399" t="s">
        <v>1191</v>
      </c>
    </row>
    <row r="400" spans="2:20" x14ac:dyDescent="0.25">
      <c r="B400" t="s">
        <v>6132</v>
      </c>
      <c r="C400">
        <v>501093113188</v>
      </c>
      <c r="D400" t="s">
        <v>15</v>
      </c>
      <c r="E400" t="s">
        <v>16</v>
      </c>
      <c r="F400" s="1">
        <v>41445</v>
      </c>
      <c r="G400" t="s">
        <v>17</v>
      </c>
      <c r="I400" t="s">
        <v>1188</v>
      </c>
      <c r="J400" t="s">
        <v>1189</v>
      </c>
      <c r="K400" t="s">
        <v>588</v>
      </c>
      <c r="L400">
        <v>27445</v>
      </c>
      <c r="Q400">
        <v>1859</v>
      </c>
      <c r="S400" s="1">
        <v>41201</v>
      </c>
      <c r="T400" t="s">
        <v>1191</v>
      </c>
    </row>
    <row r="401" spans="2:20" x14ac:dyDescent="0.25">
      <c r="B401" t="s">
        <v>6124</v>
      </c>
      <c r="C401">
        <v>501077175112</v>
      </c>
      <c r="D401" t="s">
        <v>15</v>
      </c>
      <c r="E401" t="s">
        <v>16</v>
      </c>
      <c r="F401" s="1">
        <v>41445</v>
      </c>
      <c r="G401" t="s">
        <v>17</v>
      </c>
      <c r="I401" t="s">
        <v>1188</v>
      </c>
      <c r="J401" t="s">
        <v>1603</v>
      </c>
      <c r="K401" t="s">
        <v>5395</v>
      </c>
      <c r="L401">
        <v>25740</v>
      </c>
      <c r="Q401">
        <v>0</v>
      </c>
      <c r="S401" s="1">
        <v>40918</v>
      </c>
      <c r="T401" t="s">
        <v>1191</v>
      </c>
    </row>
    <row r="402" spans="2:20" x14ac:dyDescent="0.25">
      <c r="B402" t="s">
        <v>6129</v>
      </c>
      <c r="C402">
        <v>501090873271</v>
      </c>
      <c r="D402" t="s">
        <v>15</v>
      </c>
      <c r="E402" t="s">
        <v>16</v>
      </c>
      <c r="F402" s="1">
        <v>41445</v>
      </c>
      <c r="G402" t="s">
        <v>17</v>
      </c>
      <c r="I402" t="s">
        <v>1188</v>
      </c>
      <c r="J402" t="s">
        <v>1634</v>
      </c>
      <c r="K402" t="s">
        <v>5803</v>
      </c>
      <c r="L402">
        <v>25619</v>
      </c>
      <c r="Q402">
        <v>1351</v>
      </c>
      <c r="S402" s="1">
        <v>41164</v>
      </c>
      <c r="T402" t="s">
        <v>1191</v>
      </c>
    </row>
    <row r="403" spans="2:20" x14ac:dyDescent="0.25">
      <c r="B403" t="s">
        <v>6126</v>
      </c>
      <c r="C403">
        <v>501082391761</v>
      </c>
      <c r="D403" t="s">
        <v>15</v>
      </c>
      <c r="E403" t="s">
        <v>16</v>
      </c>
      <c r="F403" s="1">
        <v>41445</v>
      </c>
      <c r="G403" t="s">
        <v>17</v>
      </c>
      <c r="I403" t="s">
        <v>1188</v>
      </c>
      <c r="J403" t="s">
        <v>1603</v>
      </c>
      <c r="K403" t="s">
        <v>1654</v>
      </c>
      <c r="L403">
        <v>25780</v>
      </c>
      <c r="Q403">
        <v>676</v>
      </c>
      <c r="S403" s="1">
        <v>41018</v>
      </c>
      <c r="T403" t="s">
        <v>1191</v>
      </c>
    </row>
    <row r="404" spans="2:20" x14ac:dyDescent="0.25">
      <c r="B404" t="s">
        <v>6130</v>
      </c>
      <c r="C404">
        <v>501092862215</v>
      </c>
      <c r="D404" t="s">
        <v>15</v>
      </c>
      <c r="E404" t="s">
        <v>16</v>
      </c>
      <c r="F404" s="1">
        <v>41445</v>
      </c>
      <c r="G404" t="s">
        <v>17</v>
      </c>
      <c r="I404" t="s">
        <v>1188</v>
      </c>
      <c r="J404" t="s">
        <v>970</v>
      </c>
      <c r="K404" t="s">
        <v>1214</v>
      </c>
      <c r="L404">
        <v>27945</v>
      </c>
      <c r="Q404">
        <v>1519</v>
      </c>
      <c r="S404" s="1">
        <v>41198</v>
      </c>
      <c r="T404" t="s">
        <v>1191</v>
      </c>
    </row>
    <row r="405" spans="2:20" x14ac:dyDescent="0.25">
      <c r="B405" t="s">
        <v>6125</v>
      </c>
      <c r="C405">
        <v>501079161425</v>
      </c>
      <c r="D405" t="s">
        <v>15</v>
      </c>
      <c r="E405" t="s">
        <v>16</v>
      </c>
      <c r="F405" s="1">
        <v>41445</v>
      </c>
      <c r="G405" t="s">
        <v>17</v>
      </c>
      <c r="I405" t="s">
        <v>1188</v>
      </c>
      <c r="J405" t="s">
        <v>1607</v>
      </c>
      <c r="K405" t="s">
        <v>402</v>
      </c>
      <c r="L405">
        <v>26830</v>
      </c>
      <c r="Q405">
        <v>338</v>
      </c>
      <c r="S405" s="1">
        <v>40956</v>
      </c>
      <c r="T405" t="s">
        <v>1191</v>
      </c>
    </row>
    <row r="406" spans="2:20" x14ac:dyDescent="0.25">
      <c r="B406" t="s">
        <v>6050</v>
      </c>
      <c r="C406">
        <v>501083749256</v>
      </c>
      <c r="D406" t="s">
        <v>15</v>
      </c>
      <c r="E406" t="s">
        <v>16</v>
      </c>
      <c r="F406" s="1">
        <v>41442</v>
      </c>
      <c r="G406" t="s">
        <v>17</v>
      </c>
      <c r="I406" t="s">
        <v>1188</v>
      </c>
      <c r="J406" t="s">
        <v>1603</v>
      </c>
      <c r="K406" t="s">
        <v>431</v>
      </c>
      <c r="L406">
        <v>25743</v>
      </c>
      <c r="Q406">
        <v>1518</v>
      </c>
      <c r="S406" s="1">
        <v>41044</v>
      </c>
      <c r="T406" t="s">
        <v>1191</v>
      </c>
    </row>
    <row r="407" spans="2:20" x14ac:dyDescent="0.25">
      <c r="B407" t="s">
        <v>6053</v>
      </c>
      <c r="C407">
        <v>501094080360</v>
      </c>
      <c r="D407" t="s">
        <v>15</v>
      </c>
      <c r="E407" t="s">
        <v>16</v>
      </c>
      <c r="F407" s="1">
        <v>41442</v>
      </c>
      <c r="G407" t="s">
        <v>17</v>
      </c>
      <c r="I407" t="s">
        <v>1188</v>
      </c>
      <c r="J407" t="s">
        <v>1603</v>
      </c>
      <c r="K407" t="s">
        <v>5422</v>
      </c>
      <c r="L407">
        <v>25748</v>
      </c>
      <c r="Q407">
        <v>1848</v>
      </c>
      <c r="S407" s="1">
        <v>41219</v>
      </c>
      <c r="T407" t="s">
        <v>1191</v>
      </c>
    </row>
    <row r="408" spans="2:20" x14ac:dyDescent="0.25">
      <c r="B408" t="s">
        <v>5419</v>
      </c>
      <c r="C408">
        <v>501093258041</v>
      </c>
      <c r="D408" t="s">
        <v>15</v>
      </c>
      <c r="E408" t="s">
        <v>16</v>
      </c>
      <c r="F408" s="1">
        <v>41397</v>
      </c>
      <c r="G408" t="s">
        <v>17</v>
      </c>
      <c r="I408" t="s">
        <v>1188</v>
      </c>
      <c r="J408" t="s">
        <v>1634</v>
      </c>
      <c r="K408" t="s">
        <v>5197</v>
      </c>
      <c r="L408">
        <v>25640</v>
      </c>
      <c r="Q408">
        <v>1859</v>
      </c>
      <c r="S408" s="1">
        <v>41204</v>
      </c>
      <c r="T408" t="s">
        <v>1191</v>
      </c>
    </row>
    <row r="409" spans="2:20" x14ac:dyDescent="0.25">
      <c r="B409" t="s">
        <v>5421</v>
      </c>
      <c r="C409">
        <v>501075836467</v>
      </c>
      <c r="D409" t="s">
        <v>15</v>
      </c>
      <c r="E409" t="s">
        <v>16</v>
      </c>
      <c r="F409" s="1">
        <v>41400</v>
      </c>
      <c r="G409" t="s">
        <v>17</v>
      </c>
      <c r="I409" t="s">
        <v>1188</v>
      </c>
      <c r="J409" t="s">
        <v>1603</v>
      </c>
      <c r="K409" t="s">
        <v>5422</v>
      </c>
      <c r="L409">
        <v>25748</v>
      </c>
      <c r="Q409">
        <v>1351</v>
      </c>
      <c r="S409" s="1">
        <v>40892</v>
      </c>
      <c r="T409" t="s">
        <v>1191</v>
      </c>
    </row>
    <row r="410" spans="2:20" x14ac:dyDescent="0.25">
      <c r="B410" t="s">
        <v>5424</v>
      </c>
      <c r="C410">
        <v>501095935372</v>
      </c>
      <c r="D410" t="s">
        <v>15</v>
      </c>
      <c r="E410" t="s">
        <v>16</v>
      </c>
      <c r="F410" s="1">
        <v>41402</v>
      </c>
      <c r="G410" t="s">
        <v>17</v>
      </c>
      <c r="I410" t="s">
        <v>1188</v>
      </c>
      <c r="J410" t="s">
        <v>1634</v>
      </c>
      <c r="K410" t="s">
        <v>5425</v>
      </c>
      <c r="L410">
        <v>25640</v>
      </c>
      <c r="Q410">
        <v>2028</v>
      </c>
      <c r="S410" s="1">
        <v>41251</v>
      </c>
      <c r="T410" t="s">
        <v>1191</v>
      </c>
    </row>
    <row r="411" spans="2:20" x14ac:dyDescent="0.25">
      <c r="B411" t="s">
        <v>6065</v>
      </c>
      <c r="C411">
        <v>501077327705</v>
      </c>
      <c r="D411" t="s">
        <v>739</v>
      </c>
      <c r="E411" t="s">
        <v>16</v>
      </c>
      <c r="F411" s="1">
        <v>41442</v>
      </c>
      <c r="G411" t="s">
        <v>24</v>
      </c>
      <c r="H411" t="s">
        <v>739</v>
      </c>
      <c r="I411" t="s">
        <v>1188</v>
      </c>
      <c r="J411" t="s">
        <v>1204</v>
      </c>
      <c r="K411" t="s">
        <v>1223</v>
      </c>
      <c r="L411">
        <v>27277</v>
      </c>
      <c r="N411">
        <v>628</v>
      </c>
      <c r="O411">
        <v>1098</v>
      </c>
      <c r="P411">
        <v>628</v>
      </c>
      <c r="Q411">
        <v>1519</v>
      </c>
      <c r="R411" t="s">
        <v>1062</v>
      </c>
      <c r="S411" s="1">
        <v>40921</v>
      </c>
      <c r="T411" t="s">
        <v>1191</v>
      </c>
    </row>
    <row r="412" spans="2:20" x14ac:dyDescent="0.25">
      <c r="B412" t="s">
        <v>6071</v>
      </c>
      <c r="C412">
        <v>501029349054</v>
      </c>
      <c r="D412" t="s">
        <v>1073</v>
      </c>
      <c r="E412" t="s">
        <v>1073</v>
      </c>
      <c r="F412" s="1">
        <v>41443</v>
      </c>
      <c r="G412" t="s">
        <v>24</v>
      </c>
      <c r="H412" t="s">
        <v>1074</v>
      </c>
      <c r="I412" t="s">
        <v>1188</v>
      </c>
      <c r="J412" t="s">
        <v>1603</v>
      </c>
      <c r="K412" t="s">
        <v>6072</v>
      </c>
      <c r="L412">
        <v>25790</v>
      </c>
      <c r="N412">
        <v>2992</v>
      </c>
      <c r="O412">
        <v>3515.41</v>
      </c>
      <c r="P412">
        <v>2992</v>
      </c>
      <c r="Q412">
        <v>10257.33</v>
      </c>
      <c r="R412" t="s">
        <v>1062</v>
      </c>
      <c r="S412" s="1">
        <v>38857</v>
      </c>
      <c r="T412" t="s">
        <v>1191</v>
      </c>
    </row>
    <row r="413" spans="2:20" x14ac:dyDescent="0.25">
      <c r="B413" t="s">
        <v>6067</v>
      </c>
      <c r="C413">
        <v>501080886531</v>
      </c>
      <c r="D413" t="s">
        <v>739</v>
      </c>
      <c r="E413" t="s">
        <v>16</v>
      </c>
      <c r="F413" s="1">
        <v>41442</v>
      </c>
      <c r="G413" t="s">
        <v>17</v>
      </c>
      <c r="H413" t="s">
        <v>739</v>
      </c>
      <c r="I413" t="s">
        <v>1188</v>
      </c>
      <c r="J413" t="s">
        <v>1204</v>
      </c>
      <c r="K413" t="s">
        <v>1250</v>
      </c>
      <c r="L413">
        <v>27298</v>
      </c>
      <c r="N413">
        <v>629</v>
      </c>
      <c r="O413">
        <v>1099</v>
      </c>
      <c r="P413">
        <v>629</v>
      </c>
      <c r="Q413">
        <v>844</v>
      </c>
      <c r="R413" t="s">
        <v>1062</v>
      </c>
      <c r="S413" s="1">
        <v>40989</v>
      </c>
      <c r="T413" t="s">
        <v>1191</v>
      </c>
    </row>
    <row r="414" spans="2:20" x14ac:dyDescent="0.25">
      <c r="B414" t="s">
        <v>6051</v>
      </c>
      <c r="C414">
        <v>501085235866</v>
      </c>
      <c r="D414" t="s">
        <v>15</v>
      </c>
      <c r="E414" t="s">
        <v>16</v>
      </c>
      <c r="F414" s="1">
        <v>41442</v>
      </c>
      <c r="G414" t="s">
        <v>17</v>
      </c>
      <c r="I414" t="s">
        <v>1188</v>
      </c>
      <c r="J414" t="s">
        <v>1603</v>
      </c>
      <c r="K414" t="s">
        <v>1248</v>
      </c>
      <c r="L414">
        <v>25775</v>
      </c>
      <c r="Q414">
        <v>1181</v>
      </c>
      <c r="S414" s="1">
        <v>41073</v>
      </c>
      <c r="T414" t="s">
        <v>1191</v>
      </c>
    </row>
    <row r="415" spans="2:20" x14ac:dyDescent="0.25">
      <c r="B415" t="s">
        <v>6061</v>
      </c>
      <c r="C415">
        <v>501096385718</v>
      </c>
      <c r="D415" t="s">
        <v>15</v>
      </c>
      <c r="E415" t="s">
        <v>16</v>
      </c>
      <c r="F415" s="1">
        <v>41442</v>
      </c>
      <c r="G415" t="s">
        <v>17</v>
      </c>
      <c r="I415" t="s">
        <v>1188</v>
      </c>
      <c r="J415" t="s">
        <v>1204</v>
      </c>
      <c r="K415" t="s">
        <v>5767</v>
      </c>
      <c r="L415">
        <v>27294</v>
      </c>
      <c r="Q415">
        <v>1859</v>
      </c>
      <c r="S415" s="1">
        <v>41260</v>
      </c>
      <c r="T415" t="s">
        <v>1191</v>
      </c>
    </row>
    <row r="416" spans="2:20" x14ac:dyDescent="0.25">
      <c r="B416" t="s">
        <v>6031</v>
      </c>
      <c r="C416">
        <v>501103123326</v>
      </c>
      <c r="D416" t="s">
        <v>1073</v>
      </c>
      <c r="E416" t="s">
        <v>1073</v>
      </c>
      <c r="F416" s="1">
        <v>41441</v>
      </c>
      <c r="G416" t="s">
        <v>24</v>
      </c>
      <c r="H416" t="s">
        <v>1074</v>
      </c>
      <c r="I416" t="s">
        <v>1188</v>
      </c>
      <c r="J416" t="s">
        <v>1603</v>
      </c>
      <c r="K416" t="s">
        <v>1632</v>
      </c>
      <c r="L416">
        <v>25790</v>
      </c>
      <c r="N416">
        <v>1627.58</v>
      </c>
      <c r="O416">
        <v>2094.15</v>
      </c>
      <c r="P416">
        <v>1627.58</v>
      </c>
      <c r="Q416">
        <v>9354.32</v>
      </c>
      <c r="R416" t="s">
        <v>1062</v>
      </c>
      <c r="S416" s="1">
        <v>41380</v>
      </c>
      <c r="T416" t="s">
        <v>1191</v>
      </c>
    </row>
    <row r="417" spans="2:20" x14ac:dyDescent="0.25">
      <c r="B417" t="s">
        <v>6032</v>
      </c>
      <c r="C417">
        <v>501103111222</v>
      </c>
      <c r="D417" t="s">
        <v>1073</v>
      </c>
      <c r="E417" t="s">
        <v>1073</v>
      </c>
      <c r="F417" s="1">
        <v>41441</v>
      </c>
      <c r="G417" t="s">
        <v>24</v>
      </c>
      <c r="H417" t="s">
        <v>1074</v>
      </c>
      <c r="I417" t="s">
        <v>1188</v>
      </c>
      <c r="J417" t="s">
        <v>1603</v>
      </c>
      <c r="K417" t="s">
        <v>586</v>
      </c>
      <c r="L417">
        <v>25790</v>
      </c>
      <c r="N417">
        <v>1144.6400000000001</v>
      </c>
      <c r="O417">
        <v>1591.09</v>
      </c>
      <c r="P417">
        <v>1144.6400000000001</v>
      </c>
      <c r="Q417">
        <v>3936.87</v>
      </c>
      <c r="R417" t="s">
        <v>1062</v>
      </c>
      <c r="S417" s="1">
        <v>41380</v>
      </c>
      <c r="T417" t="s">
        <v>1191</v>
      </c>
    </row>
    <row r="418" spans="2:20" x14ac:dyDescent="0.25">
      <c r="B418" t="s">
        <v>6055</v>
      </c>
      <c r="C418">
        <v>501095801178</v>
      </c>
      <c r="D418" t="s">
        <v>15</v>
      </c>
      <c r="E418" t="s">
        <v>16</v>
      </c>
      <c r="F418" s="1">
        <v>41442</v>
      </c>
      <c r="G418" t="s">
        <v>17</v>
      </c>
      <c r="I418" t="s">
        <v>1188</v>
      </c>
      <c r="J418" t="s">
        <v>1204</v>
      </c>
      <c r="K418" t="s">
        <v>6056</v>
      </c>
      <c r="L418">
        <v>27269</v>
      </c>
      <c r="Q418">
        <v>1858</v>
      </c>
      <c r="S418" s="1">
        <v>41249</v>
      </c>
      <c r="T418" t="s">
        <v>1191</v>
      </c>
    </row>
    <row r="419" spans="2:20" x14ac:dyDescent="0.25">
      <c r="B419" t="s">
        <v>6028</v>
      </c>
      <c r="C419">
        <v>501103280787</v>
      </c>
      <c r="D419" t="s">
        <v>1073</v>
      </c>
      <c r="E419" t="s">
        <v>1073</v>
      </c>
      <c r="F419" s="1">
        <v>41441</v>
      </c>
      <c r="G419" t="s">
        <v>24</v>
      </c>
      <c r="H419" t="s">
        <v>1074</v>
      </c>
      <c r="I419" t="s">
        <v>1188</v>
      </c>
      <c r="J419" t="s">
        <v>1603</v>
      </c>
      <c r="K419" t="s">
        <v>5422</v>
      </c>
      <c r="L419">
        <v>25748</v>
      </c>
      <c r="N419">
        <v>881.84</v>
      </c>
      <c r="O419">
        <v>1317.34</v>
      </c>
      <c r="P419">
        <v>881.84</v>
      </c>
      <c r="Q419">
        <v>3717.87</v>
      </c>
      <c r="R419" t="s">
        <v>1062</v>
      </c>
      <c r="S419" s="1">
        <v>41383</v>
      </c>
      <c r="T419" t="s">
        <v>1191</v>
      </c>
    </row>
    <row r="420" spans="2:20" x14ac:dyDescent="0.25">
      <c r="B420" t="s">
        <v>6063</v>
      </c>
      <c r="C420">
        <v>501090353506</v>
      </c>
      <c r="D420" t="s">
        <v>739</v>
      </c>
      <c r="E420" t="s">
        <v>16</v>
      </c>
      <c r="F420" s="1">
        <v>41442</v>
      </c>
      <c r="G420" t="s">
        <v>24</v>
      </c>
      <c r="H420" t="s">
        <v>739</v>
      </c>
      <c r="I420" t="s">
        <v>1188</v>
      </c>
      <c r="J420" t="s">
        <v>1204</v>
      </c>
      <c r="K420" t="s">
        <v>6064</v>
      </c>
      <c r="L420">
        <v>27405</v>
      </c>
      <c r="N420">
        <v>630</v>
      </c>
      <c r="O420">
        <v>1100</v>
      </c>
      <c r="P420">
        <v>630</v>
      </c>
      <c r="Q420">
        <v>1859</v>
      </c>
      <c r="R420" t="s">
        <v>1062</v>
      </c>
      <c r="S420" s="1">
        <v>41155</v>
      </c>
      <c r="T420" t="s">
        <v>1191</v>
      </c>
    </row>
    <row r="421" spans="2:20" x14ac:dyDescent="0.25">
      <c r="B421" t="s">
        <v>6049</v>
      </c>
      <c r="C421">
        <v>501083719283</v>
      </c>
      <c r="D421" t="s">
        <v>15</v>
      </c>
      <c r="E421" t="s">
        <v>16</v>
      </c>
      <c r="F421" s="1">
        <v>41442</v>
      </c>
      <c r="G421" t="s">
        <v>17</v>
      </c>
      <c r="I421" t="s">
        <v>1188</v>
      </c>
      <c r="J421" t="s">
        <v>1603</v>
      </c>
      <c r="K421" t="s">
        <v>1608</v>
      </c>
      <c r="L421">
        <v>25740</v>
      </c>
      <c r="Q421">
        <v>1521</v>
      </c>
      <c r="S421" s="1">
        <v>41044</v>
      </c>
      <c r="T421" t="s">
        <v>1191</v>
      </c>
    </row>
    <row r="422" spans="2:20" x14ac:dyDescent="0.25">
      <c r="B422" t="s">
        <v>6057</v>
      </c>
      <c r="C422">
        <v>501095933120</v>
      </c>
      <c r="D422" t="s">
        <v>15</v>
      </c>
      <c r="E422" t="s">
        <v>16</v>
      </c>
      <c r="F422" s="1">
        <v>41442</v>
      </c>
      <c r="G422" t="s">
        <v>17</v>
      </c>
      <c r="I422" t="s">
        <v>1188</v>
      </c>
      <c r="J422" t="s">
        <v>1204</v>
      </c>
      <c r="K422" t="s">
        <v>5806</v>
      </c>
      <c r="L422">
        <v>27411</v>
      </c>
      <c r="Q422">
        <v>1859</v>
      </c>
      <c r="S422" s="1">
        <v>41251</v>
      </c>
      <c r="T422" t="s">
        <v>1191</v>
      </c>
    </row>
    <row r="423" spans="2:20" x14ac:dyDescent="0.25">
      <c r="B423" t="s">
        <v>6136</v>
      </c>
      <c r="C423">
        <v>501098221473</v>
      </c>
      <c r="D423" t="s">
        <v>15</v>
      </c>
      <c r="E423" t="s">
        <v>16</v>
      </c>
      <c r="F423" s="1">
        <v>41445</v>
      </c>
      <c r="G423" t="s">
        <v>17</v>
      </c>
      <c r="I423" t="s">
        <v>1188</v>
      </c>
      <c r="J423" t="s">
        <v>1189</v>
      </c>
      <c r="K423" t="s">
        <v>296</v>
      </c>
      <c r="L423">
        <v>27440</v>
      </c>
      <c r="Q423">
        <v>2028</v>
      </c>
      <c r="S423" s="1">
        <v>41294</v>
      </c>
      <c r="T423" t="s">
        <v>1191</v>
      </c>
    </row>
    <row r="424" spans="2:20" x14ac:dyDescent="0.25">
      <c r="B424" t="s">
        <v>6175</v>
      </c>
      <c r="C424">
        <v>501090823136</v>
      </c>
      <c r="D424" t="s">
        <v>15</v>
      </c>
      <c r="E424" t="s">
        <v>16</v>
      </c>
      <c r="F424" s="1">
        <v>41447</v>
      </c>
      <c r="G424" t="s">
        <v>17</v>
      </c>
      <c r="I424" t="s">
        <v>1188</v>
      </c>
      <c r="J424" t="s">
        <v>1189</v>
      </c>
      <c r="K424" t="s">
        <v>942</v>
      </c>
      <c r="L424">
        <v>27461</v>
      </c>
      <c r="Q424">
        <v>1350</v>
      </c>
      <c r="S424" s="1">
        <v>41163</v>
      </c>
      <c r="T424" t="s">
        <v>1191</v>
      </c>
    </row>
    <row r="425" spans="2:20" x14ac:dyDescent="0.25">
      <c r="B425" t="s">
        <v>6060</v>
      </c>
      <c r="C425">
        <v>501096151680</v>
      </c>
      <c r="D425" t="s">
        <v>15</v>
      </c>
      <c r="E425" t="s">
        <v>16</v>
      </c>
      <c r="F425" s="1">
        <v>41442</v>
      </c>
      <c r="G425" t="s">
        <v>17</v>
      </c>
      <c r="I425" t="s">
        <v>1188</v>
      </c>
      <c r="J425" t="s">
        <v>1204</v>
      </c>
      <c r="K425" t="s">
        <v>1242</v>
      </c>
      <c r="L425">
        <v>27400</v>
      </c>
      <c r="Q425">
        <v>1859</v>
      </c>
      <c r="S425" s="1">
        <v>41255</v>
      </c>
      <c r="T425" t="s">
        <v>1191</v>
      </c>
    </row>
    <row r="426" spans="2:20" x14ac:dyDescent="0.25">
      <c r="B426" t="s">
        <v>6150</v>
      </c>
      <c r="C426">
        <v>501088978108</v>
      </c>
      <c r="D426" t="s">
        <v>15</v>
      </c>
      <c r="E426" t="s">
        <v>16</v>
      </c>
      <c r="F426" s="1">
        <v>41446</v>
      </c>
      <c r="G426" t="s">
        <v>17</v>
      </c>
      <c r="I426" t="s">
        <v>1188</v>
      </c>
      <c r="J426" t="s">
        <v>1603</v>
      </c>
      <c r="K426" t="s">
        <v>1705</v>
      </c>
      <c r="L426">
        <v>25740</v>
      </c>
      <c r="Q426">
        <v>1521</v>
      </c>
      <c r="S426" s="1">
        <v>41131</v>
      </c>
      <c r="T426" t="s">
        <v>1191</v>
      </c>
    </row>
    <row r="427" spans="2:20" x14ac:dyDescent="0.25">
      <c r="B427" t="s">
        <v>6151</v>
      </c>
      <c r="C427">
        <v>501090377422</v>
      </c>
      <c r="D427" t="s">
        <v>15</v>
      </c>
      <c r="E427" t="s">
        <v>16</v>
      </c>
      <c r="F427" s="1">
        <v>41446</v>
      </c>
      <c r="G427" t="s">
        <v>17</v>
      </c>
      <c r="I427" t="s">
        <v>1188</v>
      </c>
      <c r="J427" t="s">
        <v>970</v>
      </c>
      <c r="K427" t="s">
        <v>6152</v>
      </c>
      <c r="L427">
        <v>27940</v>
      </c>
      <c r="Q427">
        <v>1350</v>
      </c>
      <c r="S427" s="1">
        <v>41156</v>
      </c>
      <c r="T427" t="s">
        <v>1191</v>
      </c>
    </row>
    <row r="428" spans="2:20" x14ac:dyDescent="0.25">
      <c r="B428" t="s">
        <v>6176</v>
      </c>
      <c r="C428">
        <v>501092228300</v>
      </c>
      <c r="D428" t="s">
        <v>15</v>
      </c>
      <c r="E428" t="s">
        <v>16</v>
      </c>
      <c r="F428" s="1">
        <v>41447</v>
      </c>
      <c r="G428" t="s">
        <v>17</v>
      </c>
      <c r="I428" t="s">
        <v>1188</v>
      </c>
      <c r="J428" t="s">
        <v>1607</v>
      </c>
      <c r="K428" t="s">
        <v>5698</v>
      </c>
      <c r="L428">
        <v>26810</v>
      </c>
      <c r="Q428">
        <v>1513</v>
      </c>
      <c r="S428" s="1">
        <v>41187</v>
      </c>
      <c r="T428" t="s">
        <v>1191</v>
      </c>
    </row>
    <row r="429" spans="2:20" x14ac:dyDescent="0.25">
      <c r="B429" t="s">
        <v>6165</v>
      </c>
      <c r="C429">
        <v>501026928249</v>
      </c>
      <c r="D429" t="s">
        <v>15</v>
      </c>
      <c r="E429" t="s">
        <v>16</v>
      </c>
      <c r="F429" s="1">
        <v>41447</v>
      </c>
      <c r="G429" t="s">
        <v>17</v>
      </c>
      <c r="I429" t="s">
        <v>1188</v>
      </c>
      <c r="J429" t="s">
        <v>970</v>
      </c>
      <c r="K429" t="s">
        <v>1209</v>
      </c>
      <c r="L429">
        <v>27940</v>
      </c>
      <c r="Q429">
        <v>-35</v>
      </c>
      <c r="S429" s="1">
        <v>38638</v>
      </c>
      <c r="T429" t="s">
        <v>1191</v>
      </c>
    </row>
    <row r="430" spans="2:20" x14ac:dyDescent="0.25">
      <c r="B430" t="s">
        <v>6147</v>
      </c>
      <c r="C430">
        <v>501082088243</v>
      </c>
      <c r="D430" t="s">
        <v>15</v>
      </c>
      <c r="E430" t="s">
        <v>16</v>
      </c>
      <c r="F430" s="1">
        <v>41446</v>
      </c>
      <c r="G430" t="s">
        <v>17</v>
      </c>
      <c r="I430" t="s">
        <v>1188</v>
      </c>
      <c r="J430" t="s">
        <v>970</v>
      </c>
      <c r="K430" t="s">
        <v>5256</v>
      </c>
      <c r="L430">
        <v>27970</v>
      </c>
      <c r="Q430">
        <v>840</v>
      </c>
      <c r="S430" s="1">
        <v>41012</v>
      </c>
      <c r="T430" t="s">
        <v>1191</v>
      </c>
    </row>
    <row r="431" spans="2:20" x14ac:dyDescent="0.25">
      <c r="B431" t="s">
        <v>6052</v>
      </c>
      <c r="C431">
        <v>501091158946</v>
      </c>
      <c r="D431" t="s">
        <v>15</v>
      </c>
      <c r="E431" t="s">
        <v>16</v>
      </c>
      <c r="F431" s="1">
        <v>41442</v>
      </c>
      <c r="G431" t="s">
        <v>17</v>
      </c>
      <c r="I431" t="s">
        <v>1188</v>
      </c>
      <c r="J431" t="s">
        <v>1204</v>
      </c>
      <c r="K431" t="s">
        <v>1229</v>
      </c>
      <c r="L431">
        <v>27120</v>
      </c>
      <c r="Q431">
        <v>1690</v>
      </c>
      <c r="S431" s="1">
        <v>41169</v>
      </c>
      <c r="T431" t="s">
        <v>1191</v>
      </c>
    </row>
    <row r="432" spans="2:20" x14ac:dyDescent="0.25">
      <c r="B432" t="s">
        <v>6144</v>
      </c>
      <c r="C432">
        <v>501072797605</v>
      </c>
      <c r="D432" t="s">
        <v>15</v>
      </c>
      <c r="E432" t="s">
        <v>16</v>
      </c>
      <c r="F432" s="1">
        <v>41446</v>
      </c>
      <c r="G432" t="s">
        <v>17</v>
      </c>
      <c r="I432" t="s">
        <v>1188</v>
      </c>
      <c r="J432" t="s">
        <v>1189</v>
      </c>
      <c r="K432" t="s">
        <v>94</v>
      </c>
      <c r="L432">
        <v>27440</v>
      </c>
      <c r="Q432">
        <v>1004</v>
      </c>
      <c r="S432" s="1">
        <v>40819</v>
      </c>
      <c r="T432" t="s">
        <v>1191</v>
      </c>
    </row>
    <row r="433" spans="2:20" x14ac:dyDescent="0.25">
      <c r="B433" t="s">
        <v>6153</v>
      </c>
      <c r="C433">
        <v>501091960986</v>
      </c>
      <c r="D433" t="s">
        <v>15</v>
      </c>
      <c r="E433" t="s">
        <v>16</v>
      </c>
      <c r="F433" s="1">
        <v>41446</v>
      </c>
      <c r="G433" t="s">
        <v>17</v>
      </c>
      <c r="I433" t="s">
        <v>1188</v>
      </c>
      <c r="J433" t="s">
        <v>1189</v>
      </c>
      <c r="K433" t="s">
        <v>1725</v>
      </c>
      <c r="L433">
        <v>27440</v>
      </c>
      <c r="Q433">
        <v>1689</v>
      </c>
      <c r="S433" s="1">
        <v>41182</v>
      </c>
      <c r="T433" t="s">
        <v>1191</v>
      </c>
    </row>
    <row r="434" spans="2:20" x14ac:dyDescent="0.25">
      <c r="B434" t="s">
        <v>6142</v>
      </c>
      <c r="C434">
        <v>501070234858</v>
      </c>
      <c r="D434" t="s">
        <v>15</v>
      </c>
      <c r="E434" t="s">
        <v>16</v>
      </c>
      <c r="F434" s="1">
        <v>41446</v>
      </c>
      <c r="G434" t="s">
        <v>17</v>
      </c>
      <c r="I434" t="s">
        <v>1188</v>
      </c>
      <c r="J434" t="s">
        <v>970</v>
      </c>
      <c r="K434" t="s">
        <v>5262</v>
      </c>
      <c r="L434">
        <v>27970</v>
      </c>
      <c r="Q434">
        <v>-7</v>
      </c>
      <c r="S434" s="1">
        <v>40761</v>
      </c>
      <c r="T434" t="s">
        <v>1191</v>
      </c>
    </row>
    <row r="435" spans="2:20" x14ac:dyDescent="0.25">
      <c r="B435" t="s">
        <v>6143</v>
      </c>
      <c r="C435">
        <v>501073113331</v>
      </c>
      <c r="D435" t="s">
        <v>15</v>
      </c>
      <c r="E435" t="s">
        <v>16</v>
      </c>
      <c r="F435" s="1">
        <v>41446</v>
      </c>
      <c r="G435" t="s">
        <v>17</v>
      </c>
      <c r="I435" t="s">
        <v>1188</v>
      </c>
      <c r="J435" t="s">
        <v>1189</v>
      </c>
      <c r="K435" t="s">
        <v>1237</v>
      </c>
      <c r="L435">
        <v>27478</v>
      </c>
      <c r="Q435">
        <v>-18</v>
      </c>
      <c r="S435" s="1">
        <v>40828</v>
      </c>
      <c r="T435" t="s">
        <v>1191</v>
      </c>
    </row>
    <row r="436" spans="2:20" x14ac:dyDescent="0.25">
      <c r="B436" t="s">
        <v>6146</v>
      </c>
      <c r="C436">
        <v>501082877447</v>
      </c>
      <c r="D436" t="s">
        <v>15</v>
      </c>
      <c r="E436" t="s">
        <v>16</v>
      </c>
      <c r="F436" s="1">
        <v>41446</v>
      </c>
      <c r="G436" t="s">
        <v>17</v>
      </c>
      <c r="I436" t="s">
        <v>1188</v>
      </c>
      <c r="J436" t="s">
        <v>1204</v>
      </c>
      <c r="K436" t="s">
        <v>1247</v>
      </c>
      <c r="L436">
        <v>27087</v>
      </c>
      <c r="Q436">
        <v>1331</v>
      </c>
      <c r="S436" s="1">
        <v>41027</v>
      </c>
      <c r="T436" t="s">
        <v>1191</v>
      </c>
    </row>
    <row r="437" spans="2:20" x14ac:dyDescent="0.25">
      <c r="B437" t="s">
        <v>6162</v>
      </c>
      <c r="C437">
        <v>501057514801</v>
      </c>
      <c r="D437" t="s">
        <v>739</v>
      </c>
      <c r="E437" t="s">
        <v>16</v>
      </c>
      <c r="F437" s="1">
        <v>41446</v>
      </c>
      <c r="G437" t="s">
        <v>24</v>
      </c>
      <c r="H437" t="s">
        <v>739</v>
      </c>
      <c r="I437" t="s">
        <v>1188</v>
      </c>
      <c r="J437" t="s">
        <v>11002</v>
      </c>
      <c r="K437" t="s">
        <v>6163</v>
      </c>
      <c r="L437">
        <v>25870</v>
      </c>
      <c r="N437">
        <v>621</v>
      </c>
      <c r="O437">
        <v>1091</v>
      </c>
      <c r="P437">
        <v>621</v>
      </c>
      <c r="Q437">
        <v>498</v>
      </c>
      <c r="R437" t="s">
        <v>1062</v>
      </c>
      <c r="S437" s="1">
        <v>40477</v>
      </c>
      <c r="T437" t="s">
        <v>1191</v>
      </c>
    </row>
    <row r="438" spans="2:20" x14ac:dyDescent="0.25">
      <c r="B438" t="s">
        <v>5302</v>
      </c>
      <c r="C438">
        <v>501065959030</v>
      </c>
      <c r="D438" t="s">
        <v>15</v>
      </c>
      <c r="E438" t="s">
        <v>16</v>
      </c>
      <c r="F438" s="1">
        <v>41319</v>
      </c>
      <c r="G438" t="s">
        <v>17</v>
      </c>
      <c r="I438" t="s">
        <v>1188</v>
      </c>
      <c r="J438" t="s">
        <v>46</v>
      </c>
      <c r="K438" t="s">
        <v>1227</v>
      </c>
      <c r="L438">
        <v>27911</v>
      </c>
      <c r="Q438">
        <v>1012</v>
      </c>
      <c r="S438" s="1">
        <v>40668</v>
      </c>
      <c r="T438" t="s">
        <v>1191</v>
      </c>
    </row>
    <row r="439" spans="2:20" x14ac:dyDescent="0.25">
      <c r="B439" t="s">
        <v>5304</v>
      </c>
      <c r="C439">
        <v>501048624917</v>
      </c>
      <c r="D439" t="s">
        <v>15</v>
      </c>
      <c r="E439" t="s">
        <v>16</v>
      </c>
      <c r="F439" s="1">
        <v>41320</v>
      </c>
      <c r="G439" t="s">
        <v>17</v>
      </c>
      <c r="I439" t="s">
        <v>1188</v>
      </c>
      <c r="J439" t="s">
        <v>550</v>
      </c>
      <c r="K439" t="s">
        <v>4687</v>
      </c>
      <c r="L439">
        <v>27500</v>
      </c>
      <c r="Q439">
        <v>-15</v>
      </c>
      <c r="S439" s="1">
        <v>40262</v>
      </c>
      <c r="T439" t="s">
        <v>1191</v>
      </c>
    </row>
    <row r="440" spans="2:20" x14ac:dyDescent="0.25">
      <c r="B440" t="s">
        <v>5257</v>
      </c>
      <c r="C440">
        <v>501087864036</v>
      </c>
      <c r="D440" t="s">
        <v>15</v>
      </c>
      <c r="E440" t="s">
        <v>16</v>
      </c>
      <c r="F440" s="1">
        <v>41303</v>
      </c>
      <c r="G440" t="s">
        <v>17</v>
      </c>
      <c r="I440" t="s">
        <v>1188</v>
      </c>
      <c r="J440" t="s">
        <v>1596</v>
      </c>
      <c r="K440" t="s">
        <v>5258</v>
      </c>
      <c r="L440">
        <v>25015</v>
      </c>
      <c r="Q440">
        <v>1859</v>
      </c>
      <c r="S440" s="1">
        <v>41115</v>
      </c>
      <c r="T440" t="s">
        <v>1191</v>
      </c>
    </row>
    <row r="441" spans="2:20" x14ac:dyDescent="0.25">
      <c r="B441" t="s">
        <v>5255</v>
      </c>
      <c r="C441">
        <v>501087586498</v>
      </c>
      <c r="D441" t="s">
        <v>15</v>
      </c>
      <c r="E441" t="s">
        <v>16</v>
      </c>
      <c r="F441" s="1">
        <v>41303</v>
      </c>
      <c r="G441" t="s">
        <v>17</v>
      </c>
      <c r="I441" t="s">
        <v>1188</v>
      </c>
      <c r="J441" t="s">
        <v>970</v>
      </c>
      <c r="K441" t="s">
        <v>5256</v>
      </c>
      <c r="L441">
        <v>27970</v>
      </c>
      <c r="Q441">
        <v>1859</v>
      </c>
      <c r="S441" s="1">
        <v>41111</v>
      </c>
      <c r="T441" t="s">
        <v>1191</v>
      </c>
    </row>
    <row r="442" spans="2:20" x14ac:dyDescent="0.25">
      <c r="B442" t="s">
        <v>6342</v>
      </c>
      <c r="C442">
        <v>501084306437</v>
      </c>
      <c r="D442" t="s">
        <v>15</v>
      </c>
      <c r="E442" t="s">
        <v>16</v>
      </c>
      <c r="F442" s="1">
        <v>41457</v>
      </c>
      <c r="G442" t="s">
        <v>17</v>
      </c>
      <c r="I442" t="s">
        <v>1188</v>
      </c>
      <c r="J442" t="s">
        <v>1634</v>
      </c>
      <c r="K442" t="s">
        <v>1635</v>
      </c>
      <c r="L442">
        <v>25640</v>
      </c>
      <c r="Q442">
        <v>1350</v>
      </c>
      <c r="S442" s="1">
        <v>41055</v>
      </c>
      <c r="T442" t="s">
        <v>1191</v>
      </c>
    </row>
    <row r="443" spans="2:20" x14ac:dyDescent="0.25">
      <c r="B443" t="s">
        <v>5250</v>
      </c>
      <c r="C443">
        <v>501079999600</v>
      </c>
      <c r="D443" t="s">
        <v>15</v>
      </c>
      <c r="E443" t="s">
        <v>16</v>
      </c>
      <c r="F443" s="1">
        <v>41303</v>
      </c>
      <c r="G443" t="s">
        <v>17</v>
      </c>
      <c r="I443" t="s">
        <v>1188</v>
      </c>
      <c r="J443" t="s">
        <v>1204</v>
      </c>
      <c r="K443" t="s">
        <v>5251</v>
      </c>
      <c r="L443">
        <v>27430</v>
      </c>
      <c r="Q443">
        <v>1690</v>
      </c>
      <c r="S443" s="1">
        <v>40972</v>
      </c>
      <c r="T443" t="s">
        <v>1191</v>
      </c>
    </row>
    <row r="444" spans="2:20" x14ac:dyDescent="0.25">
      <c r="B444" t="s">
        <v>5351</v>
      </c>
      <c r="C444">
        <v>501070693889</v>
      </c>
      <c r="D444" t="s">
        <v>15</v>
      </c>
      <c r="E444" t="s">
        <v>16</v>
      </c>
      <c r="F444" s="1">
        <v>41327</v>
      </c>
      <c r="G444" t="s">
        <v>17</v>
      </c>
      <c r="I444" t="s">
        <v>1188</v>
      </c>
      <c r="J444" t="s">
        <v>1193</v>
      </c>
      <c r="K444" t="s">
        <v>5352</v>
      </c>
      <c r="L444">
        <v>27488</v>
      </c>
      <c r="Q444">
        <v>0</v>
      </c>
      <c r="S444" s="1">
        <v>40771</v>
      </c>
      <c r="T444" t="s">
        <v>1191</v>
      </c>
    </row>
    <row r="445" spans="2:20" x14ac:dyDescent="0.25">
      <c r="B445" t="s">
        <v>5321</v>
      </c>
      <c r="C445">
        <v>501091356599</v>
      </c>
      <c r="D445" t="s">
        <v>15</v>
      </c>
      <c r="E445" t="s">
        <v>16</v>
      </c>
      <c r="F445" s="1">
        <v>41323</v>
      </c>
      <c r="G445" t="s">
        <v>17</v>
      </c>
      <c r="I445" t="s">
        <v>1188</v>
      </c>
      <c r="J445" t="s">
        <v>1634</v>
      </c>
      <c r="K445" t="s">
        <v>1682</v>
      </c>
      <c r="L445">
        <v>25644</v>
      </c>
      <c r="Q445">
        <v>2028</v>
      </c>
      <c r="S445" s="1">
        <v>41172</v>
      </c>
      <c r="T445" t="s">
        <v>1191</v>
      </c>
    </row>
    <row r="446" spans="2:20" x14ac:dyDescent="0.25">
      <c r="B446" t="s">
        <v>5342</v>
      </c>
      <c r="C446">
        <v>501063588542</v>
      </c>
      <c r="D446" t="s">
        <v>15</v>
      </c>
      <c r="E446" t="s">
        <v>16</v>
      </c>
      <c r="F446" s="1">
        <v>41326</v>
      </c>
      <c r="G446" t="s">
        <v>17</v>
      </c>
      <c r="I446" t="s">
        <v>1188</v>
      </c>
      <c r="J446" t="s">
        <v>1596</v>
      </c>
      <c r="K446" t="s">
        <v>5343</v>
      </c>
      <c r="L446">
        <v>25013</v>
      </c>
      <c r="Q446">
        <v>0</v>
      </c>
      <c r="S446" s="1">
        <v>40617</v>
      </c>
      <c r="T446" t="s">
        <v>1191</v>
      </c>
    </row>
    <row r="447" spans="2:20" x14ac:dyDescent="0.25">
      <c r="B447" t="s">
        <v>5318</v>
      </c>
      <c r="C447">
        <v>501086851810</v>
      </c>
      <c r="D447" t="s">
        <v>15</v>
      </c>
      <c r="E447" t="s">
        <v>16</v>
      </c>
      <c r="F447" s="1">
        <v>41323</v>
      </c>
      <c r="G447" t="s">
        <v>17</v>
      </c>
      <c r="I447" t="s">
        <v>1188</v>
      </c>
      <c r="J447" t="s">
        <v>550</v>
      </c>
      <c r="K447" t="s">
        <v>5319</v>
      </c>
      <c r="L447">
        <v>27527</v>
      </c>
      <c r="Q447">
        <v>1690</v>
      </c>
      <c r="S447" s="1">
        <v>41100</v>
      </c>
      <c r="T447" t="s">
        <v>1191</v>
      </c>
    </row>
    <row r="448" spans="2:20" x14ac:dyDescent="0.25">
      <c r="B448" t="s">
        <v>5348</v>
      </c>
      <c r="C448">
        <v>501086573943</v>
      </c>
      <c r="D448" t="s">
        <v>15</v>
      </c>
      <c r="E448" t="s">
        <v>16</v>
      </c>
      <c r="F448" s="1">
        <v>41326</v>
      </c>
      <c r="G448" t="s">
        <v>17</v>
      </c>
      <c r="I448" t="s">
        <v>1188</v>
      </c>
      <c r="J448" t="s">
        <v>1189</v>
      </c>
      <c r="K448" t="s">
        <v>5349</v>
      </c>
      <c r="L448">
        <v>27444</v>
      </c>
      <c r="Q448">
        <v>1689</v>
      </c>
      <c r="S448" s="1">
        <v>41095</v>
      </c>
      <c r="T448" t="s">
        <v>1191</v>
      </c>
    </row>
    <row r="449" spans="2:20" x14ac:dyDescent="0.25">
      <c r="B449" t="s">
        <v>5341</v>
      </c>
      <c r="C449">
        <v>501058886505</v>
      </c>
      <c r="D449" t="s">
        <v>15</v>
      </c>
      <c r="E449" t="s">
        <v>16</v>
      </c>
      <c r="F449" s="1">
        <v>41326</v>
      </c>
      <c r="G449" t="s">
        <v>17</v>
      </c>
      <c r="I449" t="s">
        <v>1188</v>
      </c>
      <c r="J449" t="s">
        <v>1596</v>
      </c>
      <c r="K449" t="s">
        <v>1646</v>
      </c>
      <c r="L449">
        <v>25115</v>
      </c>
      <c r="Q449">
        <v>-86</v>
      </c>
      <c r="S449" s="1">
        <v>40507</v>
      </c>
      <c r="T449" t="s">
        <v>1191</v>
      </c>
    </row>
    <row r="450" spans="2:20" x14ac:dyDescent="0.25">
      <c r="B450" t="s">
        <v>5170</v>
      </c>
      <c r="C450">
        <v>501067659117</v>
      </c>
      <c r="D450" t="s">
        <v>15</v>
      </c>
      <c r="E450" t="s">
        <v>16</v>
      </c>
      <c r="F450" s="1">
        <v>41274</v>
      </c>
      <c r="G450" t="s">
        <v>17</v>
      </c>
      <c r="I450" t="s">
        <v>1188</v>
      </c>
      <c r="J450" t="s">
        <v>550</v>
      </c>
      <c r="K450" t="s">
        <v>5153</v>
      </c>
      <c r="L450">
        <v>27500</v>
      </c>
      <c r="Q450">
        <v>1014</v>
      </c>
      <c r="S450" s="1">
        <v>40705</v>
      </c>
      <c r="T450" t="s">
        <v>1191</v>
      </c>
    </row>
    <row r="451" spans="2:20" x14ac:dyDescent="0.25">
      <c r="B451" t="s">
        <v>5310</v>
      </c>
      <c r="C451">
        <v>501062328312</v>
      </c>
      <c r="D451" t="s">
        <v>15</v>
      </c>
      <c r="E451" t="s">
        <v>16</v>
      </c>
      <c r="F451" s="1">
        <v>41323</v>
      </c>
      <c r="G451" t="s">
        <v>17</v>
      </c>
      <c r="I451" t="s">
        <v>1188</v>
      </c>
      <c r="J451" t="s">
        <v>1189</v>
      </c>
      <c r="K451" t="s">
        <v>5311</v>
      </c>
      <c r="L451">
        <v>27440</v>
      </c>
      <c r="Q451">
        <v>-93</v>
      </c>
      <c r="S451" s="1">
        <v>40587</v>
      </c>
      <c r="T451" t="s">
        <v>1191</v>
      </c>
    </row>
    <row r="452" spans="2:20" x14ac:dyDescent="0.25">
      <c r="B452" t="s">
        <v>5315</v>
      </c>
      <c r="C452">
        <v>501071537630</v>
      </c>
      <c r="D452" t="s">
        <v>15</v>
      </c>
      <c r="E452" t="s">
        <v>16</v>
      </c>
      <c r="F452" s="1">
        <v>41323</v>
      </c>
      <c r="G452" t="s">
        <v>17</v>
      </c>
      <c r="I452" t="s">
        <v>1188</v>
      </c>
      <c r="J452" t="s">
        <v>1634</v>
      </c>
      <c r="K452" t="s">
        <v>1635</v>
      </c>
      <c r="L452">
        <v>25640</v>
      </c>
      <c r="Q452">
        <v>0</v>
      </c>
      <c r="S452" s="1">
        <v>40789</v>
      </c>
      <c r="T452" t="s">
        <v>1191</v>
      </c>
    </row>
    <row r="453" spans="2:20" x14ac:dyDescent="0.25">
      <c r="B453" t="s">
        <v>5209</v>
      </c>
      <c r="C453">
        <v>501080684571</v>
      </c>
      <c r="D453" t="s">
        <v>15</v>
      </c>
      <c r="E453" t="s">
        <v>16</v>
      </c>
      <c r="F453" s="1">
        <v>41284</v>
      </c>
      <c r="G453" t="s">
        <v>17</v>
      </c>
      <c r="I453" t="s">
        <v>1188</v>
      </c>
      <c r="J453" t="s">
        <v>1692</v>
      </c>
      <c r="K453" t="s">
        <v>5210</v>
      </c>
      <c r="L453">
        <v>27565</v>
      </c>
      <c r="Q453">
        <v>1352</v>
      </c>
      <c r="S453" s="1">
        <v>40985</v>
      </c>
      <c r="T453" t="s">
        <v>1191</v>
      </c>
    </row>
    <row r="454" spans="2:20" x14ac:dyDescent="0.25">
      <c r="B454" t="s">
        <v>5322</v>
      </c>
      <c r="C454">
        <v>501091323730</v>
      </c>
      <c r="D454" t="s">
        <v>15</v>
      </c>
      <c r="E454" t="s">
        <v>16</v>
      </c>
      <c r="F454" s="1">
        <v>41323</v>
      </c>
      <c r="G454" t="s">
        <v>17</v>
      </c>
      <c r="I454" t="s">
        <v>1188</v>
      </c>
      <c r="J454" t="s">
        <v>1596</v>
      </c>
      <c r="K454" t="s">
        <v>5138</v>
      </c>
      <c r="L454">
        <v>25090</v>
      </c>
      <c r="Q454">
        <v>2028</v>
      </c>
      <c r="S454" s="1">
        <v>41172</v>
      </c>
      <c r="T454" t="s">
        <v>1191</v>
      </c>
    </row>
    <row r="455" spans="2:20" x14ac:dyDescent="0.25">
      <c r="B455" t="s">
        <v>5314</v>
      </c>
      <c r="C455">
        <v>501070636821</v>
      </c>
      <c r="D455" t="s">
        <v>15</v>
      </c>
      <c r="E455" t="s">
        <v>16</v>
      </c>
      <c r="F455" s="1">
        <v>41323</v>
      </c>
      <c r="G455" t="s">
        <v>17</v>
      </c>
      <c r="I455" t="s">
        <v>1188</v>
      </c>
      <c r="J455" t="s">
        <v>1607</v>
      </c>
      <c r="K455" t="s">
        <v>1385</v>
      </c>
      <c r="L455">
        <v>26900</v>
      </c>
      <c r="Q455">
        <v>0</v>
      </c>
      <c r="S455" s="1">
        <v>40770</v>
      </c>
      <c r="T455" t="s">
        <v>1191</v>
      </c>
    </row>
    <row r="456" spans="2:20" x14ac:dyDescent="0.25">
      <c r="B456" t="s">
        <v>5189</v>
      </c>
      <c r="C456">
        <v>501086305957</v>
      </c>
      <c r="D456" t="s">
        <v>15</v>
      </c>
      <c r="E456" t="s">
        <v>16</v>
      </c>
      <c r="F456" s="1">
        <v>41277</v>
      </c>
      <c r="G456" t="s">
        <v>17</v>
      </c>
      <c r="I456" t="s">
        <v>1188</v>
      </c>
      <c r="J456" t="s">
        <v>550</v>
      </c>
      <c r="K456" t="s">
        <v>5190</v>
      </c>
      <c r="L456">
        <v>27527</v>
      </c>
      <c r="Q456">
        <v>1859</v>
      </c>
      <c r="S456" s="1">
        <v>41091</v>
      </c>
      <c r="T456" t="s">
        <v>1191</v>
      </c>
    </row>
    <row r="457" spans="2:20" x14ac:dyDescent="0.25">
      <c r="B457" t="s">
        <v>5186</v>
      </c>
      <c r="C457">
        <v>501084532677</v>
      </c>
      <c r="D457" t="s">
        <v>15</v>
      </c>
      <c r="E457" t="s">
        <v>16</v>
      </c>
      <c r="F457" s="1">
        <v>41277</v>
      </c>
      <c r="G457" t="s">
        <v>17</v>
      </c>
      <c r="I457" t="s">
        <v>1188</v>
      </c>
      <c r="J457" t="s">
        <v>1189</v>
      </c>
      <c r="K457" t="s">
        <v>1232</v>
      </c>
      <c r="L457">
        <v>27455</v>
      </c>
      <c r="Q457">
        <v>1690</v>
      </c>
      <c r="S457" s="1">
        <v>41059</v>
      </c>
      <c r="T457" t="s">
        <v>1191</v>
      </c>
    </row>
    <row r="458" spans="2:20" x14ac:dyDescent="0.25">
      <c r="B458" t="s">
        <v>5312</v>
      </c>
      <c r="C458">
        <v>501069812060</v>
      </c>
      <c r="D458" t="s">
        <v>15</v>
      </c>
      <c r="E458" t="s">
        <v>16</v>
      </c>
      <c r="F458" s="1">
        <v>41323</v>
      </c>
      <c r="G458" t="s">
        <v>17</v>
      </c>
      <c r="I458" t="s">
        <v>1188</v>
      </c>
      <c r="J458" t="s">
        <v>1593</v>
      </c>
      <c r="K458" t="s">
        <v>5313</v>
      </c>
      <c r="L458">
        <v>25360</v>
      </c>
      <c r="Q458">
        <v>-12</v>
      </c>
      <c r="S458" s="1">
        <v>40753</v>
      </c>
      <c r="T458" t="s">
        <v>1191</v>
      </c>
    </row>
    <row r="459" spans="2:20" x14ac:dyDescent="0.25">
      <c r="B459" t="s">
        <v>5354</v>
      </c>
      <c r="C459">
        <v>501088936718</v>
      </c>
      <c r="D459" t="s">
        <v>15</v>
      </c>
      <c r="E459" t="s">
        <v>16</v>
      </c>
      <c r="F459" s="1">
        <v>41327</v>
      </c>
      <c r="G459" t="s">
        <v>17</v>
      </c>
      <c r="I459" t="s">
        <v>1188</v>
      </c>
      <c r="J459" t="s">
        <v>1193</v>
      </c>
      <c r="K459" t="s">
        <v>5355</v>
      </c>
      <c r="L459">
        <v>27480</v>
      </c>
      <c r="Q459">
        <v>1859</v>
      </c>
      <c r="S459" s="1">
        <v>41130</v>
      </c>
      <c r="T459" t="s">
        <v>1191</v>
      </c>
    </row>
    <row r="460" spans="2:20" x14ac:dyDescent="0.25">
      <c r="B460" t="s">
        <v>6339</v>
      </c>
      <c r="C460">
        <v>501080200543</v>
      </c>
      <c r="D460" t="s">
        <v>15</v>
      </c>
      <c r="E460" t="s">
        <v>16</v>
      </c>
      <c r="F460" s="1">
        <v>41457</v>
      </c>
      <c r="G460" t="s">
        <v>17</v>
      </c>
      <c r="I460" t="s">
        <v>1188</v>
      </c>
      <c r="J460" t="s">
        <v>1193</v>
      </c>
      <c r="K460" t="s">
        <v>6340</v>
      </c>
      <c r="L460">
        <v>27489</v>
      </c>
      <c r="Q460">
        <v>1014</v>
      </c>
      <c r="S460" s="1">
        <v>40976</v>
      </c>
      <c r="T460" t="s">
        <v>1191</v>
      </c>
    </row>
    <row r="461" spans="2:20" x14ac:dyDescent="0.25">
      <c r="B461" t="s">
        <v>5325</v>
      </c>
      <c r="C461">
        <v>501070797458</v>
      </c>
      <c r="D461" t="s">
        <v>15</v>
      </c>
      <c r="E461" t="s">
        <v>16</v>
      </c>
      <c r="F461" s="1">
        <v>41324</v>
      </c>
      <c r="G461" t="s">
        <v>17</v>
      </c>
      <c r="I461" t="s">
        <v>1188</v>
      </c>
      <c r="J461" t="s">
        <v>1563</v>
      </c>
      <c r="K461" t="s">
        <v>5326</v>
      </c>
      <c r="L461">
        <v>25480</v>
      </c>
      <c r="Q461">
        <v>825</v>
      </c>
      <c r="S461" s="1">
        <v>40773</v>
      </c>
      <c r="T461" t="s">
        <v>1191</v>
      </c>
    </row>
    <row r="462" spans="2:20" x14ac:dyDescent="0.25">
      <c r="B462" t="s">
        <v>6335</v>
      </c>
      <c r="C462">
        <v>501073317056</v>
      </c>
      <c r="D462" t="s">
        <v>15</v>
      </c>
      <c r="E462" t="s">
        <v>16</v>
      </c>
      <c r="F462" s="1">
        <v>41457</v>
      </c>
      <c r="G462" t="s">
        <v>17</v>
      </c>
      <c r="I462" t="s">
        <v>1188</v>
      </c>
      <c r="J462" t="s">
        <v>1593</v>
      </c>
      <c r="K462" t="s">
        <v>1657</v>
      </c>
      <c r="L462">
        <v>25360</v>
      </c>
      <c r="Q462">
        <v>-15</v>
      </c>
      <c r="S462" s="1">
        <v>40833</v>
      </c>
      <c r="T462" t="s">
        <v>1191</v>
      </c>
    </row>
    <row r="463" spans="2:20" x14ac:dyDescent="0.25">
      <c r="B463" t="s">
        <v>5166</v>
      </c>
      <c r="C463">
        <v>501088306961</v>
      </c>
      <c r="D463" t="s">
        <v>15</v>
      </c>
      <c r="E463" t="s">
        <v>16</v>
      </c>
      <c r="F463" s="1">
        <v>41272</v>
      </c>
      <c r="G463" t="s">
        <v>17</v>
      </c>
      <c r="I463" t="s">
        <v>1188</v>
      </c>
      <c r="J463" t="s">
        <v>46</v>
      </c>
      <c r="K463" t="s">
        <v>5167</v>
      </c>
      <c r="L463">
        <v>27900</v>
      </c>
      <c r="Q463">
        <v>2028</v>
      </c>
      <c r="S463" s="1">
        <v>41121</v>
      </c>
      <c r="T463" t="s">
        <v>1191</v>
      </c>
    </row>
    <row r="464" spans="2:20" x14ac:dyDescent="0.25">
      <c r="B464" t="s">
        <v>5168</v>
      </c>
      <c r="C464">
        <v>501059312279</v>
      </c>
      <c r="D464" t="s">
        <v>15</v>
      </c>
      <c r="E464" t="s">
        <v>16</v>
      </c>
      <c r="F464" s="1">
        <v>41274</v>
      </c>
      <c r="G464" t="s">
        <v>17</v>
      </c>
      <c r="I464" t="s">
        <v>1188</v>
      </c>
      <c r="J464" t="s">
        <v>1653</v>
      </c>
      <c r="K464" t="s">
        <v>5169</v>
      </c>
      <c r="L464">
        <v>25955</v>
      </c>
      <c r="Q464">
        <v>-165</v>
      </c>
      <c r="S464" s="1">
        <v>40516</v>
      </c>
      <c r="T464" t="s">
        <v>1191</v>
      </c>
    </row>
    <row r="465" spans="2:20" x14ac:dyDescent="0.25">
      <c r="B465" t="s">
        <v>5340</v>
      </c>
      <c r="C465">
        <v>501057027523</v>
      </c>
      <c r="D465" t="s">
        <v>15</v>
      </c>
      <c r="E465" t="s">
        <v>16</v>
      </c>
      <c r="F465" s="1">
        <v>41326</v>
      </c>
      <c r="G465" t="s">
        <v>17</v>
      </c>
      <c r="I465" t="s">
        <v>1188</v>
      </c>
      <c r="J465" t="s">
        <v>550</v>
      </c>
      <c r="K465" t="s">
        <v>5174</v>
      </c>
      <c r="L465">
        <v>27500</v>
      </c>
      <c r="Q465">
        <v>-11</v>
      </c>
      <c r="S465" s="1">
        <v>40466</v>
      </c>
      <c r="T465" t="s">
        <v>1191</v>
      </c>
    </row>
    <row r="466" spans="2:20" x14ac:dyDescent="0.25">
      <c r="B466" t="s">
        <v>5353</v>
      </c>
      <c r="C466">
        <v>501084559878</v>
      </c>
      <c r="D466" t="s">
        <v>15</v>
      </c>
      <c r="E466" t="s">
        <v>16</v>
      </c>
      <c r="F466" s="1">
        <v>41327</v>
      </c>
      <c r="G466" t="s">
        <v>17</v>
      </c>
      <c r="I466" t="s">
        <v>1188</v>
      </c>
      <c r="J466" t="s">
        <v>1692</v>
      </c>
      <c r="K466" t="s">
        <v>650</v>
      </c>
      <c r="L466">
        <v>27550</v>
      </c>
      <c r="Q466">
        <v>1520</v>
      </c>
      <c r="S466" s="1">
        <v>41060</v>
      </c>
      <c r="T466" t="s">
        <v>1191</v>
      </c>
    </row>
    <row r="467" spans="2:20" x14ac:dyDescent="0.25">
      <c r="B467" t="s">
        <v>5185</v>
      </c>
      <c r="C467">
        <v>501053774573</v>
      </c>
      <c r="D467" t="s">
        <v>15</v>
      </c>
      <c r="E467" t="s">
        <v>16</v>
      </c>
      <c r="F467" s="1">
        <v>41277</v>
      </c>
      <c r="G467" t="s">
        <v>17</v>
      </c>
      <c r="I467" t="s">
        <v>1188</v>
      </c>
      <c r="J467" t="s">
        <v>1593</v>
      </c>
      <c r="K467" t="s">
        <v>1657</v>
      </c>
      <c r="L467">
        <v>25360</v>
      </c>
      <c r="Q467">
        <v>-120</v>
      </c>
      <c r="S467" s="1">
        <v>40388</v>
      </c>
      <c r="T467" t="s">
        <v>1191</v>
      </c>
    </row>
    <row r="468" spans="2:20" x14ac:dyDescent="0.25">
      <c r="B468" t="s">
        <v>5177</v>
      </c>
      <c r="C468">
        <v>501076728390</v>
      </c>
      <c r="D468" t="s">
        <v>15</v>
      </c>
      <c r="E468" t="s">
        <v>16</v>
      </c>
      <c r="F468" s="1">
        <v>41276</v>
      </c>
      <c r="G468" t="s">
        <v>17</v>
      </c>
      <c r="I468" t="s">
        <v>1188</v>
      </c>
      <c r="J468" t="s">
        <v>1593</v>
      </c>
      <c r="K468" t="s">
        <v>5178</v>
      </c>
      <c r="L468">
        <v>25372</v>
      </c>
      <c r="Q468">
        <v>1338</v>
      </c>
      <c r="S468" s="1">
        <v>40908</v>
      </c>
      <c r="T468" t="s">
        <v>1191</v>
      </c>
    </row>
    <row r="469" spans="2:20" x14ac:dyDescent="0.25">
      <c r="B469" t="s">
        <v>5316</v>
      </c>
      <c r="C469">
        <v>501075847019</v>
      </c>
      <c r="D469" t="s">
        <v>15</v>
      </c>
      <c r="E469" t="s">
        <v>16</v>
      </c>
      <c r="F469" s="1">
        <v>41323</v>
      </c>
      <c r="G469" t="s">
        <v>17</v>
      </c>
      <c r="I469" t="s">
        <v>1188</v>
      </c>
      <c r="J469" t="s">
        <v>46</v>
      </c>
      <c r="K469" t="s">
        <v>5317</v>
      </c>
      <c r="L469">
        <v>27900</v>
      </c>
      <c r="Q469">
        <v>639</v>
      </c>
      <c r="S469" s="1">
        <v>40892</v>
      </c>
      <c r="T469" t="s">
        <v>1191</v>
      </c>
    </row>
    <row r="470" spans="2:20" x14ac:dyDescent="0.25">
      <c r="B470" t="s">
        <v>5187</v>
      </c>
      <c r="C470">
        <v>501083828654</v>
      </c>
      <c r="D470" t="s">
        <v>15</v>
      </c>
      <c r="E470" t="s">
        <v>16</v>
      </c>
      <c r="F470" s="1">
        <v>41277</v>
      </c>
      <c r="G470" t="s">
        <v>17</v>
      </c>
      <c r="I470" t="s">
        <v>1188</v>
      </c>
      <c r="J470" t="s">
        <v>550</v>
      </c>
      <c r="K470" t="s">
        <v>5188</v>
      </c>
      <c r="L470">
        <v>27500</v>
      </c>
      <c r="Q470">
        <v>1688</v>
      </c>
      <c r="S470" s="1">
        <v>41046</v>
      </c>
      <c r="T470" t="s">
        <v>1191</v>
      </c>
    </row>
    <row r="471" spans="2:20" x14ac:dyDescent="0.25">
      <c r="B471" t="s">
        <v>5171</v>
      </c>
      <c r="C471">
        <v>501084275137</v>
      </c>
      <c r="D471" t="s">
        <v>15</v>
      </c>
      <c r="E471" t="s">
        <v>16</v>
      </c>
      <c r="F471" s="1">
        <v>41274</v>
      </c>
      <c r="G471" t="s">
        <v>17</v>
      </c>
      <c r="I471" t="s">
        <v>1188</v>
      </c>
      <c r="J471" t="s">
        <v>550</v>
      </c>
      <c r="K471" t="s">
        <v>1200</v>
      </c>
      <c r="L471">
        <v>27500</v>
      </c>
      <c r="Q471">
        <v>1859</v>
      </c>
      <c r="S471" s="1">
        <v>41054</v>
      </c>
      <c r="T471" t="s">
        <v>1191</v>
      </c>
    </row>
    <row r="472" spans="2:20" x14ac:dyDescent="0.25">
      <c r="B472" t="s">
        <v>5334</v>
      </c>
      <c r="C472">
        <v>501091404837</v>
      </c>
      <c r="D472" t="s">
        <v>15</v>
      </c>
      <c r="E472" t="s">
        <v>16</v>
      </c>
      <c r="F472" s="1">
        <v>41324</v>
      </c>
      <c r="G472" t="s">
        <v>17</v>
      </c>
      <c r="I472" t="s">
        <v>1188</v>
      </c>
      <c r="J472" t="s">
        <v>1603</v>
      </c>
      <c r="K472" t="s">
        <v>1555</v>
      </c>
      <c r="L472">
        <v>25748</v>
      </c>
      <c r="Q472">
        <v>2028</v>
      </c>
      <c r="S472" s="1">
        <v>41173</v>
      </c>
      <c r="T472" t="s">
        <v>1191</v>
      </c>
    </row>
    <row r="473" spans="2:20" x14ac:dyDescent="0.25">
      <c r="B473" t="s">
        <v>5320</v>
      </c>
      <c r="C473">
        <v>501091309135</v>
      </c>
      <c r="D473" t="s">
        <v>15</v>
      </c>
      <c r="E473" t="s">
        <v>16</v>
      </c>
      <c r="F473" s="1">
        <v>41323</v>
      </c>
      <c r="G473" t="s">
        <v>17</v>
      </c>
      <c r="I473" t="s">
        <v>1188</v>
      </c>
      <c r="J473" t="s">
        <v>1596</v>
      </c>
      <c r="K473" t="s">
        <v>7694</v>
      </c>
      <c r="L473">
        <v>25084</v>
      </c>
      <c r="Q473">
        <v>2028</v>
      </c>
      <c r="S473" s="1">
        <v>41172</v>
      </c>
      <c r="T473" t="s">
        <v>1191</v>
      </c>
    </row>
    <row r="474" spans="2:20" x14ac:dyDescent="0.25">
      <c r="B474" t="s">
        <v>5308</v>
      </c>
      <c r="C474">
        <v>501091253937</v>
      </c>
      <c r="D474" t="s">
        <v>15</v>
      </c>
      <c r="E474" t="s">
        <v>16</v>
      </c>
      <c r="F474" s="1">
        <v>41322</v>
      </c>
      <c r="G474" t="s">
        <v>17</v>
      </c>
      <c r="I474" t="s">
        <v>1188</v>
      </c>
      <c r="J474" t="s">
        <v>1603</v>
      </c>
      <c r="K474" t="s">
        <v>1679</v>
      </c>
      <c r="L474">
        <v>25747</v>
      </c>
      <c r="Q474">
        <v>2028</v>
      </c>
      <c r="S474" s="1">
        <v>41171</v>
      </c>
      <c r="T474" t="s">
        <v>1191</v>
      </c>
    </row>
    <row r="475" spans="2:20" x14ac:dyDescent="0.25">
      <c r="B475" t="s">
        <v>5346</v>
      </c>
      <c r="C475">
        <v>501080408062</v>
      </c>
      <c r="D475" t="s">
        <v>15</v>
      </c>
      <c r="E475" t="s">
        <v>16</v>
      </c>
      <c r="F475" s="1">
        <v>41326</v>
      </c>
      <c r="G475" t="s">
        <v>17</v>
      </c>
      <c r="I475" t="s">
        <v>1188</v>
      </c>
      <c r="J475" t="s">
        <v>1607</v>
      </c>
      <c r="K475" t="s">
        <v>5347</v>
      </c>
      <c r="L475">
        <v>26850</v>
      </c>
      <c r="Q475">
        <v>1520</v>
      </c>
      <c r="S475" s="1">
        <v>40980</v>
      </c>
      <c r="T475" t="s">
        <v>1191</v>
      </c>
    </row>
    <row r="476" spans="2:20" x14ac:dyDescent="0.25">
      <c r="B476" t="s">
        <v>6334</v>
      </c>
      <c r="C476">
        <v>501079469034</v>
      </c>
      <c r="D476" t="s">
        <v>739</v>
      </c>
      <c r="E476" t="s">
        <v>16</v>
      </c>
      <c r="F476" s="1">
        <v>41457</v>
      </c>
      <c r="G476" t="s">
        <v>90</v>
      </c>
      <c r="H476" t="s">
        <v>739</v>
      </c>
      <c r="I476" t="s">
        <v>1188</v>
      </c>
      <c r="J476" t="s">
        <v>1204</v>
      </c>
      <c r="K476" t="s">
        <v>1217</v>
      </c>
      <c r="L476">
        <v>27087</v>
      </c>
      <c r="N476">
        <v>630</v>
      </c>
      <c r="O476">
        <v>1100</v>
      </c>
      <c r="P476">
        <v>630</v>
      </c>
      <c r="Q476">
        <v>1690</v>
      </c>
      <c r="R476" t="s">
        <v>1062</v>
      </c>
      <c r="S476" s="1">
        <v>40962</v>
      </c>
      <c r="T476" t="s">
        <v>1191</v>
      </c>
    </row>
    <row r="477" spans="2:20" x14ac:dyDescent="0.25">
      <c r="B477" t="s">
        <v>5232</v>
      </c>
      <c r="C477">
        <v>501089985169</v>
      </c>
      <c r="D477" t="s">
        <v>15</v>
      </c>
      <c r="E477" t="s">
        <v>16</v>
      </c>
      <c r="F477" s="1">
        <v>41300</v>
      </c>
      <c r="G477" t="s">
        <v>17</v>
      </c>
      <c r="I477" t="s">
        <v>1188</v>
      </c>
      <c r="J477" t="s">
        <v>1647</v>
      </c>
      <c r="K477" t="s">
        <v>2941</v>
      </c>
      <c r="L477">
        <v>25500</v>
      </c>
      <c r="Q477">
        <v>2028</v>
      </c>
      <c r="S477" s="1">
        <v>41149</v>
      </c>
      <c r="T477" t="s">
        <v>1191</v>
      </c>
    </row>
    <row r="478" spans="2:20" x14ac:dyDescent="0.25">
      <c r="B478" t="s">
        <v>6349</v>
      </c>
      <c r="C478">
        <v>501098849133</v>
      </c>
      <c r="D478" t="s">
        <v>15</v>
      </c>
      <c r="E478" t="s">
        <v>16</v>
      </c>
      <c r="F478" s="1">
        <v>41457</v>
      </c>
      <c r="G478" t="s">
        <v>17</v>
      </c>
      <c r="I478" t="s">
        <v>1188</v>
      </c>
      <c r="J478" t="s">
        <v>1607</v>
      </c>
      <c r="K478" t="s">
        <v>1607</v>
      </c>
      <c r="L478">
        <v>26900</v>
      </c>
      <c r="Q478">
        <v>2028</v>
      </c>
      <c r="S478" s="1">
        <v>41306</v>
      </c>
      <c r="T478" t="s">
        <v>1191</v>
      </c>
    </row>
    <row r="479" spans="2:20" x14ac:dyDescent="0.25">
      <c r="B479" t="s">
        <v>6351</v>
      </c>
      <c r="C479">
        <v>501098847459</v>
      </c>
      <c r="D479" t="s">
        <v>15</v>
      </c>
      <c r="E479" t="s">
        <v>16</v>
      </c>
      <c r="F479" s="1">
        <v>41457</v>
      </c>
      <c r="G479" t="s">
        <v>17</v>
      </c>
      <c r="I479" t="s">
        <v>1188</v>
      </c>
      <c r="J479" t="s">
        <v>1603</v>
      </c>
      <c r="K479" t="s">
        <v>1654</v>
      </c>
      <c r="L479">
        <v>25780</v>
      </c>
      <c r="Q479">
        <v>2028</v>
      </c>
      <c r="S479" s="1">
        <v>41306</v>
      </c>
      <c r="T479" t="s">
        <v>1191</v>
      </c>
    </row>
    <row r="480" spans="2:20" x14ac:dyDescent="0.25">
      <c r="B480" t="s">
        <v>5226</v>
      </c>
      <c r="C480">
        <v>501048561978</v>
      </c>
      <c r="D480" t="s">
        <v>15</v>
      </c>
      <c r="E480" t="s">
        <v>16</v>
      </c>
      <c r="F480" s="1">
        <v>41299</v>
      </c>
      <c r="G480" t="s">
        <v>17</v>
      </c>
      <c r="I480" t="s">
        <v>1188</v>
      </c>
      <c r="J480" t="s">
        <v>1593</v>
      </c>
      <c r="K480" t="s">
        <v>1657</v>
      </c>
      <c r="L480">
        <v>25360</v>
      </c>
      <c r="Q480">
        <v>-154</v>
      </c>
      <c r="S480" s="1">
        <v>40261</v>
      </c>
      <c r="T480" t="s">
        <v>1191</v>
      </c>
    </row>
    <row r="481" spans="2:20" x14ac:dyDescent="0.25">
      <c r="B481" t="s">
        <v>5239</v>
      </c>
      <c r="C481">
        <v>501087736630</v>
      </c>
      <c r="D481" t="s">
        <v>15</v>
      </c>
      <c r="E481" t="s">
        <v>16</v>
      </c>
      <c r="F481" s="1">
        <v>41302</v>
      </c>
      <c r="G481" t="s">
        <v>17</v>
      </c>
      <c r="I481" t="s">
        <v>1188</v>
      </c>
      <c r="J481" t="s">
        <v>1204</v>
      </c>
      <c r="K481" t="s">
        <v>5240</v>
      </c>
      <c r="L481">
        <v>27083</v>
      </c>
      <c r="Q481">
        <v>1859</v>
      </c>
      <c r="S481" s="1">
        <v>41113</v>
      </c>
      <c r="T481" t="s">
        <v>1191</v>
      </c>
    </row>
    <row r="482" spans="2:20" x14ac:dyDescent="0.25">
      <c r="B482" t="s">
        <v>5417</v>
      </c>
      <c r="C482">
        <v>501043370243</v>
      </c>
      <c r="D482" t="s">
        <v>86</v>
      </c>
      <c r="E482" t="s">
        <v>16</v>
      </c>
      <c r="F482" s="1">
        <v>41396</v>
      </c>
      <c r="G482" t="s">
        <v>24</v>
      </c>
      <c r="I482" t="s">
        <v>1188</v>
      </c>
      <c r="J482" t="s">
        <v>1193</v>
      </c>
      <c r="K482" t="s">
        <v>1203</v>
      </c>
      <c r="L482">
        <v>27489</v>
      </c>
      <c r="M482">
        <v>750.1</v>
      </c>
      <c r="Q482">
        <v>1568.2</v>
      </c>
      <c r="S482" s="1">
        <v>40086</v>
      </c>
      <c r="T482" t="s">
        <v>1191</v>
      </c>
    </row>
    <row r="483" spans="2:20" x14ac:dyDescent="0.25">
      <c r="B483" t="s">
        <v>5233</v>
      </c>
      <c r="C483">
        <v>501066631109</v>
      </c>
      <c r="D483" t="s">
        <v>15</v>
      </c>
      <c r="E483" t="s">
        <v>16</v>
      </c>
      <c r="F483" s="1">
        <v>41301</v>
      </c>
      <c r="G483" t="s">
        <v>17</v>
      </c>
      <c r="I483" t="s">
        <v>1188</v>
      </c>
      <c r="J483" t="s">
        <v>1593</v>
      </c>
      <c r="K483" t="s">
        <v>5234</v>
      </c>
      <c r="L483">
        <v>25395</v>
      </c>
      <c r="Q483">
        <v>-163</v>
      </c>
      <c r="S483" s="1">
        <v>40683</v>
      </c>
      <c r="T483" t="s">
        <v>1191</v>
      </c>
    </row>
    <row r="484" spans="2:20" x14ac:dyDescent="0.25">
      <c r="B484" t="s">
        <v>5212</v>
      </c>
      <c r="C484">
        <v>501059602067</v>
      </c>
      <c r="D484" t="s">
        <v>15</v>
      </c>
      <c r="E484" t="s">
        <v>16</v>
      </c>
      <c r="F484" s="1">
        <v>41286</v>
      </c>
      <c r="G484" t="s">
        <v>17</v>
      </c>
      <c r="I484" t="s">
        <v>1188</v>
      </c>
      <c r="J484" t="s">
        <v>1653</v>
      </c>
      <c r="K484" t="s">
        <v>5213</v>
      </c>
      <c r="L484">
        <v>25950</v>
      </c>
      <c r="Q484">
        <v>-5</v>
      </c>
      <c r="S484" s="1">
        <v>40522</v>
      </c>
      <c r="T484" t="s">
        <v>1191</v>
      </c>
    </row>
    <row r="485" spans="2:20" x14ac:dyDescent="0.25">
      <c r="B485" t="s">
        <v>5294</v>
      </c>
      <c r="C485">
        <v>501070791550</v>
      </c>
      <c r="D485" t="s">
        <v>15</v>
      </c>
      <c r="E485" t="s">
        <v>16</v>
      </c>
      <c r="F485" s="1">
        <v>41314</v>
      </c>
      <c r="G485" t="s">
        <v>17</v>
      </c>
      <c r="I485" t="s">
        <v>1188</v>
      </c>
      <c r="J485" t="s">
        <v>550</v>
      </c>
      <c r="K485" t="s">
        <v>550</v>
      </c>
      <c r="L485">
        <v>27500</v>
      </c>
      <c r="Q485">
        <v>159</v>
      </c>
      <c r="S485" s="1">
        <v>40773</v>
      </c>
      <c r="T485" t="s">
        <v>1191</v>
      </c>
    </row>
    <row r="486" spans="2:20" x14ac:dyDescent="0.25">
      <c r="B486" t="s">
        <v>5284</v>
      </c>
      <c r="C486">
        <v>501065810787</v>
      </c>
      <c r="D486" t="s">
        <v>15</v>
      </c>
      <c r="E486" t="s">
        <v>16</v>
      </c>
      <c r="F486" s="1">
        <v>41313</v>
      </c>
      <c r="G486" t="s">
        <v>17</v>
      </c>
      <c r="I486" t="s">
        <v>1188</v>
      </c>
      <c r="J486" t="s">
        <v>1595</v>
      </c>
      <c r="K486" t="s">
        <v>5285</v>
      </c>
      <c r="L486">
        <v>26739</v>
      </c>
      <c r="Q486">
        <v>87</v>
      </c>
      <c r="S486" s="1">
        <v>40665</v>
      </c>
      <c r="T486" t="s">
        <v>1191</v>
      </c>
    </row>
    <row r="487" spans="2:20" x14ac:dyDescent="0.25">
      <c r="B487" t="s">
        <v>6341</v>
      </c>
      <c r="C487">
        <v>501083146669</v>
      </c>
      <c r="D487" t="s">
        <v>15</v>
      </c>
      <c r="E487" t="s">
        <v>16</v>
      </c>
      <c r="F487" s="1">
        <v>41457</v>
      </c>
      <c r="G487" t="s">
        <v>17</v>
      </c>
      <c r="I487" t="s">
        <v>1188</v>
      </c>
      <c r="J487" t="s">
        <v>1596</v>
      </c>
      <c r="K487" t="s">
        <v>253</v>
      </c>
      <c r="L487">
        <v>25019</v>
      </c>
      <c r="Q487">
        <v>844</v>
      </c>
      <c r="S487" s="1">
        <v>41032</v>
      </c>
      <c r="T487" t="s">
        <v>1191</v>
      </c>
    </row>
    <row r="488" spans="2:20" x14ac:dyDescent="0.25">
      <c r="B488" t="s">
        <v>5249</v>
      </c>
      <c r="C488">
        <v>501071302738</v>
      </c>
      <c r="D488" t="s">
        <v>15</v>
      </c>
      <c r="E488" t="s">
        <v>16</v>
      </c>
      <c r="F488" s="1">
        <v>41303</v>
      </c>
      <c r="G488" t="s">
        <v>17</v>
      </c>
      <c r="I488" t="s">
        <v>1188</v>
      </c>
      <c r="J488" t="s">
        <v>46</v>
      </c>
      <c r="K488" t="s">
        <v>5153</v>
      </c>
      <c r="L488">
        <v>27900</v>
      </c>
      <c r="Q488">
        <v>843</v>
      </c>
      <c r="S488" s="1">
        <v>40785</v>
      </c>
      <c r="T488" t="s">
        <v>1191</v>
      </c>
    </row>
    <row r="489" spans="2:20" x14ac:dyDescent="0.25">
      <c r="B489" t="s">
        <v>5180</v>
      </c>
      <c r="C489">
        <v>501084804548</v>
      </c>
      <c r="D489" t="s">
        <v>15</v>
      </c>
      <c r="E489" t="s">
        <v>16</v>
      </c>
      <c r="F489" s="1">
        <v>41276</v>
      </c>
      <c r="G489" t="s">
        <v>17</v>
      </c>
      <c r="I489" t="s">
        <v>1188</v>
      </c>
      <c r="J489" t="s">
        <v>1603</v>
      </c>
      <c r="K489" t="s">
        <v>5181</v>
      </c>
      <c r="L489">
        <v>25760</v>
      </c>
      <c r="Q489">
        <v>1859</v>
      </c>
      <c r="S489" s="1">
        <v>41066</v>
      </c>
      <c r="T489" t="s">
        <v>1191</v>
      </c>
    </row>
    <row r="490" spans="2:20" x14ac:dyDescent="0.25">
      <c r="B490" t="s">
        <v>5229</v>
      </c>
      <c r="C490">
        <v>501076438107</v>
      </c>
      <c r="D490" t="s">
        <v>15</v>
      </c>
      <c r="E490" t="s">
        <v>16</v>
      </c>
      <c r="F490" s="1">
        <v>41299</v>
      </c>
      <c r="G490" t="s">
        <v>17</v>
      </c>
      <c r="I490" t="s">
        <v>1188</v>
      </c>
      <c r="J490" t="s">
        <v>1607</v>
      </c>
      <c r="K490" t="s">
        <v>447</v>
      </c>
      <c r="L490">
        <v>26885</v>
      </c>
      <c r="Q490">
        <v>844</v>
      </c>
      <c r="S490" s="1">
        <v>40904</v>
      </c>
      <c r="T490" t="s">
        <v>1191</v>
      </c>
    </row>
    <row r="491" spans="2:20" x14ac:dyDescent="0.25">
      <c r="B491" t="s">
        <v>6350</v>
      </c>
      <c r="C491">
        <v>501098889097</v>
      </c>
      <c r="D491" t="s">
        <v>15</v>
      </c>
      <c r="E491" t="s">
        <v>16</v>
      </c>
      <c r="F491" s="1">
        <v>41457</v>
      </c>
      <c r="G491" t="s">
        <v>17</v>
      </c>
      <c r="I491" t="s">
        <v>1188</v>
      </c>
      <c r="J491" t="s">
        <v>1634</v>
      </c>
      <c r="K491" t="s">
        <v>1635</v>
      </c>
      <c r="L491">
        <v>25640</v>
      </c>
      <c r="Q491">
        <v>2028</v>
      </c>
      <c r="S491" s="1">
        <v>41306</v>
      </c>
      <c r="T491" t="s">
        <v>1191</v>
      </c>
    </row>
    <row r="492" spans="2:20" x14ac:dyDescent="0.25">
      <c r="B492" t="s">
        <v>5179</v>
      </c>
      <c r="C492">
        <v>501080903781</v>
      </c>
      <c r="D492" t="s">
        <v>15</v>
      </c>
      <c r="E492" t="s">
        <v>16</v>
      </c>
      <c r="F492" s="1">
        <v>41276</v>
      </c>
      <c r="G492" t="s">
        <v>17</v>
      </c>
      <c r="I492" t="s">
        <v>1188</v>
      </c>
      <c r="J492" t="s">
        <v>1193</v>
      </c>
      <c r="K492" t="s">
        <v>1385</v>
      </c>
      <c r="L492">
        <v>27480</v>
      </c>
      <c r="Q492">
        <v>1859</v>
      </c>
      <c r="S492" s="1">
        <v>40989</v>
      </c>
      <c r="T492" t="s">
        <v>1191</v>
      </c>
    </row>
    <row r="493" spans="2:20" x14ac:dyDescent="0.25">
      <c r="B493" t="s">
        <v>5196</v>
      </c>
      <c r="C493">
        <v>501088802555</v>
      </c>
      <c r="D493" t="s">
        <v>15</v>
      </c>
      <c r="E493" t="s">
        <v>16</v>
      </c>
      <c r="F493" s="1">
        <v>41279</v>
      </c>
      <c r="G493" t="s">
        <v>17</v>
      </c>
      <c r="I493" t="s">
        <v>1188</v>
      </c>
      <c r="J493" t="s">
        <v>1634</v>
      </c>
      <c r="K493" t="s">
        <v>5197</v>
      </c>
      <c r="L493">
        <v>25640</v>
      </c>
      <c r="Q493">
        <v>2028</v>
      </c>
      <c r="S493" s="1">
        <v>41128</v>
      </c>
      <c r="T493" t="s">
        <v>1191</v>
      </c>
    </row>
    <row r="494" spans="2:20" x14ac:dyDescent="0.25">
      <c r="B494" t="s">
        <v>5211</v>
      </c>
      <c r="C494">
        <v>501089140476</v>
      </c>
      <c r="D494" t="s">
        <v>15</v>
      </c>
      <c r="E494" t="s">
        <v>16</v>
      </c>
      <c r="F494" s="1">
        <v>41285</v>
      </c>
      <c r="G494" t="s">
        <v>17</v>
      </c>
      <c r="I494" t="s">
        <v>1188</v>
      </c>
      <c r="J494" t="s">
        <v>1603</v>
      </c>
      <c r="K494" t="s">
        <v>657</v>
      </c>
      <c r="L494">
        <v>25775</v>
      </c>
      <c r="Q494">
        <v>2028</v>
      </c>
      <c r="S494" s="1">
        <v>41134</v>
      </c>
      <c r="T494" t="s">
        <v>1191</v>
      </c>
    </row>
    <row r="495" spans="2:20" x14ac:dyDescent="0.25">
      <c r="B495" t="s">
        <v>5221</v>
      </c>
      <c r="C495">
        <v>501078998652</v>
      </c>
      <c r="D495" t="s">
        <v>15</v>
      </c>
      <c r="E495" t="s">
        <v>16</v>
      </c>
      <c r="F495" s="1">
        <v>41296</v>
      </c>
      <c r="G495" t="s">
        <v>17</v>
      </c>
      <c r="I495" t="s">
        <v>1188</v>
      </c>
      <c r="J495" t="s">
        <v>1603</v>
      </c>
      <c r="K495" t="s">
        <v>1638</v>
      </c>
      <c r="L495">
        <v>25743</v>
      </c>
      <c r="Q495">
        <v>1183</v>
      </c>
      <c r="S495" s="1">
        <v>40953</v>
      </c>
      <c r="T495" t="s">
        <v>1191</v>
      </c>
    </row>
    <row r="496" spans="2:20" x14ac:dyDescent="0.25">
      <c r="B496" t="s">
        <v>5223</v>
      </c>
      <c r="C496">
        <v>501085753751</v>
      </c>
      <c r="D496" t="s">
        <v>15</v>
      </c>
      <c r="E496" t="s">
        <v>16</v>
      </c>
      <c r="F496" s="1">
        <v>41297</v>
      </c>
      <c r="G496" t="s">
        <v>17</v>
      </c>
      <c r="I496" t="s">
        <v>1188</v>
      </c>
      <c r="J496" t="s">
        <v>1634</v>
      </c>
      <c r="K496" t="s">
        <v>1635</v>
      </c>
      <c r="L496">
        <v>25640</v>
      </c>
      <c r="Q496">
        <v>1858</v>
      </c>
      <c r="S496" s="1">
        <v>41082</v>
      </c>
      <c r="T496" t="s">
        <v>1191</v>
      </c>
    </row>
    <row r="497" spans="2:20" x14ac:dyDescent="0.25">
      <c r="B497" t="s">
        <v>5193</v>
      </c>
      <c r="C497">
        <v>501088706525</v>
      </c>
      <c r="D497" t="s">
        <v>15</v>
      </c>
      <c r="E497" t="s">
        <v>16</v>
      </c>
      <c r="F497" s="1">
        <v>41278</v>
      </c>
      <c r="G497" t="s">
        <v>17</v>
      </c>
      <c r="I497" t="s">
        <v>1188</v>
      </c>
      <c r="J497" t="s">
        <v>1603</v>
      </c>
      <c r="K497" t="s">
        <v>431</v>
      </c>
      <c r="L497">
        <v>25743</v>
      </c>
      <c r="Q497">
        <v>2028</v>
      </c>
      <c r="S497" s="1">
        <v>41127</v>
      </c>
      <c r="T497" t="s">
        <v>1191</v>
      </c>
    </row>
    <row r="498" spans="2:20" x14ac:dyDescent="0.25">
      <c r="B498" t="s">
        <v>5214</v>
      </c>
      <c r="C498">
        <v>501081871573</v>
      </c>
      <c r="D498" t="s">
        <v>15</v>
      </c>
      <c r="E498" t="s">
        <v>16</v>
      </c>
      <c r="F498" s="1">
        <v>41288</v>
      </c>
      <c r="G498" t="s">
        <v>17</v>
      </c>
      <c r="I498" t="s">
        <v>1188</v>
      </c>
      <c r="J498" t="s">
        <v>1603</v>
      </c>
      <c r="K498" t="s">
        <v>1638</v>
      </c>
      <c r="L498">
        <v>25770</v>
      </c>
      <c r="Q498">
        <v>1350</v>
      </c>
      <c r="S498" s="1">
        <v>41009</v>
      </c>
      <c r="T498" t="s">
        <v>1191</v>
      </c>
    </row>
    <row r="499" spans="2:20" x14ac:dyDescent="0.25">
      <c r="B499" t="s">
        <v>5175</v>
      </c>
      <c r="C499">
        <v>501062649907</v>
      </c>
      <c r="D499" t="s">
        <v>15</v>
      </c>
      <c r="E499" t="s">
        <v>16</v>
      </c>
      <c r="F499" s="1">
        <v>41276</v>
      </c>
      <c r="G499" t="s">
        <v>17</v>
      </c>
      <c r="I499" t="s">
        <v>1188</v>
      </c>
      <c r="J499" t="s">
        <v>1653</v>
      </c>
      <c r="K499" t="s">
        <v>5176</v>
      </c>
      <c r="L499">
        <v>25986</v>
      </c>
      <c r="Q499">
        <v>-15</v>
      </c>
      <c r="S499" s="1">
        <v>40595</v>
      </c>
      <c r="T499" t="s">
        <v>1191</v>
      </c>
    </row>
    <row r="500" spans="2:20" x14ac:dyDescent="0.25">
      <c r="B500" t="s">
        <v>5173</v>
      </c>
      <c r="C500">
        <v>501057024132</v>
      </c>
      <c r="D500" t="s">
        <v>15</v>
      </c>
      <c r="E500" t="s">
        <v>16</v>
      </c>
      <c r="F500" s="1">
        <v>41276</v>
      </c>
      <c r="G500" t="s">
        <v>17</v>
      </c>
      <c r="I500" t="s">
        <v>1188</v>
      </c>
      <c r="J500" t="s">
        <v>550</v>
      </c>
      <c r="K500" t="s">
        <v>5174</v>
      </c>
      <c r="L500">
        <v>27500</v>
      </c>
      <c r="Q500">
        <v>842</v>
      </c>
      <c r="S500" s="1">
        <v>40466</v>
      </c>
      <c r="T500" t="s">
        <v>1191</v>
      </c>
    </row>
    <row r="501" spans="2:20" x14ac:dyDescent="0.25">
      <c r="B501" t="s">
        <v>5206</v>
      </c>
      <c r="C501">
        <v>501067242468</v>
      </c>
      <c r="D501" t="s">
        <v>15</v>
      </c>
      <c r="E501" t="s">
        <v>16</v>
      </c>
      <c r="F501" s="1">
        <v>41284</v>
      </c>
      <c r="G501" t="s">
        <v>17</v>
      </c>
      <c r="I501" t="s">
        <v>1188</v>
      </c>
      <c r="J501" t="s">
        <v>550</v>
      </c>
      <c r="K501" t="s">
        <v>5207</v>
      </c>
      <c r="L501">
        <v>27500</v>
      </c>
      <c r="Q501">
        <v>-3</v>
      </c>
      <c r="S501" s="1">
        <v>40696</v>
      </c>
      <c r="T501" t="s">
        <v>1191</v>
      </c>
    </row>
    <row r="502" spans="2:20" x14ac:dyDescent="0.25">
      <c r="B502" t="s">
        <v>6336</v>
      </c>
      <c r="C502">
        <v>501069472436</v>
      </c>
      <c r="D502" t="s">
        <v>15</v>
      </c>
      <c r="E502" t="s">
        <v>16</v>
      </c>
      <c r="F502" s="1">
        <v>41457</v>
      </c>
      <c r="G502" t="s">
        <v>17</v>
      </c>
      <c r="I502" t="s">
        <v>1188</v>
      </c>
      <c r="J502" t="s">
        <v>1593</v>
      </c>
      <c r="K502" t="s">
        <v>1658</v>
      </c>
      <c r="L502">
        <v>25350</v>
      </c>
      <c r="Q502">
        <v>-128</v>
      </c>
      <c r="S502" s="1">
        <v>40746</v>
      </c>
      <c r="T502" t="s">
        <v>1191</v>
      </c>
    </row>
    <row r="503" spans="2:20" x14ac:dyDescent="0.25">
      <c r="B503" t="s">
        <v>6337</v>
      </c>
      <c r="C503">
        <v>501063625831</v>
      </c>
      <c r="D503" t="s">
        <v>15</v>
      </c>
      <c r="E503" t="s">
        <v>16</v>
      </c>
      <c r="F503" s="1">
        <v>41457</v>
      </c>
      <c r="G503" t="s">
        <v>17</v>
      </c>
      <c r="I503" t="s">
        <v>1188</v>
      </c>
      <c r="J503" t="s">
        <v>1603</v>
      </c>
      <c r="K503" t="s">
        <v>44</v>
      </c>
      <c r="L503">
        <v>25734</v>
      </c>
      <c r="Q503">
        <v>-19</v>
      </c>
      <c r="S503" s="1">
        <v>40618</v>
      </c>
      <c r="T503" t="s">
        <v>1191</v>
      </c>
    </row>
    <row r="504" spans="2:20" x14ac:dyDescent="0.25">
      <c r="B504" t="s">
        <v>8453</v>
      </c>
      <c r="C504">
        <v>501046887680</v>
      </c>
      <c r="D504" t="s">
        <v>86</v>
      </c>
      <c r="E504" t="s">
        <v>16</v>
      </c>
      <c r="F504" s="1">
        <v>41459</v>
      </c>
      <c r="G504" t="s">
        <v>24</v>
      </c>
      <c r="I504" t="s">
        <v>1188</v>
      </c>
      <c r="J504" t="s">
        <v>1634</v>
      </c>
      <c r="K504" t="s">
        <v>1635</v>
      </c>
      <c r="L504">
        <v>25640</v>
      </c>
      <c r="M504">
        <v>974.39</v>
      </c>
      <c r="Q504">
        <v>1948.78</v>
      </c>
      <c r="S504" s="1">
        <v>40217</v>
      </c>
      <c r="T504" t="s">
        <v>1191</v>
      </c>
    </row>
    <row r="505" spans="2:20" x14ac:dyDescent="0.25">
      <c r="B505" t="s">
        <v>5286</v>
      </c>
      <c r="C505">
        <v>501082799419</v>
      </c>
      <c r="D505" t="s">
        <v>15</v>
      </c>
      <c r="E505" t="s">
        <v>16</v>
      </c>
      <c r="F505" s="1">
        <v>41313</v>
      </c>
      <c r="G505" t="s">
        <v>17</v>
      </c>
      <c r="I505" t="s">
        <v>1188</v>
      </c>
      <c r="J505" t="s">
        <v>550</v>
      </c>
      <c r="K505" t="s">
        <v>550</v>
      </c>
      <c r="L505">
        <v>27500</v>
      </c>
      <c r="Q505">
        <v>1859</v>
      </c>
      <c r="S505" s="1">
        <v>41026</v>
      </c>
      <c r="T505" t="s">
        <v>1191</v>
      </c>
    </row>
    <row r="506" spans="2:20" x14ac:dyDescent="0.25">
      <c r="B506" t="s">
        <v>5288</v>
      </c>
      <c r="C506">
        <v>501088379356</v>
      </c>
      <c r="D506" t="s">
        <v>15</v>
      </c>
      <c r="E506" t="s">
        <v>16</v>
      </c>
      <c r="F506" s="1">
        <v>41313</v>
      </c>
      <c r="G506" t="s">
        <v>17</v>
      </c>
      <c r="I506" t="s">
        <v>1188</v>
      </c>
      <c r="J506" t="s">
        <v>1603</v>
      </c>
      <c r="K506" t="s">
        <v>5147</v>
      </c>
      <c r="L506">
        <v>25740</v>
      </c>
      <c r="Q506">
        <v>1859</v>
      </c>
      <c r="S506" s="1">
        <v>41122</v>
      </c>
      <c r="T506" t="s">
        <v>1191</v>
      </c>
    </row>
    <row r="507" spans="2:20" x14ac:dyDescent="0.25">
      <c r="B507" t="s">
        <v>6357</v>
      </c>
      <c r="C507">
        <v>501078230239</v>
      </c>
      <c r="D507" t="s">
        <v>15</v>
      </c>
      <c r="E507" t="s">
        <v>16</v>
      </c>
      <c r="F507" s="1">
        <v>41458</v>
      </c>
      <c r="G507" t="s">
        <v>17</v>
      </c>
      <c r="I507" t="s">
        <v>1188</v>
      </c>
      <c r="J507" t="s">
        <v>1607</v>
      </c>
      <c r="K507" t="s">
        <v>6358</v>
      </c>
      <c r="L507">
        <v>26900</v>
      </c>
      <c r="Q507">
        <v>675</v>
      </c>
      <c r="S507" s="1">
        <v>40938</v>
      </c>
      <c r="T507" t="s">
        <v>1191</v>
      </c>
    </row>
    <row r="508" spans="2:20" x14ac:dyDescent="0.25">
      <c r="B508" t="s">
        <v>8454</v>
      </c>
      <c r="C508">
        <v>501098960062</v>
      </c>
      <c r="D508" t="s">
        <v>15</v>
      </c>
      <c r="E508" t="s">
        <v>16</v>
      </c>
      <c r="F508" s="1">
        <v>41459</v>
      </c>
      <c r="G508" t="s">
        <v>17</v>
      </c>
      <c r="I508" t="s">
        <v>1188</v>
      </c>
      <c r="J508" t="s">
        <v>1603</v>
      </c>
      <c r="K508" t="s">
        <v>8455</v>
      </c>
      <c r="L508">
        <v>25747</v>
      </c>
      <c r="Q508">
        <v>2028</v>
      </c>
      <c r="S508" s="1">
        <v>41308</v>
      </c>
      <c r="T508" t="s">
        <v>1191</v>
      </c>
    </row>
    <row r="509" spans="2:20" x14ac:dyDescent="0.25">
      <c r="B509" t="s">
        <v>8456</v>
      </c>
      <c r="C509">
        <v>501097013970</v>
      </c>
      <c r="D509" t="s">
        <v>15</v>
      </c>
      <c r="E509" t="s">
        <v>16</v>
      </c>
      <c r="F509" s="1">
        <v>41463</v>
      </c>
      <c r="G509" t="s">
        <v>17</v>
      </c>
      <c r="I509" t="s">
        <v>1188</v>
      </c>
      <c r="J509" t="s">
        <v>1603</v>
      </c>
      <c r="K509" t="s">
        <v>586</v>
      </c>
      <c r="L509">
        <v>25790</v>
      </c>
      <c r="Q509">
        <v>1859</v>
      </c>
      <c r="S509" s="1">
        <v>41271</v>
      </c>
      <c r="T509" t="s">
        <v>1191</v>
      </c>
    </row>
    <row r="510" spans="2:20" x14ac:dyDescent="0.25">
      <c r="B510" t="s">
        <v>8457</v>
      </c>
      <c r="C510">
        <v>501093435466</v>
      </c>
      <c r="D510" t="s">
        <v>15</v>
      </c>
      <c r="E510" t="s">
        <v>16</v>
      </c>
      <c r="F510" s="1">
        <v>41463</v>
      </c>
      <c r="G510" t="s">
        <v>17</v>
      </c>
      <c r="I510" t="s">
        <v>1188</v>
      </c>
      <c r="J510" t="s">
        <v>1607</v>
      </c>
      <c r="K510" t="s">
        <v>5737</v>
      </c>
      <c r="L510">
        <v>26900</v>
      </c>
      <c r="Q510">
        <v>1521</v>
      </c>
      <c r="S510" s="1">
        <v>41207</v>
      </c>
      <c r="T510" t="s">
        <v>1191</v>
      </c>
    </row>
    <row r="511" spans="2:20" x14ac:dyDescent="0.25">
      <c r="B511" t="s">
        <v>8458</v>
      </c>
      <c r="C511">
        <v>501096451874</v>
      </c>
      <c r="D511" t="s">
        <v>15</v>
      </c>
      <c r="E511" t="s">
        <v>16</v>
      </c>
      <c r="F511" s="1">
        <v>41463</v>
      </c>
      <c r="G511" t="s">
        <v>17</v>
      </c>
      <c r="I511" t="s">
        <v>1188</v>
      </c>
      <c r="J511" t="s">
        <v>1634</v>
      </c>
      <c r="K511" t="s">
        <v>8459</v>
      </c>
      <c r="L511">
        <v>25618</v>
      </c>
      <c r="Q511">
        <v>1859</v>
      </c>
      <c r="S511" s="1">
        <v>41261</v>
      </c>
      <c r="T511" t="s">
        <v>1191</v>
      </c>
    </row>
    <row r="512" spans="2:20" x14ac:dyDescent="0.25">
      <c r="B512" t="s">
        <v>8460</v>
      </c>
      <c r="C512">
        <v>501086061410</v>
      </c>
      <c r="D512" t="s">
        <v>15</v>
      </c>
      <c r="E512" t="s">
        <v>16</v>
      </c>
      <c r="F512" s="1">
        <v>41463</v>
      </c>
      <c r="G512" t="s">
        <v>17</v>
      </c>
      <c r="I512" t="s">
        <v>1188</v>
      </c>
      <c r="J512" t="s">
        <v>1204</v>
      </c>
      <c r="K512" t="s">
        <v>5345</v>
      </c>
      <c r="L512">
        <v>27087</v>
      </c>
      <c r="Q512">
        <v>1172</v>
      </c>
      <c r="S512" s="1">
        <v>41087</v>
      </c>
      <c r="T512" t="s">
        <v>1191</v>
      </c>
    </row>
    <row r="513" spans="2:20" x14ac:dyDescent="0.25">
      <c r="B513" t="s">
        <v>8461</v>
      </c>
      <c r="C513">
        <v>501086668586</v>
      </c>
      <c r="D513" t="s">
        <v>15</v>
      </c>
      <c r="E513" t="s">
        <v>16</v>
      </c>
      <c r="F513" s="1">
        <v>41466</v>
      </c>
      <c r="G513" t="s">
        <v>17</v>
      </c>
      <c r="I513" t="s">
        <v>1188</v>
      </c>
      <c r="J513" t="s">
        <v>46</v>
      </c>
      <c r="K513" t="s">
        <v>8462</v>
      </c>
      <c r="L513">
        <v>27900</v>
      </c>
      <c r="Q513">
        <v>1014</v>
      </c>
      <c r="S513" s="1">
        <v>41097</v>
      </c>
      <c r="T513" t="s">
        <v>1191</v>
      </c>
    </row>
    <row r="514" spans="2:20" x14ac:dyDescent="0.25">
      <c r="B514" t="s">
        <v>8463</v>
      </c>
      <c r="C514">
        <v>501083028800</v>
      </c>
      <c r="D514" t="s">
        <v>15</v>
      </c>
      <c r="E514" t="s">
        <v>16</v>
      </c>
      <c r="F514" s="1">
        <v>41466</v>
      </c>
      <c r="G514" t="s">
        <v>17</v>
      </c>
      <c r="I514" t="s">
        <v>1188</v>
      </c>
      <c r="J514" t="s">
        <v>1189</v>
      </c>
      <c r="K514" t="s">
        <v>8464</v>
      </c>
      <c r="L514">
        <v>27449</v>
      </c>
      <c r="Q514">
        <v>839</v>
      </c>
      <c r="S514" s="1">
        <v>41030</v>
      </c>
      <c r="T514" t="s">
        <v>1191</v>
      </c>
    </row>
    <row r="515" spans="2:20" x14ac:dyDescent="0.25">
      <c r="B515" t="s">
        <v>8465</v>
      </c>
      <c r="C515">
        <v>501081907310</v>
      </c>
      <c r="D515" t="s">
        <v>15</v>
      </c>
      <c r="E515" t="s">
        <v>16</v>
      </c>
      <c r="F515" s="1">
        <v>41464</v>
      </c>
      <c r="G515" t="s">
        <v>17</v>
      </c>
      <c r="I515" t="s">
        <v>1188</v>
      </c>
      <c r="J515" t="s">
        <v>1596</v>
      </c>
      <c r="K515" t="s">
        <v>8466</v>
      </c>
      <c r="L515">
        <v>25016</v>
      </c>
      <c r="Q515">
        <v>498</v>
      </c>
      <c r="S515" s="1">
        <v>41009</v>
      </c>
      <c r="T515" t="s">
        <v>1191</v>
      </c>
    </row>
    <row r="516" spans="2:20" x14ac:dyDescent="0.25">
      <c r="B516" t="s">
        <v>8467</v>
      </c>
      <c r="C516">
        <v>501078718381</v>
      </c>
      <c r="D516" t="s">
        <v>15</v>
      </c>
      <c r="E516" t="s">
        <v>16</v>
      </c>
      <c r="F516" s="1">
        <v>41463</v>
      </c>
      <c r="G516" t="s">
        <v>17</v>
      </c>
      <c r="I516" t="s">
        <v>1188</v>
      </c>
      <c r="J516" t="s">
        <v>1603</v>
      </c>
      <c r="K516" t="s">
        <v>44</v>
      </c>
      <c r="L516">
        <v>25710</v>
      </c>
      <c r="Q516">
        <v>844</v>
      </c>
      <c r="S516" s="1">
        <v>40947</v>
      </c>
      <c r="T516" t="s">
        <v>1191</v>
      </c>
    </row>
    <row r="517" spans="2:20" x14ac:dyDescent="0.25">
      <c r="B517" t="s">
        <v>8468</v>
      </c>
      <c r="C517">
        <v>501083135308</v>
      </c>
      <c r="D517" t="s">
        <v>15</v>
      </c>
      <c r="E517" t="s">
        <v>16</v>
      </c>
      <c r="F517" s="1">
        <v>41466</v>
      </c>
      <c r="G517" t="s">
        <v>17</v>
      </c>
      <c r="I517" t="s">
        <v>1188</v>
      </c>
      <c r="J517" t="s">
        <v>1603</v>
      </c>
      <c r="K517" t="s">
        <v>655</v>
      </c>
      <c r="L517">
        <v>25799</v>
      </c>
      <c r="Q517">
        <v>1183</v>
      </c>
      <c r="S517" s="1">
        <v>41032</v>
      </c>
      <c r="T517" t="s">
        <v>1191</v>
      </c>
    </row>
    <row r="518" spans="2:20" x14ac:dyDescent="0.25">
      <c r="B518" t="s">
        <v>8469</v>
      </c>
      <c r="C518">
        <v>501071402348</v>
      </c>
      <c r="D518" t="s">
        <v>15</v>
      </c>
      <c r="E518" t="s">
        <v>16</v>
      </c>
      <c r="F518" s="1">
        <v>41466</v>
      </c>
      <c r="G518" t="s">
        <v>17</v>
      </c>
      <c r="I518" t="s">
        <v>1188</v>
      </c>
      <c r="J518" t="s">
        <v>1596</v>
      </c>
      <c r="K518" t="s">
        <v>8470</v>
      </c>
      <c r="L518">
        <v>25084</v>
      </c>
      <c r="Q518">
        <v>-80</v>
      </c>
      <c r="S518" s="1">
        <v>40787</v>
      </c>
      <c r="T518" t="s">
        <v>1191</v>
      </c>
    </row>
    <row r="519" spans="2:20" x14ac:dyDescent="0.25">
      <c r="B519" t="s">
        <v>8471</v>
      </c>
      <c r="C519">
        <v>501093776232</v>
      </c>
      <c r="D519" t="s">
        <v>15</v>
      </c>
      <c r="E519" t="s">
        <v>16</v>
      </c>
      <c r="F519" s="1">
        <v>41463</v>
      </c>
      <c r="G519" t="s">
        <v>17</v>
      </c>
      <c r="I519" t="s">
        <v>1188</v>
      </c>
      <c r="J519" t="s">
        <v>1603</v>
      </c>
      <c r="K519" t="s">
        <v>1608</v>
      </c>
      <c r="L519">
        <v>25740</v>
      </c>
      <c r="Q519">
        <v>1521</v>
      </c>
      <c r="S519" s="1">
        <v>41213</v>
      </c>
      <c r="T519" t="s">
        <v>1191</v>
      </c>
    </row>
    <row r="520" spans="2:20" x14ac:dyDescent="0.25">
      <c r="B520" t="s">
        <v>8472</v>
      </c>
      <c r="C520">
        <v>501081560317</v>
      </c>
      <c r="D520" t="s">
        <v>15</v>
      </c>
      <c r="E520" t="s">
        <v>16</v>
      </c>
      <c r="F520" s="1">
        <v>41464</v>
      </c>
      <c r="G520" t="s">
        <v>17</v>
      </c>
      <c r="I520" t="s">
        <v>1188</v>
      </c>
      <c r="J520" t="s">
        <v>1607</v>
      </c>
      <c r="K520" t="s">
        <v>143</v>
      </c>
      <c r="L520">
        <v>26820</v>
      </c>
      <c r="Q520">
        <v>844</v>
      </c>
      <c r="S520" s="1">
        <v>41002</v>
      </c>
      <c r="T520" t="s">
        <v>1191</v>
      </c>
    </row>
    <row r="521" spans="2:20" x14ac:dyDescent="0.25">
      <c r="B521" t="s">
        <v>8473</v>
      </c>
      <c r="C521">
        <v>501095599236</v>
      </c>
      <c r="D521" t="s">
        <v>15</v>
      </c>
      <c r="E521" t="s">
        <v>16</v>
      </c>
      <c r="F521" s="1">
        <v>41463</v>
      </c>
      <c r="G521" t="s">
        <v>17</v>
      </c>
      <c r="I521" t="s">
        <v>1188</v>
      </c>
      <c r="J521" t="s">
        <v>1189</v>
      </c>
      <c r="K521" t="s">
        <v>8474</v>
      </c>
      <c r="L521">
        <v>27440</v>
      </c>
      <c r="Q521">
        <v>1690</v>
      </c>
      <c r="S521" s="1">
        <v>41246</v>
      </c>
      <c r="T521" t="s">
        <v>1191</v>
      </c>
    </row>
    <row r="522" spans="2:20" x14ac:dyDescent="0.25">
      <c r="B522" t="s">
        <v>8475</v>
      </c>
      <c r="C522">
        <v>501093997754</v>
      </c>
      <c r="D522" t="s">
        <v>15</v>
      </c>
      <c r="E522" t="s">
        <v>16</v>
      </c>
      <c r="F522" s="1">
        <v>41463</v>
      </c>
      <c r="G522" t="s">
        <v>17</v>
      </c>
      <c r="I522" t="s">
        <v>1188</v>
      </c>
      <c r="J522" t="s">
        <v>1607</v>
      </c>
      <c r="K522" t="s">
        <v>5347</v>
      </c>
      <c r="L522">
        <v>26879</v>
      </c>
      <c r="Q522">
        <v>1520</v>
      </c>
      <c r="S522" s="1">
        <v>41218</v>
      </c>
      <c r="T522" t="s">
        <v>1191</v>
      </c>
    </row>
    <row r="523" spans="2:20" x14ac:dyDescent="0.25">
      <c r="B523" t="s">
        <v>8476</v>
      </c>
      <c r="C523">
        <v>501081868884</v>
      </c>
      <c r="D523" t="s">
        <v>15</v>
      </c>
      <c r="E523" t="s">
        <v>16</v>
      </c>
      <c r="F523" s="1">
        <v>41466</v>
      </c>
      <c r="G523" t="s">
        <v>17</v>
      </c>
      <c r="I523" t="s">
        <v>1188</v>
      </c>
      <c r="J523" t="s">
        <v>1603</v>
      </c>
      <c r="K523" t="s">
        <v>586</v>
      </c>
      <c r="L523">
        <v>25790</v>
      </c>
      <c r="Q523">
        <v>509</v>
      </c>
      <c r="S523" s="1">
        <v>41009</v>
      </c>
      <c r="T523" t="s">
        <v>1191</v>
      </c>
    </row>
    <row r="524" spans="2:20" x14ac:dyDescent="0.25">
      <c r="B524" t="s">
        <v>8477</v>
      </c>
      <c r="C524">
        <v>501076743993</v>
      </c>
      <c r="D524" t="s">
        <v>15</v>
      </c>
      <c r="E524" t="s">
        <v>16</v>
      </c>
      <c r="F524" s="1">
        <v>41464</v>
      </c>
      <c r="G524" t="s">
        <v>17</v>
      </c>
      <c r="I524" t="s">
        <v>1188</v>
      </c>
      <c r="J524" t="s">
        <v>1596</v>
      </c>
      <c r="K524" t="s">
        <v>8478</v>
      </c>
      <c r="L524">
        <v>25092</v>
      </c>
      <c r="Q524">
        <v>-50</v>
      </c>
      <c r="S524" s="1">
        <v>40908</v>
      </c>
      <c r="T524" t="s">
        <v>1191</v>
      </c>
    </row>
    <row r="525" spans="2:20" x14ac:dyDescent="0.25">
      <c r="B525" t="s">
        <v>8479</v>
      </c>
      <c r="C525">
        <v>501097252784</v>
      </c>
      <c r="D525" t="s">
        <v>15</v>
      </c>
      <c r="E525" t="s">
        <v>16</v>
      </c>
      <c r="F525" s="1">
        <v>41464</v>
      </c>
      <c r="G525" t="s">
        <v>17</v>
      </c>
      <c r="I525" t="s">
        <v>1188</v>
      </c>
      <c r="J525" t="s">
        <v>1607</v>
      </c>
      <c r="K525" t="s">
        <v>5708</v>
      </c>
      <c r="L525">
        <v>26825</v>
      </c>
      <c r="Q525">
        <v>1859</v>
      </c>
      <c r="S525" s="1">
        <v>41276</v>
      </c>
      <c r="T525" t="s">
        <v>1191</v>
      </c>
    </row>
    <row r="526" spans="2:20" x14ac:dyDescent="0.25">
      <c r="B526" t="s">
        <v>8480</v>
      </c>
      <c r="C526">
        <v>501082813590</v>
      </c>
      <c r="D526" t="s">
        <v>15</v>
      </c>
      <c r="E526" t="s">
        <v>16</v>
      </c>
      <c r="F526" s="1">
        <v>41464</v>
      </c>
      <c r="G526" t="s">
        <v>17</v>
      </c>
      <c r="I526" t="s">
        <v>1188</v>
      </c>
      <c r="J526" t="s">
        <v>970</v>
      </c>
      <c r="K526" t="s">
        <v>1220</v>
      </c>
      <c r="L526">
        <v>27943</v>
      </c>
      <c r="Q526">
        <v>845</v>
      </c>
      <c r="S526" s="1">
        <v>41026</v>
      </c>
      <c r="T526" t="s">
        <v>1191</v>
      </c>
    </row>
    <row r="527" spans="2:20" x14ac:dyDescent="0.25">
      <c r="B527" t="s">
        <v>8481</v>
      </c>
      <c r="C527">
        <v>501078306799</v>
      </c>
      <c r="D527" t="s">
        <v>15</v>
      </c>
      <c r="E527" t="s">
        <v>16</v>
      </c>
      <c r="F527" s="1">
        <v>41464</v>
      </c>
      <c r="G527" t="s">
        <v>17</v>
      </c>
      <c r="I527" t="s">
        <v>1188</v>
      </c>
      <c r="J527" t="s">
        <v>1204</v>
      </c>
      <c r="K527" t="s">
        <v>1157</v>
      </c>
      <c r="L527">
        <v>27360</v>
      </c>
      <c r="Q527">
        <v>506</v>
      </c>
      <c r="S527" s="1">
        <v>40939</v>
      </c>
      <c r="T527" t="s">
        <v>1191</v>
      </c>
    </row>
    <row r="528" spans="2:20" x14ac:dyDescent="0.25">
      <c r="B528" t="s">
        <v>8482</v>
      </c>
      <c r="C528">
        <v>501086201693</v>
      </c>
      <c r="D528" t="s">
        <v>15</v>
      </c>
      <c r="E528" t="s">
        <v>16</v>
      </c>
      <c r="F528" s="1">
        <v>41464</v>
      </c>
      <c r="G528" t="s">
        <v>17</v>
      </c>
      <c r="I528" t="s">
        <v>1188</v>
      </c>
      <c r="J528" t="s">
        <v>1603</v>
      </c>
      <c r="K528" t="s">
        <v>1678</v>
      </c>
      <c r="L528">
        <v>25740</v>
      </c>
      <c r="Q528">
        <v>834</v>
      </c>
      <c r="S528" s="1">
        <v>41089</v>
      </c>
      <c r="T528" t="s">
        <v>1191</v>
      </c>
    </row>
    <row r="529" spans="2:20" x14ac:dyDescent="0.25">
      <c r="B529" t="s">
        <v>8483</v>
      </c>
      <c r="C529">
        <v>501038954555</v>
      </c>
      <c r="D529" t="s">
        <v>86</v>
      </c>
      <c r="E529" t="s">
        <v>16</v>
      </c>
      <c r="F529" s="1">
        <v>41403</v>
      </c>
      <c r="G529" t="s">
        <v>24</v>
      </c>
      <c r="I529" t="s">
        <v>1188</v>
      </c>
      <c r="J529" t="s">
        <v>1595</v>
      </c>
      <c r="K529" t="s">
        <v>326</v>
      </c>
      <c r="L529">
        <v>26749</v>
      </c>
      <c r="M529">
        <v>1517.47</v>
      </c>
      <c r="Q529">
        <v>3102.94</v>
      </c>
      <c r="S529" s="1">
        <v>39701</v>
      </c>
      <c r="T529" t="s">
        <v>1191</v>
      </c>
    </row>
    <row r="530" spans="2:20" x14ac:dyDescent="0.25">
      <c r="B530" t="s">
        <v>8484</v>
      </c>
      <c r="C530">
        <v>501084347589</v>
      </c>
      <c r="D530" t="s">
        <v>15</v>
      </c>
      <c r="E530" t="s">
        <v>16</v>
      </c>
      <c r="F530" s="1">
        <v>41464</v>
      </c>
      <c r="G530" t="s">
        <v>17</v>
      </c>
      <c r="I530" t="s">
        <v>1188</v>
      </c>
      <c r="J530" t="s">
        <v>1596</v>
      </c>
      <c r="K530" t="s">
        <v>5135</v>
      </c>
      <c r="L530">
        <v>25015</v>
      </c>
      <c r="Q530">
        <v>675</v>
      </c>
      <c r="S530" s="1">
        <v>41055</v>
      </c>
      <c r="T530" t="s">
        <v>1191</v>
      </c>
    </row>
    <row r="531" spans="2:20" x14ac:dyDescent="0.25">
      <c r="B531" t="s">
        <v>8485</v>
      </c>
      <c r="C531">
        <v>501082135762</v>
      </c>
      <c r="D531" t="s">
        <v>15</v>
      </c>
      <c r="E531" t="s">
        <v>16</v>
      </c>
      <c r="F531" s="1">
        <v>41463</v>
      </c>
      <c r="G531" t="s">
        <v>17</v>
      </c>
      <c r="I531" t="s">
        <v>1188</v>
      </c>
      <c r="J531" t="s">
        <v>1596</v>
      </c>
      <c r="K531" t="s">
        <v>1646</v>
      </c>
      <c r="L531">
        <v>25115</v>
      </c>
      <c r="Q531">
        <v>507</v>
      </c>
      <c r="S531" s="1">
        <v>41013</v>
      </c>
      <c r="T531" t="s">
        <v>1191</v>
      </c>
    </row>
    <row r="532" spans="2:20" x14ac:dyDescent="0.25">
      <c r="B532" t="s">
        <v>8486</v>
      </c>
      <c r="C532">
        <v>501081678432</v>
      </c>
      <c r="D532" t="s">
        <v>15</v>
      </c>
      <c r="E532" t="s">
        <v>16</v>
      </c>
      <c r="F532" s="1">
        <v>41464</v>
      </c>
      <c r="G532" t="s">
        <v>17</v>
      </c>
      <c r="I532" t="s">
        <v>1188</v>
      </c>
      <c r="J532" t="s">
        <v>1193</v>
      </c>
      <c r="K532" t="s">
        <v>1206</v>
      </c>
      <c r="L532">
        <v>27480</v>
      </c>
      <c r="Q532">
        <v>506</v>
      </c>
      <c r="S532" s="1">
        <v>41004</v>
      </c>
      <c r="T532" t="s">
        <v>1191</v>
      </c>
    </row>
    <row r="533" spans="2:20" x14ac:dyDescent="0.25">
      <c r="B533" t="s">
        <v>8487</v>
      </c>
      <c r="C533">
        <v>501065236165</v>
      </c>
      <c r="D533" t="s">
        <v>15</v>
      </c>
      <c r="E533" t="s">
        <v>16</v>
      </c>
      <c r="F533" s="1">
        <v>41464</v>
      </c>
      <c r="G533" t="s">
        <v>17</v>
      </c>
      <c r="I533" t="s">
        <v>1188</v>
      </c>
      <c r="J533" t="s">
        <v>1607</v>
      </c>
      <c r="K533" t="s">
        <v>198</v>
      </c>
      <c r="L533">
        <v>26900</v>
      </c>
      <c r="Q533">
        <v>-2</v>
      </c>
      <c r="S533" s="1">
        <v>40652</v>
      </c>
      <c r="T533" t="s">
        <v>1191</v>
      </c>
    </row>
    <row r="534" spans="2:20" x14ac:dyDescent="0.25">
      <c r="B534" t="s">
        <v>8488</v>
      </c>
      <c r="C534">
        <v>501093794268</v>
      </c>
      <c r="D534" t="s">
        <v>15</v>
      </c>
      <c r="E534" t="s">
        <v>16</v>
      </c>
      <c r="F534" s="1">
        <v>41465</v>
      </c>
      <c r="G534" t="s">
        <v>17</v>
      </c>
      <c r="I534" t="s">
        <v>1188</v>
      </c>
      <c r="J534" t="s">
        <v>1603</v>
      </c>
      <c r="K534" t="s">
        <v>586</v>
      </c>
      <c r="L534">
        <v>25790</v>
      </c>
      <c r="Q534">
        <v>1519</v>
      </c>
      <c r="S534" s="1">
        <v>41213</v>
      </c>
      <c r="T534" t="s">
        <v>1191</v>
      </c>
    </row>
    <row r="535" spans="2:20" x14ac:dyDescent="0.25">
      <c r="B535" t="s">
        <v>8489</v>
      </c>
      <c r="C535">
        <v>501088052466</v>
      </c>
      <c r="D535" t="s">
        <v>15</v>
      </c>
      <c r="E535" t="s">
        <v>16</v>
      </c>
      <c r="F535" s="1">
        <v>41464</v>
      </c>
      <c r="G535" t="s">
        <v>17</v>
      </c>
      <c r="I535" t="s">
        <v>1188</v>
      </c>
      <c r="J535" t="s">
        <v>1204</v>
      </c>
      <c r="K535" t="s">
        <v>239</v>
      </c>
      <c r="L535">
        <v>27370</v>
      </c>
      <c r="Q535">
        <v>1009</v>
      </c>
      <c r="S535" s="1">
        <v>41117</v>
      </c>
      <c r="T535" t="s">
        <v>1191</v>
      </c>
    </row>
    <row r="536" spans="2:20" x14ac:dyDescent="0.25">
      <c r="B536" t="s">
        <v>8490</v>
      </c>
      <c r="C536">
        <v>401005291836</v>
      </c>
      <c r="D536" t="s">
        <v>86</v>
      </c>
      <c r="E536" t="s">
        <v>89</v>
      </c>
      <c r="F536" s="1">
        <v>41466</v>
      </c>
      <c r="G536" t="s">
        <v>90</v>
      </c>
      <c r="I536" t="s">
        <v>1188</v>
      </c>
      <c r="J536" t="s">
        <v>1595</v>
      </c>
      <c r="K536" t="s">
        <v>5135</v>
      </c>
      <c r="L536">
        <v>26740</v>
      </c>
      <c r="M536">
        <v>-90.36</v>
      </c>
      <c r="Q536">
        <v>-90.36</v>
      </c>
      <c r="S536" s="1">
        <v>36535</v>
      </c>
      <c r="T536" t="s">
        <v>1191</v>
      </c>
    </row>
    <row r="537" spans="2:20" x14ac:dyDescent="0.25">
      <c r="B537" t="s">
        <v>8491</v>
      </c>
      <c r="C537">
        <v>501099296706</v>
      </c>
      <c r="D537" t="s">
        <v>15</v>
      </c>
      <c r="E537" t="s">
        <v>16</v>
      </c>
      <c r="F537" s="1">
        <v>41465</v>
      </c>
      <c r="G537" t="s">
        <v>17</v>
      </c>
      <c r="I537" t="s">
        <v>1188</v>
      </c>
      <c r="J537" t="s">
        <v>1189</v>
      </c>
      <c r="K537" t="s">
        <v>1246</v>
      </c>
      <c r="L537">
        <v>27446</v>
      </c>
      <c r="Q537">
        <v>2028</v>
      </c>
      <c r="S537" s="1">
        <v>41314</v>
      </c>
      <c r="T537" t="s">
        <v>1191</v>
      </c>
    </row>
    <row r="538" spans="2:20" x14ac:dyDescent="0.25">
      <c r="B538" t="s">
        <v>8492</v>
      </c>
      <c r="C538">
        <v>501087809916</v>
      </c>
      <c r="D538" t="s">
        <v>15</v>
      </c>
      <c r="E538" t="s">
        <v>16</v>
      </c>
      <c r="F538" s="1">
        <v>41464</v>
      </c>
      <c r="G538" t="s">
        <v>17</v>
      </c>
      <c r="I538" t="s">
        <v>1188</v>
      </c>
      <c r="J538" t="s">
        <v>1204</v>
      </c>
      <c r="K538" t="s">
        <v>8493</v>
      </c>
      <c r="L538">
        <v>27087</v>
      </c>
      <c r="Q538">
        <v>1009</v>
      </c>
      <c r="S538" s="1">
        <v>41114</v>
      </c>
      <c r="T538" t="s">
        <v>1191</v>
      </c>
    </row>
    <row r="539" spans="2:20" x14ac:dyDescent="0.25">
      <c r="B539" t="s">
        <v>8494</v>
      </c>
      <c r="C539">
        <v>501086447239</v>
      </c>
      <c r="D539" t="s">
        <v>15</v>
      </c>
      <c r="E539" t="s">
        <v>16</v>
      </c>
      <c r="F539" s="1">
        <v>41466</v>
      </c>
      <c r="G539" t="s">
        <v>17</v>
      </c>
      <c r="I539" t="s">
        <v>1188</v>
      </c>
      <c r="J539" t="s">
        <v>1204</v>
      </c>
      <c r="K539" t="s">
        <v>270</v>
      </c>
      <c r="L539">
        <v>27360</v>
      </c>
      <c r="Q539">
        <v>844</v>
      </c>
      <c r="S539" s="1">
        <v>41093</v>
      </c>
      <c r="T539" t="s">
        <v>1191</v>
      </c>
    </row>
    <row r="540" spans="2:20" x14ac:dyDescent="0.25">
      <c r="B540" t="s">
        <v>8495</v>
      </c>
      <c r="C540">
        <v>501094676852</v>
      </c>
      <c r="D540" t="s">
        <v>15</v>
      </c>
      <c r="E540" t="s">
        <v>16</v>
      </c>
      <c r="F540" s="1">
        <v>41466</v>
      </c>
      <c r="G540" t="s">
        <v>17</v>
      </c>
      <c r="I540" t="s">
        <v>1188</v>
      </c>
      <c r="J540" t="s">
        <v>1204</v>
      </c>
      <c r="K540" t="s">
        <v>8496</v>
      </c>
      <c r="L540">
        <v>27390</v>
      </c>
      <c r="Q540">
        <v>1859</v>
      </c>
      <c r="S540" s="1">
        <v>41229</v>
      </c>
      <c r="T540" t="s">
        <v>1191</v>
      </c>
    </row>
    <row r="541" spans="2:20" x14ac:dyDescent="0.25">
      <c r="B541" t="s">
        <v>8497</v>
      </c>
      <c r="C541">
        <v>401013694328</v>
      </c>
      <c r="D541" t="s">
        <v>86</v>
      </c>
      <c r="E541" t="s">
        <v>89</v>
      </c>
      <c r="F541" s="1">
        <v>41466</v>
      </c>
      <c r="G541" t="s">
        <v>90</v>
      </c>
      <c r="I541" t="s">
        <v>1188</v>
      </c>
      <c r="J541" t="s">
        <v>1603</v>
      </c>
      <c r="K541" t="s">
        <v>1714</v>
      </c>
      <c r="L541">
        <v>25770</v>
      </c>
      <c r="M541">
        <v>-92.46</v>
      </c>
      <c r="Q541">
        <v>-92.46</v>
      </c>
      <c r="S541" s="1">
        <v>37781</v>
      </c>
      <c r="T541" t="s">
        <v>1191</v>
      </c>
    </row>
    <row r="542" spans="2:20" x14ac:dyDescent="0.25">
      <c r="B542" t="s">
        <v>8498</v>
      </c>
      <c r="C542">
        <v>501074957637</v>
      </c>
      <c r="D542" t="s">
        <v>15</v>
      </c>
      <c r="E542" t="s">
        <v>16</v>
      </c>
      <c r="F542" s="1">
        <v>41464</v>
      </c>
      <c r="G542" t="s">
        <v>17</v>
      </c>
      <c r="I542" t="s">
        <v>1188</v>
      </c>
      <c r="J542" t="s">
        <v>1593</v>
      </c>
      <c r="K542" t="s">
        <v>1670</v>
      </c>
      <c r="L542">
        <v>25360</v>
      </c>
      <c r="Q542">
        <v>422</v>
      </c>
      <c r="S542" s="1">
        <v>40873</v>
      </c>
      <c r="T542" t="s">
        <v>1191</v>
      </c>
    </row>
    <row r="543" spans="2:20" x14ac:dyDescent="0.25">
      <c r="B543" t="s">
        <v>8499</v>
      </c>
      <c r="C543">
        <v>501093342910</v>
      </c>
      <c r="D543" t="s">
        <v>15</v>
      </c>
      <c r="E543" t="s">
        <v>16</v>
      </c>
      <c r="F543" s="1">
        <v>41464</v>
      </c>
      <c r="G543" t="s">
        <v>17</v>
      </c>
      <c r="I543" t="s">
        <v>1188</v>
      </c>
      <c r="J543" t="s">
        <v>1193</v>
      </c>
      <c r="K543" t="s">
        <v>1233</v>
      </c>
      <c r="L543">
        <v>27480</v>
      </c>
      <c r="Q543">
        <v>1690</v>
      </c>
      <c r="S543" s="1">
        <v>41205</v>
      </c>
      <c r="T543" t="s">
        <v>1191</v>
      </c>
    </row>
    <row r="544" spans="2:20" x14ac:dyDescent="0.25">
      <c r="B544" t="s">
        <v>8500</v>
      </c>
      <c r="C544">
        <v>501092262523</v>
      </c>
      <c r="D544" t="s">
        <v>15</v>
      </c>
      <c r="E544" t="s">
        <v>16</v>
      </c>
      <c r="F544" s="1">
        <v>41464</v>
      </c>
      <c r="G544" t="s">
        <v>17</v>
      </c>
      <c r="I544" t="s">
        <v>1188</v>
      </c>
      <c r="J544" t="s">
        <v>1595</v>
      </c>
      <c r="K544" t="s">
        <v>681</v>
      </c>
      <c r="L544">
        <v>26780</v>
      </c>
      <c r="Q544">
        <v>1352</v>
      </c>
      <c r="S544" s="1">
        <v>41187</v>
      </c>
      <c r="T544" t="s">
        <v>1191</v>
      </c>
    </row>
    <row r="545" spans="2:20" x14ac:dyDescent="0.25">
      <c r="B545" t="s">
        <v>8501</v>
      </c>
      <c r="C545">
        <v>501094733216</v>
      </c>
      <c r="D545" t="s">
        <v>15</v>
      </c>
      <c r="E545" t="s">
        <v>16</v>
      </c>
      <c r="F545" s="1">
        <v>41466</v>
      </c>
      <c r="G545" t="s">
        <v>17</v>
      </c>
      <c r="I545" t="s">
        <v>1188</v>
      </c>
      <c r="J545" t="s">
        <v>1189</v>
      </c>
      <c r="K545" t="s">
        <v>5841</v>
      </c>
      <c r="L545">
        <v>27440</v>
      </c>
      <c r="Q545">
        <v>1859</v>
      </c>
      <c r="S545" s="1">
        <v>41230</v>
      </c>
      <c r="T545" t="s">
        <v>1191</v>
      </c>
    </row>
    <row r="546" spans="2:20" x14ac:dyDescent="0.25">
      <c r="B546" t="s">
        <v>8502</v>
      </c>
      <c r="C546">
        <v>501095593601</v>
      </c>
      <c r="D546" t="s">
        <v>15</v>
      </c>
      <c r="E546" t="s">
        <v>16</v>
      </c>
      <c r="F546" s="1">
        <v>41464</v>
      </c>
      <c r="G546" t="s">
        <v>17</v>
      </c>
      <c r="I546" t="s">
        <v>1188</v>
      </c>
      <c r="J546" t="s">
        <v>1189</v>
      </c>
      <c r="K546" t="s">
        <v>291</v>
      </c>
      <c r="L546">
        <v>27448</v>
      </c>
      <c r="Q546">
        <v>1690</v>
      </c>
      <c r="S546" s="1">
        <v>41245</v>
      </c>
      <c r="T546" t="s">
        <v>1191</v>
      </c>
    </row>
    <row r="547" spans="2:20" x14ac:dyDescent="0.25">
      <c r="B547" t="s">
        <v>8503</v>
      </c>
      <c r="C547">
        <v>501092529046</v>
      </c>
      <c r="D547" t="s">
        <v>15</v>
      </c>
      <c r="E547" t="s">
        <v>16</v>
      </c>
      <c r="F547" s="1">
        <v>41464</v>
      </c>
      <c r="G547" t="s">
        <v>17</v>
      </c>
      <c r="I547" t="s">
        <v>1188</v>
      </c>
      <c r="J547" t="s">
        <v>11002</v>
      </c>
      <c r="K547" t="s">
        <v>402</v>
      </c>
      <c r="L547">
        <v>25870</v>
      </c>
      <c r="Q547">
        <v>1859</v>
      </c>
      <c r="S547" s="1">
        <v>41192</v>
      </c>
      <c r="T547" t="s">
        <v>1191</v>
      </c>
    </row>
    <row r="548" spans="2:20" x14ac:dyDescent="0.25">
      <c r="B548" t="s">
        <v>8504</v>
      </c>
      <c r="C548">
        <v>501093455266</v>
      </c>
      <c r="D548" t="s">
        <v>15</v>
      </c>
      <c r="E548" t="s">
        <v>16</v>
      </c>
      <c r="F548" s="1">
        <v>41466</v>
      </c>
      <c r="G548" t="s">
        <v>17</v>
      </c>
      <c r="I548" t="s">
        <v>1188</v>
      </c>
      <c r="J548" t="s">
        <v>1189</v>
      </c>
      <c r="K548" t="s">
        <v>8505</v>
      </c>
      <c r="L548">
        <v>27453</v>
      </c>
      <c r="Q548">
        <v>1690</v>
      </c>
      <c r="S548" s="1">
        <v>41207</v>
      </c>
      <c r="T548" t="s">
        <v>1191</v>
      </c>
    </row>
    <row r="549" spans="2:20" x14ac:dyDescent="0.25">
      <c r="B549" t="s">
        <v>8506</v>
      </c>
      <c r="C549">
        <v>501094606362</v>
      </c>
      <c r="D549" t="s">
        <v>15</v>
      </c>
      <c r="E549" t="s">
        <v>16</v>
      </c>
      <c r="F549" s="1">
        <v>41466</v>
      </c>
      <c r="G549" t="s">
        <v>17</v>
      </c>
      <c r="I549" t="s">
        <v>1188</v>
      </c>
      <c r="J549" t="s">
        <v>1189</v>
      </c>
      <c r="K549" t="s">
        <v>5841</v>
      </c>
      <c r="L549">
        <v>27440</v>
      </c>
      <c r="Q549">
        <v>1859</v>
      </c>
      <c r="S549" s="1">
        <v>41228</v>
      </c>
      <c r="T549" t="s">
        <v>1191</v>
      </c>
    </row>
    <row r="550" spans="2:20" x14ac:dyDescent="0.25">
      <c r="B550" t="s">
        <v>8507</v>
      </c>
      <c r="C550">
        <v>501087599640</v>
      </c>
      <c r="D550" t="s">
        <v>15</v>
      </c>
      <c r="E550" t="s">
        <v>16</v>
      </c>
      <c r="F550" s="1">
        <v>41464</v>
      </c>
      <c r="G550" t="s">
        <v>17</v>
      </c>
      <c r="I550" t="s">
        <v>1188</v>
      </c>
      <c r="J550" t="s">
        <v>1204</v>
      </c>
      <c r="K550" t="s">
        <v>239</v>
      </c>
      <c r="L550">
        <v>27370</v>
      </c>
      <c r="Q550">
        <v>1014</v>
      </c>
      <c r="S550" s="1">
        <v>41111</v>
      </c>
      <c r="T550" t="s">
        <v>1191</v>
      </c>
    </row>
    <row r="551" spans="2:20" x14ac:dyDescent="0.25">
      <c r="B551" t="s">
        <v>8508</v>
      </c>
      <c r="C551">
        <v>501094564439</v>
      </c>
      <c r="D551" t="s">
        <v>15</v>
      </c>
      <c r="E551" t="s">
        <v>16</v>
      </c>
      <c r="F551" s="1">
        <v>41466</v>
      </c>
      <c r="G551" t="s">
        <v>17</v>
      </c>
      <c r="I551" t="s">
        <v>1188</v>
      </c>
      <c r="J551" t="s">
        <v>1189</v>
      </c>
      <c r="K551" t="s">
        <v>8509</v>
      </c>
      <c r="L551">
        <v>27440</v>
      </c>
      <c r="Q551">
        <v>1859</v>
      </c>
      <c r="S551" s="1">
        <v>41227</v>
      </c>
      <c r="T551" t="s">
        <v>1191</v>
      </c>
    </row>
    <row r="552" spans="2:20" x14ac:dyDescent="0.25">
      <c r="B552" t="s">
        <v>8510</v>
      </c>
      <c r="C552">
        <v>501095728264</v>
      </c>
      <c r="D552" t="s">
        <v>15</v>
      </c>
      <c r="E552" t="s">
        <v>16</v>
      </c>
      <c r="F552" s="1">
        <v>41466</v>
      </c>
      <c r="G552" t="s">
        <v>17</v>
      </c>
      <c r="I552" t="s">
        <v>1188</v>
      </c>
      <c r="J552" t="s">
        <v>11002</v>
      </c>
      <c r="K552" t="s">
        <v>1702</v>
      </c>
      <c r="L552">
        <v>25870</v>
      </c>
      <c r="Q552">
        <v>1690</v>
      </c>
      <c r="S552" s="1">
        <v>41248</v>
      </c>
      <c r="T552" t="s">
        <v>1191</v>
      </c>
    </row>
    <row r="553" spans="2:20" x14ac:dyDescent="0.25">
      <c r="B553" t="s">
        <v>8511</v>
      </c>
      <c r="C553">
        <v>501097331380</v>
      </c>
      <c r="D553" t="s">
        <v>15</v>
      </c>
      <c r="E553" t="s">
        <v>16</v>
      </c>
      <c r="F553" s="1">
        <v>41466</v>
      </c>
      <c r="G553" t="s">
        <v>17</v>
      </c>
      <c r="I553" t="s">
        <v>1188</v>
      </c>
      <c r="J553" t="s">
        <v>1189</v>
      </c>
      <c r="K553" t="s">
        <v>8512</v>
      </c>
      <c r="L553">
        <v>27470</v>
      </c>
      <c r="Q553">
        <v>1858</v>
      </c>
      <c r="S553" s="1">
        <v>41278</v>
      </c>
      <c r="T553" t="s">
        <v>1191</v>
      </c>
    </row>
    <row r="554" spans="2:20" x14ac:dyDescent="0.25">
      <c r="B554" t="s">
        <v>8513</v>
      </c>
      <c r="C554">
        <v>501095635915</v>
      </c>
      <c r="D554" t="s">
        <v>15</v>
      </c>
      <c r="E554" t="s">
        <v>16</v>
      </c>
      <c r="F554" s="1">
        <v>41466</v>
      </c>
      <c r="G554" t="s">
        <v>17</v>
      </c>
      <c r="I554" t="s">
        <v>1188</v>
      </c>
      <c r="J554" t="s">
        <v>1603</v>
      </c>
      <c r="K554" t="s">
        <v>8514</v>
      </c>
      <c r="L554">
        <v>25748</v>
      </c>
      <c r="Q554">
        <v>1689</v>
      </c>
      <c r="S554" s="1">
        <v>41246</v>
      </c>
      <c r="T554" t="s">
        <v>1191</v>
      </c>
    </row>
    <row r="555" spans="2:20" x14ac:dyDescent="0.25">
      <c r="B555" t="s">
        <v>8515</v>
      </c>
      <c r="C555">
        <v>501094212393</v>
      </c>
      <c r="D555" t="s">
        <v>15</v>
      </c>
      <c r="E555" t="s">
        <v>16</v>
      </c>
      <c r="F555" s="1">
        <v>41464</v>
      </c>
      <c r="G555" t="s">
        <v>17</v>
      </c>
      <c r="I555" t="s">
        <v>1188</v>
      </c>
      <c r="J555" t="s">
        <v>1204</v>
      </c>
      <c r="K555" t="s">
        <v>6059</v>
      </c>
      <c r="L555">
        <v>27277</v>
      </c>
      <c r="Q555">
        <v>1859</v>
      </c>
      <c r="S555" s="1">
        <v>41221</v>
      </c>
      <c r="T555" t="s">
        <v>1191</v>
      </c>
    </row>
    <row r="556" spans="2:20" x14ac:dyDescent="0.25">
      <c r="B556" t="s">
        <v>8516</v>
      </c>
      <c r="C556">
        <v>501095347511</v>
      </c>
      <c r="D556" t="s">
        <v>15</v>
      </c>
      <c r="E556" t="s">
        <v>16</v>
      </c>
      <c r="F556" s="1">
        <v>41466</v>
      </c>
      <c r="G556" t="s">
        <v>17</v>
      </c>
      <c r="I556" t="s">
        <v>1188</v>
      </c>
      <c r="J556" t="s">
        <v>1596</v>
      </c>
      <c r="K556" t="s">
        <v>8517</v>
      </c>
      <c r="L556">
        <v>25016</v>
      </c>
      <c r="Q556">
        <v>1663</v>
      </c>
      <c r="S556" s="1">
        <v>41241</v>
      </c>
      <c r="T556" t="s">
        <v>1191</v>
      </c>
    </row>
    <row r="557" spans="2:20" x14ac:dyDescent="0.25">
      <c r="B557" t="s">
        <v>8518</v>
      </c>
      <c r="C557">
        <v>501095444284</v>
      </c>
      <c r="D557" t="s">
        <v>15</v>
      </c>
      <c r="E557" t="s">
        <v>16</v>
      </c>
      <c r="F557" s="1">
        <v>41466</v>
      </c>
      <c r="G557" t="s">
        <v>17</v>
      </c>
      <c r="I557" t="s">
        <v>1188</v>
      </c>
      <c r="J557" t="s">
        <v>1593</v>
      </c>
      <c r="K557" t="s">
        <v>728</v>
      </c>
      <c r="L557">
        <v>25350</v>
      </c>
      <c r="Q557">
        <v>1690</v>
      </c>
      <c r="S557" s="1">
        <v>41243</v>
      </c>
      <c r="T557" t="s">
        <v>1191</v>
      </c>
    </row>
    <row r="558" spans="2:20" x14ac:dyDescent="0.25">
      <c r="B558" t="s">
        <v>8519</v>
      </c>
      <c r="C558">
        <v>501096009318</v>
      </c>
      <c r="D558" t="s">
        <v>15</v>
      </c>
      <c r="E558" t="s">
        <v>16</v>
      </c>
      <c r="F558" s="1">
        <v>41466</v>
      </c>
      <c r="G558" t="s">
        <v>17</v>
      </c>
      <c r="I558" t="s">
        <v>1188</v>
      </c>
      <c r="J558" t="s">
        <v>1607</v>
      </c>
      <c r="K558" t="s">
        <v>6123</v>
      </c>
      <c r="L558">
        <v>26820</v>
      </c>
      <c r="Q558">
        <v>1690</v>
      </c>
      <c r="S558" s="1">
        <v>41253</v>
      </c>
      <c r="T558" t="s">
        <v>1191</v>
      </c>
    </row>
    <row r="559" spans="2:20" x14ac:dyDescent="0.25">
      <c r="B559" t="s">
        <v>8520</v>
      </c>
      <c r="C559">
        <v>501090575181</v>
      </c>
      <c r="D559" t="s">
        <v>15</v>
      </c>
      <c r="E559" t="s">
        <v>16</v>
      </c>
      <c r="F559" s="1">
        <v>41463</v>
      </c>
      <c r="G559" t="s">
        <v>17</v>
      </c>
      <c r="I559" t="s">
        <v>1188</v>
      </c>
      <c r="J559" t="s">
        <v>1596</v>
      </c>
      <c r="K559" t="s">
        <v>94</v>
      </c>
      <c r="L559">
        <v>25050</v>
      </c>
      <c r="Q559">
        <v>1521</v>
      </c>
      <c r="S559" s="1">
        <v>41159</v>
      </c>
      <c r="T559" t="s">
        <v>1191</v>
      </c>
    </row>
    <row r="560" spans="2:20" x14ac:dyDescent="0.25">
      <c r="B560" t="s">
        <v>8521</v>
      </c>
      <c r="C560">
        <v>501093455548</v>
      </c>
      <c r="D560" t="s">
        <v>15</v>
      </c>
      <c r="E560" t="s">
        <v>16</v>
      </c>
      <c r="F560" s="1">
        <v>41464</v>
      </c>
      <c r="G560" t="s">
        <v>17</v>
      </c>
      <c r="I560" t="s">
        <v>1188</v>
      </c>
      <c r="J560" t="s">
        <v>1634</v>
      </c>
      <c r="K560" t="s">
        <v>8522</v>
      </c>
      <c r="L560">
        <v>25618</v>
      </c>
      <c r="Q560">
        <v>1521</v>
      </c>
      <c r="S560" s="1">
        <v>41207</v>
      </c>
      <c r="T560" t="s">
        <v>1191</v>
      </c>
    </row>
    <row r="561" spans="2:20" x14ac:dyDescent="0.25">
      <c r="B561" t="s">
        <v>8523</v>
      </c>
      <c r="C561">
        <v>501094544308</v>
      </c>
      <c r="D561" t="s">
        <v>15</v>
      </c>
      <c r="E561" t="s">
        <v>16</v>
      </c>
      <c r="F561" s="1">
        <v>41464</v>
      </c>
      <c r="G561" t="s">
        <v>17</v>
      </c>
      <c r="I561" t="s">
        <v>1188</v>
      </c>
      <c r="J561" t="s">
        <v>1189</v>
      </c>
      <c r="K561" t="s">
        <v>8524</v>
      </c>
      <c r="L561">
        <v>27477</v>
      </c>
      <c r="Q561">
        <v>1859</v>
      </c>
      <c r="S561" s="1">
        <v>41227</v>
      </c>
      <c r="T561" t="s">
        <v>1191</v>
      </c>
    </row>
    <row r="562" spans="2:20" x14ac:dyDescent="0.25">
      <c r="B562" t="s">
        <v>8525</v>
      </c>
      <c r="C562">
        <v>501092900452</v>
      </c>
      <c r="D562" t="s">
        <v>15</v>
      </c>
      <c r="E562" t="s">
        <v>16</v>
      </c>
      <c r="F562" s="1">
        <v>41464</v>
      </c>
      <c r="G562" t="s">
        <v>17</v>
      </c>
      <c r="I562" t="s">
        <v>1188</v>
      </c>
      <c r="J562" t="s">
        <v>1204</v>
      </c>
      <c r="K562" t="s">
        <v>1651</v>
      </c>
      <c r="L562">
        <v>27050</v>
      </c>
      <c r="Q562">
        <v>1521</v>
      </c>
      <c r="S562" s="1">
        <v>41198</v>
      </c>
      <c r="T562" t="s">
        <v>1191</v>
      </c>
    </row>
    <row r="563" spans="2:20" x14ac:dyDescent="0.25">
      <c r="B563" t="s">
        <v>8526</v>
      </c>
      <c r="C563">
        <v>501095289002</v>
      </c>
      <c r="D563" t="s">
        <v>15</v>
      </c>
      <c r="E563" t="s">
        <v>16</v>
      </c>
      <c r="F563" s="1">
        <v>41464</v>
      </c>
      <c r="G563" t="s">
        <v>17</v>
      </c>
      <c r="I563" t="s">
        <v>1188</v>
      </c>
      <c r="J563" t="s">
        <v>1603</v>
      </c>
      <c r="K563" t="s">
        <v>5632</v>
      </c>
      <c r="L563">
        <v>25770</v>
      </c>
      <c r="Q563">
        <v>1690</v>
      </c>
      <c r="S563" s="1">
        <v>41240</v>
      </c>
      <c r="T563" t="s">
        <v>1191</v>
      </c>
    </row>
    <row r="564" spans="2:20" x14ac:dyDescent="0.25">
      <c r="B564" t="s">
        <v>8527</v>
      </c>
      <c r="C564">
        <v>501096558272</v>
      </c>
      <c r="D564" t="s">
        <v>15</v>
      </c>
      <c r="E564" t="s">
        <v>16</v>
      </c>
      <c r="F564" s="1">
        <v>41464</v>
      </c>
      <c r="G564" t="s">
        <v>17</v>
      </c>
      <c r="I564" t="s">
        <v>1188</v>
      </c>
      <c r="J564" t="s">
        <v>1193</v>
      </c>
      <c r="K564" t="s">
        <v>6340</v>
      </c>
      <c r="L564">
        <v>27489</v>
      </c>
      <c r="Q564">
        <v>1859</v>
      </c>
      <c r="S564" s="1">
        <v>41262</v>
      </c>
      <c r="T564" t="s">
        <v>1191</v>
      </c>
    </row>
    <row r="565" spans="2:20" x14ac:dyDescent="0.25">
      <c r="B565" t="s">
        <v>8528</v>
      </c>
      <c r="C565">
        <v>501094902928</v>
      </c>
      <c r="D565" t="s">
        <v>15</v>
      </c>
      <c r="E565" t="s">
        <v>16</v>
      </c>
      <c r="F565" s="1">
        <v>41464</v>
      </c>
      <c r="G565" t="s">
        <v>17</v>
      </c>
      <c r="I565" t="s">
        <v>1188</v>
      </c>
      <c r="J565" t="s">
        <v>1189</v>
      </c>
      <c r="K565" t="s">
        <v>8529</v>
      </c>
      <c r="L565">
        <v>27447</v>
      </c>
      <c r="Q565">
        <v>1859</v>
      </c>
      <c r="S565" s="1">
        <v>41233</v>
      </c>
      <c r="T565" t="s">
        <v>1191</v>
      </c>
    </row>
    <row r="566" spans="2:20" x14ac:dyDescent="0.25">
      <c r="B566" t="s">
        <v>8530</v>
      </c>
      <c r="C566">
        <v>501087880891</v>
      </c>
      <c r="D566" t="s">
        <v>15</v>
      </c>
      <c r="E566" t="s">
        <v>16</v>
      </c>
      <c r="F566" s="1">
        <v>41463</v>
      </c>
      <c r="G566" t="s">
        <v>17</v>
      </c>
      <c r="I566" t="s">
        <v>1188</v>
      </c>
      <c r="J566" t="s">
        <v>1189</v>
      </c>
      <c r="K566" t="s">
        <v>8531</v>
      </c>
      <c r="L566">
        <v>27449</v>
      </c>
      <c r="Q566">
        <v>1011</v>
      </c>
      <c r="S566" s="1">
        <v>41115</v>
      </c>
      <c r="T566" t="s">
        <v>1191</v>
      </c>
    </row>
    <row r="567" spans="2:20" x14ac:dyDescent="0.25">
      <c r="B567" t="s">
        <v>8532</v>
      </c>
      <c r="C567">
        <v>501094543987</v>
      </c>
      <c r="D567" t="s">
        <v>15</v>
      </c>
      <c r="E567" t="s">
        <v>16</v>
      </c>
      <c r="F567" s="1">
        <v>41464</v>
      </c>
      <c r="G567" t="s">
        <v>17</v>
      </c>
      <c r="I567" t="s">
        <v>1188</v>
      </c>
      <c r="J567" t="s">
        <v>1189</v>
      </c>
      <c r="K567" t="s">
        <v>1210</v>
      </c>
      <c r="L567">
        <v>27450</v>
      </c>
      <c r="Q567">
        <v>1859</v>
      </c>
      <c r="S567" s="1">
        <v>41227</v>
      </c>
      <c r="T567" t="s">
        <v>1191</v>
      </c>
    </row>
    <row r="568" spans="2:20" x14ac:dyDescent="0.25">
      <c r="B568" t="s">
        <v>8533</v>
      </c>
      <c r="C568">
        <v>501088201022</v>
      </c>
      <c r="D568" t="s">
        <v>15</v>
      </c>
      <c r="E568" t="s">
        <v>16</v>
      </c>
      <c r="F568" s="1">
        <v>41465</v>
      </c>
      <c r="G568" t="s">
        <v>17</v>
      </c>
      <c r="I568" t="s">
        <v>1188</v>
      </c>
      <c r="J568" t="s">
        <v>1607</v>
      </c>
      <c r="K568" t="s">
        <v>8534</v>
      </c>
      <c r="L568">
        <v>26825</v>
      </c>
      <c r="Q568">
        <v>1690</v>
      </c>
      <c r="S568" s="1">
        <v>41120</v>
      </c>
      <c r="T568" t="s">
        <v>1191</v>
      </c>
    </row>
    <row r="569" spans="2:20" x14ac:dyDescent="0.25">
      <c r="B569" t="s">
        <v>8535</v>
      </c>
      <c r="C569">
        <v>501091997863</v>
      </c>
      <c r="D569" t="s">
        <v>15</v>
      </c>
      <c r="E569" t="s">
        <v>16</v>
      </c>
      <c r="F569" s="1">
        <v>41463</v>
      </c>
      <c r="G569" t="s">
        <v>17</v>
      </c>
      <c r="I569" t="s">
        <v>1188</v>
      </c>
      <c r="J569" t="s">
        <v>11002</v>
      </c>
      <c r="K569" t="s">
        <v>8536</v>
      </c>
      <c r="L569">
        <v>25870</v>
      </c>
      <c r="Q569">
        <v>1690</v>
      </c>
      <c r="S569" s="1">
        <v>41183</v>
      </c>
      <c r="T569" t="s">
        <v>1191</v>
      </c>
    </row>
    <row r="570" spans="2:20" x14ac:dyDescent="0.25">
      <c r="B570" t="s">
        <v>8537</v>
      </c>
      <c r="C570">
        <v>501089783317</v>
      </c>
      <c r="D570" t="s">
        <v>15</v>
      </c>
      <c r="E570" t="s">
        <v>16</v>
      </c>
      <c r="F570" s="1">
        <v>41465</v>
      </c>
      <c r="G570" t="s">
        <v>17</v>
      </c>
      <c r="I570" t="s">
        <v>1188</v>
      </c>
      <c r="J570" t="s">
        <v>1593</v>
      </c>
      <c r="K570" t="s">
        <v>728</v>
      </c>
      <c r="L570">
        <v>25354</v>
      </c>
      <c r="Q570">
        <v>1349</v>
      </c>
      <c r="S570" s="1">
        <v>41145</v>
      </c>
      <c r="T570" t="s">
        <v>1191</v>
      </c>
    </row>
    <row r="571" spans="2:20" x14ac:dyDescent="0.25">
      <c r="B571" t="s">
        <v>8538</v>
      </c>
      <c r="C571">
        <v>501050460986</v>
      </c>
      <c r="D571" t="s">
        <v>86</v>
      </c>
      <c r="E571" t="s">
        <v>16</v>
      </c>
      <c r="F571" s="1">
        <v>41466</v>
      </c>
      <c r="G571" t="s">
        <v>90</v>
      </c>
      <c r="I571" t="s">
        <v>1188</v>
      </c>
      <c r="J571" t="s">
        <v>1607</v>
      </c>
      <c r="K571" t="s">
        <v>5656</v>
      </c>
      <c r="L571">
        <v>26890</v>
      </c>
      <c r="M571">
        <v>563.79999999999995</v>
      </c>
      <c r="Q571">
        <v>563.79999999999995</v>
      </c>
      <c r="S571" s="1">
        <v>40310</v>
      </c>
      <c r="T571" t="s">
        <v>1191</v>
      </c>
    </row>
    <row r="572" spans="2:20" x14ac:dyDescent="0.25">
      <c r="B572" t="s">
        <v>8539</v>
      </c>
      <c r="C572">
        <v>501090191112</v>
      </c>
      <c r="D572" t="s">
        <v>15</v>
      </c>
      <c r="E572" t="s">
        <v>16</v>
      </c>
      <c r="F572" s="1">
        <v>41465</v>
      </c>
      <c r="G572" t="s">
        <v>17</v>
      </c>
      <c r="I572" t="s">
        <v>1188</v>
      </c>
      <c r="J572" t="s">
        <v>1204</v>
      </c>
      <c r="K572" t="s">
        <v>1255</v>
      </c>
      <c r="L572">
        <v>27293</v>
      </c>
      <c r="Q572">
        <v>1183</v>
      </c>
      <c r="S572" s="1">
        <v>41152</v>
      </c>
      <c r="T572" t="s">
        <v>1191</v>
      </c>
    </row>
    <row r="573" spans="2:20" x14ac:dyDescent="0.25">
      <c r="B573" t="s">
        <v>8540</v>
      </c>
      <c r="C573">
        <v>501051724810</v>
      </c>
      <c r="D573" t="s">
        <v>86</v>
      </c>
      <c r="E573" t="s">
        <v>89</v>
      </c>
      <c r="F573" s="1">
        <v>41465</v>
      </c>
      <c r="G573" t="s">
        <v>90</v>
      </c>
      <c r="I573" t="s">
        <v>1188</v>
      </c>
      <c r="J573" t="s">
        <v>1607</v>
      </c>
      <c r="K573" t="s">
        <v>1113</v>
      </c>
      <c r="L573">
        <v>26862</v>
      </c>
      <c r="M573">
        <v>6.33</v>
      </c>
      <c r="Q573">
        <v>6.33</v>
      </c>
      <c r="S573" s="1">
        <v>40337</v>
      </c>
      <c r="T573" t="s">
        <v>1191</v>
      </c>
    </row>
    <row r="574" spans="2:20" x14ac:dyDescent="0.25">
      <c r="B574" t="s">
        <v>8541</v>
      </c>
      <c r="C574">
        <v>501091156387</v>
      </c>
      <c r="D574" t="s">
        <v>15</v>
      </c>
      <c r="E574" t="s">
        <v>16</v>
      </c>
      <c r="F574" s="1">
        <v>41463</v>
      </c>
      <c r="G574" t="s">
        <v>17</v>
      </c>
      <c r="I574" t="s">
        <v>1188</v>
      </c>
      <c r="J574" t="s">
        <v>1193</v>
      </c>
      <c r="K574" t="s">
        <v>8542</v>
      </c>
      <c r="L574">
        <v>27486</v>
      </c>
      <c r="Q574">
        <v>1521</v>
      </c>
      <c r="S574" s="1">
        <v>41169</v>
      </c>
      <c r="T574" t="s">
        <v>1191</v>
      </c>
    </row>
    <row r="575" spans="2:20" x14ac:dyDescent="0.25">
      <c r="B575" t="s">
        <v>8543</v>
      </c>
      <c r="C575">
        <v>501089659087</v>
      </c>
      <c r="D575" t="s">
        <v>15</v>
      </c>
      <c r="E575" t="s">
        <v>16</v>
      </c>
      <c r="F575" s="1">
        <v>41463</v>
      </c>
      <c r="G575" t="s">
        <v>17</v>
      </c>
      <c r="I575" t="s">
        <v>1188</v>
      </c>
      <c r="J575" t="s">
        <v>1603</v>
      </c>
      <c r="K575" t="s">
        <v>5772</v>
      </c>
      <c r="L575">
        <v>25743</v>
      </c>
      <c r="Q575">
        <v>1350</v>
      </c>
      <c r="S575" s="1">
        <v>41143</v>
      </c>
      <c r="T575" t="s">
        <v>1191</v>
      </c>
    </row>
    <row r="576" spans="2:20" x14ac:dyDescent="0.25">
      <c r="B576" t="s">
        <v>8544</v>
      </c>
      <c r="C576">
        <v>501090077360</v>
      </c>
      <c r="D576" t="s">
        <v>15</v>
      </c>
      <c r="E576" t="s">
        <v>16</v>
      </c>
      <c r="F576" s="1">
        <v>41465</v>
      </c>
      <c r="G576" t="s">
        <v>17</v>
      </c>
      <c r="I576" t="s">
        <v>1188</v>
      </c>
      <c r="J576" t="s">
        <v>1596</v>
      </c>
      <c r="K576" t="s">
        <v>6188</v>
      </c>
      <c r="L576">
        <v>25096</v>
      </c>
      <c r="Q576">
        <v>1288</v>
      </c>
      <c r="S576" s="1">
        <v>41150</v>
      </c>
      <c r="T576" t="s">
        <v>1191</v>
      </c>
    </row>
    <row r="577" spans="2:20" x14ac:dyDescent="0.25">
      <c r="B577" t="s">
        <v>8545</v>
      </c>
      <c r="C577">
        <v>501077803150</v>
      </c>
      <c r="D577" t="s">
        <v>15</v>
      </c>
      <c r="E577" t="s">
        <v>16</v>
      </c>
      <c r="F577" s="1">
        <v>41466</v>
      </c>
      <c r="G577" t="s">
        <v>17</v>
      </c>
      <c r="I577" t="s">
        <v>1188</v>
      </c>
      <c r="J577" t="s">
        <v>970</v>
      </c>
      <c r="K577" t="s">
        <v>8546</v>
      </c>
      <c r="L577">
        <v>27800</v>
      </c>
      <c r="Q577">
        <v>-53</v>
      </c>
      <c r="S577" s="1">
        <v>40929</v>
      </c>
      <c r="T577" t="s">
        <v>1191</v>
      </c>
    </row>
    <row r="578" spans="2:20" x14ac:dyDescent="0.25">
      <c r="B578" t="s">
        <v>8547</v>
      </c>
      <c r="C578">
        <v>501077793633</v>
      </c>
      <c r="D578" t="s">
        <v>15</v>
      </c>
      <c r="E578" t="s">
        <v>16</v>
      </c>
      <c r="F578" s="1">
        <v>41466</v>
      </c>
      <c r="G578" t="s">
        <v>17</v>
      </c>
      <c r="I578" t="s">
        <v>1188</v>
      </c>
      <c r="J578" t="s">
        <v>1596</v>
      </c>
      <c r="K578" t="s">
        <v>8548</v>
      </c>
      <c r="L578">
        <v>25110</v>
      </c>
      <c r="Q578">
        <v>0</v>
      </c>
      <c r="S578" s="1">
        <v>40929</v>
      </c>
      <c r="T578" t="s">
        <v>1191</v>
      </c>
    </row>
    <row r="579" spans="2:20" x14ac:dyDescent="0.25">
      <c r="B579" t="s">
        <v>8549</v>
      </c>
      <c r="C579">
        <v>501085430277</v>
      </c>
      <c r="D579" t="s">
        <v>15</v>
      </c>
      <c r="E579" t="s">
        <v>16</v>
      </c>
      <c r="F579" s="1">
        <v>41348</v>
      </c>
      <c r="G579" t="s">
        <v>17</v>
      </c>
      <c r="I579" t="s">
        <v>1188</v>
      </c>
      <c r="J579" t="s">
        <v>550</v>
      </c>
      <c r="K579" t="s">
        <v>650</v>
      </c>
      <c r="L579">
        <v>27500</v>
      </c>
      <c r="Q579">
        <v>1690</v>
      </c>
      <c r="S579" s="1">
        <v>41076</v>
      </c>
      <c r="T579" t="s">
        <v>1191</v>
      </c>
    </row>
    <row r="580" spans="2:20" x14ac:dyDescent="0.25">
      <c r="B580" t="s">
        <v>8550</v>
      </c>
      <c r="C580">
        <v>501093711478</v>
      </c>
      <c r="D580" t="s">
        <v>15</v>
      </c>
      <c r="E580" t="s">
        <v>16</v>
      </c>
      <c r="F580" s="1">
        <v>41406</v>
      </c>
      <c r="G580" t="s">
        <v>17</v>
      </c>
      <c r="I580" t="s">
        <v>1188</v>
      </c>
      <c r="J580" t="s">
        <v>1603</v>
      </c>
      <c r="K580" t="s">
        <v>586</v>
      </c>
      <c r="L580">
        <v>25799</v>
      </c>
      <c r="Q580">
        <v>1859</v>
      </c>
      <c r="S580" s="1">
        <v>41212</v>
      </c>
      <c r="T580" t="s">
        <v>1191</v>
      </c>
    </row>
    <row r="581" spans="2:20" x14ac:dyDescent="0.25">
      <c r="B581" t="s">
        <v>8551</v>
      </c>
      <c r="C581">
        <v>501103232689</v>
      </c>
      <c r="D581" t="s">
        <v>1073</v>
      </c>
      <c r="E581" t="s">
        <v>1073</v>
      </c>
      <c r="F581" s="1">
        <v>41471</v>
      </c>
      <c r="G581" t="s">
        <v>314</v>
      </c>
      <c r="H581" t="s">
        <v>1074</v>
      </c>
      <c r="I581" t="s">
        <v>1188</v>
      </c>
      <c r="J581" t="s">
        <v>1193</v>
      </c>
      <c r="K581" t="s">
        <v>1233</v>
      </c>
      <c r="L581">
        <v>27480</v>
      </c>
      <c r="N581">
        <v>998.48</v>
      </c>
      <c r="O581">
        <v>1438.84</v>
      </c>
      <c r="P581">
        <v>998.48</v>
      </c>
      <c r="Q581">
        <v>3631.07</v>
      </c>
      <c r="R581" t="s">
        <v>1062</v>
      </c>
      <c r="S581" s="1">
        <v>41382</v>
      </c>
      <c r="T581" t="s">
        <v>1191</v>
      </c>
    </row>
    <row r="582" spans="2:20" x14ac:dyDescent="0.25">
      <c r="B582" t="s">
        <v>8552</v>
      </c>
      <c r="C582">
        <v>501098127910</v>
      </c>
      <c r="D582" t="s">
        <v>1073</v>
      </c>
      <c r="E582" t="s">
        <v>1073</v>
      </c>
      <c r="F582" s="1">
        <v>41471</v>
      </c>
      <c r="G582" t="s">
        <v>314</v>
      </c>
      <c r="H582" t="s">
        <v>1074</v>
      </c>
      <c r="I582" t="s">
        <v>1188</v>
      </c>
      <c r="J582" t="s">
        <v>1189</v>
      </c>
      <c r="K582" t="s">
        <v>8553</v>
      </c>
      <c r="L582">
        <v>27442</v>
      </c>
      <c r="N582">
        <v>1873.2</v>
      </c>
      <c r="O582">
        <v>2350</v>
      </c>
      <c r="P582">
        <v>1873.2</v>
      </c>
      <c r="Q582">
        <v>8122</v>
      </c>
      <c r="R582" t="s">
        <v>1062</v>
      </c>
      <c r="S582" s="1">
        <v>41292</v>
      </c>
      <c r="T582" t="s">
        <v>1191</v>
      </c>
    </row>
    <row r="583" spans="2:20" x14ac:dyDescent="0.25">
      <c r="B583" t="s">
        <v>8554</v>
      </c>
      <c r="C583">
        <v>501101463971</v>
      </c>
      <c r="D583" t="s">
        <v>1073</v>
      </c>
      <c r="E583" t="s">
        <v>1073</v>
      </c>
      <c r="F583" s="1">
        <v>41471</v>
      </c>
      <c r="G583" t="s">
        <v>314</v>
      </c>
      <c r="H583" t="s">
        <v>1074</v>
      </c>
      <c r="I583" t="s">
        <v>1188</v>
      </c>
      <c r="J583" t="s">
        <v>1204</v>
      </c>
      <c r="K583" t="s">
        <v>6226</v>
      </c>
      <c r="L583">
        <v>27380</v>
      </c>
      <c r="N583">
        <v>2176.81</v>
      </c>
      <c r="O583">
        <v>2666.26</v>
      </c>
      <c r="P583">
        <v>2176.81</v>
      </c>
      <c r="Q583">
        <v>10293.01</v>
      </c>
      <c r="R583" t="s">
        <v>1062</v>
      </c>
      <c r="S583" s="1">
        <v>41351</v>
      </c>
      <c r="T583" t="s">
        <v>1191</v>
      </c>
    </row>
    <row r="584" spans="2:20" x14ac:dyDescent="0.25">
      <c r="B584" t="s">
        <v>8555</v>
      </c>
      <c r="C584">
        <v>501080786566</v>
      </c>
      <c r="D584" t="s">
        <v>1073</v>
      </c>
      <c r="E584" t="s">
        <v>1073</v>
      </c>
      <c r="F584" s="1">
        <v>41472</v>
      </c>
      <c r="G584" t="s">
        <v>410</v>
      </c>
      <c r="H584" t="s">
        <v>1074</v>
      </c>
      <c r="I584" t="s">
        <v>1188</v>
      </c>
      <c r="J584" t="s">
        <v>1204</v>
      </c>
      <c r="K584" t="s">
        <v>8556</v>
      </c>
      <c r="L584">
        <v>27054</v>
      </c>
      <c r="N584">
        <v>1208.81</v>
      </c>
      <c r="O584">
        <v>1657.93</v>
      </c>
      <c r="P584">
        <v>168.81</v>
      </c>
      <c r="Q584">
        <v>2458.34</v>
      </c>
      <c r="R584" t="s">
        <v>1062</v>
      </c>
      <c r="S584" s="1">
        <v>40987</v>
      </c>
      <c r="T584" t="s">
        <v>1191</v>
      </c>
    </row>
    <row r="585" spans="2:20" x14ac:dyDescent="0.25">
      <c r="B585" t="s">
        <v>8557</v>
      </c>
      <c r="C585">
        <v>501073613306</v>
      </c>
      <c r="D585" t="s">
        <v>15</v>
      </c>
      <c r="E585" t="s">
        <v>16</v>
      </c>
      <c r="F585" s="1">
        <v>41400</v>
      </c>
      <c r="G585" t="s">
        <v>17</v>
      </c>
      <c r="I585" t="s">
        <v>1188</v>
      </c>
      <c r="J585" t="s">
        <v>1647</v>
      </c>
      <c r="K585" t="s">
        <v>1648</v>
      </c>
      <c r="L585">
        <v>25500</v>
      </c>
      <c r="Q585">
        <v>1013</v>
      </c>
      <c r="S585" s="1">
        <v>40840</v>
      </c>
      <c r="T585" t="s">
        <v>1191</v>
      </c>
    </row>
    <row r="586" spans="2:20" x14ac:dyDescent="0.25">
      <c r="B586" t="s">
        <v>8558</v>
      </c>
      <c r="C586">
        <v>501076860573</v>
      </c>
      <c r="D586" t="s">
        <v>15</v>
      </c>
      <c r="E586" t="s">
        <v>16</v>
      </c>
      <c r="F586" s="1">
        <v>41408</v>
      </c>
      <c r="G586" t="s">
        <v>17</v>
      </c>
      <c r="I586" t="s">
        <v>1188</v>
      </c>
      <c r="J586" t="s">
        <v>1647</v>
      </c>
      <c r="K586" t="s">
        <v>8559</v>
      </c>
      <c r="L586">
        <v>25500</v>
      </c>
      <c r="Q586">
        <v>169</v>
      </c>
      <c r="S586" s="1">
        <v>40912</v>
      </c>
      <c r="T586" t="s">
        <v>1191</v>
      </c>
    </row>
    <row r="587" spans="2:20" x14ac:dyDescent="0.25">
      <c r="B587" t="s">
        <v>8560</v>
      </c>
      <c r="C587">
        <v>501089816836</v>
      </c>
      <c r="D587" t="s">
        <v>15</v>
      </c>
      <c r="E587" t="s">
        <v>16</v>
      </c>
      <c r="F587" s="1">
        <v>41297</v>
      </c>
      <c r="G587" t="s">
        <v>17</v>
      </c>
      <c r="I587" t="s">
        <v>1188</v>
      </c>
      <c r="J587" t="s">
        <v>1647</v>
      </c>
      <c r="K587" t="s">
        <v>650</v>
      </c>
      <c r="L587">
        <v>25500</v>
      </c>
      <c r="Q587">
        <v>2028</v>
      </c>
      <c r="S587" s="1">
        <v>41146</v>
      </c>
      <c r="T587" t="s">
        <v>1191</v>
      </c>
    </row>
    <row r="588" spans="2:20" x14ac:dyDescent="0.25">
      <c r="B588" t="s">
        <v>8561</v>
      </c>
      <c r="C588">
        <v>501083564978</v>
      </c>
      <c r="D588" t="s">
        <v>15</v>
      </c>
      <c r="E588" t="s">
        <v>16</v>
      </c>
      <c r="F588" s="1">
        <v>41388</v>
      </c>
      <c r="G588" t="s">
        <v>17</v>
      </c>
      <c r="I588" t="s">
        <v>1188</v>
      </c>
      <c r="J588" t="s">
        <v>1647</v>
      </c>
      <c r="K588" t="s">
        <v>94</v>
      </c>
      <c r="L588">
        <v>25500</v>
      </c>
      <c r="Q588">
        <v>1012</v>
      </c>
      <c r="S588" s="1">
        <v>41041</v>
      </c>
      <c r="T588" t="s">
        <v>1191</v>
      </c>
    </row>
    <row r="589" spans="2:20" x14ac:dyDescent="0.25">
      <c r="B589" t="s">
        <v>8562</v>
      </c>
      <c r="C589">
        <v>501091335544</v>
      </c>
      <c r="D589" t="s">
        <v>1073</v>
      </c>
      <c r="E589" t="s">
        <v>1073</v>
      </c>
      <c r="F589" s="1">
        <v>41473</v>
      </c>
      <c r="G589" t="s">
        <v>314</v>
      </c>
      <c r="H589" t="s">
        <v>1074</v>
      </c>
      <c r="I589" t="s">
        <v>1188</v>
      </c>
      <c r="J589" t="s">
        <v>1204</v>
      </c>
      <c r="K589" t="s">
        <v>556</v>
      </c>
      <c r="L589">
        <v>27054</v>
      </c>
      <c r="N589">
        <v>1633.62</v>
      </c>
      <c r="O589">
        <v>2100.44</v>
      </c>
      <c r="P589">
        <v>1633.62</v>
      </c>
      <c r="Q589">
        <v>5206.3500000000004</v>
      </c>
      <c r="R589" t="s">
        <v>1062</v>
      </c>
      <c r="S589" s="1">
        <v>41172</v>
      </c>
      <c r="T589" t="s">
        <v>1191</v>
      </c>
    </row>
    <row r="590" spans="2:20" x14ac:dyDescent="0.25">
      <c r="B590" t="s">
        <v>8563</v>
      </c>
      <c r="C590">
        <v>501091366523</v>
      </c>
      <c r="D590" t="s">
        <v>1073</v>
      </c>
      <c r="E590" t="s">
        <v>1073</v>
      </c>
      <c r="F590" s="1">
        <v>41473</v>
      </c>
      <c r="G590" t="s">
        <v>314</v>
      </c>
      <c r="H590" t="s">
        <v>1074</v>
      </c>
      <c r="I590" t="s">
        <v>1188</v>
      </c>
      <c r="J590" t="s">
        <v>1204</v>
      </c>
      <c r="K590" t="s">
        <v>1243</v>
      </c>
      <c r="L590">
        <v>27089</v>
      </c>
      <c r="N590">
        <v>1821.53</v>
      </c>
      <c r="O590">
        <v>2296.1799999999998</v>
      </c>
      <c r="P590">
        <v>1821.53</v>
      </c>
      <c r="Q590">
        <v>5862.94</v>
      </c>
      <c r="R590" t="s">
        <v>1062</v>
      </c>
      <c r="S590" s="1">
        <v>41172</v>
      </c>
      <c r="T590" t="s">
        <v>1191</v>
      </c>
    </row>
    <row r="591" spans="2:20" x14ac:dyDescent="0.25">
      <c r="B591" t="s">
        <v>8564</v>
      </c>
      <c r="C591">
        <v>501099948694</v>
      </c>
      <c r="D591" t="s">
        <v>1073</v>
      </c>
      <c r="E591" t="s">
        <v>1073</v>
      </c>
      <c r="F591" s="1">
        <v>41473</v>
      </c>
      <c r="G591" t="s">
        <v>314</v>
      </c>
      <c r="H591" t="s">
        <v>1074</v>
      </c>
      <c r="I591" t="s">
        <v>1188</v>
      </c>
      <c r="J591" t="s">
        <v>1204</v>
      </c>
      <c r="K591" t="s">
        <v>1651</v>
      </c>
      <c r="L591">
        <v>27050</v>
      </c>
      <c r="N591">
        <v>2336.4</v>
      </c>
      <c r="O591">
        <v>2832.5</v>
      </c>
      <c r="P591">
        <v>2336.4</v>
      </c>
      <c r="Q591">
        <v>10468</v>
      </c>
      <c r="R591" t="s">
        <v>1062</v>
      </c>
      <c r="S591" s="1">
        <v>41325</v>
      </c>
      <c r="T591" t="s">
        <v>1191</v>
      </c>
    </row>
    <row r="592" spans="2:20" x14ac:dyDescent="0.25">
      <c r="B592" t="s">
        <v>8565</v>
      </c>
      <c r="C592">
        <v>501101579057</v>
      </c>
      <c r="D592" t="s">
        <v>1073</v>
      </c>
      <c r="E592" t="s">
        <v>1073</v>
      </c>
      <c r="F592" s="1">
        <v>41473</v>
      </c>
      <c r="G592" t="s">
        <v>314</v>
      </c>
      <c r="H592" t="s">
        <v>1074</v>
      </c>
      <c r="I592" t="s">
        <v>1188</v>
      </c>
      <c r="J592" t="s">
        <v>970</v>
      </c>
      <c r="K592" t="s">
        <v>1475</v>
      </c>
      <c r="L592">
        <v>27951</v>
      </c>
      <c r="N592">
        <v>1272.32</v>
      </c>
      <c r="O592">
        <v>1724.09</v>
      </c>
      <c r="P592">
        <v>1272.32</v>
      </c>
      <c r="Q592">
        <v>3675.27</v>
      </c>
      <c r="R592" t="s">
        <v>1062</v>
      </c>
      <c r="S592" s="1">
        <v>41353</v>
      </c>
      <c r="T592" t="s">
        <v>1191</v>
      </c>
    </row>
    <row r="593" spans="2:20" x14ac:dyDescent="0.25">
      <c r="B593" t="s">
        <v>8566</v>
      </c>
      <c r="C593">
        <v>501094885982</v>
      </c>
      <c r="D593" t="s">
        <v>1073</v>
      </c>
      <c r="E593" t="s">
        <v>1073</v>
      </c>
      <c r="F593" s="1">
        <v>41473</v>
      </c>
      <c r="G593" t="s">
        <v>314</v>
      </c>
      <c r="H593" t="s">
        <v>1074</v>
      </c>
      <c r="I593" t="s">
        <v>1188</v>
      </c>
      <c r="J593" t="s">
        <v>1204</v>
      </c>
      <c r="K593" t="s">
        <v>8567</v>
      </c>
      <c r="L593">
        <v>27020</v>
      </c>
      <c r="N593">
        <v>1740.48</v>
      </c>
      <c r="O593">
        <v>2211.75</v>
      </c>
      <c r="P593">
        <v>1740.48</v>
      </c>
      <c r="Q593">
        <v>7532.4</v>
      </c>
      <c r="R593" t="s">
        <v>1062</v>
      </c>
      <c r="S593" s="1">
        <v>41233</v>
      </c>
      <c r="T593" t="s">
        <v>1191</v>
      </c>
    </row>
    <row r="594" spans="2:20" x14ac:dyDescent="0.25">
      <c r="B594" t="s">
        <v>8568</v>
      </c>
      <c r="C594">
        <v>501104916769</v>
      </c>
      <c r="D594" t="s">
        <v>1073</v>
      </c>
      <c r="E594" t="s">
        <v>1073</v>
      </c>
      <c r="F594" s="1">
        <v>41473</v>
      </c>
      <c r="G594" t="s">
        <v>314</v>
      </c>
      <c r="H594" t="s">
        <v>1074</v>
      </c>
      <c r="I594" t="s">
        <v>1188</v>
      </c>
      <c r="J594" t="s">
        <v>1204</v>
      </c>
      <c r="K594" t="s">
        <v>6109</v>
      </c>
      <c r="L594">
        <v>27054</v>
      </c>
      <c r="N594">
        <v>1145.1199999999999</v>
      </c>
      <c r="O594">
        <v>1591.59</v>
      </c>
      <c r="P594">
        <v>1145.1199999999999</v>
      </c>
      <c r="Q594">
        <v>3937.27</v>
      </c>
      <c r="R594" t="s">
        <v>1062</v>
      </c>
      <c r="S594" s="1">
        <v>41414</v>
      </c>
      <c r="T594" t="s">
        <v>1191</v>
      </c>
    </row>
    <row r="595" spans="2:20" x14ac:dyDescent="0.25">
      <c r="B595" t="s">
        <v>8569</v>
      </c>
      <c r="C595">
        <v>501099900059</v>
      </c>
      <c r="D595" t="s">
        <v>1073</v>
      </c>
      <c r="E595" t="s">
        <v>1073</v>
      </c>
      <c r="F595" s="1">
        <v>41473</v>
      </c>
      <c r="G595" t="s">
        <v>314</v>
      </c>
      <c r="H595" t="s">
        <v>1074</v>
      </c>
      <c r="I595" t="s">
        <v>1188</v>
      </c>
      <c r="J595" t="s">
        <v>1204</v>
      </c>
      <c r="K595" t="s">
        <v>8357</v>
      </c>
      <c r="L595">
        <v>27000</v>
      </c>
      <c r="N595">
        <v>1222.8800000000001</v>
      </c>
      <c r="O595">
        <v>1672.59</v>
      </c>
      <c r="P595">
        <v>1222.8800000000001</v>
      </c>
      <c r="Q595">
        <v>3450.07</v>
      </c>
      <c r="R595" t="s">
        <v>1062</v>
      </c>
      <c r="S595" s="1">
        <v>41325</v>
      </c>
      <c r="T595" t="s">
        <v>1191</v>
      </c>
    </row>
    <row r="596" spans="2:20" x14ac:dyDescent="0.25">
      <c r="B596" t="s">
        <v>8570</v>
      </c>
      <c r="C596">
        <v>501068057600</v>
      </c>
      <c r="D596" t="s">
        <v>15</v>
      </c>
      <c r="E596" t="s">
        <v>16</v>
      </c>
      <c r="F596" s="1">
        <v>41352</v>
      </c>
      <c r="G596" t="s">
        <v>17</v>
      </c>
      <c r="I596" t="s">
        <v>1188</v>
      </c>
      <c r="J596" t="s">
        <v>970</v>
      </c>
      <c r="K596" t="s">
        <v>8571</v>
      </c>
      <c r="L596">
        <v>27810</v>
      </c>
      <c r="Q596">
        <v>167</v>
      </c>
      <c r="S596" s="1">
        <v>40714</v>
      </c>
      <c r="T596" t="s">
        <v>1191</v>
      </c>
    </row>
    <row r="597" spans="2:20" x14ac:dyDescent="0.25">
      <c r="B597" t="s">
        <v>8573</v>
      </c>
      <c r="C597">
        <v>501043751418</v>
      </c>
      <c r="D597" t="s">
        <v>86</v>
      </c>
      <c r="E597" t="s">
        <v>16</v>
      </c>
      <c r="F597" s="1">
        <v>41473</v>
      </c>
      <c r="G597" t="s">
        <v>24</v>
      </c>
      <c r="I597" t="s">
        <v>1188</v>
      </c>
      <c r="J597" t="s">
        <v>1194</v>
      </c>
      <c r="K597" t="s">
        <v>8574</v>
      </c>
      <c r="L597">
        <v>27995</v>
      </c>
      <c r="M597">
        <v>725.39</v>
      </c>
      <c r="Q597">
        <v>1518.78</v>
      </c>
      <c r="S597" s="1">
        <v>40108</v>
      </c>
      <c r="T597" t="s">
        <v>1191</v>
      </c>
    </row>
    <row r="598" spans="2:20" x14ac:dyDescent="0.25">
      <c r="B598" t="s">
        <v>8575</v>
      </c>
      <c r="C598">
        <v>501101704432</v>
      </c>
      <c r="D598" t="s">
        <v>1073</v>
      </c>
      <c r="E598" t="s">
        <v>1073</v>
      </c>
      <c r="F598" s="1">
        <v>41475</v>
      </c>
      <c r="G598" t="s">
        <v>314</v>
      </c>
      <c r="H598" t="s">
        <v>1074</v>
      </c>
      <c r="I598" t="s">
        <v>1188</v>
      </c>
      <c r="J598" t="s">
        <v>1204</v>
      </c>
      <c r="K598" t="s">
        <v>403</v>
      </c>
      <c r="L598">
        <v>27380</v>
      </c>
      <c r="N598">
        <v>1274.72</v>
      </c>
      <c r="O598">
        <v>1726.59</v>
      </c>
      <c r="P598">
        <v>1274.72</v>
      </c>
      <c r="Q598">
        <v>3677.27</v>
      </c>
      <c r="R598" t="s">
        <v>1062</v>
      </c>
      <c r="S598" s="1">
        <v>41355</v>
      </c>
      <c r="T598" t="s">
        <v>1191</v>
      </c>
    </row>
    <row r="599" spans="2:20" x14ac:dyDescent="0.25">
      <c r="B599" t="s">
        <v>8576</v>
      </c>
      <c r="C599">
        <v>501100009262</v>
      </c>
      <c r="D599" t="s">
        <v>1073</v>
      </c>
      <c r="E599" t="s">
        <v>1073</v>
      </c>
      <c r="F599" s="1">
        <v>41475</v>
      </c>
      <c r="G599" t="s">
        <v>314</v>
      </c>
      <c r="H599" t="s">
        <v>1074</v>
      </c>
      <c r="I599" t="s">
        <v>1188</v>
      </c>
      <c r="J599" t="s">
        <v>1204</v>
      </c>
      <c r="K599" t="s">
        <v>5132</v>
      </c>
      <c r="L599">
        <v>27350</v>
      </c>
      <c r="N599">
        <v>1816.14</v>
      </c>
      <c r="O599">
        <v>2290.56</v>
      </c>
      <c r="P599">
        <v>1816.14</v>
      </c>
      <c r="Q599">
        <v>8553.4500000000007</v>
      </c>
      <c r="R599" t="s">
        <v>1062</v>
      </c>
      <c r="S599" s="1">
        <v>41326</v>
      </c>
      <c r="T599" t="s">
        <v>1191</v>
      </c>
    </row>
    <row r="600" spans="2:20" x14ac:dyDescent="0.25">
      <c r="B600" t="s">
        <v>8577</v>
      </c>
      <c r="C600">
        <v>501105116187</v>
      </c>
      <c r="D600" t="s">
        <v>1073</v>
      </c>
      <c r="E600" t="s">
        <v>1073</v>
      </c>
      <c r="F600" s="1">
        <v>41477</v>
      </c>
      <c r="G600" t="s">
        <v>314</v>
      </c>
      <c r="H600" t="s">
        <v>1074</v>
      </c>
      <c r="I600" t="s">
        <v>1188</v>
      </c>
      <c r="J600" t="s">
        <v>1204</v>
      </c>
      <c r="K600" t="s">
        <v>1650</v>
      </c>
      <c r="L600">
        <v>27397</v>
      </c>
      <c r="N600">
        <v>1145.1199999999999</v>
      </c>
      <c r="O600">
        <v>1591.59</v>
      </c>
      <c r="P600">
        <v>1145.1199999999999</v>
      </c>
      <c r="Q600">
        <v>3937.27</v>
      </c>
      <c r="R600" t="s">
        <v>1062</v>
      </c>
      <c r="S600" s="1">
        <v>41418</v>
      </c>
      <c r="T600" t="s">
        <v>1191</v>
      </c>
    </row>
    <row r="601" spans="2:20" x14ac:dyDescent="0.25">
      <c r="B601" t="s">
        <v>8578</v>
      </c>
      <c r="C601">
        <v>401007076045</v>
      </c>
      <c r="D601" t="s">
        <v>86</v>
      </c>
      <c r="E601" t="s">
        <v>108</v>
      </c>
      <c r="F601" s="1">
        <v>41474</v>
      </c>
      <c r="G601" t="s">
        <v>17</v>
      </c>
      <c r="I601" t="s">
        <v>1188</v>
      </c>
      <c r="J601" t="s">
        <v>1603</v>
      </c>
      <c r="K601" t="s">
        <v>6250</v>
      </c>
      <c r="L601">
        <v>25716</v>
      </c>
      <c r="M601">
        <v>-39.869999999999997</v>
      </c>
      <c r="Q601">
        <v>164.13</v>
      </c>
      <c r="S601" s="1">
        <v>36788</v>
      </c>
      <c r="T601" t="s">
        <v>1191</v>
      </c>
    </row>
    <row r="602" spans="2:20" x14ac:dyDescent="0.25">
      <c r="B602" t="s">
        <v>8579</v>
      </c>
      <c r="C602">
        <v>501101943329</v>
      </c>
      <c r="D602" t="s">
        <v>1073</v>
      </c>
      <c r="E602" t="s">
        <v>1073</v>
      </c>
      <c r="F602" s="1">
        <v>41479</v>
      </c>
      <c r="G602" t="s">
        <v>314</v>
      </c>
      <c r="H602" t="s">
        <v>1074</v>
      </c>
      <c r="I602" t="s">
        <v>1188</v>
      </c>
      <c r="J602" t="s">
        <v>1204</v>
      </c>
      <c r="K602" t="s">
        <v>8580</v>
      </c>
      <c r="L602">
        <v>27089</v>
      </c>
      <c r="N602">
        <v>1326.6</v>
      </c>
      <c r="O602">
        <v>1780.63</v>
      </c>
      <c r="P602">
        <v>1326.6</v>
      </c>
      <c r="Q602">
        <v>8145.5</v>
      </c>
      <c r="R602" t="s">
        <v>1062</v>
      </c>
      <c r="S602" s="1">
        <v>41359</v>
      </c>
      <c r="T602" t="s">
        <v>1191</v>
      </c>
    </row>
    <row r="603" spans="2:20" x14ac:dyDescent="0.25">
      <c r="B603" t="s">
        <v>8581</v>
      </c>
      <c r="C603">
        <v>501098511758</v>
      </c>
      <c r="D603" t="s">
        <v>1073</v>
      </c>
      <c r="E603" t="s">
        <v>1073</v>
      </c>
      <c r="F603" s="1">
        <v>41478</v>
      </c>
      <c r="G603" t="s">
        <v>314</v>
      </c>
      <c r="H603" t="s">
        <v>1074</v>
      </c>
      <c r="I603" t="s">
        <v>1188</v>
      </c>
      <c r="J603" t="s">
        <v>1204</v>
      </c>
      <c r="K603" t="s">
        <v>5142</v>
      </c>
      <c r="L603">
        <v>27180</v>
      </c>
      <c r="N603">
        <v>1728.41</v>
      </c>
      <c r="O603">
        <v>2199.1799999999998</v>
      </c>
      <c r="P603">
        <v>1728.41</v>
      </c>
      <c r="Q603">
        <v>6881.34</v>
      </c>
      <c r="R603" t="s">
        <v>1062</v>
      </c>
      <c r="S603" s="1">
        <v>41299</v>
      </c>
      <c r="T603" t="s">
        <v>1191</v>
      </c>
    </row>
    <row r="604" spans="2:20" x14ac:dyDescent="0.25">
      <c r="B604" t="s">
        <v>8582</v>
      </c>
      <c r="C604">
        <v>501103669542</v>
      </c>
      <c r="D604" t="s">
        <v>1073</v>
      </c>
      <c r="E604" t="s">
        <v>1073</v>
      </c>
      <c r="F604" s="1">
        <v>41479</v>
      </c>
      <c r="G604" t="s">
        <v>314</v>
      </c>
      <c r="H604" t="s">
        <v>1074</v>
      </c>
      <c r="I604" t="s">
        <v>1188</v>
      </c>
      <c r="J604" t="s">
        <v>1204</v>
      </c>
      <c r="K604" t="s">
        <v>270</v>
      </c>
      <c r="L604">
        <v>27360</v>
      </c>
      <c r="N604">
        <v>1172.72</v>
      </c>
      <c r="O604">
        <v>1620.34</v>
      </c>
      <c r="P604">
        <v>1172.72</v>
      </c>
      <c r="Q604">
        <v>3776.27</v>
      </c>
      <c r="R604" t="s">
        <v>1062</v>
      </c>
      <c r="S604" s="1">
        <v>41390</v>
      </c>
      <c r="T604" t="s">
        <v>1191</v>
      </c>
    </row>
    <row r="605" spans="2:20" x14ac:dyDescent="0.25">
      <c r="B605" t="s">
        <v>8583</v>
      </c>
      <c r="C605">
        <v>501103696057</v>
      </c>
      <c r="D605" t="s">
        <v>1073</v>
      </c>
      <c r="E605" t="s">
        <v>1073</v>
      </c>
      <c r="F605" s="1">
        <v>41479</v>
      </c>
      <c r="G605" t="s">
        <v>314</v>
      </c>
      <c r="H605" t="s">
        <v>1074</v>
      </c>
      <c r="I605" t="s">
        <v>1188</v>
      </c>
      <c r="J605" t="s">
        <v>1204</v>
      </c>
      <c r="K605" t="s">
        <v>5416</v>
      </c>
      <c r="L605">
        <v>27087</v>
      </c>
      <c r="N605">
        <v>1173.92</v>
      </c>
      <c r="O605">
        <v>1621.59</v>
      </c>
      <c r="P605">
        <v>1173.92</v>
      </c>
      <c r="Q605">
        <v>3777.27</v>
      </c>
      <c r="R605" t="s">
        <v>1062</v>
      </c>
      <c r="S605" s="1">
        <v>41390</v>
      </c>
      <c r="T605" t="s">
        <v>1191</v>
      </c>
    </row>
    <row r="606" spans="2:20" x14ac:dyDescent="0.25">
      <c r="B606" t="s">
        <v>8584</v>
      </c>
      <c r="C606">
        <v>501022409681</v>
      </c>
      <c r="D606" t="s">
        <v>86</v>
      </c>
      <c r="E606" t="s">
        <v>89</v>
      </c>
      <c r="F606" s="1">
        <v>41472</v>
      </c>
      <c r="G606" t="s">
        <v>90</v>
      </c>
      <c r="I606" t="s">
        <v>1188</v>
      </c>
      <c r="J606" t="s">
        <v>1593</v>
      </c>
      <c r="K606" t="s">
        <v>1710</v>
      </c>
      <c r="L606">
        <v>25370</v>
      </c>
      <c r="M606">
        <v>0</v>
      </c>
      <c r="Q606">
        <v>0</v>
      </c>
      <c r="S606" s="1">
        <v>38246</v>
      </c>
      <c r="T606" t="s">
        <v>1191</v>
      </c>
    </row>
    <row r="607" spans="2:20" x14ac:dyDescent="0.25">
      <c r="B607" t="s">
        <v>8585</v>
      </c>
      <c r="C607">
        <v>501077993571</v>
      </c>
      <c r="D607" t="s">
        <v>1073</v>
      </c>
      <c r="E607" t="s">
        <v>1073</v>
      </c>
      <c r="F607" s="1">
        <v>41478</v>
      </c>
      <c r="G607" t="s">
        <v>314</v>
      </c>
      <c r="H607" t="s">
        <v>1074</v>
      </c>
      <c r="I607" t="s">
        <v>1188</v>
      </c>
      <c r="J607" t="s">
        <v>1204</v>
      </c>
      <c r="K607" t="s">
        <v>642</v>
      </c>
      <c r="L607">
        <v>27148</v>
      </c>
      <c r="N607">
        <v>1832.18</v>
      </c>
      <c r="O607">
        <v>2307.2800000000002</v>
      </c>
      <c r="P607">
        <v>1832.18</v>
      </c>
      <c r="Q607">
        <v>3297.82</v>
      </c>
      <c r="R607" t="s">
        <v>1062</v>
      </c>
      <c r="S607" s="1">
        <v>40933</v>
      </c>
      <c r="T607" t="s">
        <v>1191</v>
      </c>
    </row>
    <row r="608" spans="2:20" x14ac:dyDescent="0.25">
      <c r="B608" t="s">
        <v>8586</v>
      </c>
      <c r="C608">
        <v>501101923925</v>
      </c>
      <c r="D608" t="s">
        <v>1073</v>
      </c>
      <c r="E608" t="s">
        <v>1073</v>
      </c>
      <c r="F608" s="1">
        <v>41478</v>
      </c>
      <c r="G608" t="s">
        <v>314</v>
      </c>
      <c r="H608" t="s">
        <v>1074</v>
      </c>
      <c r="I608" t="s">
        <v>1188</v>
      </c>
      <c r="J608" t="s">
        <v>1204</v>
      </c>
      <c r="K608" t="s">
        <v>1690</v>
      </c>
      <c r="L608">
        <v>27090</v>
      </c>
      <c r="N608">
        <v>1346.72</v>
      </c>
      <c r="O608">
        <v>1801.59</v>
      </c>
      <c r="P608">
        <v>1346.72</v>
      </c>
      <c r="Q608">
        <v>3737.27</v>
      </c>
      <c r="R608" t="s">
        <v>1062</v>
      </c>
      <c r="S608" s="1">
        <v>41358</v>
      </c>
      <c r="T608" t="s">
        <v>1191</v>
      </c>
    </row>
    <row r="609" spans="2:20" x14ac:dyDescent="0.25">
      <c r="B609" t="s">
        <v>8587</v>
      </c>
      <c r="C609">
        <v>501084292801</v>
      </c>
      <c r="D609" t="s">
        <v>1073</v>
      </c>
      <c r="E609" t="s">
        <v>1073</v>
      </c>
      <c r="F609" s="1">
        <v>41478</v>
      </c>
      <c r="G609" t="s">
        <v>314</v>
      </c>
      <c r="H609" t="s">
        <v>1074</v>
      </c>
      <c r="I609" t="s">
        <v>1188</v>
      </c>
      <c r="J609" t="s">
        <v>1189</v>
      </c>
      <c r="K609" t="s">
        <v>1237</v>
      </c>
      <c r="L609">
        <v>27478</v>
      </c>
      <c r="N609">
        <v>1666.69</v>
      </c>
      <c r="O609">
        <v>2134.89</v>
      </c>
      <c r="P609">
        <v>1666.69</v>
      </c>
      <c r="Q609">
        <v>6031.91</v>
      </c>
      <c r="R609" t="s">
        <v>1062</v>
      </c>
      <c r="S609" s="1">
        <v>41054</v>
      </c>
      <c r="T609" t="s">
        <v>1191</v>
      </c>
    </row>
    <row r="610" spans="2:20" x14ac:dyDescent="0.25">
      <c r="B610" t="s">
        <v>8588</v>
      </c>
      <c r="C610">
        <v>501092042412</v>
      </c>
      <c r="D610" t="s">
        <v>15</v>
      </c>
      <c r="E610" t="s">
        <v>16</v>
      </c>
      <c r="F610" s="1">
        <v>41401</v>
      </c>
      <c r="G610" t="s">
        <v>17</v>
      </c>
      <c r="I610" t="s">
        <v>1188</v>
      </c>
      <c r="J610" t="s">
        <v>1603</v>
      </c>
      <c r="K610" t="s">
        <v>105</v>
      </c>
      <c r="L610">
        <v>25740</v>
      </c>
      <c r="Q610">
        <v>1859</v>
      </c>
      <c r="S610" s="1">
        <v>41184</v>
      </c>
      <c r="T610" t="s">
        <v>1191</v>
      </c>
    </row>
    <row r="611" spans="2:20" x14ac:dyDescent="0.25">
      <c r="B611" t="s">
        <v>8589</v>
      </c>
      <c r="C611">
        <v>501094233787</v>
      </c>
      <c r="D611" t="s">
        <v>15</v>
      </c>
      <c r="E611" t="s">
        <v>16</v>
      </c>
      <c r="F611" s="1">
        <v>41406</v>
      </c>
      <c r="G611" t="s">
        <v>17</v>
      </c>
      <c r="I611" t="s">
        <v>1188</v>
      </c>
      <c r="J611" t="s">
        <v>1603</v>
      </c>
      <c r="K611" t="s">
        <v>1638</v>
      </c>
      <c r="L611">
        <v>25770</v>
      </c>
      <c r="Q611">
        <v>1859</v>
      </c>
      <c r="S611" s="1">
        <v>41222</v>
      </c>
      <c r="T611" t="s">
        <v>1191</v>
      </c>
    </row>
    <row r="612" spans="2:20" x14ac:dyDescent="0.25">
      <c r="B612" t="s">
        <v>8590</v>
      </c>
      <c r="C612">
        <v>501082363042</v>
      </c>
      <c r="D612" t="s">
        <v>15</v>
      </c>
      <c r="E612" t="s">
        <v>16</v>
      </c>
      <c r="F612" s="1">
        <v>41358</v>
      </c>
      <c r="G612" t="s">
        <v>17</v>
      </c>
      <c r="I612" t="s">
        <v>1188</v>
      </c>
      <c r="J612" t="s">
        <v>550</v>
      </c>
      <c r="K612" t="s">
        <v>1652</v>
      </c>
      <c r="L612">
        <v>27500</v>
      </c>
      <c r="Q612">
        <v>1179</v>
      </c>
      <c r="S612" s="1">
        <v>41018</v>
      </c>
      <c r="T612" t="s">
        <v>1191</v>
      </c>
    </row>
    <row r="613" spans="2:20" x14ac:dyDescent="0.25">
      <c r="B613" t="s">
        <v>5478</v>
      </c>
      <c r="C613">
        <v>501040074996</v>
      </c>
      <c r="D613" t="s">
        <v>86</v>
      </c>
      <c r="E613" t="s">
        <v>16</v>
      </c>
      <c r="F613" s="1">
        <v>41415</v>
      </c>
      <c r="G613" t="s">
        <v>24</v>
      </c>
      <c r="I613" t="s">
        <v>1188</v>
      </c>
      <c r="J613" t="s">
        <v>1204</v>
      </c>
      <c r="K613" t="s">
        <v>1601</v>
      </c>
      <c r="L613">
        <v>27000</v>
      </c>
      <c r="M613">
        <v>3150.2</v>
      </c>
      <c r="Q613">
        <v>6300.4</v>
      </c>
      <c r="S613" s="1">
        <v>39798</v>
      </c>
      <c r="T613" t="s">
        <v>1191</v>
      </c>
    </row>
    <row r="614" spans="2:20" x14ac:dyDescent="0.25">
      <c r="B614" t="s">
        <v>8591</v>
      </c>
      <c r="C614">
        <v>501095605033</v>
      </c>
      <c r="D614" t="s">
        <v>15</v>
      </c>
      <c r="E614" t="s">
        <v>16</v>
      </c>
      <c r="F614" s="1">
        <v>41397</v>
      </c>
      <c r="G614" t="s">
        <v>17</v>
      </c>
      <c r="I614" t="s">
        <v>1188</v>
      </c>
      <c r="J614" t="s">
        <v>1603</v>
      </c>
      <c r="K614" t="s">
        <v>431</v>
      </c>
      <c r="L614">
        <v>25743</v>
      </c>
      <c r="Q614">
        <v>2028</v>
      </c>
      <c r="S614" s="1">
        <v>41246</v>
      </c>
      <c r="T614" t="s">
        <v>1191</v>
      </c>
    </row>
    <row r="615" spans="2:20" x14ac:dyDescent="0.25">
      <c r="B615" t="s">
        <v>8592</v>
      </c>
      <c r="C615">
        <v>501090917482</v>
      </c>
      <c r="D615" t="s">
        <v>15</v>
      </c>
      <c r="E615" t="s">
        <v>16</v>
      </c>
      <c r="F615" s="1">
        <v>41316</v>
      </c>
      <c r="G615" t="s">
        <v>17</v>
      </c>
      <c r="I615" t="s">
        <v>1188</v>
      </c>
      <c r="J615" t="s">
        <v>1603</v>
      </c>
      <c r="K615" t="s">
        <v>1638</v>
      </c>
      <c r="L615">
        <v>25770</v>
      </c>
      <c r="Q615">
        <v>2028</v>
      </c>
      <c r="S615" s="1">
        <v>41165</v>
      </c>
      <c r="T615" t="s">
        <v>1191</v>
      </c>
    </row>
    <row r="616" spans="2:20" x14ac:dyDescent="0.25">
      <c r="B616" t="s">
        <v>8593</v>
      </c>
      <c r="C616">
        <v>501067928850</v>
      </c>
      <c r="D616" t="s">
        <v>15</v>
      </c>
      <c r="E616" t="s">
        <v>16</v>
      </c>
      <c r="F616" s="1">
        <v>41291</v>
      </c>
      <c r="G616" t="s">
        <v>17</v>
      </c>
      <c r="I616" t="s">
        <v>1188</v>
      </c>
      <c r="J616" t="s">
        <v>1603</v>
      </c>
      <c r="K616" t="s">
        <v>431</v>
      </c>
      <c r="L616">
        <v>25743</v>
      </c>
      <c r="Q616">
        <v>841</v>
      </c>
      <c r="S616" s="1">
        <v>40711</v>
      </c>
      <c r="T616" t="s">
        <v>1191</v>
      </c>
    </row>
    <row r="617" spans="2:20" x14ac:dyDescent="0.25">
      <c r="B617" t="s">
        <v>8594</v>
      </c>
      <c r="C617">
        <v>501080313585</v>
      </c>
      <c r="D617" t="s">
        <v>15</v>
      </c>
      <c r="E617" t="s">
        <v>16</v>
      </c>
      <c r="F617" s="1">
        <v>41288</v>
      </c>
      <c r="G617" t="s">
        <v>17</v>
      </c>
      <c r="I617" t="s">
        <v>1188</v>
      </c>
      <c r="J617" t="s">
        <v>1603</v>
      </c>
      <c r="K617" t="s">
        <v>8595</v>
      </c>
      <c r="L617">
        <v>25740</v>
      </c>
      <c r="Q617">
        <v>1183</v>
      </c>
      <c r="S617" s="1">
        <v>40978</v>
      </c>
      <c r="T617" t="s">
        <v>1191</v>
      </c>
    </row>
    <row r="618" spans="2:20" x14ac:dyDescent="0.25">
      <c r="B618" t="s">
        <v>8596</v>
      </c>
      <c r="C618">
        <v>501082948388</v>
      </c>
      <c r="D618" t="s">
        <v>15</v>
      </c>
      <c r="E618" t="s">
        <v>16</v>
      </c>
      <c r="F618" s="1">
        <v>41358</v>
      </c>
      <c r="G618" t="s">
        <v>17</v>
      </c>
      <c r="I618" t="s">
        <v>1188</v>
      </c>
      <c r="J618" t="s">
        <v>550</v>
      </c>
      <c r="K618" t="s">
        <v>8597</v>
      </c>
      <c r="L618">
        <v>27500</v>
      </c>
      <c r="Q618">
        <v>1689</v>
      </c>
      <c r="S618" s="1">
        <v>41029</v>
      </c>
      <c r="T618" t="s">
        <v>1191</v>
      </c>
    </row>
    <row r="619" spans="2:20" x14ac:dyDescent="0.25">
      <c r="B619" t="s">
        <v>8598</v>
      </c>
      <c r="C619">
        <v>501089397662</v>
      </c>
      <c r="D619" t="s">
        <v>15</v>
      </c>
      <c r="E619" t="s">
        <v>16</v>
      </c>
      <c r="F619" s="1">
        <v>41358</v>
      </c>
      <c r="G619" t="s">
        <v>17</v>
      </c>
      <c r="I619" t="s">
        <v>1188</v>
      </c>
      <c r="J619" t="s">
        <v>1204</v>
      </c>
      <c r="K619" t="s">
        <v>1348</v>
      </c>
      <c r="L619">
        <v>27090</v>
      </c>
      <c r="Q619">
        <v>1689</v>
      </c>
      <c r="S619" s="1">
        <v>41138</v>
      </c>
      <c r="T619" t="s">
        <v>1191</v>
      </c>
    </row>
    <row r="620" spans="2:20" x14ac:dyDescent="0.25">
      <c r="B620" t="s">
        <v>8599</v>
      </c>
      <c r="C620">
        <v>501089513672</v>
      </c>
      <c r="D620" t="s">
        <v>15</v>
      </c>
      <c r="E620" t="s">
        <v>16</v>
      </c>
      <c r="F620" s="1">
        <v>41358</v>
      </c>
      <c r="G620" t="s">
        <v>17</v>
      </c>
      <c r="I620" t="s">
        <v>1188</v>
      </c>
      <c r="J620" t="s">
        <v>46</v>
      </c>
      <c r="K620" t="s">
        <v>1215</v>
      </c>
      <c r="L620">
        <v>27911</v>
      </c>
      <c r="Q620">
        <v>1690</v>
      </c>
      <c r="S620" s="1">
        <v>41141</v>
      </c>
      <c r="T620" t="s">
        <v>1191</v>
      </c>
    </row>
    <row r="621" spans="2:20" x14ac:dyDescent="0.25">
      <c r="B621" t="s">
        <v>8600</v>
      </c>
      <c r="C621">
        <v>501086622641</v>
      </c>
      <c r="D621" t="s">
        <v>15</v>
      </c>
      <c r="E621" t="s">
        <v>16</v>
      </c>
      <c r="F621" s="1">
        <v>41358</v>
      </c>
      <c r="G621" t="s">
        <v>17</v>
      </c>
      <c r="I621" t="s">
        <v>1188</v>
      </c>
      <c r="J621" t="s">
        <v>1189</v>
      </c>
      <c r="K621" t="s">
        <v>6149</v>
      </c>
      <c r="L621">
        <v>27444</v>
      </c>
      <c r="Q621">
        <v>1521</v>
      </c>
      <c r="S621" s="1">
        <v>41096</v>
      </c>
      <c r="T621" t="s">
        <v>1191</v>
      </c>
    </row>
    <row r="622" spans="2:20" x14ac:dyDescent="0.25">
      <c r="B622" t="s">
        <v>8601</v>
      </c>
      <c r="C622">
        <v>501080847996</v>
      </c>
      <c r="D622" t="s">
        <v>15</v>
      </c>
      <c r="E622" t="s">
        <v>16</v>
      </c>
      <c r="F622" s="1">
        <v>41358</v>
      </c>
      <c r="G622" t="s">
        <v>17</v>
      </c>
      <c r="I622" t="s">
        <v>1188</v>
      </c>
      <c r="J622" t="s">
        <v>970</v>
      </c>
      <c r="K622" t="s">
        <v>112</v>
      </c>
      <c r="L622">
        <v>27838</v>
      </c>
      <c r="Q622">
        <v>1520</v>
      </c>
      <c r="S622" s="1">
        <v>40988</v>
      </c>
      <c r="T622" t="s">
        <v>1191</v>
      </c>
    </row>
    <row r="623" spans="2:20" x14ac:dyDescent="0.25">
      <c r="B623" t="s">
        <v>8602</v>
      </c>
      <c r="C623">
        <v>501088186587</v>
      </c>
      <c r="D623" t="s">
        <v>15</v>
      </c>
      <c r="E623" t="s">
        <v>16</v>
      </c>
      <c r="F623" s="1">
        <v>41358</v>
      </c>
      <c r="G623" t="s">
        <v>17</v>
      </c>
      <c r="I623" t="s">
        <v>1188</v>
      </c>
      <c r="J623" t="s">
        <v>1193</v>
      </c>
      <c r="K623" t="s">
        <v>1233</v>
      </c>
      <c r="L623">
        <v>27486</v>
      </c>
      <c r="Q623">
        <v>1859</v>
      </c>
      <c r="S623" s="1">
        <v>41119</v>
      </c>
      <c r="T623" t="s">
        <v>1191</v>
      </c>
    </row>
    <row r="624" spans="2:20" x14ac:dyDescent="0.25">
      <c r="B624" t="s">
        <v>8603</v>
      </c>
      <c r="C624">
        <v>501088205890</v>
      </c>
      <c r="D624" t="s">
        <v>15</v>
      </c>
      <c r="E624" t="s">
        <v>16</v>
      </c>
      <c r="F624" s="1">
        <v>41358</v>
      </c>
      <c r="G624" t="s">
        <v>17</v>
      </c>
      <c r="I624" t="s">
        <v>1188</v>
      </c>
      <c r="J624" t="s">
        <v>1204</v>
      </c>
      <c r="K624" t="s">
        <v>1348</v>
      </c>
      <c r="L624">
        <v>27090</v>
      </c>
      <c r="Q624">
        <v>1859</v>
      </c>
      <c r="S624" s="1">
        <v>41120</v>
      </c>
      <c r="T624" t="s">
        <v>1191</v>
      </c>
    </row>
    <row r="625" spans="2:20" x14ac:dyDescent="0.25">
      <c r="B625" t="s">
        <v>8604</v>
      </c>
      <c r="C625">
        <v>501086641047</v>
      </c>
      <c r="D625" t="s">
        <v>15</v>
      </c>
      <c r="E625" t="s">
        <v>16</v>
      </c>
      <c r="F625" s="1">
        <v>41358</v>
      </c>
      <c r="G625" t="s">
        <v>17</v>
      </c>
      <c r="I625" t="s">
        <v>1188</v>
      </c>
      <c r="J625" t="s">
        <v>970</v>
      </c>
      <c r="K625" t="s">
        <v>281</v>
      </c>
      <c r="L625">
        <v>27944</v>
      </c>
      <c r="Q625">
        <v>1521</v>
      </c>
      <c r="S625" s="1">
        <v>41096</v>
      </c>
      <c r="T625" t="s">
        <v>1191</v>
      </c>
    </row>
    <row r="626" spans="2:20" x14ac:dyDescent="0.25">
      <c r="B626" t="s">
        <v>8605</v>
      </c>
      <c r="C626">
        <v>501088178659</v>
      </c>
      <c r="D626" t="s">
        <v>15</v>
      </c>
      <c r="E626" t="s">
        <v>16</v>
      </c>
      <c r="F626" s="1">
        <v>41358</v>
      </c>
      <c r="G626" t="s">
        <v>17</v>
      </c>
      <c r="I626" t="s">
        <v>1188</v>
      </c>
      <c r="J626" t="s">
        <v>1189</v>
      </c>
      <c r="K626" t="s">
        <v>103</v>
      </c>
      <c r="L626">
        <v>27443</v>
      </c>
      <c r="Q626">
        <v>1859</v>
      </c>
      <c r="S626" s="1">
        <v>41119</v>
      </c>
      <c r="T626" t="s">
        <v>1191</v>
      </c>
    </row>
    <row r="627" spans="2:20" x14ac:dyDescent="0.25">
      <c r="B627" t="s">
        <v>8606</v>
      </c>
      <c r="C627">
        <v>501083473543</v>
      </c>
      <c r="D627" t="s">
        <v>15</v>
      </c>
      <c r="E627" t="s">
        <v>16</v>
      </c>
      <c r="F627" s="1">
        <v>41358</v>
      </c>
      <c r="G627" t="s">
        <v>17</v>
      </c>
      <c r="I627" t="s">
        <v>1188</v>
      </c>
      <c r="J627" t="s">
        <v>970</v>
      </c>
      <c r="K627" t="s">
        <v>132</v>
      </c>
      <c r="L627">
        <v>27970</v>
      </c>
      <c r="Q627">
        <v>1178</v>
      </c>
      <c r="S627" s="1">
        <v>41039</v>
      </c>
      <c r="T627" t="s">
        <v>1191</v>
      </c>
    </row>
    <row r="628" spans="2:20" x14ac:dyDescent="0.25">
      <c r="B628" t="s">
        <v>8607</v>
      </c>
      <c r="C628">
        <v>501084070389</v>
      </c>
      <c r="D628" t="s">
        <v>15</v>
      </c>
      <c r="E628" t="s">
        <v>16</v>
      </c>
      <c r="F628" s="1">
        <v>41358</v>
      </c>
      <c r="G628" t="s">
        <v>17</v>
      </c>
      <c r="I628" t="s">
        <v>1188</v>
      </c>
      <c r="J628" t="s">
        <v>1204</v>
      </c>
      <c r="K628" t="s">
        <v>1226</v>
      </c>
      <c r="L628">
        <v>27400</v>
      </c>
      <c r="Q628">
        <v>1518</v>
      </c>
      <c r="S628" s="1">
        <v>41050</v>
      </c>
      <c r="T628" t="s">
        <v>1191</v>
      </c>
    </row>
    <row r="629" spans="2:20" x14ac:dyDescent="0.25">
      <c r="B629" t="s">
        <v>8608</v>
      </c>
      <c r="C629">
        <v>501085678628</v>
      </c>
      <c r="D629" t="s">
        <v>15</v>
      </c>
      <c r="E629" t="s">
        <v>16</v>
      </c>
      <c r="F629" s="1">
        <v>41358</v>
      </c>
      <c r="G629" t="s">
        <v>17</v>
      </c>
      <c r="I629" t="s">
        <v>1188</v>
      </c>
      <c r="J629" t="s">
        <v>1194</v>
      </c>
      <c r="K629" t="s">
        <v>8609</v>
      </c>
      <c r="L629">
        <v>27987</v>
      </c>
      <c r="Q629">
        <v>1521</v>
      </c>
      <c r="S629" s="1">
        <v>41081</v>
      </c>
      <c r="T629" t="s">
        <v>1191</v>
      </c>
    </row>
    <row r="630" spans="2:20" x14ac:dyDescent="0.25">
      <c r="B630" t="s">
        <v>8610</v>
      </c>
      <c r="C630">
        <v>501088209041</v>
      </c>
      <c r="D630" t="s">
        <v>15</v>
      </c>
      <c r="E630" t="s">
        <v>16</v>
      </c>
      <c r="F630" s="1">
        <v>41358</v>
      </c>
      <c r="G630" t="s">
        <v>17</v>
      </c>
      <c r="I630" t="s">
        <v>1188</v>
      </c>
      <c r="J630" t="s">
        <v>1189</v>
      </c>
      <c r="K630" t="s">
        <v>1254</v>
      </c>
      <c r="L630">
        <v>27468</v>
      </c>
      <c r="Q630">
        <v>1859</v>
      </c>
      <c r="S630" s="1">
        <v>41120</v>
      </c>
      <c r="T630" t="s">
        <v>1191</v>
      </c>
    </row>
    <row r="631" spans="2:20" x14ac:dyDescent="0.25">
      <c r="B631" t="s">
        <v>8611</v>
      </c>
      <c r="C631">
        <v>501088666273</v>
      </c>
      <c r="D631" t="s">
        <v>15</v>
      </c>
      <c r="E631" t="s">
        <v>16</v>
      </c>
      <c r="F631" s="1">
        <v>41358</v>
      </c>
      <c r="G631" t="s">
        <v>17</v>
      </c>
      <c r="I631" t="s">
        <v>1188</v>
      </c>
      <c r="J631" t="s">
        <v>1204</v>
      </c>
      <c r="K631" t="s">
        <v>5801</v>
      </c>
      <c r="L631">
        <v>27340</v>
      </c>
      <c r="Q631">
        <v>1859</v>
      </c>
      <c r="S631" s="1">
        <v>41126</v>
      </c>
      <c r="T631" t="s">
        <v>1191</v>
      </c>
    </row>
    <row r="632" spans="2:20" x14ac:dyDescent="0.25">
      <c r="B632" t="s">
        <v>8612</v>
      </c>
      <c r="C632">
        <v>501088208852</v>
      </c>
      <c r="D632" t="s">
        <v>15</v>
      </c>
      <c r="E632" t="s">
        <v>16</v>
      </c>
      <c r="F632" s="1">
        <v>41358</v>
      </c>
      <c r="G632" t="s">
        <v>17</v>
      </c>
      <c r="I632" t="s">
        <v>1188</v>
      </c>
      <c r="J632" t="s">
        <v>1189</v>
      </c>
      <c r="K632" t="s">
        <v>6086</v>
      </c>
      <c r="L632">
        <v>27450</v>
      </c>
      <c r="Q632">
        <v>1690</v>
      </c>
      <c r="S632" s="1">
        <v>41120</v>
      </c>
      <c r="T632" t="s">
        <v>1191</v>
      </c>
    </row>
    <row r="633" spans="2:20" x14ac:dyDescent="0.25">
      <c r="B633" t="s">
        <v>8613</v>
      </c>
      <c r="C633">
        <v>501081834001</v>
      </c>
      <c r="D633" t="s">
        <v>15</v>
      </c>
      <c r="E633" t="s">
        <v>16</v>
      </c>
      <c r="F633" s="1">
        <v>41358</v>
      </c>
      <c r="G633" t="s">
        <v>17</v>
      </c>
      <c r="I633" t="s">
        <v>1188</v>
      </c>
      <c r="J633" t="s">
        <v>1634</v>
      </c>
      <c r="K633" t="s">
        <v>1635</v>
      </c>
      <c r="L633">
        <v>25640</v>
      </c>
      <c r="Q633">
        <v>1352</v>
      </c>
      <c r="S633" s="1">
        <v>41008</v>
      </c>
      <c r="T633" t="s">
        <v>1191</v>
      </c>
    </row>
    <row r="634" spans="2:20" x14ac:dyDescent="0.25">
      <c r="B634" t="s">
        <v>8614</v>
      </c>
      <c r="C634">
        <v>501093420211</v>
      </c>
      <c r="D634" t="s">
        <v>15</v>
      </c>
      <c r="E634" t="s">
        <v>16</v>
      </c>
      <c r="F634" s="1">
        <v>41358</v>
      </c>
      <c r="G634" t="s">
        <v>17</v>
      </c>
      <c r="I634" t="s">
        <v>1188</v>
      </c>
      <c r="J634" t="s">
        <v>1189</v>
      </c>
      <c r="K634" t="s">
        <v>1254</v>
      </c>
      <c r="L634">
        <v>27468</v>
      </c>
      <c r="Q634">
        <v>2028</v>
      </c>
      <c r="S634" s="1">
        <v>41207</v>
      </c>
      <c r="T634" t="s">
        <v>1191</v>
      </c>
    </row>
    <row r="635" spans="2:20" x14ac:dyDescent="0.25">
      <c r="B635" t="s">
        <v>8615</v>
      </c>
      <c r="C635">
        <v>501093459250</v>
      </c>
      <c r="D635" t="s">
        <v>15</v>
      </c>
      <c r="E635" t="s">
        <v>16</v>
      </c>
      <c r="F635" s="1">
        <v>41358</v>
      </c>
      <c r="G635" t="s">
        <v>17</v>
      </c>
      <c r="I635" t="s">
        <v>1188</v>
      </c>
      <c r="J635" t="s">
        <v>46</v>
      </c>
      <c r="K635" t="s">
        <v>8616</v>
      </c>
      <c r="L635">
        <v>27904</v>
      </c>
      <c r="Q635">
        <v>2028</v>
      </c>
      <c r="S635" s="1">
        <v>41207</v>
      </c>
      <c r="T635" t="s">
        <v>1191</v>
      </c>
    </row>
    <row r="636" spans="2:20" x14ac:dyDescent="0.25">
      <c r="B636" t="s">
        <v>8617</v>
      </c>
      <c r="C636">
        <v>501091208964</v>
      </c>
      <c r="D636" t="s">
        <v>15</v>
      </c>
      <c r="E636" t="s">
        <v>16</v>
      </c>
      <c r="F636" s="1">
        <v>41358</v>
      </c>
      <c r="G636" t="s">
        <v>17</v>
      </c>
      <c r="I636" t="s">
        <v>1188</v>
      </c>
      <c r="J636" t="s">
        <v>970</v>
      </c>
      <c r="K636" t="s">
        <v>1681</v>
      </c>
      <c r="L636">
        <v>27942</v>
      </c>
      <c r="Q636">
        <v>1859</v>
      </c>
      <c r="S636" s="1">
        <v>41170</v>
      </c>
      <c r="T636" t="s">
        <v>1191</v>
      </c>
    </row>
    <row r="637" spans="2:20" x14ac:dyDescent="0.25">
      <c r="B637" t="s">
        <v>8618</v>
      </c>
      <c r="C637">
        <v>501085544994</v>
      </c>
      <c r="D637" t="s">
        <v>15</v>
      </c>
      <c r="E637" t="s">
        <v>16</v>
      </c>
      <c r="F637" s="1">
        <v>41358</v>
      </c>
      <c r="G637" t="s">
        <v>24</v>
      </c>
      <c r="I637" t="s">
        <v>1188</v>
      </c>
      <c r="J637" t="s">
        <v>1204</v>
      </c>
      <c r="K637" t="s">
        <v>1661</v>
      </c>
      <c r="L637">
        <v>27275</v>
      </c>
      <c r="Q637">
        <v>1689</v>
      </c>
      <c r="S637" s="1">
        <v>41079</v>
      </c>
      <c r="T637" t="s">
        <v>1191</v>
      </c>
    </row>
    <row r="638" spans="2:20" x14ac:dyDescent="0.25">
      <c r="B638" t="s">
        <v>8619</v>
      </c>
      <c r="C638">
        <v>501090715662</v>
      </c>
      <c r="D638" t="s">
        <v>15</v>
      </c>
      <c r="E638" t="s">
        <v>16</v>
      </c>
      <c r="F638" s="1">
        <v>41358</v>
      </c>
      <c r="G638" t="s">
        <v>17</v>
      </c>
      <c r="I638" t="s">
        <v>1188</v>
      </c>
      <c r="J638" t="s">
        <v>970</v>
      </c>
      <c r="K638" t="s">
        <v>8620</v>
      </c>
      <c r="L638">
        <v>27947</v>
      </c>
      <c r="Q638">
        <v>1859</v>
      </c>
      <c r="S638" s="1">
        <v>41161</v>
      </c>
      <c r="T638" t="s">
        <v>1191</v>
      </c>
    </row>
    <row r="639" spans="2:20" x14ac:dyDescent="0.25">
      <c r="B639" t="s">
        <v>8621</v>
      </c>
      <c r="C639">
        <v>501073318369</v>
      </c>
      <c r="D639" t="s">
        <v>15</v>
      </c>
      <c r="E639" t="s">
        <v>16</v>
      </c>
      <c r="F639" s="1">
        <v>41358</v>
      </c>
      <c r="G639" t="s">
        <v>17</v>
      </c>
      <c r="I639" t="s">
        <v>1188</v>
      </c>
      <c r="J639" t="s">
        <v>1189</v>
      </c>
      <c r="K639" t="s">
        <v>8622</v>
      </c>
      <c r="L639">
        <v>27444</v>
      </c>
      <c r="Q639">
        <v>333</v>
      </c>
      <c r="S639" s="1">
        <v>40833</v>
      </c>
      <c r="T639" t="s">
        <v>1191</v>
      </c>
    </row>
    <row r="640" spans="2:20" x14ac:dyDescent="0.25">
      <c r="B640" t="s">
        <v>8623</v>
      </c>
      <c r="C640">
        <v>501073682046</v>
      </c>
      <c r="D640" t="s">
        <v>15</v>
      </c>
      <c r="E640" t="s">
        <v>16</v>
      </c>
      <c r="F640" s="1">
        <v>41358</v>
      </c>
      <c r="G640" t="s">
        <v>17</v>
      </c>
      <c r="I640" t="s">
        <v>1188</v>
      </c>
      <c r="J640" t="s">
        <v>1194</v>
      </c>
      <c r="K640" t="s">
        <v>8624</v>
      </c>
      <c r="L640">
        <v>27994</v>
      </c>
      <c r="Q640">
        <v>336</v>
      </c>
      <c r="S640" s="1">
        <v>40842</v>
      </c>
      <c r="T640" t="s">
        <v>1191</v>
      </c>
    </row>
    <row r="641" spans="2:20" x14ac:dyDescent="0.25">
      <c r="B641" t="s">
        <v>8625</v>
      </c>
      <c r="C641">
        <v>501081166602</v>
      </c>
      <c r="D641" t="s">
        <v>1073</v>
      </c>
      <c r="E641" t="s">
        <v>1073</v>
      </c>
      <c r="F641" s="1">
        <v>41479</v>
      </c>
      <c r="G641" t="s">
        <v>314</v>
      </c>
      <c r="H641" t="s">
        <v>1074</v>
      </c>
      <c r="I641" t="s">
        <v>1188</v>
      </c>
      <c r="J641" t="s">
        <v>1204</v>
      </c>
      <c r="K641" t="s">
        <v>8626</v>
      </c>
      <c r="L641">
        <v>27277</v>
      </c>
      <c r="N641">
        <v>2046.8</v>
      </c>
      <c r="O641">
        <v>2530.84</v>
      </c>
      <c r="P641">
        <v>2046.8</v>
      </c>
      <c r="Q641">
        <v>8211.67</v>
      </c>
      <c r="R641" t="s">
        <v>1062</v>
      </c>
      <c r="S641" s="1">
        <v>40994</v>
      </c>
      <c r="T641" t="s">
        <v>1191</v>
      </c>
    </row>
    <row r="642" spans="2:20" x14ac:dyDescent="0.25">
      <c r="B642" t="s">
        <v>8627</v>
      </c>
      <c r="C642">
        <v>501100280699</v>
      </c>
      <c r="D642" t="s">
        <v>1073</v>
      </c>
      <c r="E642" t="s">
        <v>1073</v>
      </c>
      <c r="F642" s="1">
        <v>41479</v>
      </c>
      <c r="G642" t="s">
        <v>410</v>
      </c>
      <c r="H642" t="s">
        <v>1074</v>
      </c>
      <c r="I642" t="s">
        <v>1188</v>
      </c>
      <c r="J642" t="s">
        <v>1204</v>
      </c>
      <c r="K642" t="s">
        <v>5997</v>
      </c>
      <c r="L642">
        <v>27058</v>
      </c>
      <c r="N642">
        <v>1740.6</v>
      </c>
      <c r="O642">
        <v>2211.88</v>
      </c>
      <c r="P642">
        <v>-0.93</v>
      </c>
      <c r="Q642">
        <v>8490.5</v>
      </c>
      <c r="R642" t="s">
        <v>1062</v>
      </c>
      <c r="S642" s="1">
        <v>41331</v>
      </c>
      <c r="T642" t="s">
        <v>1191</v>
      </c>
    </row>
    <row r="643" spans="2:20" x14ac:dyDescent="0.25">
      <c r="B643" t="s">
        <v>8628</v>
      </c>
      <c r="C643">
        <v>501096917494</v>
      </c>
      <c r="D643" t="s">
        <v>1073</v>
      </c>
      <c r="E643" t="s">
        <v>1073</v>
      </c>
      <c r="F643" s="1">
        <v>41479</v>
      </c>
      <c r="G643" t="s">
        <v>314</v>
      </c>
      <c r="H643" t="s">
        <v>1074</v>
      </c>
      <c r="I643" t="s">
        <v>1188</v>
      </c>
      <c r="J643" t="s">
        <v>1204</v>
      </c>
      <c r="K643" t="s">
        <v>591</v>
      </c>
      <c r="L643">
        <v>27167</v>
      </c>
      <c r="N643">
        <v>1356.32</v>
      </c>
      <c r="O643">
        <v>1811.59</v>
      </c>
      <c r="P643">
        <v>1356.32</v>
      </c>
      <c r="Q643">
        <v>3193.27</v>
      </c>
      <c r="R643" t="s">
        <v>1062</v>
      </c>
      <c r="S643" s="1">
        <v>41269</v>
      </c>
      <c r="T643" t="s">
        <v>1191</v>
      </c>
    </row>
    <row r="644" spans="2:20" x14ac:dyDescent="0.25">
      <c r="B644" t="s">
        <v>8629</v>
      </c>
      <c r="C644">
        <v>501094827703</v>
      </c>
      <c r="D644" t="s">
        <v>15</v>
      </c>
      <c r="E644" t="s">
        <v>16</v>
      </c>
      <c r="F644" s="1">
        <v>41477</v>
      </c>
      <c r="G644" t="s">
        <v>17</v>
      </c>
      <c r="I644" t="s">
        <v>1188</v>
      </c>
      <c r="J644" t="s">
        <v>1204</v>
      </c>
      <c r="K644" t="s">
        <v>1621</v>
      </c>
      <c r="L644">
        <v>27277</v>
      </c>
      <c r="Q644">
        <v>1859</v>
      </c>
      <c r="S644" s="1">
        <v>41232</v>
      </c>
      <c r="T644" t="s">
        <v>1191</v>
      </c>
    </row>
    <row r="645" spans="2:20" x14ac:dyDescent="0.25">
      <c r="B645" t="s">
        <v>8631</v>
      </c>
      <c r="C645">
        <v>501022475104</v>
      </c>
      <c r="D645" t="s">
        <v>86</v>
      </c>
      <c r="E645" t="s">
        <v>16</v>
      </c>
      <c r="F645" s="1">
        <v>41471</v>
      </c>
      <c r="G645" t="s">
        <v>314</v>
      </c>
      <c r="I645" t="s">
        <v>1188</v>
      </c>
      <c r="J645" t="s">
        <v>1596</v>
      </c>
      <c r="K645" t="s">
        <v>302</v>
      </c>
      <c r="L645">
        <v>25084</v>
      </c>
      <c r="M645">
        <v>1203.72</v>
      </c>
      <c r="Q645">
        <v>2618.44</v>
      </c>
      <c r="S645" s="1">
        <v>38260</v>
      </c>
      <c r="T645" t="s">
        <v>1191</v>
      </c>
    </row>
    <row r="646" spans="2:20" x14ac:dyDescent="0.25">
      <c r="B646" t="s">
        <v>8632</v>
      </c>
      <c r="C646">
        <v>501087875396</v>
      </c>
      <c r="D646" t="s">
        <v>1073</v>
      </c>
      <c r="E646" t="s">
        <v>1073</v>
      </c>
      <c r="F646" s="1">
        <v>41478</v>
      </c>
      <c r="G646" t="s">
        <v>410</v>
      </c>
      <c r="H646" t="s">
        <v>1074</v>
      </c>
      <c r="I646" t="s">
        <v>1188</v>
      </c>
      <c r="J646" t="s">
        <v>1204</v>
      </c>
      <c r="K646" t="s">
        <v>8347</v>
      </c>
      <c r="L646">
        <v>27110</v>
      </c>
      <c r="N646">
        <v>2195.6</v>
      </c>
      <c r="O646">
        <v>2685.84</v>
      </c>
      <c r="P646">
        <v>335.6</v>
      </c>
      <c r="Q646">
        <v>5457.67</v>
      </c>
      <c r="R646" t="s">
        <v>1062</v>
      </c>
      <c r="S646" s="1">
        <v>41115</v>
      </c>
      <c r="T646" t="s">
        <v>1191</v>
      </c>
    </row>
    <row r="647" spans="2:20" x14ac:dyDescent="0.25">
      <c r="B647" t="s">
        <v>8633</v>
      </c>
      <c r="C647">
        <v>501077249685</v>
      </c>
      <c r="D647" t="s">
        <v>15</v>
      </c>
      <c r="E647" t="s">
        <v>16</v>
      </c>
      <c r="F647" s="1">
        <v>41358</v>
      </c>
      <c r="G647" t="s">
        <v>17</v>
      </c>
      <c r="I647" t="s">
        <v>1188</v>
      </c>
      <c r="J647" t="s">
        <v>1603</v>
      </c>
      <c r="K647" t="s">
        <v>5964</v>
      </c>
      <c r="L647">
        <v>25748</v>
      </c>
      <c r="Q647">
        <v>498</v>
      </c>
      <c r="S647" s="1">
        <v>40919</v>
      </c>
      <c r="T647" t="s">
        <v>1191</v>
      </c>
    </row>
    <row r="648" spans="2:20" x14ac:dyDescent="0.25">
      <c r="B648" t="s">
        <v>8634</v>
      </c>
      <c r="C648">
        <v>501101877592</v>
      </c>
      <c r="D648" t="s">
        <v>1073</v>
      </c>
      <c r="E648" t="s">
        <v>1073</v>
      </c>
      <c r="F648" s="1">
        <v>41478</v>
      </c>
      <c r="G648" t="s">
        <v>314</v>
      </c>
      <c r="H648" t="s">
        <v>1074</v>
      </c>
      <c r="I648" t="s">
        <v>1188</v>
      </c>
      <c r="J648" t="s">
        <v>1189</v>
      </c>
      <c r="K648" t="s">
        <v>1211</v>
      </c>
      <c r="L648">
        <v>27455</v>
      </c>
      <c r="N648">
        <v>2531.56</v>
      </c>
      <c r="O648">
        <v>3035.79</v>
      </c>
      <c r="P648">
        <v>2531.56</v>
      </c>
      <c r="Q648">
        <v>9149.6299999999992</v>
      </c>
      <c r="R648" t="s">
        <v>1062</v>
      </c>
      <c r="S648" s="1">
        <v>41358</v>
      </c>
      <c r="T648" t="s">
        <v>1191</v>
      </c>
    </row>
    <row r="649" spans="2:20" x14ac:dyDescent="0.25">
      <c r="B649" t="s">
        <v>8635</v>
      </c>
      <c r="C649">
        <v>501093364740</v>
      </c>
      <c r="D649" t="s">
        <v>15</v>
      </c>
      <c r="E649" t="s">
        <v>16</v>
      </c>
      <c r="F649" s="1">
        <v>41357</v>
      </c>
      <c r="G649" t="s">
        <v>17</v>
      </c>
      <c r="I649" t="s">
        <v>1188</v>
      </c>
      <c r="J649" t="s">
        <v>1603</v>
      </c>
      <c r="K649" t="s">
        <v>8636</v>
      </c>
      <c r="L649">
        <v>25770</v>
      </c>
      <c r="Q649">
        <v>2028</v>
      </c>
      <c r="S649" s="1">
        <v>41206</v>
      </c>
      <c r="T649" t="s">
        <v>1191</v>
      </c>
    </row>
    <row r="650" spans="2:20" x14ac:dyDescent="0.25">
      <c r="B650" t="s">
        <v>8637</v>
      </c>
      <c r="C650">
        <v>501105246604</v>
      </c>
      <c r="D650" t="s">
        <v>1073</v>
      </c>
      <c r="E650" t="s">
        <v>1073</v>
      </c>
      <c r="F650" s="1">
        <v>41479</v>
      </c>
      <c r="G650" t="s">
        <v>314</v>
      </c>
      <c r="H650" t="s">
        <v>1074</v>
      </c>
      <c r="I650" t="s">
        <v>1188</v>
      </c>
      <c r="J650" t="s">
        <v>1204</v>
      </c>
      <c r="K650" t="s">
        <v>6368</v>
      </c>
      <c r="L650">
        <v>27054</v>
      </c>
      <c r="N650">
        <v>1481.12</v>
      </c>
      <c r="O650">
        <v>1941.59</v>
      </c>
      <c r="P650">
        <v>1481.12</v>
      </c>
      <c r="Q650">
        <v>4217.2700000000004</v>
      </c>
      <c r="R650" t="s">
        <v>1062</v>
      </c>
      <c r="S650" s="1">
        <v>41420</v>
      </c>
      <c r="T650" t="s">
        <v>1191</v>
      </c>
    </row>
    <row r="651" spans="2:20" x14ac:dyDescent="0.25">
      <c r="B651" t="s">
        <v>8638</v>
      </c>
      <c r="C651">
        <v>501076843215</v>
      </c>
      <c r="D651" t="s">
        <v>15</v>
      </c>
      <c r="E651" t="s">
        <v>16</v>
      </c>
      <c r="F651" s="1">
        <v>41478</v>
      </c>
      <c r="G651" t="s">
        <v>17</v>
      </c>
      <c r="I651" t="s">
        <v>1188</v>
      </c>
      <c r="J651" t="s">
        <v>1634</v>
      </c>
      <c r="K651" t="s">
        <v>1635</v>
      </c>
      <c r="L651">
        <v>25640</v>
      </c>
      <c r="Q651">
        <v>1352</v>
      </c>
      <c r="S651" s="1">
        <v>40911</v>
      </c>
      <c r="T651" t="s">
        <v>1191</v>
      </c>
    </row>
    <row r="652" spans="2:20" x14ac:dyDescent="0.25">
      <c r="B652" t="s">
        <v>8639</v>
      </c>
      <c r="C652">
        <v>401008786295</v>
      </c>
      <c r="D652" t="s">
        <v>86</v>
      </c>
      <c r="E652" t="s">
        <v>16</v>
      </c>
      <c r="F652" s="1">
        <v>41480</v>
      </c>
      <c r="G652" t="s">
        <v>314</v>
      </c>
      <c r="I652" t="s">
        <v>1188</v>
      </c>
      <c r="J652" t="s">
        <v>1204</v>
      </c>
      <c r="K652" t="s">
        <v>8640</v>
      </c>
      <c r="L652">
        <v>27103</v>
      </c>
      <c r="M652">
        <v>1582.73</v>
      </c>
      <c r="Q652">
        <v>3437.46</v>
      </c>
      <c r="S652" s="1">
        <v>36998</v>
      </c>
      <c r="T652" t="s">
        <v>1191</v>
      </c>
    </row>
    <row r="653" spans="2:20" x14ac:dyDescent="0.25">
      <c r="B653" t="s">
        <v>8641</v>
      </c>
      <c r="C653">
        <v>501093562350</v>
      </c>
      <c r="D653" t="s">
        <v>86</v>
      </c>
      <c r="E653" t="s">
        <v>16</v>
      </c>
      <c r="F653" s="1">
        <v>41481</v>
      </c>
      <c r="G653" t="s">
        <v>24</v>
      </c>
      <c r="I653" t="s">
        <v>1188</v>
      </c>
      <c r="J653" t="s">
        <v>1204</v>
      </c>
      <c r="K653" t="s">
        <v>103</v>
      </c>
      <c r="L653">
        <v>27000</v>
      </c>
      <c r="M653">
        <v>171.12</v>
      </c>
      <c r="Q653">
        <v>6569.24</v>
      </c>
      <c r="S653" s="1">
        <v>41209</v>
      </c>
      <c r="T653" t="s">
        <v>1191</v>
      </c>
    </row>
    <row r="654" spans="2:20" x14ac:dyDescent="0.25">
      <c r="B654" t="s">
        <v>8642</v>
      </c>
      <c r="C654">
        <v>501059519410</v>
      </c>
      <c r="D654" t="s">
        <v>15</v>
      </c>
      <c r="E654" t="s">
        <v>16</v>
      </c>
      <c r="F654" s="1">
        <v>41360</v>
      </c>
      <c r="G654" t="s">
        <v>17</v>
      </c>
      <c r="I654" t="s">
        <v>1188</v>
      </c>
      <c r="J654" t="s">
        <v>970</v>
      </c>
      <c r="K654" t="s">
        <v>8643</v>
      </c>
      <c r="L654">
        <v>27955</v>
      </c>
      <c r="Q654">
        <v>-18</v>
      </c>
      <c r="S654" s="1">
        <v>40521</v>
      </c>
      <c r="T654" t="s">
        <v>1191</v>
      </c>
    </row>
    <row r="655" spans="2:20" x14ac:dyDescent="0.25">
      <c r="B655" t="s">
        <v>8644</v>
      </c>
      <c r="C655">
        <v>501088350340</v>
      </c>
      <c r="D655" t="s">
        <v>739</v>
      </c>
      <c r="E655" t="s">
        <v>16</v>
      </c>
      <c r="F655" s="1">
        <v>41481</v>
      </c>
      <c r="G655" t="s">
        <v>24</v>
      </c>
      <c r="H655" t="s">
        <v>739</v>
      </c>
      <c r="I655" t="s">
        <v>1188</v>
      </c>
      <c r="J655" t="s">
        <v>1204</v>
      </c>
      <c r="K655" t="s">
        <v>8645</v>
      </c>
      <c r="L655">
        <v>27100</v>
      </c>
      <c r="N655">
        <v>461</v>
      </c>
      <c r="O655">
        <v>931</v>
      </c>
      <c r="P655">
        <v>461</v>
      </c>
      <c r="Q655">
        <v>1690</v>
      </c>
      <c r="R655" t="s">
        <v>1062</v>
      </c>
      <c r="S655" s="1">
        <v>41122</v>
      </c>
      <c r="T655" t="s">
        <v>1191</v>
      </c>
    </row>
    <row r="656" spans="2:20" x14ac:dyDescent="0.25">
      <c r="B656" t="s">
        <v>8646</v>
      </c>
      <c r="C656">
        <v>501053845126</v>
      </c>
      <c r="D656" t="s">
        <v>86</v>
      </c>
      <c r="E656" t="s">
        <v>16</v>
      </c>
      <c r="F656" s="1">
        <v>41481</v>
      </c>
      <c r="G656" t="s">
        <v>314</v>
      </c>
      <c r="I656" t="s">
        <v>1188</v>
      </c>
      <c r="J656" t="s">
        <v>970</v>
      </c>
      <c r="K656" t="s">
        <v>1209</v>
      </c>
      <c r="L656">
        <v>27940</v>
      </c>
      <c r="M656">
        <v>1057.25</v>
      </c>
      <c r="Q656">
        <v>2114.5</v>
      </c>
      <c r="S656" s="1">
        <v>40389</v>
      </c>
      <c r="T656" t="s">
        <v>1191</v>
      </c>
    </row>
    <row r="657" spans="2:20" x14ac:dyDescent="0.25">
      <c r="B657" t="s">
        <v>8647</v>
      </c>
      <c r="C657">
        <v>501048743881</v>
      </c>
      <c r="D657" t="s">
        <v>1073</v>
      </c>
      <c r="E657" t="s">
        <v>1073</v>
      </c>
      <c r="F657" s="1">
        <v>41482</v>
      </c>
      <c r="G657" t="s">
        <v>314</v>
      </c>
      <c r="H657" t="s">
        <v>1074</v>
      </c>
      <c r="I657" t="s">
        <v>1188</v>
      </c>
      <c r="J657" t="s">
        <v>1189</v>
      </c>
      <c r="K657" t="s">
        <v>8648</v>
      </c>
      <c r="L657">
        <v>27455</v>
      </c>
      <c r="N657">
        <v>1136.72</v>
      </c>
      <c r="O657">
        <v>1582.84</v>
      </c>
      <c r="P657">
        <v>1136.72</v>
      </c>
      <c r="Q657">
        <v>3746.27</v>
      </c>
      <c r="R657" t="s">
        <v>1062</v>
      </c>
      <c r="S657" s="1">
        <v>40266</v>
      </c>
      <c r="T657" t="s">
        <v>1191</v>
      </c>
    </row>
    <row r="658" spans="2:20" x14ac:dyDescent="0.25">
      <c r="B658" t="s">
        <v>8649</v>
      </c>
      <c r="C658">
        <v>501082848950</v>
      </c>
      <c r="D658" t="s">
        <v>1073</v>
      </c>
      <c r="E658" t="s">
        <v>1073</v>
      </c>
      <c r="F658" s="1">
        <v>41482</v>
      </c>
      <c r="G658" t="s">
        <v>314</v>
      </c>
      <c r="H658" t="s">
        <v>1074</v>
      </c>
      <c r="I658" t="s">
        <v>1188</v>
      </c>
      <c r="J658" t="s">
        <v>1204</v>
      </c>
      <c r="K658" t="s">
        <v>5754</v>
      </c>
      <c r="L658">
        <v>27277</v>
      </c>
      <c r="N658">
        <v>1642.9</v>
      </c>
      <c r="O658">
        <v>2110.1</v>
      </c>
      <c r="P658">
        <v>1642.9</v>
      </c>
      <c r="Q658">
        <v>4017.08</v>
      </c>
      <c r="R658" t="s">
        <v>1062</v>
      </c>
      <c r="S658" s="1">
        <v>41027</v>
      </c>
      <c r="T658" t="s">
        <v>1191</v>
      </c>
    </row>
    <row r="659" spans="2:20" x14ac:dyDescent="0.25">
      <c r="B659" t="s">
        <v>8650</v>
      </c>
      <c r="C659">
        <v>501081238906</v>
      </c>
      <c r="D659" t="s">
        <v>1073</v>
      </c>
      <c r="E659" t="s">
        <v>1073</v>
      </c>
      <c r="F659" s="1">
        <v>41482</v>
      </c>
      <c r="G659" t="s">
        <v>314</v>
      </c>
      <c r="H659" t="s">
        <v>1074</v>
      </c>
      <c r="I659" t="s">
        <v>1188</v>
      </c>
      <c r="J659" t="s">
        <v>1204</v>
      </c>
      <c r="K659" t="s">
        <v>556</v>
      </c>
      <c r="L659">
        <v>27054</v>
      </c>
      <c r="N659">
        <v>1857.32</v>
      </c>
      <c r="O659">
        <v>2333.46</v>
      </c>
      <c r="P659">
        <v>1857.32</v>
      </c>
      <c r="Q659">
        <v>4594.7700000000004</v>
      </c>
      <c r="R659" t="s">
        <v>1062</v>
      </c>
      <c r="S659" s="1">
        <v>40996</v>
      </c>
      <c r="T659" t="s">
        <v>1191</v>
      </c>
    </row>
    <row r="660" spans="2:20" x14ac:dyDescent="0.25">
      <c r="B660" t="s">
        <v>8651</v>
      </c>
      <c r="C660">
        <v>501093652284</v>
      </c>
      <c r="D660" t="s">
        <v>1073</v>
      </c>
      <c r="E660" t="s">
        <v>1073</v>
      </c>
      <c r="F660" s="1">
        <v>41482</v>
      </c>
      <c r="G660" t="s">
        <v>314</v>
      </c>
      <c r="H660" t="s">
        <v>1074</v>
      </c>
      <c r="I660" t="s">
        <v>1188</v>
      </c>
      <c r="J660" t="s">
        <v>1204</v>
      </c>
      <c r="K660" t="s">
        <v>6263</v>
      </c>
      <c r="L660">
        <v>27277</v>
      </c>
      <c r="N660">
        <v>1670</v>
      </c>
      <c r="O660">
        <v>2138.34</v>
      </c>
      <c r="P660">
        <v>1670</v>
      </c>
      <c r="Q660">
        <v>5236.67</v>
      </c>
      <c r="R660" t="s">
        <v>1062</v>
      </c>
      <c r="S660" s="1">
        <v>41211</v>
      </c>
      <c r="T660" t="s">
        <v>1191</v>
      </c>
    </row>
    <row r="661" spans="2:20" x14ac:dyDescent="0.25">
      <c r="B661" t="s">
        <v>8652</v>
      </c>
      <c r="C661">
        <v>501090005858</v>
      </c>
      <c r="D661" t="s">
        <v>1073</v>
      </c>
      <c r="E661" t="s">
        <v>1073</v>
      </c>
      <c r="F661" s="1">
        <v>41482</v>
      </c>
      <c r="G661" t="s">
        <v>314</v>
      </c>
      <c r="H661" t="s">
        <v>1074</v>
      </c>
      <c r="I661" t="s">
        <v>1188</v>
      </c>
      <c r="J661" t="s">
        <v>1204</v>
      </c>
      <c r="K661" t="s">
        <v>8653</v>
      </c>
      <c r="L661">
        <v>27277</v>
      </c>
      <c r="N661">
        <v>1765.06</v>
      </c>
      <c r="O661">
        <v>2237.35</v>
      </c>
      <c r="P661">
        <v>1765.06</v>
      </c>
      <c r="Q661">
        <v>5315.88</v>
      </c>
      <c r="R661" t="s">
        <v>1062</v>
      </c>
      <c r="S661" s="1">
        <v>41149</v>
      </c>
      <c r="T661" t="s">
        <v>1191</v>
      </c>
    </row>
    <row r="662" spans="2:20" x14ac:dyDescent="0.25">
      <c r="B662" t="s">
        <v>8654</v>
      </c>
      <c r="C662">
        <v>501090015873</v>
      </c>
      <c r="D662" t="s">
        <v>1073</v>
      </c>
      <c r="E662" t="s">
        <v>1073</v>
      </c>
      <c r="F662" s="1">
        <v>41482</v>
      </c>
      <c r="G662" t="s">
        <v>314</v>
      </c>
      <c r="H662" t="s">
        <v>1074</v>
      </c>
      <c r="I662" t="s">
        <v>1188</v>
      </c>
      <c r="J662" t="s">
        <v>1204</v>
      </c>
      <c r="K662" t="s">
        <v>1687</v>
      </c>
      <c r="L662">
        <v>27100</v>
      </c>
      <c r="N662">
        <v>2319.08</v>
      </c>
      <c r="O662">
        <v>2814.46</v>
      </c>
      <c r="P662">
        <v>2319.08</v>
      </c>
      <c r="Q662">
        <v>9860.57</v>
      </c>
      <c r="R662" t="s">
        <v>1062</v>
      </c>
      <c r="S662" s="1">
        <v>41149</v>
      </c>
      <c r="T662" t="s">
        <v>1191</v>
      </c>
    </row>
    <row r="663" spans="2:20" x14ac:dyDescent="0.25">
      <c r="B663" t="s">
        <v>8655</v>
      </c>
      <c r="C663">
        <v>501074728848</v>
      </c>
      <c r="D663" t="s">
        <v>86</v>
      </c>
      <c r="E663" t="s">
        <v>89</v>
      </c>
      <c r="F663" s="1">
        <v>41447</v>
      </c>
      <c r="G663" t="s">
        <v>90</v>
      </c>
      <c r="I663" t="s">
        <v>1188</v>
      </c>
      <c r="J663" t="s">
        <v>1204</v>
      </c>
      <c r="K663" t="s">
        <v>1252</v>
      </c>
      <c r="L663">
        <v>27087</v>
      </c>
      <c r="M663">
        <v>0</v>
      </c>
      <c r="Q663">
        <v>0</v>
      </c>
      <c r="S663" s="1">
        <v>40868</v>
      </c>
      <c r="T663" t="s">
        <v>1191</v>
      </c>
    </row>
    <row r="664" spans="2:20" x14ac:dyDescent="0.25">
      <c r="B664" t="s">
        <v>8656</v>
      </c>
      <c r="C664">
        <v>501085569140</v>
      </c>
      <c r="D664" t="s">
        <v>15</v>
      </c>
      <c r="E664" t="s">
        <v>16</v>
      </c>
      <c r="F664" s="1">
        <v>41396</v>
      </c>
      <c r="G664" t="s">
        <v>17</v>
      </c>
      <c r="I664" t="s">
        <v>1188</v>
      </c>
      <c r="J664" t="s">
        <v>1204</v>
      </c>
      <c r="K664" t="s">
        <v>5801</v>
      </c>
      <c r="L664">
        <v>27340</v>
      </c>
      <c r="Q664">
        <v>1180</v>
      </c>
      <c r="S664" s="1">
        <v>41079</v>
      </c>
      <c r="T664" t="s">
        <v>1191</v>
      </c>
    </row>
    <row r="665" spans="2:20" x14ac:dyDescent="0.25">
      <c r="B665" t="s">
        <v>8657</v>
      </c>
      <c r="C665">
        <v>501073967173</v>
      </c>
      <c r="D665" t="s">
        <v>15</v>
      </c>
      <c r="E665" t="s">
        <v>16</v>
      </c>
      <c r="F665" s="1">
        <v>41404</v>
      </c>
      <c r="G665" t="s">
        <v>17</v>
      </c>
      <c r="I665" t="s">
        <v>1188</v>
      </c>
      <c r="J665" t="s">
        <v>1204</v>
      </c>
      <c r="K665" t="s">
        <v>1645</v>
      </c>
      <c r="L665">
        <v>27400</v>
      </c>
      <c r="Q665">
        <v>0</v>
      </c>
      <c r="S665" s="1">
        <v>40849</v>
      </c>
      <c r="T665" t="s">
        <v>1191</v>
      </c>
    </row>
    <row r="666" spans="2:20" x14ac:dyDescent="0.25">
      <c r="B666" t="s">
        <v>10437</v>
      </c>
      <c r="C666">
        <v>501097024035</v>
      </c>
      <c r="D666" t="s">
        <v>15</v>
      </c>
      <c r="E666" t="s">
        <v>16</v>
      </c>
      <c r="F666" s="1">
        <v>41488</v>
      </c>
      <c r="G666" t="s">
        <v>17</v>
      </c>
      <c r="I666" t="s">
        <v>1188</v>
      </c>
      <c r="J666" t="s">
        <v>1189</v>
      </c>
      <c r="K666" t="s">
        <v>5711</v>
      </c>
      <c r="L666">
        <v>27440</v>
      </c>
      <c r="S666" s="1">
        <v>41271</v>
      </c>
      <c r="T666" t="s">
        <v>1191</v>
      </c>
    </row>
    <row r="667" spans="2:20" x14ac:dyDescent="0.25">
      <c r="B667" t="s">
        <v>10438</v>
      </c>
      <c r="C667">
        <v>501086821722</v>
      </c>
      <c r="D667" t="s">
        <v>15</v>
      </c>
      <c r="E667" t="s">
        <v>16</v>
      </c>
      <c r="F667" s="1">
        <v>41489</v>
      </c>
      <c r="G667" t="s">
        <v>17</v>
      </c>
      <c r="I667" t="s">
        <v>1188</v>
      </c>
      <c r="J667" t="s">
        <v>1204</v>
      </c>
      <c r="K667" t="s">
        <v>1641</v>
      </c>
      <c r="L667">
        <v>27000</v>
      </c>
      <c r="S667" s="1">
        <v>41100</v>
      </c>
      <c r="T667" t="s">
        <v>1191</v>
      </c>
    </row>
    <row r="668" spans="2:20" x14ac:dyDescent="0.25">
      <c r="B668" t="s">
        <v>8658</v>
      </c>
      <c r="C668">
        <v>501092204491</v>
      </c>
      <c r="D668" t="s">
        <v>15</v>
      </c>
      <c r="E668" t="s">
        <v>16</v>
      </c>
      <c r="F668" s="1">
        <v>41488</v>
      </c>
      <c r="G668" t="s">
        <v>17</v>
      </c>
      <c r="I668" t="s">
        <v>1188</v>
      </c>
      <c r="J668" t="s">
        <v>1189</v>
      </c>
      <c r="K668" t="s">
        <v>5711</v>
      </c>
      <c r="L668">
        <v>27444</v>
      </c>
      <c r="S668" s="1">
        <v>41186</v>
      </c>
      <c r="T668" t="s">
        <v>1191</v>
      </c>
    </row>
    <row r="669" spans="2:20" x14ac:dyDescent="0.25">
      <c r="B669" t="s">
        <v>10439</v>
      </c>
      <c r="C669">
        <v>501073298827</v>
      </c>
      <c r="D669" t="s">
        <v>15</v>
      </c>
      <c r="E669" t="s">
        <v>16</v>
      </c>
      <c r="F669" s="1">
        <v>41375</v>
      </c>
      <c r="G669" t="s">
        <v>17</v>
      </c>
      <c r="I669" t="s">
        <v>1188</v>
      </c>
      <c r="J669" t="s">
        <v>1593</v>
      </c>
      <c r="K669" t="s">
        <v>1670</v>
      </c>
      <c r="L669">
        <v>25360</v>
      </c>
      <c r="Q669">
        <v>1009</v>
      </c>
      <c r="S669" s="1">
        <v>40832</v>
      </c>
      <c r="T669" t="s">
        <v>1191</v>
      </c>
    </row>
    <row r="670" spans="2:20" x14ac:dyDescent="0.25">
      <c r="B670" t="s">
        <v>10440</v>
      </c>
      <c r="C670">
        <v>501067524840</v>
      </c>
      <c r="D670" t="s">
        <v>15</v>
      </c>
      <c r="E670" t="s">
        <v>16</v>
      </c>
      <c r="F670" s="1">
        <v>41398</v>
      </c>
      <c r="G670" t="s">
        <v>17</v>
      </c>
      <c r="I670" t="s">
        <v>1188</v>
      </c>
      <c r="J670" t="s">
        <v>1707</v>
      </c>
      <c r="K670" t="s">
        <v>10441</v>
      </c>
      <c r="L670">
        <v>25915</v>
      </c>
      <c r="Q670">
        <v>-89</v>
      </c>
      <c r="S670" s="1">
        <v>40702</v>
      </c>
      <c r="T670" t="s">
        <v>1191</v>
      </c>
    </row>
    <row r="671" spans="2:20" x14ac:dyDescent="0.25">
      <c r="B671" t="s">
        <v>10442</v>
      </c>
      <c r="C671">
        <v>501054159949</v>
      </c>
      <c r="D671" t="s">
        <v>15</v>
      </c>
      <c r="E671" t="s">
        <v>16</v>
      </c>
      <c r="F671" s="1">
        <v>41383</v>
      </c>
      <c r="G671" t="s">
        <v>17</v>
      </c>
      <c r="I671" t="s">
        <v>1188</v>
      </c>
      <c r="J671" t="s">
        <v>1593</v>
      </c>
      <c r="K671" t="s">
        <v>10443</v>
      </c>
      <c r="L671">
        <v>25350</v>
      </c>
      <c r="Q671">
        <v>-83</v>
      </c>
      <c r="S671" s="1">
        <v>40397</v>
      </c>
      <c r="T671" t="s">
        <v>1191</v>
      </c>
    </row>
    <row r="672" spans="2:20" x14ac:dyDescent="0.25">
      <c r="B672" t="s">
        <v>10444</v>
      </c>
      <c r="C672">
        <v>501072185041</v>
      </c>
      <c r="D672" t="s">
        <v>15</v>
      </c>
      <c r="E672" t="s">
        <v>16</v>
      </c>
      <c r="F672" s="1">
        <v>41304</v>
      </c>
      <c r="G672" t="s">
        <v>17</v>
      </c>
      <c r="I672" t="s">
        <v>1188</v>
      </c>
      <c r="J672" t="s">
        <v>1593</v>
      </c>
      <c r="K672" t="s">
        <v>10445</v>
      </c>
      <c r="L672">
        <v>25360</v>
      </c>
      <c r="Q672">
        <v>160</v>
      </c>
      <c r="S672" s="1">
        <v>40806</v>
      </c>
      <c r="T672" t="s">
        <v>1191</v>
      </c>
    </row>
    <row r="673" spans="2:20" x14ac:dyDescent="0.25">
      <c r="B673" t="s">
        <v>10446</v>
      </c>
      <c r="C673">
        <v>501065362268</v>
      </c>
      <c r="D673" t="s">
        <v>15</v>
      </c>
      <c r="E673" t="s">
        <v>16</v>
      </c>
      <c r="F673" s="1">
        <v>41489</v>
      </c>
      <c r="G673" t="s">
        <v>17</v>
      </c>
      <c r="I673" t="s">
        <v>1188</v>
      </c>
      <c r="J673" t="s">
        <v>1194</v>
      </c>
      <c r="K673" t="s">
        <v>1669</v>
      </c>
      <c r="L673">
        <v>27993</v>
      </c>
      <c r="S673" s="1">
        <v>40654</v>
      </c>
      <c r="T673" t="s">
        <v>1191</v>
      </c>
    </row>
    <row r="674" spans="2:20" x14ac:dyDescent="0.25">
      <c r="B674" t="s">
        <v>8659</v>
      </c>
      <c r="C674">
        <v>501092894978</v>
      </c>
      <c r="D674" t="s">
        <v>15</v>
      </c>
      <c r="E674" t="s">
        <v>16</v>
      </c>
      <c r="F674" s="1">
        <v>41488</v>
      </c>
      <c r="G674" t="s">
        <v>17</v>
      </c>
      <c r="I674" t="s">
        <v>1188</v>
      </c>
      <c r="J674" t="s">
        <v>1204</v>
      </c>
      <c r="K674" t="s">
        <v>1247</v>
      </c>
      <c r="L674">
        <v>27087</v>
      </c>
      <c r="S674" s="1">
        <v>41198</v>
      </c>
      <c r="T674" t="s">
        <v>1191</v>
      </c>
    </row>
    <row r="675" spans="2:20" x14ac:dyDescent="0.25">
      <c r="B675" t="s">
        <v>8660</v>
      </c>
      <c r="C675">
        <v>501089661455</v>
      </c>
      <c r="D675" t="s">
        <v>15</v>
      </c>
      <c r="E675" t="s">
        <v>16</v>
      </c>
      <c r="F675" s="1">
        <v>41488</v>
      </c>
      <c r="G675" t="s">
        <v>17</v>
      </c>
      <c r="I675" t="s">
        <v>1188</v>
      </c>
      <c r="J675" t="s">
        <v>1204</v>
      </c>
      <c r="K675" t="s">
        <v>5985</v>
      </c>
      <c r="L675">
        <v>27275</v>
      </c>
      <c r="S675" s="1">
        <v>41143</v>
      </c>
      <c r="T675" t="s">
        <v>1191</v>
      </c>
    </row>
    <row r="676" spans="2:20" x14ac:dyDescent="0.25">
      <c r="B676" t="s">
        <v>10447</v>
      </c>
      <c r="C676">
        <v>501054084642</v>
      </c>
      <c r="D676" t="s">
        <v>15</v>
      </c>
      <c r="E676" t="s">
        <v>16</v>
      </c>
      <c r="F676" s="1">
        <v>41489</v>
      </c>
      <c r="G676" t="s">
        <v>17</v>
      </c>
      <c r="I676" t="s">
        <v>1188</v>
      </c>
      <c r="J676" t="s">
        <v>1193</v>
      </c>
      <c r="K676" t="s">
        <v>10448</v>
      </c>
      <c r="L676">
        <v>27488</v>
      </c>
      <c r="S676" s="1">
        <v>40395</v>
      </c>
      <c r="T676" t="s">
        <v>1191</v>
      </c>
    </row>
    <row r="677" spans="2:20" x14ac:dyDescent="0.25">
      <c r="B677" t="s">
        <v>10449</v>
      </c>
      <c r="C677">
        <v>501076279105</v>
      </c>
      <c r="D677" t="s">
        <v>15</v>
      </c>
      <c r="E677" t="s">
        <v>16</v>
      </c>
      <c r="F677" s="1">
        <v>41489</v>
      </c>
      <c r="G677" t="s">
        <v>17</v>
      </c>
      <c r="I677" t="s">
        <v>1188</v>
      </c>
      <c r="J677" t="s">
        <v>46</v>
      </c>
      <c r="K677" t="s">
        <v>6203</v>
      </c>
      <c r="L677">
        <v>27900</v>
      </c>
      <c r="S677" s="1">
        <v>40900</v>
      </c>
      <c r="T677" t="s">
        <v>1191</v>
      </c>
    </row>
    <row r="678" spans="2:20" x14ac:dyDescent="0.25">
      <c r="B678" t="s">
        <v>10450</v>
      </c>
      <c r="C678">
        <v>501078843551</v>
      </c>
      <c r="D678" t="s">
        <v>15</v>
      </c>
      <c r="E678" t="s">
        <v>16</v>
      </c>
      <c r="F678" s="1">
        <v>41489</v>
      </c>
      <c r="G678" t="s">
        <v>17</v>
      </c>
      <c r="I678" t="s">
        <v>1188</v>
      </c>
      <c r="J678" t="s">
        <v>970</v>
      </c>
      <c r="K678" t="s">
        <v>214</v>
      </c>
      <c r="L678">
        <v>27845</v>
      </c>
      <c r="S678" s="1">
        <v>40950</v>
      </c>
      <c r="T678" t="s">
        <v>1191</v>
      </c>
    </row>
    <row r="679" spans="2:20" x14ac:dyDescent="0.25">
      <c r="B679" t="s">
        <v>10451</v>
      </c>
      <c r="C679">
        <v>401007731946</v>
      </c>
      <c r="D679" t="s">
        <v>86</v>
      </c>
      <c r="E679" t="s">
        <v>108</v>
      </c>
      <c r="F679" s="1">
        <v>41489</v>
      </c>
      <c r="G679" t="s">
        <v>17</v>
      </c>
      <c r="I679" t="s">
        <v>1188</v>
      </c>
      <c r="J679" t="s">
        <v>1204</v>
      </c>
      <c r="K679" t="s">
        <v>10452</v>
      </c>
      <c r="L679">
        <v>27060</v>
      </c>
      <c r="S679" s="1">
        <v>36883</v>
      </c>
      <c r="T679" t="s">
        <v>1191</v>
      </c>
    </row>
    <row r="680" spans="2:20" x14ac:dyDescent="0.25">
      <c r="B680" t="s">
        <v>10453</v>
      </c>
      <c r="C680">
        <v>501090175198</v>
      </c>
      <c r="D680" t="s">
        <v>15</v>
      </c>
      <c r="E680" t="s">
        <v>16</v>
      </c>
      <c r="F680" s="1">
        <v>41371</v>
      </c>
      <c r="G680" t="s">
        <v>17</v>
      </c>
      <c r="I680" t="s">
        <v>1188</v>
      </c>
      <c r="J680" t="s">
        <v>1603</v>
      </c>
      <c r="K680" t="s">
        <v>68</v>
      </c>
      <c r="L680">
        <v>25747</v>
      </c>
      <c r="Q680">
        <v>1859</v>
      </c>
      <c r="S680" s="1">
        <v>41152</v>
      </c>
      <c r="T680" t="s">
        <v>1191</v>
      </c>
    </row>
    <row r="681" spans="2:20" x14ac:dyDescent="0.25">
      <c r="B681" t="s">
        <v>10454</v>
      </c>
      <c r="C681">
        <v>501058241677</v>
      </c>
      <c r="D681" t="s">
        <v>15</v>
      </c>
      <c r="E681" t="s">
        <v>16</v>
      </c>
      <c r="F681" s="1">
        <v>41371</v>
      </c>
      <c r="G681" t="s">
        <v>17</v>
      </c>
      <c r="I681" t="s">
        <v>1188</v>
      </c>
      <c r="J681" t="s">
        <v>1204</v>
      </c>
      <c r="K681" t="s">
        <v>10455</v>
      </c>
      <c r="L681">
        <v>27432</v>
      </c>
      <c r="Q681">
        <v>-13</v>
      </c>
      <c r="S681" s="1">
        <v>40493</v>
      </c>
      <c r="T681" t="s">
        <v>1191</v>
      </c>
    </row>
    <row r="682" spans="2:20" x14ac:dyDescent="0.25">
      <c r="B682" t="s">
        <v>10456</v>
      </c>
      <c r="C682">
        <v>501081627330</v>
      </c>
      <c r="D682" t="s">
        <v>15</v>
      </c>
      <c r="E682" t="s">
        <v>16</v>
      </c>
      <c r="F682" s="1">
        <v>41371</v>
      </c>
      <c r="G682" t="s">
        <v>17</v>
      </c>
      <c r="I682" t="s">
        <v>1188</v>
      </c>
      <c r="J682" t="s">
        <v>11002</v>
      </c>
      <c r="K682" t="s">
        <v>3528</v>
      </c>
      <c r="L682">
        <v>25870</v>
      </c>
      <c r="Q682">
        <v>1001</v>
      </c>
      <c r="S682" s="1">
        <v>41003</v>
      </c>
      <c r="T682" t="s">
        <v>1191</v>
      </c>
    </row>
    <row r="683" spans="2:20" x14ac:dyDescent="0.25">
      <c r="B683" t="s">
        <v>10457</v>
      </c>
      <c r="C683">
        <v>501063008988</v>
      </c>
      <c r="D683" t="s">
        <v>15</v>
      </c>
      <c r="E683" t="s">
        <v>16</v>
      </c>
      <c r="F683" s="1">
        <v>41371</v>
      </c>
      <c r="G683" t="s">
        <v>17</v>
      </c>
      <c r="I683" t="s">
        <v>1188</v>
      </c>
      <c r="J683" t="s">
        <v>1607</v>
      </c>
      <c r="K683" t="s">
        <v>4687</v>
      </c>
      <c r="L683">
        <v>26860</v>
      </c>
      <c r="Q683">
        <v>-41</v>
      </c>
      <c r="S683" s="1">
        <v>40604</v>
      </c>
      <c r="T683" t="s">
        <v>1191</v>
      </c>
    </row>
    <row r="684" spans="2:20" x14ac:dyDescent="0.25">
      <c r="B684" t="s">
        <v>10458</v>
      </c>
      <c r="C684">
        <v>501096601080</v>
      </c>
      <c r="D684" t="s">
        <v>15</v>
      </c>
      <c r="E684" t="s">
        <v>16</v>
      </c>
      <c r="F684" s="1">
        <v>41480</v>
      </c>
      <c r="G684" t="s">
        <v>17</v>
      </c>
      <c r="I684" t="s">
        <v>1188</v>
      </c>
      <c r="J684" t="s">
        <v>1204</v>
      </c>
      <c r="K684" t="s">
        <v>1228</v>
      </c>
      <c r="L684">
        <v>27412</v>
      </c>
      <c r="Q684">
        <v>1690</v>
      </c>
      <c r="S684" s="1">
        <v>41263</v>
      </c>
      <c r="T684" t="s">
        <v>1191</v>
      </c>
    </row>
    <row r="685" spans="2:20" x14ac:dyDescent="0.25">
      <c r="B685" t="s">
        <v>10459</v>
      </c>
      <c r="C685">
        <v>501094227151</v>
      </c>
      <c r="D685" t="s">
        <v>15</v>
      </c>
      <c r="E685" t="s">
        <v>16</v>
      </c>
      <c r="F685" s="1">
        <v>41470</v>
      </c>
      <c r="G685" t="s">
        <v>17</v>
      </c>
      <c r="I685" t="s">
        <v>1188</v>
      </c>
      <c r="J685" t="s">
        <v>1204</v>
      </c>
      <c r="K685" t="s">
        <v>10303</v>
      </c>
      <c r="L685">
        <v>27087</v>
      </c>
      <c r="Q685">
        <v>1521</v>
      </c>
      <c r="S685" s="1">
        <v>41221</v>
      </c>
      <c r="T685" t="s">
        <v>1191</v>
      </c>
    </row>
    <row r="686" spans="2:20" x14ac:dyDescent="0.25">
      <c r="B686" t="s">
        <v>10460</v>
      </c>
      <c r="C686">
        <v>501095118383</v>
      </c>
      <c r="D686" t="s">
        <v>15</v>
      </c>
      <c r="E686" t="s">
        <v>16</v>
      </c>
      <c r="F686" s="1">
        <v>41481</v>
      </c>
      <c r="G686" t="s">
        <v>17</v>
      </c>
      <c r="I686" t="s">
        <v>1188</v>
      </c>
      <c r="J686" t="s">
        <v>1204</v>
      </c>
      <c r="K686" t="s">
        <v>10258</v>
      </c>
      <c r="L686">
        <v>27277</v>
      </c>
      <c r="Q686">
        <v>1859</v>
      </c>
      <c r="S686" s="1">
        <v>41237</v>
      </c>
      <c r="T686" t="s">
        <v>1191</v>
      </c>
    </row>
    <row r="687" spans="2:20" x14ac:dyDescent="0.25">
      <c r="B687" t="s">
        <v>10461</v>
      </c>
      <c r="C687">
        <v>501097553926</v>
      </c>
      <c r="D687" t="s">
        <v>15</v>
      </c>
      <c r="E687" t="s">
        <v>16</v>
      </c>
      <c r="F687" s="1">
        <v>41470</v>
      </c>
      <c r="G687" t="s">
        <v>17</v>
      </c>
      <c r="I687" t="s">
        <v>1188</v>
      </c>
      <c r="J687" t="s">
        <v>1204</v>
      </c>
      <c r="K687" t="s">
        <v>10258</v>
      </c>
      <c r="L687">
        <v>27277</v>
      </c>
      <c r="Q687">
        <v>1859</v>
      </c>
      <c r="S687" s="1">
        <v>41283</v>
      </c>
      <c r="T687" t="s">
        <v>1191</v>
      </c>
    </row>
    <row r="688" spans="2:20" x14ac:dyDescent="0.25">
      <c r="B688" t="s">
        <v>10462</v>
      </c>
      <c r="C688">
        <v>501097643990</v>
      </c>
      <c r="D688" t="s">
        <v>15</v>
      </c>
      <c r="E688" t="s">
        <v>16</v>
      </c>
      <c r="F688" s="1">
        <v>41470</v>
      </c>
      <c r="G688" t="s">
        <v>17</v>
      </c>
      <c r="I688" t="s">
        <v>1188</v>
      </c>
      <c r="J688" t="s">
        <v>1204</v>
      </c>
      <c r="K688" t="s">
        <v>1277</v>
      </c>
      <c r="L688">
        <v>27300</v>
      </c>
      <c r="Q688">
        <v>1859</v>
      </c>
      <c r="S688" s="1">
        <v>41284</v>
      </c>
      <c r="T688" t="s">
        <v>1191</v>
      </c>
    </row>
    <row r="689" spans="2:20" x14ac:dyDescent="0.25">
      <c r="B689" t="s">
        <v>10463</v>
      </c>
      <c r="C689">
        <v>501095484371</v>
      </c>
      <c r="D689" t="s">
        <v>15</v>
      </c>
      <c r="E689" t="s">
        <v>16</v>
      </c>
      <c r="F689" s="1">
        <v>41481</v>
      </c>
      <c r="G689" t="s">
        <v>17</v>
      </c>
      <c r="I689" t="s">
        <v>1188</v>
      </c>
      <c r="J689" t="s">
        <v>1204</v>
      </c>
      <c r="K689" t="s">
        <v>1690</v>
      </c>
      <c r="L689">
        <v>27090</v>
      </c>
      <c r="Q689">
        <v>1859</v>
      </c>
      <c r="S689" s="1">
        <v>41243</v>
      </c>
      <c r="T689" t="s">
        <v>1191</v>
      </c>
    </row>
    <row r="690" spans="2:20" x14ac:dyDescent="0.25">
      <c r="B690" t="s">
        <v>10464</v>
      </c>
      <c r="C690">
        <v>501095701139</v>
      </c>
      <c r="D690" t="s">
        <v>15</v>
      </c>
      <c r="E690" t="s">
        <v>16</v>
      </c>
      <c r="F690" s="1">
        <v>41481</v>
      </c>
      <c r="G690" t="s">
        <v>17</v>
      </c>
      <c r="I690" t="s">
        <v>1188</v>
      </c>
      <c r="J690" t="s">
        <v>1204</v>
      </c>
      <c r="K690" t="s">
        <v>6059</v>
      </c>
      <c r="L690">
        <v>27277</v>
      </c>
      <c r="Q690">
        <v>1859</v>
      </c>
      <c r="S690" s="1">
        <v>41247</v>
      </c>
      <c r="T690" t="s">
        <v>1191</v>
      </c>
    </row>
    <row r="691" spans="2:20" x14ac:dyDescent="0.25">
      <c r="B691" t="s">
        <v>10465</v>
      </c>
      <c r="C691">
        <v>501094951545</v>
      </c>
      <c r="D691" t="s">
        <v>15</v>
      </c>
      <c r="E691" t="s">
        <v>16</v>
      </c>
      <c r="F691" s="1">
        <v>41468</v>
      </c>
      <c r="G691" t="s">
        <v>17</v>
      </c>
      <c r="I691" t="s">
        <v>1188</v>
      </c>
      <c r="J691" t="s">
        <v>1204</v>
      </c>
      <c r="K691" t="s">
        <v>411</v>
      </c>
      <c r="L691">
        <v>27090</v>
      </c>
      <c r="Q691">
        <v>1859</v>
      </c>
      <c r="S691" s="1">
        <v>41234</v>
      </c>
      <c r="T691" t="s">
        <v>1191</v>
      </c>
    </row>
    <row r="692" spans="2:20" x14ac:dyDescent="0.25">
      <c r="B692" t="s">
        <v>10466</v>
      </c>
      <c r="C692">
        <v>501091560141</v>
      </c>
      <c r="D692" t="s">
        <v>15</v>
      </c>
      <c r="E692" t="s">
        <v>16</v>
      </c>
      <c r="F692" s="1">
        <v>41373</v>
      </c>
      <c r="G692" t="s">
        <v>17</v>
      </c>
      <c r="I692" t="s">
        <v>1188</v>
      </c>
      <c r="J692" t="s">
        <v>1595</v>
      </c>
      <c r="K692" t="s">
        <v>1308</v>
      </c>
      <c r="L692">
        <v>26764</v>
      </c>
      <c r="Q692">
        <v>1859</v>
      </c>
      <c r="S692" s="1">
        <v>41176</v>
      </c>
      <c r="T692" t="s">
        <v>1191</v>
      </c>
    </row>
    <row r="693" spans="2:20" x14ac:dyDescent="0.25">
      <c r="B693" t="s">
        <v>10467</v>
      </c>
      <c r="C693">
        <v>501088495319</v>
      </c>
      <c r="D693" t="s">
        <v>15</v>
      </c>
      <c r="E693" t="s">
        <v>16</v>
      </c>
      <c r="F693" s="1">
        <v>41373</v>
      </c>
      <c r="G693" t="s">
        <v>17</v>
      </c>
      <c r="I693" t="s">
        <v>1188</v>
      </c>
      <c r="J693" t="s">
        <v>1596</v>
      </c>
      <c r="K693" t="s">
        <v>10468</v>
      </c>
      <c r="L693">
        <v>25340</v>
      </c>
      <c r="Q693">
        <v>1521</v>
      </c>
      <c r="S693" s="1">
        <v>41124</v>
      </c>
      <c r="T693" t="s">
        <v>1191</v>
      </c>
    </row>
    <row r="694" spans="2:20" x14ac:dyDescent="0.25">
      <c r="B694" t="s">
        <v>10469</v>
      </c>
      <c r="C694">
        <v>501092124475</v>
      </c>
      <c r="D694" t="s">
        <v>15</v>
      </c>
      <c r="E694" t="s">
        <v>16</v>
      </c>
      <c r="F694" s="1">
        <v>41373</v>
      </c>
      <c r="G694" t="s">
        <v>17</v>
      </c>
      <c r="I694" t="s">
        <v>1188</v>
      </c>
      <c r="J694" t="s">
        <v>1593</v>
      </c>
      <c r="K694" t="s">
        <v>1709</v>
      </c>
      <c r="L694">
        <v>25370</v>
      </c>
      <c r="Q694">
        <v>1858</v>
      </c>
      <c r="S694" s="1">
        <v>41185</v>
      </c>
      <c r="T694" t="s">
        <v>1191</v>
      </c>
    </row>
    <row r="695" spans="2:20" x14ac:dyDescent="0.25">
      <c r="B695" t="s">
        <v>10470</v>
      </c>
      <c r="C695">
        <v>501089268483</v>
      </c>
      <c r="D695" t="s">
        <v>15</v>
      </c>
      <c r="E695" t="s">
        <v>16</v>
      </c>
      <c r="F695" s="1">
        <v>41373</v>
      </c>
      <c r="G695" t="s">
        <v>17</v>
      </c>
      <c r="I695" t="s">
        <v>1188</v>
      </c>
      <c r="J695" t="s">
        <v>1189</v>
      </c>
      <c r="K695" t="s">
        <v>10471</v>
      </c>
      <c r="L695">
        <v>27445</v>
      </c>
      <c r="Q695">
        <v>1690</v>
      </c>
      <c r="S695" s="1">
        <v>41136</v>
      </c>
      <c r="T695" t="s">
        <v>1191</v>
      </c>
    </row>
    <row r="696" spans="2:20" x14ac:dyDescent="0.25">
      <c r="B696" t="s">
        <v>10472</v>
      </c>
      <c r="C696">
        <v>501089726316</v>
      </c>
      <c r="D696" t="s">
        <v>15</v>
      </c>
      <c r="E696" t="s">
        <v>16</v>
      </c>
      <c r="F696" s="1">
        <v>41373</v>
      </c>
      <c r="G696" t="s">
        <v>17</v>
      </c>
      <c r="I696" t="s">
        <v>1188</v>
      </c>
      <c r="J696" t="s">
        <v>550</v>
      </c>
      <c r="K696" t="s">
        <v>10473</v>
      </c>
      <c r="L696">
        <v>27500</v>
      </c>
      <c r="Q696">
        <v>1859</v>
      </c>
      <c r="S696" s="1">
        <v>41144</v>
      </c>
      <c r="T696" t="s">
        <v>1191</v>
      </c>
    </row>
    <row r="697" spans="2:20" x14ac:dyDescent="0.25">
      <c r="B697" t="s">
        <v>10474</v>
      </c>
      <c r="C697">
        <v>501089299256</v>
      </c>
      <c r="D697" t="s">
        <v>15</v>
      </c>
      <c r="E697" t="s">
        <v>16</v>
      </c>
      <c r="F697" s="1">
        <v>41373</v>
      </c>
      <c r="G697" t="s">
        <v>17</v>
      </c>
      <c r="I697" t="s">
        <v>1188</v>
      </c>
      <c r="J697" t="s">
        <v>1603</v>
      </c>
      <c r="K697" t="s">
        <v>5195</v>
      </c>
      <c r="L697">
        <v>25785</v>
      </c>
      <c r="Q697">
        <v>1688</v>
      </c>
      <c r="S697" s="1">
        <v>41137</v>
      </c>
      <c r="T697" t="s">
        <v>1191</v>
      </c>
    </row>
    <row r="698" spans="2:20" x14ac:dyDescent="0.25">
      <c r="B698" t="s">
        <v>10475</v>
      </c>
      <c r="C698">
        <v>501044714217</v>
      </c>
      <c r="D698" t="s">
        <v>86</v>
      </c>
      <c r="E698" t="s">
        <v>16</v>
      </c>
      <c r="F698" s="1">
        <v>41481</v>
      </c>
      <c r="G698" t="s">
        <v>314</v>
      </c>
      <c r="I698" t="s">
        <v>1188</v>
      </c>
      <c r="J698" t="s">
        <v>1596</v>
      </c>
      <c r="K698" t="s">
        <v>6027</v>
      </c>
      <c r="L698">
        <v>25016</v>
      </c>
      <c r="M698">
        <v>1270.75</v>
      </c>
      <c r="Q698">
        <v>2541.5</v>
      </c>
      <c r="S698" s="1">
        <v>40150</v>
      </c>
      <c r="T698" t="s">
        <v>1191</v>
      </c>
    </row>
    <row r="699" spans="2:20" x14ac:dyDescent="0.25">
      <c r="B699" t="s">
        <v>10476</v>
      </c>
      <c r="C699">
        <v>501094838908</v>
      </c>
      <c r="D699" t="s">
        <v>15</v>
      </c>
      <c r="E699" t="s">
        <v>16</v>
      </c>
      <c r="F699" s="1">
        <v>41484</v>
      </c>
      <c r="G699" t="s">
        <v>17</v>
      </c>
      <c r="I699" t="s">
        <v>1188</v>
      </c>
      <c r="J699" t="s">
        <v>1596</v>
      </c>
      <c r="K699" t="s">
        <v>10477</v>
      </c>
      <c r="L699">
        <v>25010</v>
      </c>
      <c r="Q699">
        <v>1521</v>
      </c>
      <c r="S699" s="1">
        <v>41232</v>
      </c>
      <c r="T699" t="s">
        <v>1191</v>
      </c>
    </row>
    <row r="700" spans="2:20" x14ac:dyDescent="0.25">
      <c r="B700" t="s">
        <v>10478</v>
      </c>
      <c r="C700">
        <v>501031914648</v>
      </c>
      <c r="D700" t="s">
        <v>86</v>
      </c>
      <c r="E700" t="s">
        <v>89</v>
      </c>
      <c r="F700" s="1">
        <v>41473</v>
      </c>
      <c r="G700" t="s">
        <v>90</v>
      </c>
      <c r="I700" t="s">
        <v>1188</v>
      </c>
      <c r="J700" t="s">
        <v>1596</v>
      </c>
      <c r="K700" t="s">
        <v>10479</v>
      </c>
      <c r="L700">
        <v>25084</v>
      </c>
      <c r="M700">
        <v>-5.62</v>
      </c>
      <c r="Q700">
        <v>-5.62</v>
      </c>
      <c r="S700" s="1">
        <v>39158</v>
      </c>
      <c r="T700" t="s">
        <v>1191</v>
      </c>
    </row>
    <row r="701" spans="2:20" x14ac:dyDescent="0.25">
      <c r="B701" t="s">
        <v>10480</v>
      </c>
      <c r="C701">
        <v>501081131069</v>
      </c>
      <c r="D701" t="s">
        <v>15</v>
      </c>
      <c r="E701" t="s">
        <v>16</v>
      </c>
      <c r="F701" s="1">
        <v>41477</v>
      </c>
      <c r="G701" t="s">
        <v>17</v>
      </c>
      <c r="I701" t="s">
        <v>1188</v>
      </c>
      <c r="J701" t="s">
        <v>1593</v>
      </c>
      <c r="K701" t="s">
        <v>6205</v>
      </c>
      <c r="L701">
        <v>25350</v>
      </c>
      <c r="Q701">
        <v>1175</v>
      </c>
      <c r="S701" s="1">
        <v>40994</v>
      </c>
      <c r="T701" t="s">
        <v>1191</v>
      </c>
    </row>
    <row r="702" spans="2:20" x14ac:dyDescent="0.25">
      <c r="B702" t="s">
        <v>10481</v>
      </c>
      <c r="C702">
        <v>501076152583</v>
      </c>
      <c r="D702" t="s">
        <v>15</v>
      </c>
      <c r="E702" t="s">
        <v>16</v>
      </c>
      <c r="F702" s="1">
        <v>41478</v>
      </c>
      <c r="G702" t="s">
        <v>17</v>
      </c>
      <c r="I702" t="s">
        <v>1188</v>
      </c>
      <c r="J702" t="s">
        <v>1596</v>
      </c>
      <c r="K702" t="s">
        <v>3198</v>
      </c>
      <c r="L702">
        <v>25084</v>
      </c>
      <c r="Q702">
        <v>0</v>
      </c>
      <c r="S702" s="1">
        <v>40898</v>
      </c>
      <c r="T702" t="s">
        <v>1191</v>
      </c>
    </row>
    <row r="703" spans="2:20" x14ac:dyDescent="0.25">
      <c r="B703" t="s">
        <v>10482</v>
      </c>
      <c r="C703">
        <v>501092636452</v>
      </c>
      <c r="D703" t="s">
        <v>15</v>
      </c>
      <c r="E703" t="s">
        <v>16</v>
      </c>
      <c r="F703" s="1">
        <v>41484</v>
      </c>
      <c r="G703" t="s">
        <v>17</v>
      </c>
      <c r="I703" t="s">
        <v>1188</v>
      </c>
      <c r="J703" t="s">
        <v>1596</v>
      </c>
      <c r="K703" t="s">
        <v>10483</v>
      </c>
      <c r="L703">
        <v>25017</v>
      </c>
      <c r="Q703">
        <v>1352</v>
      </c>
      <c r="S703" s="1">
        <v>41194</v>
      </c>
      <c r="T703" t="s">
        <v>1191</v>
      </c>
    </row>
    <row r="704" spans="2:20" x14ac:dyDescent="0.25">
      <c r="B704" t="s">
        <v>10484</v>
      </c>
      <c r="C704">
        <v>501056673921</v>
      </c>
      <c r="D704" t="s">
        <v>15</v>
      </c>
      <c r="E704" t="s">
        <v>16</v>
      </c>
      <c r="F704" s="1">
        <v>41484</v>
      </c>
      <c r="G704" t="s">
        <v>17</v>
      </c>
      <c r="I704" t="s">
        <v>1188</v>
      </c>
      <c r="J704" t="s">
        <v>1653</v>
      </c>
      <c r="K704" t="s">
        <v>10485</v>
      </c>
      <c r="L704">
        <v>25954</v>
      </c>
      <c r="Q704">
        <v>-103</v>
      </c>
      <c r="S704" s="1">
        <v>40459</v>
      </c>
      <c r="T704" t="s">
        <v>1191</v>
      </c>
    </row>
    <row r="705" spans="2:20" x14ac:dyDescent="0.25">
      <c r="B705" t="s">
        <v>10486</v>
      </c>
      <c r="C705">
        <v>501076601340</v>
      </c>
      <c r="D705" t="s">
        <v>86</v>
      </c>
      <c r="E705" t="s">
        <v>89</v>
      </c>
      <c r="F705" s="1">
        <v>41485</v>
      </c>
      <c r="G705" t="s">
        <v>90</v>
      </c>
      <c r="I705" t="s">
        <v>1188</v>
      </c>
      <c r="J705" t="s">
        <v>1596</v>
      </c>
      <c r="K705" t="s">
        <v>10487</v>
      </c>
      <c r="L705">
        <v>25023</v>
      </c>
      <c r="M705">
        <v>-0.1</v>
      </c>
      <c r="Q705">
        <v>-0.1</v>
      </c>
      <c r="S705" s="1">
        <v>40906</v>
      </c>
      <c r="T705" t="s">
        <v>1191</v>
      </c>
    </row>
    <row r="706" spans="2:20" x14ac:dyDescent="0.25">
      <c r="B706" t="s">
        <v>10488</v>
      </c>
      <c r="C706">
        <v>501072340927</v>
      </c>
      <c r="D706" t="s">
        <v>15</v>
      </c>
      <c r="E706" t="s">
        <v>16</v>
      </c>
      <c r="F706" s="1">
        <v>41484</v>
      </c>
      <c r="G706" t="s">
        <v>17</v>
      </c>
      <c r="I706" t="s">
        <v>1188</v>
      </c>
      <c r="J706" t="s">
        <v>1596</v>
      </c>
      <c r="K706" t="s">
        <v>55</v>
      </c>
      <c r="L706">
        <v>25088</v>
      </c>
      <c r="Q706">
        <v>0</v>
      </c>
      <c r="S706" s="1">
        <v>40809</v>
      </c>
      <c r="T706" t="s">
        <v>1191</v>
      </c>
    </row>
    <row r="707" spans="2:20" x14ac:dyDescent="0.25">
      <c r="B707" t="s">
        <v>10489</v>
      </c>
      <c r="C707">
        <v>401008064487</v>
      </c>
      <c r="D707" t="s">
        <v>86</v>
      </c>
      <c r="E707" t="s">
        <v>16</v>
      </c>
      <c r="F707" s="1">
        <v>41485</v>
      </c>
      <c r="G707" t="s">
        <v>314</v>
      </c>
      <c r="I707" t="s">
        <v>1188</v>
      </c>
      <c r="J707" t="s">
        <v>1596</v>
      </c>
      <c r="K707" t="s">
        <v>366</v>
      </c>
      <c r="L707">
        <v>25057</v>
      </c>
      <c r="M707">
        <v>982.57</v>
      </c>
      <c r="Q707">
        <v>1965.14</v>
      </c>
      <c r="S707" s="1">
        <v>36913</v>
      </c>
      <c r="T707" t="s">
        <v>1191</v>
      </c>
    </row>
    <row r="708" spans="2:20" x14ac:dyDescent="0.25">
      <c r="B708" t="s">
        <v>10490</v>
      </c>
      <c r="C708">
        <v>501079629215</v>
      </c>
      <c r="D708" t="s">
        <v>15</v>
      </c>
      <c r="E708" t="s">
        <v>16</v>
      </c>
      <c r="F708" s="1">
        <v>41480</v>
      </c>
      <c r="G708" t="s">
        <v>17</v>
      </c>
      <c r="I708" t="s">
        <v>1188</v>
      </c>
      <c r="J708" t="s">
        <v>1596</v>
      </c>
      <c r="K708" t="s">
        <v>10491</v>
      </c>
      <c r="L708">
        <v>25090</v>
      </c>
      <c r="Q708">
        <v>845</v>
      </c>
      <c r="S708" s="1">
        <v>40965</v>
      </c>
      <c r="T708" t="s">
        <v>1191</v>
      </c>
    </row>
    <row r="709" spans="2:20" x14ac:dyDescent="0.25">
      <c r="B709" t="s">
        <v>10492</v>
      </c>
      <c r="C709">
        <v>501038350630</v>
      </c>
      <c r="D709" t="s">
        <v>86</v>
      </c>
      <c r="E709" t="s">
        <v>16</v>
      </c>
      <c r="F709" s="1">
        <v>41481</v>
      </c>
      <c r="G709" t="s">
        <v>17</v>
      </c>
      <c r="I709" t="s">
        <v>1188</v>
      </c>
      <c r="J709" t="s">
        <v>1707</v>
      </c>
      <c r="K709" t="s">
        <v>10493</v>
      </c>
      <c r="L709">
        <v>25940</v>
      </c>
      <c r="M709">
        <v>796.91</v>
      </c>
      <c r="Q709">
        <v>1000.91</v>
      </c>
      <c r="S709" s="1">
        <v>39650</v>
      </c>
      <c r="T709" t="s">
        <v>1191</v>
      </c>
    </row>
    <row r="710" spans="2:20" x14ac:dyDescent="0.25">
      <c r="B710" t="s">
        <v>10494</v>
      </c>
      <c r="C710">
        <v>501094785711</v>
      </c>
      <c r="D710" t="s">
        <v>15</v>
      </c>
      <c r="E710" t="s">
        <v>16</v>
      </c>
      <c r="F710" s="1">
        <v>41487</v>
      </c>
      <c r="G710" t="s">
        <v>17</v>
      </c>
      <c r="I710" t="s">
        <v>1188</v>
      </c>
      <c r="J710" t="s">
        <v>1596</v>
      </c>
      <c r="K710" t="s">
        <v>10495</v>
      </c>
      <c r="L710">
        <v>25016</v>
      </c>
      <c r="Q710">
        <v>1678</v>
      </c>
      <c r="S710" s="1">
        <v>41232</v>
      </c>
      <c r="T710" t="s">
        <v>1191</v>
      </c>
    </row>
    <row r="711" spans="2:20" x14ac:dyDescent="0.25">
      <c r="B711" t="s">
        <v>10496</v>
      </c>
      <c r="C711">
        <v>501097281247</v>
      </c>
      <c r="D711" t="s">
        <v>15</v>
      </c>
      <c r="E711" t="s">
        <v>16</v>
      </c>
      <c r="F711" s="1">
        <v>41492</v>
      </c>
      <c r="G711" t="s">
        <v>17</v>
      </c>
      <c r="I711" t="s">
        <v>1188</v>
      </c>
      <c r="J711" t="s">
        <v>1204</v>
      </c>
      <c r="K711" t="s">
        <v>1255</v>
      </c>
      <c r="L711">
        <v>27293</v>
      </c>
      <c r="S711" s="1">
        <v>41277</v>
      </c>
      <c r="T711" t="s">
        <v>1191</v>
      </c>
    </row>
    <row r="712" spans="2:20" x14ac:dyDescent="0.25">
      <c r="B712" t="s">
        <v>10497</v>
      </c>
      <c r="C712">
        <v>501081095942</v>
      </c>
      <c r="D712" t="s">
        <v>86</v>
      </c>
      <c r="E712" t="s">
        <v>16</v>
      </c>
      <c r="F712" s="1">
        <v>41482</v>
      </c>
      <c r="G712" t="s">
        <v>24</v>
      </c>
      <c r="I712" t="s">
        <v>1188</v>
      </c>
      <c r="J712" t="s">
        <v>1596</v>
      </c>
      <c r="K712" t="s">
        <v>10498</v>
      </c>
      <c r="L712">
        <v>25092</v>
      </c>
      <c r="M712">
        <v>1325.4</v>
      </c>
      <c r="Q712">
        <v>3320.4</v>
      </c>
      <c r="S712" s="1">
        <v>40993</v>
      </c>
      <c r="T712" t="s">
        <v>1191</v>
      </c>
    </row>
    <row r="713" spans="2:20" x14ac:dyDescent="0.25">
      <c r="B713" t="s">
        <v>10499</v>
      </c>
      <c r="C713">
        <v>501093912654</v>
      </c>
      <c r="D713" t="s">
        <v>15</v>
      </c>
      <c r="E713" t="s">
        <v>16</v>
      </c>
      <c r="F713" s="1">
        <v>41492</v>
      </c>
      <c r="G713" t="s">
        <v>17</v>
      </c>
      <c r="I713" t="s">
        <v>1188</v>
      </c>
      <c r="J713" t="s">
        <v>1204</v>
      </c>
      <c r="K713" t="s">
        <v>8445</v>
      </c>
      <c r="L713">
        <v>27020</v>
      </c>
      <c r="S713" s="1">
        <v>41216</v>
      </c>
      <c r="T713" t="s">
        <v>1191</v>
      </c>
    </row>
    <row r="714" spans="2:20" x14ac:dyDescent="0.25">
      <c r="B714" t="s">
        <v>10500</v>
      </c>
      <c r="C714">
        <v>401014336655</v>
      </c>
      <c r="D714" t="s">
        <v>86</v>
      </c>
      <c r="E714" t="s">
        <v>108</v>
      </c>
      <c r="F714" s="1">
        <v>41492</v>
      </c>
      <c r="G714" t="s">
        <v>17</v>
      </c>
      <c r="I714" t="s">
        <v>1188</v>
      </c>
      <c r="J714" t="s">
        <v>1204</v>
      </c>
      <c r="K714" t="s">
        <v>1644</v>
      </c>
      <c r="L714">
        <v>27250</v>
      </c>
      <c r="S714" s="1">
        <v>37893</v>
      </c>
      <c r="T714" t="s">
        <v>1191</v>
      </c>
    </row>
    <row r="715" spans="2:20" x14ac:dyDescent="0.25">
      <c r="B715" t="s">
        <v>10501</v>
      </c>
      <c r="C715">
        <v>501054989014</v>
      </c>
      <c r="D715" t="s">
        <v>86</v>
      </c>
      <c r="E715" t="s">
        <v>227</v>
      </c>
      <c r="F715" s="1">
        <v>41491</v>
      </c>
      <c r="G715" t="s">
        <v>90</v>
      </c>
      <c r="H715" t="s">
        <v>8793</v>
      </c>
      <c r="I715" t="s">
        <v>1188</v>
      </c>
      <c r="J715" t="s">
        <v>1189</v>
      </c>
      <c r="K715" t="s">
        <v>10471</v>
      </c>
      <c r="L715">
        <v>27440</v>
      </c>
      <c r="S715" s="1">
        <v>40419</v>
      </c>
      <c r="T715" t="s">
        <v>1191</v>
      </c>
    </row>
    <row r="716" spans="2:20" x14ac:dyDescent="0.25">
      <c r="B716" t="s">
        <v>10502</v>
      </c>
      <c r="C716">
        <v>501095246705</v>
      </c>
      <c r="D716" t="s">
        <v>15</v>
      </c>
      <c r="E716" t="s">
        <v>16</v>
      </c>
      <c r="F716" s="1">
        <v>41492</v>
      </c>
      <c r="G716" t="s">
        <v>17</v>
      </c>
      <c r="I716" t="s">
        <v>1188</v>
      </c>
      <c r="J716" t="s">
        <v>1204</v>
      </c>
      <c r="K716" t="s">
        <v>5148</v>
      </c>
      <c r="L716">
        <v>27073</v>
      </c>
      <c r="S716" s="1">
        <v>41239</v>
      </c>
      <c r="T716" t="s">
        <v>1191</v>
      </c>
    </row>
    <row r="717" spans="2:20" x14ac:dyDescent="0.25">
      <c r="B717" t="s">
        <v>10503</v>
      </c>
      <c r="C717">
        <v>501067130580</v>
      </c>
      <c r="D717" t="s">
        <v>15</v>
      </c>
      <c r="E717" t="s">
        <v>16</v>
      </c>
      <c r="F717" s="1">
        <v>41374</v>
      </c>
      <c r="G717" t="s">
        <v>17</v>
      </c>
      <c r="I717" t="s">
        <v>1188</v>
      </c>
      <c r="J717" t="s">
        <v>1204</v>
      </c>
      <c r="K717" t="s">
        <v>68</v>
      </c>
      <c r="L717">
        <v>27310</v>
      </c>
      <c r="Q717">
        <v>-14</v>
      </c>
      <c r="S717" s="1">
        <v>40694</v>
      </c>
      <c r="T717" t="s">
        <v>1191</v>
      </c>
    </row>
    <row r="718" spans="2:20" x14ac:dyDescent="0.25">
      <c r="B718" t="s">
        <v>10504</v>
      </c>
      <c r="C718">
        <v>501051714035</v>
      </c>
      <c r="D718" t="s">
        <v>15</v>
      </c>
      <c r="E718" t="s">
        <v>16</v>
      </c>
      <c r="F718" s="1">
        <v>41374</v>
      </c>
      <c r="G718" t="s">
        <v>17</v>
      </c>
      <c r="I718" t="s">
        <v>1188</v>
      </c>
      <c r="J718" t="s">
        <v>550</v>
      </c>
      <c r="K718" t="s">
        <v>103</v>
      </c>
      <c r="L718">
        <v>27500</v>
      </c>
      <c r="Q718">
        <v>1014</v>
      </c>
      <c r="S718" s="1">
        <v>40337</v>
      </c>
      <c r="T718" t="s">
        <v>1191</v>
      </c>
    </row>
    <row r="719" spans="2:20" x14ac:dyDescent="0.25">
      <c r="B719" t="s">
        <v>10505</v>
      </c>
      <c r="C719">
        <v>501092212395</v>
      </c>
      <c r="D719" t="s">
        <v>15</v>
      </c>
      <c r="E719" t="s">
        <v>16</v>
      </c>
      <c r="F719" s="1">
        <v>41490</v>
      </c>
      <c r="G719" t="s">
        <v>24</v>
      </c>
      <c r="I719" t="s">
        <v>1188</v>
      </c>
      <c r="J719" t="s">
        <v>1189</v>
      </c>
      <c r="K719" t="s">
        <v>103</v>
      </c>
      <c r="L719">
        <v>27440</v>
      </c>
      <c r="S719" s="1">
        <v>41186</v>
      </c>
      <c r="T719" t="s">
        <v>1191</v>
      </c>
    </row>
    <row r="720" spans="2:20" x14ac:dyDescent="0.25">
      <c r="B720" t="s">
        <v>10506</v>
      </c>
      <c r="C720">
        <v>501053730369</v>
      </c>
      <c r="D720" t="s">
        <v>15</v>
      </c>
      <c r="E720" t="s">
        <v>16</v>
      </c>
      <c r="F720" s="1">
        <v>41491</v>
      </c>
      <c r="G720" t="s">
        <v>17</v>
      </c>
      <c r="I720" t="s">
        <v>1188</v>
      </c>
      <c r="J720" t="s">
        <v>1596</v>
      </c>
      <c r="K720" t="s">
        <v>1696</v>
      </c>
      <c r="L720">
        <v>25000</v>
      </c>
      <c r="S720" s="1">
        <v>40387</v>
      </c>
      <c r="T720" t="s">
        <v>1191</v>
      </c>
    </row>
    <row r="721" spans="2:20" x14ac:dyDescent="0.25">
      <c r="B721" t="s">
        <v>10507</v>
      </c>
      <c r="C721">
        <v>501100968475</v>
      </c>
      <c r="D721" t="s">
        <v>15</v>
      </c>
      <c r="E721" t="s">
        <v>16</v>
      </c>
      <c r="F721" s="1">
        <v>41493</v>
      </c>
      <c r="G721" t="s">
        <v>17</v>
      </c>
      <c r="I721" t="s">
        <v>1188</v>
      </c>
      <c r="J721" t="s">
        <v>1204</v>
      </c>
      <c r="K721" t="s">
        <v>8493</v>
      </c>
      <c r="L721">
        <v>27287</v>
      </c>
      <c r="S721" s="1">
        <v>41342</v>
      </c>
      <c r="T721" t="s">
        <v>1191</v>
      </c>
    </row>
    <row r="722" spans="2:20" x14ac:dyDescent="0.25">
      <c r="B722" t="s">
        <v>10508</v>
      </c>
      <c r="C722">
        <v>501099122308</v>
      </c>
      <c r="D722" t="s">
        <v>15</v>
      </c>
      <c r="E722" t="s">
        <v>16</v>
      </c>
      <c r="F722" s="1">
        <v>41496</v>
      </c>
      <c r="G722" t="s">
        <v>17</v>
      </c>
      <c r="I722" t="s">
        <v>1188</v>
      </c>
      <c r="J722" t="s">
        <v>1204</v>
      </c>
      <c r="K722" t="s">
        <v>1674</v>
      </c>
      <c r="L722">
        <v>27170</v>
      </c>
      <c r="Q722">
        <v>1859</v>
      </c>
      <c r="S722" s="1">
        <v>41311</v>
      </c>
      <c r="T722" t="s">
        <v>1191</v>
      </c>
    </row>
    <row r="723" spans="2:20" x14ac:dyDescent="0.25">
      <c r="B723" t="s">
        <v>10509</v>
      </c>
      <c r="C723">
        <v>501101132899</v>
      </c>
      <c r="D723" t="s">
        <v>15</v>
      </c>
      <c r="E723" t="s">
        <v>16</v>
      </c>
      <c r="F723" s="1">
        <v>41496</v>
      </c>
      <c r="G723" t="s">
        <v>17</v>
      </c>
      <c r="I723" t="s">
        <v>1188</v>
      </c>
      <c r="J723" t="s">
        <v>1204</v>
      </c>
      <c r="K723" t="s">
        <v>1208</v>
      </c>
      <c r="L723">
        <v>27083</v>
      </c>
      <c r="Q723">
        <v>2028</v>
      </c>
      <c r="S723" s="1">
        <v>41345</v>
      </c>
      <c r="T723" t="s">
        <v>1191</v>
      </c>
    </row>
    <row r="724" spans="2:20" x14ac:dyDescent="0.25">
      <c r="B724" t="s">
        <v>10510</v>
      </c>
      <c r="C724">
        <v>501099244904</v>
      </c>
      <c r="D724" t="s">
        <v>15</v>
      </c>
      <c r="E724" t="s">
        <v>16</v>
      </c>
      <c r="F724" s="1">
        <v>41496</v>
      </c>
      <c r="G724" t="s">
        <v>17</v>
      </c>
      <c r="I724" t="s">
        <v>1188</v>
      </c>
      <c r="J724" t="s">
        <v>1204</v>
      </c>
      <c r="K724" t="s">
        <v>5303</v>
      </c>
      <c r="L724">
        <v>27277</v>
      </c>
      <c r="Q724">
        <v>1858</v>
      </c>
      <c r="S724" s="1">
        <v>41313</v>
      </c>
      <c r="T724" t="s">
        <v>1191</v>
      </c>
    </row>
    <row r="725" spans="2:20" x14ac:dyDescent="0.25">
      <c r="B725" t="s">
        <v>10511</v>
      </c>
      <c r="C725">
        <v>501101162599</v>
      </c>
      <c r="D725" t="s">
        <v>15</v>
      </c>
      <c r="E725" t="s">
        <v>16</v>
      </c>
      <c r="F725" s="1">
        <v>41496</v>
      </c>
      <c r="G725" t="s">
        <v>17</v>
      </c>
      <c r="I725" t="s">
        <v>1188</v>
      </c>
      <c r="J725" t="s">
        <v>1189</v>
      </c>
      <c r="K725" t="s">
        <v>5349</v>
      </c>
      <c r="L725">
        <v>27444</v>
      </c>
      <c r="Q725">
        <v>2028</v>
      </c>
      <c r="S725" s="1">
        <v>41345</v>
      </c>
      <c r="T725" t="s">
        <v>1191</v>
      </c>
    </row>
    <row r="726" spans="2:20" x14ac:dyDescent="0.25">
      <c r="B726" t="s">
        <v>10512</v>
      </c>
      <c r="C726">
        <v>501101190202</v>
      </c>
      <c r="D726" t="s">
        <v>15</v>
      </c>
      <c r="E726" t="s">
        <v>16</v>
      </c>
      <c r="F726" s="1">
        <v>41497</v>
      </c>
      <c r="G726" t="s">
        <v>17</v>
      </c>
      <c r="I726" t="s">
        <v>1188</v>
      </c>
      <c r="J726" t="s">
        <v>1204</v>
      </c>
      <c r="K726" t="s">
        <v>834</v>
      </c>
      <c r="L726">
        <v>27400</v>
      </c>
      <c r="Q726">
        <v>2028</v>
      </c>
      <c r="S726" s="1">
        <v>41346</v>
      </c>
      <c r="T726" t="s">
        <v>1191</v>
      </c>
    </row>
    <row r="727" spans="2:20" x14ac:dyDescent="0.25">
      <c r="B727" t="s">
        <v>10513</v>
      </c>
      <c r="C727">
        <v>501092340303</v>
      </c>
      <c r="D727" t="s">
        <v>15</v>
      </c>
      <c r="E727" t="s">
        <v>16</v>
      </c>
      <c r="F727" s="1">
        <v>41498</v>
      </c>
      <c r="G727" t="s">
        <v>17</v>
      </c>
      <c r="I727" t="s">
        <v>1188</v>
      </c>
      <c r="J727" t="s">
        <v>1204</v>
      </c>
      <c r="K727" t="s">
        <v>5809</v>
      </c>
      <c r="L727">
        <v>27280</v>
      </c>
      <c r="Q727">
        <v>1168</v>
      </c>
      <c r="S727" s="1">
        <v>41188</v>
      </c>
      <c r="T727" t="s">
        <v>1191</v>
      </c>
    </row>
    <row r="728" spans="2:20" x14ac:dyDescent="0.25">
      <c r="B728" t="s">
        <v>10514</v>
      </c>
      <c r="C728">
        <v>501096262305</v>
      </c>
      <c r="D728" t="s">
        <v>15</v>
      </c>
      <c r="E728" t="s">
        <v>16</v>
      </c>
      <c r="F728" s="1">
        <v>41497</v>
      </c>
      <c r="G728" t="s">
        <v>17</v>
      </c>
      <c r="I728" t="s">
        <v>1188</v>
      </c>
      <c r="J728" t="s">
        <v>1204</v>
      </c>
      <c r="K728" t="s">
        <v>5767</v>
      </c>
      <c r="L728">
        <v>27294</v>
      </c>
      <c r="Q728">
        <v>1859</v>
      </c>
      <c r="S728" s="1">
        <v>41257</v>
      </c>
      <c r="T728" t="s">
        <v>1191</v>
      </c>
    </row>
    <row r="729" spans="2:20" x14ac:dyDescent="0.25">
      <c r="B729" t="s">
        <v>10515</v>
      </c>
      <c r="C729">
        <v>501088555278</v>
      </c>
      <c r="D729" t="s">
        <v>15</v>
      </c>
      <c r="E729" t="s">
        <v>16</v>
      </c>
      <c r="F729" s="1">
        <v>41498</v>
      </c>
      <c r="G729" t="s">
        <v>17</v>
      </c>
      <c r="I729" t="s">
        <v>1188</v>
      </c>
      <c r="J729" t="s">
        <v>1193</v>
      </c>
      <c r="K729" t="s">
        <v>1198</v>
      </c>
      <c r="L729">
        <v>27489</v>
      </c>
      <c r="Q729">
        <v>1009</v>
      </c>
      <c r="S729" s="1">
        <v>41124</v>
      </c>
      <c r="T729" t="s">
        <v>1191</v>
      </c>
    </row>
    <row r="730" spans="2:20" x14ac:dyDescent="0.25">
      <c r="B730" t="s">
        <v>10516</v>
      </c>
      <c r="C730">
        <v>501096298226</v>
      </c>
      <c r="D730" t="s">
        <v>15</v>
      </c>
      <c r="E730" t="s">
        <v>16</v>
      </c>
      <c r="F730" s="1">
        <v>41497</v>
      </c>
      <c r="G730" t="s">
        <v>17</v>
      </c>
      <c r="I730" t="s">
        <v>1188</v>
      </c>
      <c r="J730" t="s">
        <v>1204</v>
      </c>
      <c r="K730" t="s">
        <v>10517</v>
      </c>
      <c r="L730">
        <v>27285</v>
      </c>
      <c r="Q730">
        <v>1859</v>
      </c>
      <c r="S730" s="1">
        <v>41258</v>
      </c>
      <c r="T730" t="s">
        <v>1191</v>
      </c>
    </row>
    <row r="731" spans="2:20" x14ac:dyDescent="0.25">
      <c r="B731" t="s">
        <v>10518</v>
      </c>
      <c r="C731">
        <v>501030093279</v>
      </c>
      <c r="D731" t="s">
        <v>86</v>
      </c>
      <c r="E731" t="s">
        <v>16</v>
      </c>
      <c r="F731" s="1">
        <v>41437</v>
      </c>
      <c r="G731" t="s">
        <v>24</v>
      </c>
      <c r="I731" t="s">
        <v>1188</v>
      </c>
      <c r="J731" t="s">
        <v>1204</v>
      </c>
      <c r="K731" t="s">
        <v>10519</v>
      </c>
      <c r="L731">
        <v>27260</v>
      </c>
      <c r="M731">
        <v>1839.14</v>
      </c>
      <c r="Q731">
        <v>3678.28</v>
      </c>
      <c r="S731" s="1">
        <v>38910</v>
      </c>
      <c r="T731" t="s">
        <v>1191</v>
      </c>
    </row>
    <row r="732" spans="2:20" x14ac:dyDescent="0.25">
      <c r="B732" t="s">
        <v>10520</v>
      </c>
      <c r="C732">
        <v>501046553134</v>
      </c>
      <c r="D732" t="s">
        <v>15</v>
      </c>
      <c r="E732" t="s">
        <v>16</v>
      </c>
      <c r="F732" s="1">
        <v>41499</v>
      </c>
      <c r="G732" t="s">
        <v>17</v>
      </c>
      <c r="I732" t="s">
        <v>1188</v>
      </c>
      <c r="J732" t="s">
        <v>1204</v>
      </c>
      <c r="K732" t="s">
        <v>10521</v>
      </c>
      <c r="L732">
        <v>27410</v>
      </c>
      <c r="Q732">
        <v>-48</v>
      </c>
      <c r="S732" s="1">
        <v>40208</v>
      </c>
      <c r="T732" t="s">
        <v>1191</v>
      </c>
    </row>
    <row r="733" spans="2:20" x14ac:dyDescent="0.25">
      <c r="B733" t="s">
        <v>10522</v>
      </c>
      <c r="C733">
        <v>501042699436</v>
      </c>
      <c r="D733" t="s">
        <v>86</v>
      </c>
      <c r="E733" t="s">
        <v>89</v>
      </c>
      <c r="F733" s="1">
        <v>41437</v>
      </c>
      <c r="G733" t="s">
        <v>90</v>
      </c>
      <c r="I733" t="s">
        <v>1188</v>
      </c>
      <c r="J733" t="s">
        <v>1204</v>
      </c>
      <c r="K733" t="s">
        <v>6154</v>
      </c>
      <c r="L733">
        <v>27290</v>
      </c>
      <c r="M733">
        <v>0</v>
      </c>
      <c r="Q733">
        <v>0</v>
      </c>
      <c r="S733" s="1">
        <v>40036</v>
      </c>
      <c r="T733" t="s">
        <v>1191</v>
      </c>
    </row>
    <row r="734" spans="2:20" x14ac:dyDescent="0.25">
      <c r="B734" t="s">
        <v>10523</v>
      </c>
      <c r="C734">
        <v>401011728565</v>
      </c>
      <c r="D734" t="s">
        <v>86</v>
      </c>
      <c r="E734" t="s">
        <v>16</v>
      </c>
      <c r="F734" s="1">
        <v>41394</v>
      </c>
      <c r="G734" t="s">
        <v>24</v>
      </c>
      <c r="I734" t="s">
        <v>1188</v>
      </c>
      <c r="J734" t="s">
        <v>1596</v>
      </c>
      <c r="K734" t="s">
        <v>103</v>
      </c>
      <c r="L734">
        <v>25000</v>
      </c>
      <c r="M734">
        <v>1273</v>
      </c>
      <c r="Q734">
        <v>2546</v>
      </c>
      <c r="S734" s="1">
        <v>37498</v>
      </c>
      <c r="T734" t="s">
        <v>1191</v>
      </c>
    </row>
    <row r="735" spans="2:20" x14ac:dyDescent="0.25">
      <c r="B735" t="s">
        <v>10524</v>
      </c>
      <c r="C735">
        <v>501033602332</v>
      </c>
      <c r="D735" t="s">
        <v>86</v>
      </c>
      <c r="E735" t="s">
        <v>16</v>
      </c>
      <c r="F735" s="1">
        <v>41402</v>
      </c>
      <c r="G735" t="s">
        <v>24</v>
      </c>
      <c r="I735" t="s">
        <v>1188</v>
      </c>
      <c r="J735" t="s">
        <v>1204</v>
      </c>
      <c r="K735" t="s">
        <v>5142</v>
      </c>
      <c r="L735">
        <v>27180</v>
      </c>
      <c r="M735">
        <v>1136.45</v>
      </c>
      <c r="Q735">
        <v>2340.9</v>
      </c>
      <c r="S735" s="1">
        <v>39323</v>
      </c>
      <c r="T735" t="s">
        <v>1191</v>
      </c>
    </row>
    <row r="736" spans="2:20" x14ac:dyDescent="0.25">
      <c r="B736" t="s">
        <v>10525</v>
      </c>
      <c r="C736">
        <v>501047362907</v>
      </c>
      <c r="D736" t="s">
        <v>86</v>
      </c>
      <c r="E736" t="s">
        <v>227</v>
      </c>
      <c r="F736" s="1">
        <v>41435</v>
      </c>
      <c r="G736" t="s">
        <v>90</v>
      </c>
      <c r="I736" t="s">
        <v>1188</v>
      </c>
      <c r="J736" t="s">
        <v>46</v>
      </c>
      <c r="K736" t="s">
        <v>721</v>
      </c>
      <c r="L736">
        <v>27900</v>
      </c>
      <c r="M736">
        <v>0</v>
      </c>
      <c r="Q736">
        <v>0</v>
      </c>
      <c r="S736" s="1">
        <v>40230</v>
      </c>
      <c r="T736" t="s">
        <v>1191</v>
      </c>
    </row>
    <row r="737" spans="2:20" x14ac:dyDescent="0.25">
      <c r="B737" t="s">
        <v>10526</v>
      </c>
      <c r="C737">
        <v>501101287230</v>
      </c>
      <c r="D737" t="s">
        <v>15</v>
      </c>
      <c r="E737" t="s">
        <v>16</v>
      </c>
      <c r="F737" s="1">
        <v>41498</v>
      </c>
      <c r="G737" t="s">
        <v>17</v>
      </c>
      <c r="I737" t="s">
        <v>1188</v>
      </c>
      <c r="J737" t="s">
        <v>1204</v>
      </c>
      <c r="K737" t="s">
        <v>527</v>
      </c>
      <c r="L737">
        <v>27270</v>
      </c>
      <c r="Q737">
        <v>2028</v>
      </c>
      <c r="S737" s="1">
        <v>41347</v>
      </c>
      <c r="T737" t="s">
        <v>1191</v>
      </c>
    </row>
    <row r="738" spans="2:20" x14ac:dyDescent="0.25">
      <c r="B738" t="s">
        <v>10527</v>
      </c>
      <c r="C738">
        <v>401006075055</v>
      </c>
      <c r="D738" t="s">
        <v>86</v>
      </c>
      <c r="E738" t="s">
        <v>89</v>
      </c>
      <c r="F738" s="1">
        <v>41437</v>
      </c>
      <c r="G738" t="s">
        <v>90</v>
      </c>
      <c r="I738" t="s">
        <v>1188</v>
      </c>
      <c r="J738" t="s">
        <v>1204</v>
      </c>
      <c r="K738" t="s">
        <v>8788</v>
      </c>
      <c r="L738">
        <v>27350</v>
      </c>
      <c r="M738">
        <v>-0.19</v>
      </c>
      <c r="Q738">
        <v>-0.19</v>
      </c>
      <c r="S738" s="1">
        <v>36626</v>
      </c>
      <c r="T738" t="s">
        <v>1191</v>
      </c>
    </row>
    <row r="739" spans="2:20" x14ac:dyDescent="0.25">
      <c r="B739" t="s">
        <v>10528</v>
      </c>
      <c r="C739">
        <v>501082132793</v>
      </c>
      <c r="D739" t="s">
        <v>15</v>
      </c>
      <c r="E739" t="s">
        <v>16</v>
      </c>
      <c r="F739" s="1">
        <v>41499</v>
      </c>
      <c r="G739" t="s">
        <v>17</v>
      </c>
      <c r="I739" t="s">
        <v>1188</v>
      </c>
      <c r="J739" t="s">
        <v>1204</v>
      </c>
      <c r="K739" t="s">
        <v>10529</v>
      </c>
      <c r="L739">
        <v>27400</v>
      </c>
      <c r="Q739">
        <v>1009</v>
      </c>
      <c r="S739" s="1">
        <v>41013</v>
      </c>
      <c r="T739" t="s">
        <v>1191</v>
      </c>
    </row>
    <row r="740" spans="2:20" x14ac:dyDescent="0.25">
      <c r="B740" t="s">
        <v>10530</v>
      </c>
      <c r="C740">
        <v>501093069471</v>
      </c>
      <c r="D740" t="s">
        <v>15</v>
      </c>
      <c r="E740" t="s">
        <v>16</v>
      </c>
      <c r="F740" s="1">
        <v>41499</v>
      </c>
      <c r="G740" t="s">
        <v>17</v>
      </c>
      <c r="I740" t="s">
        <v>1188</v>
      </c>
      <c r="J740" t="s">
        <v>1204</v>
      </c>
      <c r="K740" t="s">
        <v>1219</v>
      </c>
      <c r="L740">
        <v>27020</v>
      </c>
      <c r="Q740">
        <v>1859</v>
      </c>
      <c r="S740" s="1">
        <v>41201</v>
      </c>
      <c r="T740" t="s">
        <v>1191</v>
      </c>
    </row>
    <row r="741" spans="2:20" x14ac:dyDescent="0.25">
      <c r="B741" t="s">
        <v>10531</v>
      </c>
      <c r="C741">
        <v>501083346673</v>
      </c>
      <c r="D741" t="s">
        <v>15</v>
      </c>
      <c r="E741" t="s">
        <v>16</v>
      </c>
      <c r="F741" s="1">
        <v>41499</v>
      </c>
      <c r="G741" t="s">
        <v>17</v>
      </c>
      <c r="I741" t="s">
        <v>1188</v>
      </c>
      <c r="J741" t="s">
        <v>1204</v>
      </c>
      <c r="K741" t="s">
        <v>1213</v>
      </c>
      <c r="L741">
        <v>27054</v>
      </c>
      <c r="Q741">
        <v>1349</v>
      </c>
      <c r="S741" s="1">
        <v>41036</v>
      </c>
      <c r="T741" t="s">
        <v>1191</v>
      </c>
    </row>
    <row r="742" spans="2:20" x14ac:dyDescent="0.25">
      <c r="B742" t="s">
        <v>10532</v>
      </c>
      <c r="C742">
        <v>501091694858</v>
      </c>
      <c r="D742" t="s">
        <v>15</v>
      </c>
      <c r="E742" t="s">
        <v>16</v>
      </c>
      <c r="F742" s="1">
        <v>41499</v>
      </c>
      <c r="G742" t="s">
        <v>17</v>
      </c>
      <c r="I742" t="s">
        <v>1188</v>
      </c>
      <c r="J742" t="s">
        <v>1193</v>
      </c>
      <c r="K742" t="s">
        <v>1683</v>
      </c>
      <c r="L742">
        <v>27489</v>
      </c>
      <c r="Q742">
        <v>1352</v>
      </c>
      <c r="S742" s="1">
        <v>41178</v>
      </c>
      <c r="T742" t="s">
        <v>1191</v>
      </c>
    </row>
    <row r="743" spans="2:20" x14ac:dyDescent="0.25">
      <c r="B743" t="s">
        <v>10533</v>
      </c>
      <c r="C743">
        <v>501091910288</v>
      </c>
      <c r="D743" t="s">
        <v>15</v>
      </c>
      <c r="E743" t="s">
        <v>16</v>
      </c>
      <c r="F743" s="1">
        <v>41499</v>
      </c>
      <c r="G743" t="s">
        <v>17</v>
      </c>
      <c r="I743" t="s">
        <v>1188</v>
      </c>
      <c r="J743" t="s">
        <v>970</v>
      </c>
      <c r="K743" t="s">
        <v>6787</v>
      </c>
      <c r="L743">
        <v>27945</v>
      </c>
      <c r="Q743">
        <v>1688</v>
      </c>
      <c r="S743" s="1">
        <v>41181</v>
      </c>
      <c r="T743" t="s">
        <v>1191</v>
      </c>
    </row>
    <row r="744" spans="2:20" x14ac:dyDescent="0.25">
      <c r="B744" t="s">
        <v>10534</v>
      </c>
      <c r="C744">
        <v>501089947243</v>
      </c>
      <c r="D744" t="s">
        <v>15</v>
      </c>
      <c r="E744" t="s">
        <v>16</v>
      </c>
      <c r="F744" s="1">
        <v>41499</v>
      </c>
      <c r="G744" t="s">
        <v>17</v>
      </c>
      <c r="I744" t="s">
        <v>1188</v>
      </c>
      <c r="J744" t="s">
        <v>1189</v>
      </c>
      <c r="K744" t="s">
        <v>10535</v>
      </c>
      <c r="L744">
        <v>27448</v>
      </c>
      <c r="Q744">
        <v>1183</v>
      </c>
      <c r="S744" s="1">
        <v>41148</v>
      </c>
      <c r="T744" t="s">
        <v>1191</v>
      </c>
    </row>
    <row r="745" spans="2:20" x14ac:dyDescent="0.25">
      <c r="B745" t="s">
        <v>10536</v>
      </c>
      <c r="C745">
        <v>501094208987</v>
      </c>
      <c r="D745" t="s">
        <v>15</v>
      </c>
      <c r="E745" t="s">
        <v>16</v>
      </c>
      <c r="F745" s="1">
        <v>41499</v>
      </c>
      <c r="G745" t="s">
        <v>17</v>
      </c>
      <c r="I745" t="s">
        <v>1188</v>
      </c>
      <c r="J745" t="s">
        <v>1204</v>
      </c>
      <c r="K745" t="s">
        <v>1249</v>
      </c>
      <c r="L745">
        <v>27297</v>
      </c>
      <c r="Q745">
        <v>1521</v>
      </c>
      <c r="S745" s="1">
        <v>41221</v>
      </c>
      <c r="T745" t="s">
        <v>1191</v>
      </c>
    </row>
    <row r="746" spans="2:20" x14ac:dyDescent="0.25">
      <c r="B746" t="s">
        <v>5926</v>
      </c>
      <c r="C746">
        <v>501043554283</v>
      </c>
      <c r="D746" t="s">
        <v>86</v>
      </c>
      <c r="E746" t="s">
        <v>89</v>
      </c>
      <c r="F746" s="1">
        <v>41436</v>
      </c>
      <c r="G746" t="s">
        <v>90</v>
      </c>
      <c r="I746" t="s">
        <v>1188</v>
      </c>
      <c r="J746" t="s">
        <v>1603</v>
      </c>
      <c r="K746" t="s">
        <v>233</v>
      </c>
      <c r="L746">
        <v>25747</v>
      </c>
      <c r="M746">
        <v>63.75</v>
      </c>
      <c r="Q746">
        <v>63.75</v>
      </c>
      <c r="S746" s="1">
        <v>40096</v>
      </c>
      <c r="T746" t="s">
        <v>1191</v>
      </c>
    </row>
    <row r="747" spans="2:20" x14ac:dyDescent="0.25">
      <c r="B747" t="s">
        <v>10537</v>
      </c>
      <c r="C747">
        <v>501099510429</v>
      </c>
      <c r="D747" t="s">
        <v>15</v>
      </c>
      <c r="E747" t="s">
        <v>16</v>
      </c>
      <c r="F747" s="1">
        <v>41499</v>
      </c>
      <c r="G747" t="s">
        <v>17</v>
      </c>
      <c r="I747" t="s">
        <v>1188</v>
      </c>
      <c r="J747" t="s">
        <v>1204</v>
      </c>
      <c r="K747" t="s">
        <v>1249</v>
      </c>
      <c r="L747">
        <v>27297</v>
      </c>
      <c r="Q747">
        <v>1859</v>
      </c>
      <c r="S747" s="1">
        <v>41318</v>
      </c>
      <c r="T747" t="s">
        <v>1191</v>
      </c>
    </row>
    <row r="748" spans="2:20" x14ac:dyDescent="0.25">
      <c r="B748" t="s">
        <v>10538</v>
      </c>
      <c r="C748">
        <v>501086724363</v>
      </c>
      <c r="D748" t="s">
        <v>15</v>
      </c>
      <c r="E748" t="s">
        <v>16</v>
      </c>
      <c r="F748" s="1">
        <v>41499</v>
      </c>
      <c r="G748" t="s">
        <v>17</v>
      </c>
      <c r="I748" t="s">
        <v>1188</v>
      </c>
      <c r="J748" t="s">
        <v>1204</v>
      </c>
      <c r="K748" t="s">
        <v>1606</v>
      </c>
      <c r="L748">
        <v>27020</v>
      </c>
      <c r="Q748">
        <v>658</v>
      </c>
      <c r="S748" s="1">
        <v>41098</v>
      </c>
      <c r="T748" t="s">
        <v>1191</v>
      </c>
    </row>
    <row r="749" spans="2:20" x14ac:dyDescent="0.25">
      <c r="B749" t="s">
        <v>10539</v>
      </c>
      <c r="C749">
        <v>501099307669</v>
      </c>
      <c r="D749" t="s">
        <v>15</v>
      </c>
      <c r="E749" t="s">
        <v>16</v>
      </c>
      <c r="F749" s="1">
        <v>41499</v>
      </c>
      <c r="G749" t="s">
        <v>17</v>
      </c>
      <c r="I749" t="s">
        <v>1188</v>
      </c>
      <c r="J749" t="s">
        <v>1204</v>
      </c>
      <c r="K749" t="s">
        <v>1605</v>
      </c>
      <c r="L749">
        <v>27410</v>
      </c>
      <c r="Q749">
        <v>1859</v>
      </c>
      <c r="S749" s="1">
        <v>41314</v>
      </c>
      <c r="T749" t="s">
        <v>1191</v>
      </c>
    </row>
    <row r="750" spans="2:20" x14ac:dyDescent="0.25">
      <c r="B750" t="s">
        <v>10540</v>
      </c>
      <c r="C750">
        <v>501099414663</v>
      </c>
      <c r="D750" t="s">
        <v>15</v>
      </c>
      <c r="E750" t="s">
        <v>16</v>
      </c>
      <c r="F750" s="1">
        <v>41499</v>
      </c>
      <c r="G750" t="s">
        <v>17</v>
      </c>
      <c r="I750" t="s">
        <v>1188</v>
      </c>
      <c r="J750" t="s">
        <v>1204</v>
      </c>
      <c r="K750" t="s">
        <v>10541</v>
      </c>
      <c r="L750">
        <v>27058</v>
      </c>
      <c r="Q750">
        <v>1859</v>
      </c>
      <c r="S750" s="1">
        <v>41316</v>
      </c>
      <c r="T750" t="s">
        <v>1191</v>
      </c>
    </row>
    <row r="751" spans="2:20" x14ac:dyDescent="0.25">
      <c r="B751" t="s">
        <v>10542</v>
      </c>
      <c r="C751">
        <v>501096959116</v>
      </c>
      <c r="D751" t="s">
        <v>15</v>
      </c>
      <c r="E751" t="s">
        <v>16</v>
      </c>
      <c r="F751" s="1">
        <v>41477</v>
      </c>
      <c r="G751" t="s">
        <v>17</v>
      </c>
      <c r="I751" t="s">
        <v>1188</v>
      </c>
      <c r="J751" t="s">
        <v>1204</v>
      </c>
      <c r="K751" t="s">
        <v>10381</v>
      </c>
      <c r="L751">
        <v>27297</v>
      </c>
      <c r="Q751">
        <v>1859</v>
      </c>
      <c r="S751" s="1">
        <v>41270</v>
      </c>
      <c r="T751" t="s">
        <v>1191</v>
      </c>
    </row>
    <row r="752" spans="2:20" x14ac:dyDescent="0.25">
      <c r="B752" t="s">
        <v>10543</v>
      </c>
      <c r="C752">
        <v>501094602684</v>
      </c>
      <c r="D752" t="s">
        <v>15</v>
      </c>
      <c r="E752" t="s">
        <v>16</v>
      </c>
      <c r="F752" s="1">
        <v>41480</v>
      </c>
      <c r="G752" t="s">
        <v>17</v>
      </c>
      <c r="I752" t="s">
        <v>1188</v>
      </c>
      <c r="J752" t="s">
        <v>1204</v>
      </c>
      <c r="K752" t="s">
        <v>10381</v>
      </c>
      <c r="L752">
        <v>27297</v>
      </c>
      <c r="Q752">
        <v>1521</v>
      </c>
      <c r="S752" s="1">
        <v>41228</v>
      </c>
      <c r="T752" t="s">
        <v>1191</v>
      </c>
    </row>
    <row r="753" spans="2:20" x14ac:dyDescent="0.25">
      <c r="B753" t="s">
        <v>10544</v>
      </c>
      <c r="C753">
        <v>501086127815</v>
      </c>
      <c r="D753" t="s">
        <v>15</v>
      </c>
      <c r="E753" t="s">
        <v>16</v>
      </c>
      <c r="F753" s="1">
        <v>41481</v>
      </c>
      <c r="G753" t="s">
        <v>17</v>
      </c>
      <c r="I753" t="s">
        <v>1188</v>
      </c>
      <c r="J753" t="s">
        <v>1204</v>
      </c>
      <c r="K753" t="s">
        <v>10545</v>
      </c>
      <c r="L753">
        <v>27290</v>
      </c>
      <c r="Q753">
        <v>1510</v>
      </c>
      <c r="S753" s="1">
        <v>41088</v>
      </c>
      <c r="T753" t="s">
        <v>1191</v>
      </c>
    </row>
    <row r="754" spans="2:20" x14ac:dyDescent="0.25">
      <c r="B754" t="s">
        <v>10546</v>
      </c>
      <c r="C754">
        <v>501094741383</v>
      </c>
      <c r="D754" t="s">
        <v>15</v>
      </c>
      <c r="E754" t="s">
        <v>16</v>
      </c>
      <c r="F754" s="1">
        <v>41474</v>
      </c>
      <c r="G754" t="s">
        <v>17</v>
      </c>
      <c r="I754" t="s">
        <v>1188</v>
      </c>
      <c r="J754" t="s">
        <v>1204</v>
      </c>
      <c r="K754" t="s">
        <v>1650</v>
      </c>
      <c r="L754">
        <v>27397</v>
      </c>
      <c r="Q754">
        <v>1690</v>
      </c>
      <c r="S754" s="1">
        <v>41230</v>
      </c>
      <c r="T754" t="s">
        <v>1191</v>
      </c>
    </row>
    <row r="755" spans="2:20" x14ac:dyDescent="0.25">
      <c r="B755" t="s">
        <v>10547</v>
      </c>
      <c r="C755">
        <v>501095018476</v>
      </c>
      <c r="D755" t="s">
        <v>15</v>
      </c>
      <c r="E755" t="s">
        <v>16</v>
      </c>
      <c r="F755" s="1">
        <v>41477</v>
      </c>
      <c r="G755" t="s">
        <v>17</v>
      </c>
      <c r="I755" t="s">
        <v>1188</v>
      </c>
      <c r="J755" t="s">
        <v>1204</v>
      </c>
      <c r="K755" t="s">
        <v>1690</v>
      </c>
      <c r="L755">
        <v>27090</v>
      </c>
      <c r="Q755">
        <v>1859</v>
      </c>
      <c r="S755" s="1">
        <v>41236</v>
      </c>
      <c r="T755" t="s">
        <v>1191</v>
      </c>
    </row>
    <row r="756" spans="2:20" x14ac:dyDescent="0.25">
      <c r="B756" t="s">
        <v>10548</v>
      </c>
      <c r="C756">
        <v>501095120322</v>
      </c>
      <c r="D756" t="s">
        <v>15</v>
      </c>
      <c r="E756" t="s">
        <v>16</v>
      </c>
      <c r="F756" s="1">
        <v>41477</v>
      </c>
      <c r="G756" t="s">
        <v>17</v>
      </c>
      <c r="I756" t="s">
        <v>1188</v>
      </c>
      <c r="J756" t="s">
        <v>1204</v>
      </c>
      <c r="K756" t="s">
        <v>1690</v>
      </c>
      <c r="L756">
        <v>27090</v>
      </c>
      <c r="Q756">
        <v>1859</v>
      </c>
      <c r="S756" s="1">
        <v>41237</v>
      </c>
      <c r="T756" t="s">
        <v>1191</v>
      </c>
    </row>
    <row r="757" spans="2:20" x14ac:dyDescent="0.25">
      <c r="B757" t="s">
        <v>10549</v>
      </c>
      <c r="C757">
        <v>501078389308</v>
      </c>
      <c r="D757" t="s">
        <v>15</v>
      </c>
      <c r="E757" t="s">
        <v>16</v>
      </c>
      <c r="F757" s="1">
        <v>41481</v>
      </c>
      <c r="G757" t="s">
        <v>17</v>
      </c>
      <c r="I757" t="s">
        <v>1188</v>
      </c>
      <c r="J757" t="s">
        <v>1204</v>
      </c>
      <c r="K757" t="s">
        <v>1257</v>
      </c>
      <c r="L757">
        <v>27087</v>
      </c>
      <c r="Q757">
        <v>331</v>
      </c>
      <c r="S757" s="1">
        <v>40940</v>
      </c>
      <c r="T757" t="s">
        <v>1191</v>
      </c>
    </row>
    <row r="758" spans="2:20" x14ac:dyDescent="0.25">
      <c r="B758" t="s">
        <v>10550</v>
      </c>
      <c r="C758">
        <v>501099452135</v>
      </c>
      <c r="D758" t="s">
        <v>15</v>
      </c>
      <c r="E758" t="s">
        <v>16</v>
      </c>
      <c r="F758" s="1">
        <v>41499</v>
      </c>
      <c r="G758" t="s">
        <v>17</v>
      </c>
      <c r="I758" t="s">
        <v>1188</v>
      </c>
      <c r="J758" t="s">
        <v>1204</v>
      </c>
      <c r="K758" t="s">
        <v>10551</v>
      </c>
      <c r="L758">
        <v>27057</v>
      </c>
      <c r="Q758">
        <v>1859</v>
      </c>
      <c r="S758" s="1">
        <v>41317</v>
      </c>
      <c r="T758" t="s">
        <v>1191</v>
      </c>
    </row>
    <row r="759" spans="2:20" x14ac:dyDescent="0.25">
      <c r="B759" t="s">
        <v>10552</v>
      </c>
      <c r="C759">
        <v>501092220653</v>
      </c>
      <c r="D759" t="s">
        <v>15</v>
      </c>
      <c r="E759" t="s">
        <v>16</v>
      </c>
      <c r="F759" s="1">
        <v>41468</v>
      </c>
      <c r="G759" t="s">
        <v>17</v>
      </c>
      <c r="I759" t="s">
        <v>1188</v>
      </c>
      <c r="J759" t="s">
        <v>1204</v>
      </c>
      <c r="K759" t="s">
        <v>5809</v>
      </c>
      <c r="L759">
        <v>27280</v>
      </c>
      <c r="Q759">
        <v>1858</v>
      </c>
      <c r="S759" s="1">
        <v>41187</v>
      </c>
      <c r="T759" t="s">
        <v>1191</v>
      </c>
    </row>
    <row r="760" spans="2:20" x14ac:dyDescent="0.25">
      <c r="B760" t="s">
        <v>10553</v>
      </c>
      <c r="C760">
        <v>501094708473</v>
      </c>
      <c r="D760" t="s">
        <v>15</v>
      </c>
      <c r="E760" t="s">
        <v>16</v>
      </c>
      <c r="F760" s="1">
        <v>41468</v>
      </c>
      <c r="G760" t="s">
        <v>17</v>
      </c>
      <c r="I760" t="s">
        <v>1188</v>
      </c>
      <c r="J760" t="s">
        <v>1204</v>
      </c>
      <c r="K760" t="s">
        <v>1277</v>
      </c>
      <c r="L760">
        <v>27090</v>
      </c>
      <c r="Q760">
        <v>1859</v>
      </c>
      <c r="S760" s="1">
        <v>41230</v>
      </c>
      <c r="T760" t="s">
        <v>1191</v>
      </c>
    </row>
    <row r="761" spans="2:20" x14ac:dyDescent="0.25">
      <c r="B761" t="s">
        <v>10554</v>
      </c>
      <c r="C761">
        <v>501094828636</v>
      </c>
      <c r="D761" t="s">
        <v>15</v>
      </c>
      <c r="E761" t="s">
        <v>16</v>
      </c>
      <c r="F761" s="1">
        <v>41468</v>
      </c>
      <c r="G761" t="s">
        <v>17</v>
      </c>
      <c r="I761" t="s">
        <v>1188</v>
      </c>
      <c r="J761" t="s">
        <v>1204</v>
      </c>
      <c r="K761" t="s">
        <v>1690</v>
      </c>
      <c r="L761">
        <v>27293</v>
      </c>
      <c r="Q761">
        <v>1859</v>
      </c>
      <c r="S761" s="1">
        <v>41232</v>
      </c>
      <c r="T761" t="s">
        <v>1191</v>
      </c>
    </row>
    <row r="762" spans="2:20" x14ac:dyDescent="0.25">
      <c r="B762" t="s">
        <v>10555</v>
      </c>
      <c r="C762">
        <v>501097861758</v>
      </c>
      <c r="D762" t="s">
        <v>15</v>
      </c>
      <c r="E762" t="s">
        <v>16</v>
      </c>
      <c r="F762" s="1">
        <v>41477</v>
      </c>
      <c r="G762" t="s">
        <v>17</v>
      </c>
      <c r="I762" t="s">
        <v>1188</v>
      </c>
      <c r="J762" t="s">
        <v>1204</v>
      </c>
      <c r="K762" t="s">
        <v>10348</v>
      </c>
      <c r="L762">
        <v>27054</v>
      </c>
      <c r="Q762">
        <v>1858</v>
      </c>
      <c r="S762" s="1">
        <v>41288</v>
      </c>
      <c r="T762" t="s">
        <v>1191</v>
      </c>
    </row>
    <row r="763" spans="2:20" x14ac:dyDescent="0.25">
      <c r="B763" t="s">
        <v>10556</v>
      </c>
      <c r="C763">
        <v>501097086877</v>
      </c>
      <c r="D763" t="s">
        <v>15</v>
      </c>
      <c r="E763" t="s">
        <v>16</v>
      </c>
      <c r="F763" s="1">
        <v>41499</v>
      </c>
      <c r="G763" t="s">
        <v>17</v>
      </c>
      <c r="I763" t="s">
        <v>1188</v>
      </c>
      <c r="J763" t="s">
        <v>1189</v>
      </c>
      <c r="K763" t="s">
        <v>5397</v>
      </c>
      <c r="L763">
        <v>27440</v>
      </c>
      <c r="Q763">
        <v>1688</v>
      </c>
      <c r="S763" s="1">
        <v>41272</v>
      </c>
      <c r="T763" t="s">
        <v>1191</v>
      </c>
    </row>
    <row r="764" spans="2:20" x14ac:dyDescent="0.25">
      <c r="B764" t="s">
        <v>10557</v>
      </c>
      <c r="C764">
        <v>501095959778</v>
      </c>
      <c r="D764" t="s">
        <v>15</v>
      </c>
      <c r="E764" t="s">
        <v>16</v>
      </c>
      <c r="F764" s="1">
        <v>41499</v>
      </c>
      <c r="G764" t="s">
        <v>17</v>
      </c>
      <c r="I764" t="s">
        <v>1188</v>
      </c>
      <c r="J764" t="s">
        <v>1204</v>
      </c>
      <c r="K764" t="s">
        <v>10558</v>
      </c>
      <c r="L764">
        <v>27390</v>
      </c>
      <c r="Q764">
        <v>1521</v>
      </c>
      <c r="S764" s="1">
        <v>41251</v>
      </c>
      <c r="T764" t="s">
        <v>1191</v>
      </c>
    </row>
    <row r="765" spans="2:20" x14ac:dyDescent="0.25">
      <c r="B765" t="s">
        <v>10559</v>
      </c>
      <c r="C765">
        <v>501063633603</v>
      </c>
      <c r="D765" t="s">
        <v>86</v>
      </c>
      <c r="E765" t="s">
        <v>16</v>
      </c>
      <c r="F765" s="1">
        <v>41501</v>
      </c>
      <c r="G765" t="s">
        <v>314</v>
      </c>
      <c r="I765" t="s">
        <v>1188</v>
      </c>
      <c r="J765" t="s">
        <v>1204</v>
      </c>
      <c r="K765" t="s">
        <v>71</v>
      </c>
      <c r="L765">
        <v>27410</v>
      </c>
      <c r="M765">
        <v>905.77</v>
      </c>
      <c r="Q765">
        <v>1811.54</v>
      </c>
      <c r="S765" s="1">
        <v>40618</v>
      </c>
      <c r="T765" t="s">
        <v>1191</v>
      </c>
    </row>
    <row r="766" spans="2:20" x14ac:dyDescent="0.25">
      <c r="B766" t="s">
        <v>10560</v>
      </c>
      <c r="C766">
        <v>501041059590</v>
      </c>
      <c r="D766" t="s">
        <v>86</v>
      </c>
      <c r="E766" t="s">
        <v>16</v>
      </c>
      <c r="F766" s="1">
        <v>41501</v>
      </c>
      <c r="G766" t="s">
        <v>314</v>
      </c>
      <c r="I766" t="s">
        <v>1188</v>
      </c>
      <c r="J766" t="s">
        <v>1204</v>
      </c>
      <c r="K766" t="s">
        <v>1720</v>
      </c>
      <c r="L766">
        <v>27105</v>
      </c>
      <c r="M766">
        <v>1066.32</v>
      </c>
      <c r="Q766">
        <v>1066.32</v>
      </c>
      <c r="S766" s="1">
        <v>39883</v>
      </c>
      <c r="T766" t="s">
        <v>1191</v>
      </c>
    </row>
    <row r="767" spans="2:20" x14ac:dyDescent="0.25">
      <c r="B767" t="s">
        <v>10561</v>
      </c>
      <c r="C767">
        <v>501099598861</v>
      </c>
      <c r="D767" t="s">
        <v>15</v>
      </c>
      <c r="E767" t="s">
        <v>16</v>
      </c>
      <c r="F767" s="1">
        <v>41502</v>
      </c>
      <c r="G767" t="s">
        <v>17</v>
      </c>
      <c r="I767" t="s">
        <v>1188</v>
      </c>
      <c r="J767" t="s">
        <v>1204</v>
      </c>
      <c r="K767" t="s">
        <v>8567</v>
      </c>
      <c r="L767">
        <v>27277</v>
      </c>
      <c r="Q767">
        <v>1859</v>
      </c>
      <c r="S767" s="1">
        <v>41319</v>
      </c>
      <c r="T767" t="s">
        <v>1191</v>
      </c>
    </row>
    <row r="768" spans="2:20" x14ac:dyDescent="0.25">
      <c r="B768" t="s">
        <v>10562</v>
      </c>
      <c r="C768">
        <v>501094199582</v>
      </c>
      <c r="D768" t="s">
        <v>15</v>
      </c>
      <c r="E768" t="s">
        <v>16</v>
      </c>
      <c r="F768" s="1">
        <v>41505</v>
      </c>
      <c r="G768" t="s">
        <v>17</v>
      </c>
      <c r="I768" t="s">
        <v>1188</v>
      </c>
      <c r="J768" t="s">
        <v>1204</v>
      </c>
      <c r="K768" t="s">
        <v>10390</v>
      </c>
      <c r="L768">
        <v>27277</v>
      </c>
      <c r="Q768">
        <v>1352</v>
      </c>
      <c r="S768" s="1">
        <v>41221</v>
      </c>
      <c r="T768" t="s">
        <v>1191</v>
      </c>
    </row>
    <row r="769" spans="2:20" x14ac:dyDescent="0.25">
      <c r="B769" t="s">
        <v>10563</v>
      </c>
      <c r="C769">
        <v>501055924747</v>
      </c>
      <c r="D769" t="s">
        <v>15</v>
      </c>
      <c r="E769" t="s">
        <v>16</v>
      </c>
      <c r="F769" s="1">
        <v>41505</v>
      </c>
      <c r="G769" t="s">
        <v>17</v>
      </c>
      <c r="I769" t="s">
        <v>1188</v>
      </c>
      <c r="J769" t="s">
        <v>1189</v>
      </c>
      <c r="K769" t="s">
        <v>5349</v>
      </c>
      <c r="L769">
        <v>27444</v>
      </c>
      <c r="Q769">
        <v>0</v>
      </c>
      <c r="S769" s="1">
        <v>40442</v>
      </c>
      <c r="T769" t="s">
        <v>1191</v>
      </c>
    </row>
    <row r="770" spans="2:20" x14ac:dyDescent="0.25">
      <c r="B770" t="s">
        <v>10564</v>
      </c>
      <c r="C770">
        <v>501094655963</v>
      </c>
      <c r="D770" t="s">
        <v>15</v>
      </c>
      <c r="E770" t="s">
        <v>16</v>
      </c>
      <c r="F770" s="1">
        <v>41505</v>
      </c>
      <c r="G770" t="s">
        <v>17</v>
      </c>
      <c r="I770" t="s">
        <v>1188</v>
      </c>
      <c r="J770" t="s">
        <v>1189</v>
      </c>
      <c r="K770" t="s">
        <v>8529</v>
      </c>
      <c r="L770">
        <v>27447</v>
      </c>
      <c r="Q770">
        <v>1351</v>
      </c>
      <c r="S770" s="1">
        <v>41229</v>
      </c>
      <c r="T770" t="s">
        <v>1191</v>
      </c>
    </row>
    <row r="771" spans="2:20" x14ac:dyDescent="0.25">
      <c r="B771" t="s">
        <v>10565</v>
      </c>
      <c r="C771">
        <v>501079544778</v>
      </c>
      <c r="D771" t="s">
        <v>15</v>
      </c>
      <c r="E771" t="s">
        <v>16</v>
      </c>
      <c r="F771" s="1">
        <v>41505</v>
      </c>
      <c r="G771" t="s">
        <v>17</v>
      </c>
      <c r="I771" t="s">
        <v>1188</v>
      </c>
      <c r="J771" t="s">
        <v>1193</v>
      </c>
      <c r="K771" t="s">
        <v>121</v>
      </c>
      <c r="L771">
        <v>27480</v>
      </c>
      <c r="Q771">
        <v>505</v>
      </c>
      <c r="S771" s="1">
        <v>40963</v>
      </c>
      <c r="T771" t="s">
        <v>1191</v>
      </c>
    </row>
    <row r="772" spans="2:20" x14ac:dyDescent="0.25">
      <c r="B772" t="s">
        <v>10566</v>
      </c>
      <c r="C772">
        <v>501093004189</v>
      </c>
      <c r="D772" t="s">
        <v>15</v>
      </c>
      <c r="E772" t="s">
        <v>16</v>
      </c>
      <c r="F772" s="1">
        <v>41505</v>
      </c>
      <c r="G772" t="s">
        <v>17</v>
      </c>
      <c r="I772" t="s">
        <v>1188</v>
      </c>
      <c r="J772" t="s">
        <v>970</v>
      </c>
      <c r="K772" t="s">
        <v>10567</v>
      </c>
      <c r="L772">
        <v>27810</v>
      </c>
      <c r="Q772">
        <v>1351</v>
      </c>
      <c r="S772" s="1">
        <v>41200</v>
      </c>
      <c r="T772" t="s">
        <v>1191</v>
      </c>
    </row>
    <row r="773" spans="2:20" x14ac:dyDescent="0.25">
      <c r="B773" t="s">
        <v>10568</v>
      </c>
      <c r="C773">
        <v>501092158101</v>
      </c>
      <c r="D773" t="s">
        <v>15</v>
      </c>
      <c r="E773" t="s">
        <v>16</v>
      </c>
      <c r="F773" s="1">
        <v>41337</v>
      </c>
      <c r="G773" t="s">
        <v>17</v>
      </c>
      <c r="I773" t="s">
        <v>1188</v>
      </c>
      <c r="J773" t="s">
        <v>1603</v>
      </c>
      <c r="K773" t="s">
        <v>10306</v>
      </c>
      <c r="L773">
        <v>25740</v>
      </c>
      <c r="Q773">
        <v>2028</v>
      </c>
      <c r="S773" s="1">
        <v>41186</v>
      </c>
      <c r="T773" t="s">
        <v>1191</v>
      </c>
    </row>
    <row r="774" spans="2:20" x14ac:dyDescent="0.25">
      <c r="B774" t="s">
        <v>10569</v>
      </c>
      <c r="C774">
        <v>501088887127</v>
      </c>
      <c r="D774" t="s">
        <v>15</v>
      </c>
      <c r="E774" t="s">
        <v>16</v>
      </c>
      <c r="F774" s="1">
        <v>41346</v>
      </c>
      <c r="G774" t="s">
        <v>17</v>
      </c>
      <c r="I774" t="s">
        <v>1188</v>
      </c>
      <c r="J774" t="s">
        <v>1603</v>
      </c>
      <c r="K774" t="s">
        <v>1679</v>
      </c>
      <c r="L774">
        <v>25747</v>
      </c>
      <c r="Q774">
        <v>1828</v>
      </c>
      <c r="S774" s="1">
        <v>41130</v>
      </c>
      <c r="T774" t="s">
        <v>1191</v>
      </c>
    </row>
    <row r="775" spans="2:20" x14ac:dyDescent="0.25">
      <c r="B775" t="s">
        <v>10570</v>
      </c>
      <c r="C775">
        <v>501093949433</v>
      </c>
      <c r="D775" t="s">
        <v>15</v>
      </c>
      <c r="E775" t="s">
        <v>16</v>
      </c>
      <c r="F775" s="1">
        <v>41369</v>
      </c>
      <c r="G775" t="s">
        <v>17</v>
      </c>
      <c r="I775" t="s">
        <v>1188</v>
      </c>
      <c r="J775" t="s">
        <v>1634</v>
      </c>
      <c r="K775" t="s">
        <v>8406</v>
      </c>
      <c r="L775">
        <v>25610</v>
      </c>
      <c r="Q775">
        <v>2028</v>
      </c>
      <c r="S775" s="1">
        <v>41216</v>
      </c>
      <c r="T775" t="s">
        <v>1191</v>
      </c>
    </row>
    <row r="776" spans="2:20" x14ac:dyDescent="0.25">
      <c r="B776" t="s">
        <v>10571</v>
      </c>
      <c r="C776">
        <v>501094076277</v>
      </c>
      <c r="D776" t="s">
        <v>15</v>
      </c>
      <c r="E776" t="s">
        <v>16</v>
      </c>
      <c r="F776" s="1">
        <v>41370</v>
      </c>
      <c r="G776" t="s">
        <v>17</v>
      </c>
      <c r="I776" t="s">
        <v>1188</v>
      </c>
      <c r="J776" t="s">
        <v>1634</v>
      </c>
      <c r="K776" t="s">
        <v>1635</v>
      </c>
      <c r="L776">
        <v>25640</v>
      </c>
      <c r="Q776">
        <v>2028</v>
      </c>
      <c r="S776" s="1">
        <v>41219</v>
      </c>
      <c r="T776" t="s">
        <v>1191</v>
      </c>
    </row>
    <row r="777" spans="2:20" x14ac:dyDescent="0.25">
      <c r="B777" t="s">
        <v>10572</v>
      </c>
      <c r="C777">
        <v>501074154698</v>
      </c>
      <c r="D777" t="s">
        <v>15</v>
      </c>
      <c r="E777" t="s">
        <v>16</v>
      </c>
      <c r="F777" s="1">
        <v>41384</v>
      </c>
      <c r="G777" t="s">
        <v>24</v>
      </c>
      <c r="I777" t="s">
        <v>1188</v>
      </c>
      <c r="J777" t="s">
        <v>1204</v>
      </c>
      <c r="K777" t="s">
        <v>5230</v>
      </c>
      <c r="L777">
        <v>27368</v>
      </c>
      <c r="Q777">
        <v>329</v>
      </c>
      <c r="S777" s="1">
        <v>40854</v>
      </c>
      <c r="T777" t="s">
        <v>1191</v>
      </c>
    </row>
    <row r="778" spans="2:20" x14ac:dyDescent="0.25">
      <c r="B778" t="s">
        <v>10573</v>
      </c>
      <c r="C778">
        <v>501096207045</v>
      </c>
      <c r="D778" t="s">
        <v>15</v>
      </c>
      <c r="E778" t="s">
        <v>16</v>
      </c>
      <c r="F778" s="1">
        <v>41505</v>
      </c>
      <c r="G778" t="s">
        <v>17</v>
      </c>
      <c r="I778" t="s">
        <v>1188</v>
      </c>
      <c r="J778" t="s">
        <v>1204</v>
      </c>
      <c r="K778" t="s">
        <v>1519</v>
      </c>
      <c r="L778">
        <v>27170</v>
      </c>
      <c r="Q778">
        <v>1521</v>
      </c>
      <c r="S778" s="1">
        <v>41256</v>
      </c>
      <c r="T778" t="s">
        <v>1191</v>
      </c>
    </row>
    <row r="779" spans="2:20" x14ac:dyDescent="0.25">
      <c r="B779" t="s">
        <v>10574</v>
      </c>
      <c r="C779">
        <v>501097171935</v>
      </c>
      <c r="D779" t="s">
        <v>15</v>
      </c>
      <c r="E779" t="s">
        <v>16</v>
      </c>
      <c r="F779" s="1">
        <v>41505</v>
      </c>
      <c r="G779" t="s">
        <v>17</v>
      </c>
      <c r="I779" t="s">
        <v>1188</v>
      </c>
      <c r="J779" t="s">
        <v>1189</v>
      </c>
      <c r="K779" t="s">
        <v>10373</v>
      </c>
      <c r="L779">
        <v>27444</v>
      </c>
      <c r="Q779">
        <v>1690</v>
      </c>
      <c r="S779" s="1">
        <v>41274</v>
      </c>
      <c r="T779" t="s">
        <v>1191</v>
      </c>
    </row>
    <row r="780" spans="2:20" x14ac:dyDescent="0.25">
      <c r="B780" t="s">
        <v>10575</v>
      </c>
      <c r="C780">
        <v>501095906076</v>
      </c>
      <c r="D780" t="s">
        <v>15</v>
      </c>
      <c r="E780" t="s">
        <v>16</v>
      </c>
      <c r="F780" s="1">
        <v>41505</v>
      </c>
      <c r="G780" t="s">
        <v>17</v>
      </c>
      <c r="I780" t="s">
        <v>1188</v>
      </c>
      <c r="J780" t="s">
        <v>1204</v>
      </c>
      <c r="K780" t="s">
        <v>1245</v>
      </c>
      <c r="L780">
        <v>27110</v>
      </c>
      <c r="Q780">
        <v>1859</v>
      </c>
      <c r="S780" s="1">
        <v>41251</v>
      </c>
      <c r="T780" t="s">
        <v>1191</v>
      </c>
    </row>
    <row r="781" spans="2:20" x14ac:dyDescent="0.25">
      <c r="B781" t="s">
        <v>10576</v>
      </c>
      <c r="C781">
        <v>501051464656</v>
      </c>
      <c r="D781" t="s">
        <v>15</v>
      </c>
      <c r="E781" t="s">
        <v>16</v>
      </c>
      <c r="F781" s="1">
        <v>41385</v>
      </c>
      <c r="G781" t="s">
        <v>17</v>
      </c>
      <c r="I781" t="s">
        <v>1188</v>
      </c>
      <c r="J781" t="s">
        <v>1194</v>
      </c>
      <c r="K781" t="s">
        <v>10577</v>
      </c>
      <c r="L781">
        <v>27987</v>
      </c>
      <c r="Q781">
        <v>-18</v>
      </c>
      <c r="S781" s="1">
        <v>40332</v>
      </c>
      <c r="T781" t="s">
        <v>1191</v>
      </c>
    </row>
    <row r="782" spans="2:20" x14ac:dyDescent="0.25">
      <c r="B782" t="s">
        <v>10578</v>
      </c>
      <c r="C782">
        <v>501047741282</v>
      </c>
      <c r="D782" t="s">
        <v>86</v>
      </c>
      <c r="E782" t="s">
        <v>16</v>
      </c>
      <c r="F782" s="1">
        <v>41445</v>
      </c>
      <c r="G782" t="s">
        <v>17</v>
      </c>
      <c r="I782" t="s">
        <v>1188</v>
      </c>
      <c r="J782" t="s">
        <v>1204</v>
      </c>
      <c r="K782" t="s">
        <v>334</v>
      </c>
      <c r="L782">
        <v>27100</v>
      </c>
      <c r="M782">
        <v>1023</v>
      </c>
      <c r="Q782">
        <v>4464</v>
      </c>
      <c r="S782" s="1">
        <v>40240</v>
      </c>
      <c r="T782" t="s">
        <v>1191</v>
      </c>
    </row>
    <row r="783" spans="2:20" x14ac:dyDescent="0.25">
      <c r="B783" t="s">
        <v>10579</v>
      </c>
      <c r="C783">
        <v>501097947847</v>
      </c>
      <c r="D783" t="s">
        <v>15</v>
      </c>
      <c r="E783" t="s">
        <v>16</v>
      </c>
      <c r="F783" s="1">
        <v>41505</v>
      </c>
      <c r="G783" t="s">
        <v>17</v>
      </c>
      <c r="I783" t="s">
        <v>1188</v>
      </c>
      <c r="J783" t="s">
        <v>1193</v>
      </c>
      <c r="K783" t="s">
        <v>1193</v>
      </c>
      <c r="L783">
        <v>27480</v>
      </c>
      <c r="Q783">
        <v>1689</v>
      </c>
      <c r="S783" s="1">
        <v>41290</v>
      </c>
      <c r="T783" t="s">
        <v>1191</v>
      </c>
    </row>
    <row r="784" spans="2:20" x14ac:dyDescent="0.25">
      <c r="B784" t="s">
        <v>10580</v>
      </c>
      <c r="C784">
        <v>501098009837</v>
      </c>
      <c r="D784" t="s">
        <v>15</v>
      </c>
      <c r="E784" t="s">
        <v>16</v>
      </c>
      <c r="F784" s="1">
        <v>41505</v>
      </c>
      <c r="G784" t="s">
        <v>17</v>
      </c>
      <c r="I784" t="s">
        <v>1188</v>
      </c>
      <c r="J784" t="s">
        <v>1204</v>
      </c>
      <c r="K784" t="s">
        <v>10214</v>
      </c>
      <c r="L784">
        <v>27410</v>
      </c>
      <c r="Q784">
        <v>1679</v>
      </c>
      <c r="S784" s="1">
        <v>41291</v>
      </c>
      <c r="T784" t="s">
        <v>1191</v>
      </c>
    </row>
    <row r="785" spans="2:20" x14ac:dyDescent="0.25">
      <c r="B785" t="s">
        <v>10581</v>
      </c>
      <c r="C785">
        <v>501042068467</v>
      </c>
      <c r="D785" t="s">
        <v>86</v>
      </c>
      <c r="E785" t="s">
        <v>227</v>
      </c>
      <c r="F785" s="1">
        <v>41445</v>
      </c>
      <c r="G785" t="s">
        <v>24</v>
      </c>
      <c r="I785" t="s">
        <v>1188</v>
      </c>
      <c r="J785" t="s">
        <v>1204</v>
      </c>
      <c r="K785" t="s">
        <v>10582</v>
      </c>
      <c r="L785">
        <v>27410</v>
      </c>
      <c r="M785">
        <v>-0.12</v>
      </c>
      <c r="Q785">
        <v>-0.12</v>
      </c>
      <c r="S785" s="1">
        <v>39985</v>
      </c>
      <c r="T785" t="s">
        <v>1191</v>
      </c>
    </row>
    <row r="786" spans="2:20" x14ac:dyDescent="0.25">
      <c r="B786" t="s">
        <v>10583</v>
      </c>
      <c r="C786">
        <v>501054672743</v>
      </c>
      <c r="D786" t="s">
        <v>86</v>
      </c>
      <c r="E786" t="s">
        <v>108</v>
      </c>
      <c r="F786" s="1">
        <v>41445</v>
      </c>
      <c r="G786" t="s">
        <v>17</v>
      </c>
      <c r="I786" t="s">
        <v>1188</v>
      </c>
      <c r="J786" t="s">
        <v>1204</v>
      </c>
      <c r="K786" t="s">
        <v>10584</v>
      </c>
      <c r="L786">
        <v>27250</v>
      </c>
      <c r="M786">
        <v>0</v>
      </c>
      <c r="Q786">
        <v>204</v>
      </c>
      <c r="S786" s="1">
        <v>40410</v>
      </c>
      <c r="T786" t="s">
        <v>1191</v>
      </c>
    </row>
    <row r="787" spans="2:20" x14ac:dyDescent="0.25">
      <c r="B787" t="s">
        <v>10585</v>
      </c>
      <c r="C787">
        <v>501099512300</v>
      </c>
      <c r="D787" t="s">
        <v>15</v>
      </c>
      <c r="E787" t="s">
        <v>16</v>
      </c>
      <c r="F787" s="1">
        <v>41505</v>
      </c>
      <c r="G787" t="s">
        <v>17</v>
      </c>
      <c r="I787" t="s">
        <v>1188</v>
      </c>
      <c r="J787" t="s">
        <v>46</v>
      </c>
      <c r="K787" t="s">
        <v>103</v>
      </c>
      <c r="L787">
        <v>27900</v>
      </c>
      <c r="Q787">
        <v>1859</v>
      </c>
      <c r="S787" s="1">
        <v>41318</v>
      </c>
      <c r="T787" t="s">
        <v>1191</v>
      </c>
    </row>
    <row r="788" spans="2:20" x14ac:dyDescent="0.25">
      <c r="B788" t="s">
        <v>10586</v>
      </c>
      <c r="C788">
        <v>501099623263</v>
      </c>
      <c r="D788" t="s">
        <v>15</v>
      </c>
      <c r="E788" t="s">
        <v>16</v>
      </c>
      <c r="F788" s="1">
        <v>41505</v>
      </c>
      <c r="G788" t="s">
        <v>17</v>
      </c>
      <c r="I788" t="s">
        <v>1188</v>
      </c>
      <c r="J788" t="s">
        <v>1204</v>
      </c>
      <c r="K788" t="s">
        <v>10587</v>
      </c>
      <c r="L788">
        <v>27400</v>
      </c>
      <c r="Q788">
        <v>1859</v>
      </c>
      <c r="S788" s="1">
        <v>41320</v>
      </c>
      <c r="T788" t="s">
        <v>1191</v>
      </c>
    </row>
    <row r="789" spans="2:20" x14ac:dyDescent="0.25">
      <c r="B789" t="s">
        <v>10588</v>
      </c>
      <c r="C789">
        <v>501099690833</v>
      </c>
      <c r="D789" t="s">
        <v>15</v>
      </c>
      <c r="E789" t="s">
        <v>16</v>
      </c>
      <c r="F789" s="1">
        <v>41505</v>
      </c>
      <c r="G789" t="s">
        <v>17</v>
      </c>
      <c r="I789" t="s">
        <v>1188</v>
      </c>
      <c r="J789" t="s">
        <v>1204</v>
      </c>
      <c r="K789" t="s">
        <v>5767</v>
      </c>
      <c r="L789">
        <v>27294</v>
      </c>
      <c r="Q789">
        <v>1859</v>
      </c>
      <c r="S789" s="1">
        <v>41321</v>
      </c>
      <c r="T789" t="s">
        <v>1191</v>
      </c>
    </row>
    <row r="790" spans="2:20" x14ac:dyDescent="0.25">
      <c r="B790" t="s">
        <v>10589</v>
      </c>
      <c r="C790">
        <v>501097861527</v>
      </c>
      <c r="D790" t="s">
        <v>15</v>
      </c>
      <c r="E790" t="s">
        <v>16</v>
      </c>
      <c r="F790" s="1">
        <v>41505</v>
      </c>
      <c r="G790" t="s">
        <v>17</v>
      </c>
      <c r="I790" t="s">
        <v>1188</v>
      </c>
      <c r="J790" t="s">
        <v>1204</v>
      </c>
      <c r="K790" t="s">
        <v>10590</v>
      </c>
      <c r="L790">
        <v>27269</v>
      </c>
      <c r="Q790">
        <v>1690</v>
      </c>
      <c r="S790" s="1">
        <v>41288</v>
      </c>
      <c r="T790" t="s">
        <v>1191</v>
      </c>
    </row>
    <row r="791" spans="2:20" x14ac:dyDescent="0.25">
      <c r="B791" t="s">
        <v>11033</v>
      </c>
      <c r="C791">
        <v>501098207951</v>
      </c>
      <c r="D791" t="s">
        <v>15</v>
      </c>
      <c r="E791" t="s">
        <v>16</v>
      </c>
      <c r="F791" s="1">
        <v>41506</v>
      </c>
      <c r="G791" t="s">
        <v>17</v>
      </c>
      <c r="I791" t="s">
        <v>1188</v>
      </c>
      <c r="J791" t="s">
        <v>1204</v>
      </c>
      <c r="K791" t="s">
        <v>527</v>
      </c>
      <c r="L791">
        <v>27270</v>
      </c>
      <c r="Q791">
        <v>1690</v>
      </c>
      <c r="S791" s="1">
        <v>41294</v>
      </c>
      <c r="T791" t="s">
        <v>1191</v>
      </c>
    </row>
    <row r="792" spans="2:20" x14ac:dyDescent="0.25">
      <c r="B792" t="s">
        <v>11034</v>
      </c>
      <c r="C792">
        <v>501101735675</v>
      </c>
      <c r="D792" t="s">
        <v>15</v>
      </c>
      <c r="E792" t="s">
        <v>16</v>
      </c>
      <c r="F792" s="1">
        <v>41506</v>
      </c>
      <c r="G792" t="s">
        <v>17</v>
      </c>
      <c r="I792" t="s">
        <v>1188</v>
      </c>
      <c r="J792" t="s">
        <v>970</v>
      </c>
      <c r="K792" t="s">
        <v>1475</v>
      </c>
      <c r="L792">
        <v>27951</v>
      </c>
      <c r="Q792">
        <v>2028</v>
      </c>
      <c r="S792" s="1">
        <v>41355</v>
      </c>
      <c r="T792" t="s">
        <v>1191</v>
      </c>
    </row>
    <row r="793" spans="2:20" x14ac:dyDescent="0.25">
      <c r="B793" t="s">
        <v>11035</v>
      </c>
      <c r="C793">
        <v>501085690789</v>
      </c>
      <c r="D793" t="s">
        <v>15</v>
      </c>
      <c r="E793" t="s">
        <v>16</v>
      </c>
      <c r="F793" s="1">
        <v>41484</v>
      </c>
      <c r="G793" t="s">
        <v>17</v>
      </c>
      <c r="I793" t="s">
        <v>1188</v>
      </c>
      <c r="J793" t="s">
        <v>1204</v>
      </c>
      <c r="K793" t="s">
        <v>103</v>
      </c>
      <c r="L793">
        <v>27290</v>
      </c>
      <c r="Q793">
        <v>676</v>
      </c>
      <c r="S793" s="1">
        <v>41081</v>
      </c>
      <c r="T793" t="s">
        <v>1191</v>
      </c>
    </row>
    <row r="794" spans="2:20" x14ac:dyDescent="0.25">
      <c r="B794" t="s">
        <v>11036</v>
      </c>
      <c r="C794">
        <v>501096680050</v>
      </c>
      <c r="D794" t="s">
        <v>15</v>
      </c>
      <c r="E794" t="s">
        <v>16</v>
      </c>
      <c r="F794" s="1">
        <v>41484</v>
      </c>
      <c r="G794" t="s">
        <v>17</v>
      </c>
      <c r="I794" t="s">
        <v>1188</v>
      </c>
      <c r="J794" t="s">
        <v>1204</v>
      </c>
      <c r="K794" t="s">
        <v>103</v>
      </c>
      <c r="L794">
        <v>27000</v>
      </c>
      <c r="Q794">
        <v>1690</v>
      </c>
      <c r="S794" s="1">
        <v>41264</v>
      </c>
      <c r="T794" t="s">
        <v>1191</v>
      </c>
    </row>
    <row r="795" spans="2:20" x14ac:dyDescent="0.25">
      <c r="B795" t="s">
        <v>11037</v>
      </c>
      <c r="C795">
        <v>501095394877</v>
      </c>
      <c r="D795" t="s">
        <v>15</v>
      </c>
      <c r="E795" t="s">
        <v>16</v>
      </c>
      <c r="F795" s="1">
        <v>41489</v>
      </c>
      <c r="G795" t="s">
        <v>17</v>
      </c>
      <c r="I795" t="s">
        <v>1188</v>
      </c>
      <c r="J795" t="s">
        <v>1204</v>
      </c>
      <c r="K795" t="s">
        <v>6226</v>
      </c>
      <c r="L795">
        <v>27380</v>
      </c>
      <c r="S795" s="1">
        <v>41242</v>
      </c>
      <c r="T795" t="s">
        <v>1191</v>
      </c>
    </row>
    <row r="796" spans="2:20" x14ac:dyDescent="0.25">
      <c r="B796" t="s">
        <v>11038</v>
      </c>
      <c r="C796">
        <v>501093441464</v>
      </c>
      <c r="D796" t="s">
        <v>15</v>
      </c>
      <c r="E796" t="s">
        <v>16</v>
      </c>
      <c r="F796" s="1">
        <v>41489</v>
      </c>
      <c r="G796" t="s">
        <v>17</v>
      </c>
      <c r="I796" t="s">
        <v>1188</v>
      </c>
      <c r="J796" t="s">
        <v>1204</v>
      </c>
      <c r="K796" t="s">
        <v>54</v>
      </c>
      <c r="L796">
        <v>27390</v>
      </c>
      <c r="S796" s="1">
        <v>41207</v>
      </c>
      <c r="T796" t="s">
        <v>1191</v>
      </c>
    </row>
    <row r="797" spans="2:20" x14ac:dyDescent="0.25">
      <c r="B797" t="s">
        <v>11039</v>
      </c>
      <c r="C797">
        <v>501096487548</v>
      </c>
      <c r="D797" t="s">
        <v>15</v>
      </c>
      <c r="E797" t="s">
        <v>16</v>
      </c>
      <c r="F797" s="1">
        <v>41508</v>
      </c>
      <c r="G797" t="s">
        <v>17</v>
      </c>
      <c r="I797" t="s">
        <v>1188</v>
      </c>
      <c r="J797" t="s">
        <v>1189</v>
      </c>
      <c r="K797" t="s">
        <v>6104</v>
      </c>
      <c r="L797">
        <v>27440</v>
      </c>
      <c r="Q797">
        <v>1521</v>
      </c>
      <c r="S797" s="1">
        <v>41261</v>
      </c>
      <c r="T797" t="s">
        <v>1191</v>
      </c>
    </row>
    <row r="798" spans="2:20" x14ac:dyDescent="0.25">
      <c r="B798" t="s">
        <v>11040</v>
      </c>
      <c r="C798">
        <v>501091245586</v>
      </c>
      <c r="D798" t="s">
        <v>15</v>
      </c>
      <c r="E798" t="s">
        <v>16</v>
      </c>
      <c r="F798" s="1">
        <v>41386</v>
      </c>
      <c r="G798" t="s">
        <v>17</v>
      </c>
      <c r="I798" t="s">
        <v>1188</v>
      </c>
      <c r="J798" t="s">
        <v>1189</v>
      </c>
      <c r="K798" t="s">
        <v>103</v>
      </c>
      <c r="L798">
        <v>27440</v>
      </c>
      <c r="Q798">
        <v>1859</v>
      </c>
      <c r="S798" s="1">
        <v>41171</v>
      </c>
      <c r="T798" t="s">
        <v>1191</v>
      </c>
    </row>
    <row r="799" spans="2:20" x14ac:dyDescent="0.25">
      <c r="B799" t="s">
        <v>11041</v>
      </c>
      <c r="C799">
        <v>501063384512</v>
      </c>
      <c r="D799" t="s">
        <v>86</v>
      </c>
      <c r="E799" t="s">
        <v>16</v>
      </c>
      <c r="F799" s="1">
        <v>41434</v>
      </c>
      <c r="G799" t="s">
        <v>24</v>
      </c>
      <c r="I799" t="s">
        <v>1188</v>
      </c>
      <c r="J799" t="s">
        <v>1204</v>
      </c>
      <c r="K799" t="s">
        <v>1250</v>
      </c>
      <c r="L799">
        <v>27298</v>
      </c>
      <c r="M799">
        <v>1164.9100000000001</v>
      </c>
      <c r="Q799">
        <v>2397.8200000000002</v>
      </c>
      <c r="S799" s="1">
        <v>40612</v>
      </c>
      <c r="T799" t="s">
        <v>1191</v>
      </c>
    </row>
    <row r="800" spans="2:20" x14ac:dyDescent="0.25">
      <c r="B800" t="s">
        <v>11042</v>
      </c>
      <c r="C800">
        <v>501094297964</v>
      </c>
      <c r="D800" t="s">
        <v>15</v>
      </c>
      <c r="E800" t="s">
        <v>16</v>
      </c>
      <c r="F800" s="1">
        <v>41492</v>
      </c>
      <c r="G800" t="s">
        <v>17</v>
      </c>
      <c r="I800" t="s">
        <v>1188</v>
      </c>
      <c r="J800" t="s">
        <v>1204</v>
      </c>
      <c r="K800" t="s">
        <v>1243</v>
      </c>
      <c r="L800">
        <v>27089</v>
      </c>
      <c r="S800" s="1">
        <v>41223</v>
      </c>
      <c r="T800" t="s">
        <v>1191</v>
      </c>
    </row>
    <row r="801" spans="2:20" x14ac:dyDescent="0.25">
      <c r="B801" t="s">
        <v>11043</v>
      </c>
      <c r="C801">
        <v>501090123065</v>
      </c>
      <c r="D801" t="s">
        <v>15</v>
      </c>
      <c r="E801" t="s">
        <v>16</v>
      </c>
      <c r="F801" s="1">
        <v>41395</v>
      </c>
      <c r="G801" t="s">
        <v>17</v>
      </c>
      <c r="I801" t="s">
        <v>1188</v>
      </c>
      <c r="J801" t="s">
        <v>1189</v>
      </c>
      <c r="K801" t="s">
        <v>296</v>
      </c>
      <c r="L801">
        <v>27440</v>
      </c>
      <c r="Q801">
        <v>1859</v>
      </c>
      <c r="S801" s="1">
        <v>41151</v>
      </c>
      <c r="T801" t="s">
        <v>1191</v>
      </c>
    </row>
    <row r="802" spans="2:20" x14ac:dyDescent="0.25">
      <c r="B802" t="s">
        <v>11044</v>
      </c>
      <c r="C802">
        <v>501091603396</v>
      </c>
      <c r="D802" t="s">
        <v>15</v>
      </c>
      <c r="E802" t="s">
        <v>16</v>
      </c>
      <c r="F802" s="1">
        <v>41393</v>
      </c>
      <c r="G802" t="s">
        <v>17</v>
      </c>
      <c r="I802" t="s">
        <v>1188</v>
      </c>
      <c r="J802" t="s">
        <v>1189</v>
      </c>
      <c r="K802" t="s">
        <v>103</v>
      </c>
      <c r="L802">
        <v>27440</v>
      </c>
      <c r="Q802">
        <v>1690</v>
      </c>
      <c r="S802" s="1">
        <v>41177</v>
      </c>
      <c r="T802" t="s">
        <v>1191</v>
      </c>
    </row>
    <row r="803" spans="2:20" x14ac:dyDescent="0.25">
      <c r="B803" t="s">
        <v>11045</v>
      </c>
      <c r="C803">
        <v>501091315884</v>
      </c>
      <c r="D803" t="s">
        <v>15</v>
      </c>
      <c r="E803" t="s">
        <v>16</v>
      </c>
      <c r="F803" s="1">
        <v>41393</v>
      </c>
      <c r="G803" t="s">
        <v>17</v>
      </c>
      <c r="I803" t="s">
        <v>1188</v>
      </c>
      <c r="J803" t="s">
        <v>970</v>
      </c>
      <c r="K803" t="s">
        <v>132</v>
      </c>
      <c r="L803">
        <v>27970</v>
      </c>
      <c r="Q803">
        <v>1689</v>
      </c>
      <c r="S803" s="1">
        <v>41172</v>
      </c>
      <c r="T803" t="s">
        <v>1191</v>
      </c>
    </row>
    <row r="804" spans="2:20" x14ac:dyDescent="0.25">
      <c r="B804" t="s">
        <v>11046</v>
      </c>
      <c r="C804">
        <v>501098479733</v>
      </c>
      <c r="D804" t="s">
        <v>15</v>
      </c>
      <c r="E804" t="s">
        <v>16</v>
      </c>
      <c r="F804" s="1">
        <v>41484</v>
      </c>
      <c r="G804" t="s">
        <v>17</v>
      </c>
      <c r="I804" t="s">
        <v>1188</v>
      </c>
      <c r="J804" t="s">
        <v>1204</v>
      </c>
      <c r="K804" t="s">
        <v>5809</v>
      </c>
      <c r="L804">
        <v>27280</v>
      </c>
      <c r="Q804">
        <v>1859</v>
      </c>
      <c r="S804" s="1">
        <v>41299</v>
      </c>
      <c r="T804" t="s">
        <v>1191</v>
      </c>
    </row>
    <row r="805" spans="2:20" x14ac:dyDescent="0.25">
      <c r="B805" t="s">
        <v>11047</v>
      </c>
      <c r="C805">
        <v>501098664581</v>
      </c>
      <c r="D805" t="s">
        <v>15</v>
      </c>
      <c r="E805" t="s">
        <v>16</v>
      </c>
      <c r="F805" s="1">
        <v>41484</v>
      </c>
      <c r="G805" t="s">
        <v>17</v>
      </c>
      <c r="I805" t="s">
        <v>1188</v>
      </c>
      <c r="J805" t="s">
        <v>1204</v>
      </c>
      <c r="K805" t="s">
        <v>1651</v>
      </c>
      <c r="L805">
        <v>27050</v>
      </c>
      <c r="Q805">
        <v>1859</v>
      </c>
      <c r="S805" s="1">
        <v>41303</v>
      </c>
      <c r="T805" t="s">
        <v>1191</v>
      </c>
    </row>
    <row r="806" spans="2:20" x14ac:dyDescent="0.25">
      <c r="B806" t="s">
        <v>11048</v>
      </c>
      <c r="C806">
        <v>501095330269</v>
      </c>
      <c r="D806" t="s">
        <v>15</v>
      </c>
      <c r="E806" t="s">
        <v>16</v>
      </c>
      <c r="F806" s="1">
        <v>41485</v>
      </c>
      <c r="G806" t="s">
        <v>17</v>
      </c>
      <c r="I806" t="s">
        <v>1188</v>
      </c>
      <c r="J806" t="s">
        <v>1204</v>
      </c>
      <c r="K806" t="s">
        <v>1600</v>
      </c>
      <c r="L806">
        <v>27276</v>
      </c>
      <c r="Q806">
        <v>1859</v>
      </c>
      <c r="S806" s="1">
        <v>41241</v>
      </c>
      <c r="T806" t="s">
        <v>1191</v>
      </c>
    </row>
    <row r="807" spans="2:20" x14ac:dyDescent="0.25">
      <c r="B807" t="s">
        <v>11049</v>
      </c>
      <c r="C807">
        <v>501079128622</v>
      </c>
      <c r="D807" t="s">
        <v>15</v>
      </c>
      <c r="E807" t="s">
        <v>16</v>
      </c>
      <c r="F807" s="1">
        <v>41485</v>
      </c>
      <c r="G807" t="s">
        <v>17</v>
      </c>
      <c r="I807" t="s">
        <v>1188</v>
      </c>
      <c r="J807" t="s">
        <v>1204</v>
      </c>
      <c r="K807" t="s">
        <v>11050</v>
      </c>
      <c r="L807">
        <v>27276</v>
      </c>
      <c r="Q807">
        <v>1183</v>
      </c>
      <c r="S807" s="1">
        <v>40955</v>
      </c>
      <c r="T807" t="s">
        <v>1191</v>
      </c>
    </row>
    <row r="808" spans="2:20" x14ac:dyDescent="0.25">
      <c r="B808" t="s">
        <v>11051</v>
      </c>
      <c r="C808">
        <v>501095712029</v>
      </c>
      <c r="D808" t="s">
        <v>15</v>
      </c>
      <c r="E808" t="s">
        <v>16</v>
      </c>
      <c r="F808" s="1">
        <v>41495</v>
      </c>
      <c r="G808" t="s">
        <v>17</v>
      </c>
      <c r="I808" t="s">
        <v>1188</v>
      </c>
      <c r="J808" t="s">
        <v>1204</v>
      </c>
      <c r="K808" t="s">
        <v>11052</v>
      </c>
      <c r="L808">
        <v>27276</v>
      </c>
      <c r="Q808">
        <v>1520</v>
      </c>
      <c r="S808" s="1">
        <v>41247</v>
      </c>
      <c r="T808" t="s">
        <v>1191</v>
      </c>
    </row>
    <row r="809" spans="2:20" x14ac:dyDescent="0.25">
      <c r="B809" t="s">
        <v>11053</v>
      </c>
      <c r="C809">
        <v>501085617378</v>
      </c>
      <c r="D809" t="s">
        <v>15</v>
      </c>
      <c r="E809" t="s">
        <v>16</v>
      </c>
      <c r="F809" s="1">
        <v>41393</v>
      </c>
      <c r="G809" t="s">
        <v>17</v>
      </c>
      <c r="I809" t="s">
        <v>1188</v>
      </c>
      <c r="J809" t="s">
        <v>1189</v>
      </c>
      <c r="K809" t="s">
        <v>5711</v>
      </c>
      <c r="L809">
        <v>27444</v>
      </c>
      <c r="Q809">
        <v>1183</v>
      </c>
      <c r="S809" s="1">
        <v>41080</v>
      </c>
      <c r="T809" t="s">
        <v>1191</v>
      </c>
    </row>
    <row r="810" spans="2:20" x14ac:dyDescent="0.25">
      <c r="B810" t="s">
        <v>11054</v>
      </c>
      <c r="C810">
        <v>501084474615</v>
      </c>
      <c r="D810" t="s">
        <v>15</v>
      </c>
      <c r="E810" t="s">
        <v>16</v>
      </c>
      <c r="F810" s="1">
        <v>41399</v>
      </c>
      <c r="G810" t="s">
        <v>17</v>
      </c>
      <c r="I810" t="s">
        <v>1188</v>
      </c>
      <c r="J810" t="s">
        <v>46</v>
      </c>
      <c r="K810" t="s">
        <v>594</v>
      </c>
      <c r="L810">
        <v>27902</v>
      </c>
      <c r="Q810">
        <v>1118</v>
      </c>
      <c r="S810" s="1">
        <v>41058</v>
      </c>
      <c r="T810" t="s">
        <v>1191</v>
      </c>
    </row>
    <row r="811" spans="2:20" x14ac:dyDescent="0.25">
      <c r="B811" t="s">
        <v>11055</v>
      </c>
      <c r="C811">
        <v>501086378764</v>
      </c>
      <c r="D811" t="s">
        <v>15</v>
      </c>
      <c r="E811" t="s">
        <v>16</v>
      </c>
      <c r="F811" s="1">
        <v>41332</v>
      </c>
      <c r="G811" t="s">
        <v>17</v>
      </c>
      <c r="I811" t="s">
        <v>1188</v>
      </c>
      <c r="J811" t="s">
        <v>46</v>
      </c>
      <c r="K811" t="s">
        <v>721</v>
      </c>
      <c r="L811">
        <v>27900</v>
      </c>
      <c r="Q811">
        <v>1859</v>
      </c>
      <c r="S811" s="1">
        <v>41092</v>
      </c>
      <c r="T811" t="s">
        <v>1191</v>
      </c>
    </row>
    <row r="812" spans="2:20" x14ac:dyDescent="0.25">
      <c r="B812" t="s">
        <v>11056</v>
      </c>
      <c r="C812">
        <v>501085232186</v>
      </c>
      <c r="D812" t="s">
        <v>15</v>
      </c>
      <c r="E812" t="s">
        <v>16</v>
      </c>
      <c r="F812" s="1">
        <v>41304</v>
      </c>
      <c r="G812" t="s">
        <v>17</v>
      </c>
      <c r="I812" t="s">
        <v>1188</v>
      </c>
      <c r="J812" t="s">
        <v>1189</v>
      </c>
      <c r="K812" t="s">
        <v>5711</v>
      </c>
      <c r="L812">
        <v>27444</v>
      </c>
      <c r="Q812">
        <v>1859</v>
      </c>
      <c r="S812" s="1">
        <v>41073</v>
      </c>
      <c r="T812" t="s">
        <v>1191</v>
      </c>
    </row>
    <row r="813" spans="2:20" x14ac:dyDescent="0.25">
      <c r="B813" t="s">
        <v>11057</v>
      </c>
      <c r="C813">
        <v>501089023409</v>
      </c>
      <c r="D813" t="s">
        <v>15</v>
      </c>
      <c r="E813" t="s">
        <v>16</v>
      </c>
      <c r="F813" s="1">
        <v>41318</v>
      </c>
      <c r="G813" t="s">
        <v>17</v>
      </c>
      <c r="I813" t="s">
        <v>1188</v>
      </c>
      <c r="J813" t="s">
        <v>1189</v>
      </c>
      <c r="K813" t="s">
        <v>296</v>
      </c>
      <c r="L813">
        <v>27440</v>
      </c>
      <c r="Q813">
        <v>1859</v>
      </c>
      <c r="S813" s="1">
        <v>41132</v>
      </c>
      <c r="T813" t="s">
        <v>1191</v>
      </c>
    </row>
    <row r="814" spans="2:20" x14ac:dyDescent="0.25">
      <c r="B814" t="s">
        <v>11058</v>
      </c>
      <c r="C814">
        <v>501075932282</v>
      </c>
      <c r="D814" t="s">
        <v>15</v>
      </c>
      <c r="E814" t="s">
        <v>16</v>
      </c>
      <c r="F814" s="1">
        <v>41330</v>
      </c>
      <c r="G814" t="s">
        <v>17</v>
      </c>
      <c r="I814" t="s">
        <v>1188</v>
      </c>
      <c r="J814" t="s">
        <v>1189</v>
      </c>
      <c r="K814" t="s">
        <v>11059</v>
      </c>
      <c r="L814">
        <v>27470</v>
      </c>
      <c r="Q814">
        <v>1490</v>
      </c>
      <c r="S814" s="1">
        <v>40894</v>
      </c>
      <c r="T814" t="s">
        <v>1191</v>
      </c>
    </row>
    <row r="815" spans="2:20" x14ac:dyDescent="0.25">
      <c r="B815" t="s">
        <v>11060</v>
      </c>
      <c r="C815">
        <v>501083179199</v>
      </c>
      <c r="D815" t="s">
        <v>15</v>
      </c>
      <c r="E815" t="s">
        <v>16</v>
      </c>
      <c r="F815" s="1">
        <v>41328</v>
      </c>
      <c r="G815" t="s">
        <v>17</v>
      </c>
      <c r="I815" t="s">
        <v>1188</v>
      </c>
      <c r="J815" t="s">
        <v>1189</v>
      </c>
      <c r="K815" t="s">
        <v>1676</v>
      </c>
      <c r="L815">
        <v>27440</v>
      </c>
      <c r="Q815">
        <v>1501</v>
      </c>
      <c r="S815" s="1">
        <v>41033</v>
      </c>
      <c r="T815" t="s">
        <v>1191</v>
      </c>
    </row>
    <row r="816" spans="2:20" x14ac:dyDescent="0.25">
      <c r="B816" t="s">
        <v>11061</v>
      </c>
      <c r="C816">
        <v>501087830037</v>
      </c>
      <c r="D816" t="s">
        <v>15</v>
      </c>
      <c r="E816" t="s">
        <v>16</v>
      </c>
      <c r="F816" s="1">
        <v>41353</v>
      </c>
      <c r="G816" t="s">
        <v>17</v>
      </c>
      <c r="I816" t="s">
        <v>1188</v>
      </c>
      <c r="J816" t="s">
        <v>1189</v>
      </c>
      <c r="K816" t="s">
        <v>11062</v>
      </c>
      <c r="L816">
        <v>27440</v>
      </c>
      <c r="Q816">
        <v>1859</v>
      </c>
      <c r="S816" s="1">
        <v>41114</v>
      </c>
      <c r="T816" t="s">
        <v>1191</v>
      </c>
    </row>
    <row r="817" spans="2:20" x14ac:dyDescent="0.25">
      <c r="B817" t="s">
        <v>11063</v>
      </c>
      <c r="C817">
        <v>501087827926</v>
      </c>
      <c r="D817" t="s">
        <v>15</v>
      </c>
      <c r="E817" t="s">
        <v>16</v>
      </c>
      <c r="F817" s="1">
        <v>41353</v>
      </c>
      <c r="G817" t="s">
        <v>17</v>
      </c>
      <c r="I817" t="s">
        <v>1188</v>
      </c>
      <c r="J817" t="s">
        <v>1189</v>
      </c>
      <c r="K817" t="s">
        <v>5993</v>
      </c>
      <c r="L817">
        <v>27440</v>
      </c>
      <c r="Q817">
        <v>1699</v>
      </c>
      <c r="S817" s="1">
        <v>41114</v>
      </c>
      <c r="T817" t="s">
        <v>1191</v>
      </c>
    </row>
    <row r="818" spans="2:20" x14ac:dyDescent="0.25">
      <c r="B818" t="s">
        <v>11064</v>
      </c>
      <c r="C818">
        <v>501087764392</v>
      </c>
      <c r="D818" t="s">
        <v>15</v>
      </c>
      <c r="E818" t="s">
        <v>16</v>
      </c>
      <c r="F818" s="1">
        <v>41353</v>
      </c>
      <c r="G818" t="s">
        <v>17</v>
      </c>
      <c r="I818" t="s">
        <v>1188</v>
      </c>
      <c r="J818" t="s">
        <v>46</v>
      </c>
      <c r="K818" t="s">
        <v>650</v>
      </c>
      <c r="L818">
        <v>27900</v>
      </c>
      <c r="Q818">
        <v>1859</v>
      </c>
      <c r="S818" s="1">
        <v>41114</v>
      </c>
      <c r="T818" t="s">
        <v>1191</v>
      </c>
    </row>
    <row r="819" spans="2:20" x14ac:dyDescent="0.25">
      <c r="B819" t="s">
        <v>11065</v>
      </c>
      <c r="C819">
        <v>501074172658</v>
      </c>
      <c r="D819" t="s">
        <v>15</v>
      </c>
      <c r="E819" t="s">
        <v>16</v>
      </c>
      <c r="F819" s="1">
        <v>41509</v>
      </c>
      <c r="G819" t="s">
        <v>17</v>
      </c>
      <c r="I819" t="s">
        <v>1188</v>
      </c>
      <c r="J819" t="s">
        <v>1603</v>
      </c>
      <c r="K819" t="s">
        <v>6276</v>
      </c>
      <c r="L819">
        <v>25734</v>
      </c>
      <c r="Q819">
        <v>338</v>
      </c>
      <c r="S819" s="1">
        <v>40855</v>
      </c>
      <c r="T819" t="s">
        <v>1191</v>
      </c>
    </row>
    <row r="820" spans="2:20" x14ac:dyDescent="0.25">
      <c r="B820" t="s">
        <v>11066</v>
      </c>
      <c r="C820">
        <v>501092384145</v>
      </c>
      <c r="D820" t="s">
        <v>15</v>
      </c>
      <c r="E820" t="s">
        <v>16</v>
      </c>
      <c r="F820" s="1">
        <v>41508</v>
      </c>
      <c r="G820" t="s">
        <v>17</v>
      </c>
      <c r="I820" t="s">
        <v>1188</v>
      </c>
      <c r="J820" t="s">
        <v>1204</v>
      </c>
      <c r="K820" t="s">
        <v>355</v>
      </c>
      <c r="L820">
        <v>27040</v>
      </c>
      <c r="Q820">
        <v>1183</v>
      </c>
      <c r="S820" s="1">
        <v>41190</v>
      </c>
      <c r="T820" t="s">
        <v>1191</v>
      </c>
    </row>
    <row r="821" spans="2:20" x14ac:dyDescent="0.25">
      <c r="B821" t="s">
        <v>11067</v>
      </c>
      <c r="C821">
        <v>501096098394</v>
      </c>
      <c r="D821" t="s">
        <v>15</v>
      </c>
      <c r="E821" t="s">
        <v>16</v>
      </c>
      <c r="F821" s="1">
        <v>41485</v>
      </c>
      <c r="G821" t="s">
        <v>17</v>
      </c>
      <c r="I821" t="s">
        <v>1188</v>
      </c>
      <c r="J821" t="s">
        <v>1204</v>
      </c>
      <c r="K821" t="s">
        <v>5809</v>
      </c>
      <c r="L821">
        <v>27280</v>
      </c>
      <c r="Q821">
        <v>1859</v>
      </c>
      <c r="S821" s="1">
        <v>41254</v>
      </c>
      <c r="T821" t="s">
        <v>1191</v>
      </c>
    </row>
    <row r="822" spans="2:20" x14ac:dyDescent="0.25">
      <c r="B822" t="s">
        <v>11068</v>
      </c>
      <c r="C822">
        <v>501098558700</v>
      </c>
      <c r="D822" t="s">
        <v>15</v>
      </c>
      <c r="E822" t="s">
        <v>16</v>
      </c>
      <c r="F822" s="1">
        <v>41489</v>
      </c>
      <c r="G822" t="s">
        <v>17</v>
      </c>
      <c r="I822" t="s">
        <v>1188</v>
      </c>
      <c r="J822" t="s">
        <v>1204</v>
      </c>
      <c r="K822" t="s">
        <v>1616</v>
      </c>
      <c r="L822">
        <v>27294</v>
      </c>
      <c r="S822" s="1">
        <v>41300</v>
      </c>
      <c r="T822" t="s">
        <v>1191</v>
      </c>
    </row>
    <row r="823" spans="2:20" x14ac:dyDescent="0.25">
      <c r="B823" t="s">
        <v>11069</v>
      </c>
      <c r="C823">
        <v>501087058050</v>
      </c>
      <c r="D823" t="s">
        <v>15</v>
      </c>
      <c r="E823" t="s">
        <v>16</v>
      </c>
      <c r="F823" s="1">
        <v>41397</v>
      </c>
      <c r="G823" t="s">
        <v>17</v>
      </c>
      <c r="I823" t="s">
        <v>1188</v>
      </c>
      <c r="J823" t="s">
        <v>1189</v>
      </c>
      <c r="K823" t="s">
        <v>296</v>
      </c>
      <c r="L823">
        <v>27440</v>
      </c>
      <c r="Q823">
        <v>1352</v>
      </c>
      <c r="S823" s="1">
        <v>41103</v>
      </c>
      <c r="T823" t="s">
        <v>1191</v>
      </c>
    </row>
    <row r="824" spans="2:20" x14ac:dyDescent="0.25">
      <c r="B824" t="s">
        <v>11070</v>
      </c>
      <c r="C824">
        <v>501093893755</v>
      </c>
      <c r="D824" t="s">
        <v>15</v>
      </c>
      <c r="E824" t="s">
        <v>16</v>
      </c>
      <c r="F824" s="1">
        <v>41400</v>
      </c>
      <c r="G824" t="s">
        <v>17</v>
      </c>
      <c r="I824" t="s">
        <v>1188</v>
      </c>
      <c r="J824" t="s">
        <v>1189</v>
      </c>
      <c r="K824" t="s">
        <v>8716</v>
      </c>
      <c r="L824">
        <v>27450</v>
      </c>
      <c r="Q824">
        <v>1859</v>
      </c>
      <c r="S824" s="1">
        <v>41215</v>
      </c>
      <c r="T824" t="s">
        <v>1191</v>
      </c>
    </row>
    <row r="825" spans="2:20" x14ac:dyDescent="0.25">
      <c r="B825" t="s">
        <v>11071</v>
      </c>
      <c r="C825">
        <v>501088855249</v>
      </c>
      <c r="D825" t="s">
        <v>15</v>
      </c>
      <c r="E825" t="s">
        <v>16</v>
      </c>
      <c r="F825" s="1">
        <v>41320</v>
      </c>
      <c r="G825" t="s">
        <v>17</v>
      </c>
      <c r="I825" t="s">
        <v>1188</v>
      </c>
      <c r="J825" t="s">
        <v>1189</v>
      </c>
      <c r="K825" t="s">
        <v>1640</v>
      </c>
      <c r="L825">
        <v>27455</v>
      </c>
      <c r="Q825">
        <v>1859</v>
      </c>
      <c r="S825" s="1">
        <v>41129</v>
      </c>
      <c r="T825" t="s">
        <v>1191</v>
      </c>
    </row>
    <row r="826" spans="2:20" x14ac:dyDescent="0.25">
      <c r="B826" t="s">
        <v>11072</v>
      </c>
      <c r="C826">
        <v>501086562540</v>
      </c>
      <c r="D826" t="s">
        <v>15</v>
      </c>
      <c r="E826" t="s">
        <v>16</v>
      </c>
      <c r="F826" s="1">
        <v>41295</v>
      </c>
      <c r="G826" t="s">
        <v>17</v>
      </c>
      <c r="I826" t="s">
        <v>1188</v>
      </c>
      <c r="J826" t="s">
        <v>1189</v>
      </c>
      <c r="K826" t="s">
        <v>5711</v>
      </c>
      <c r="L826">
        <v>27440</v>
      </c>
      <c r="Q826">
        <v>1859</v>
      </c>
      <c r="S826" s="1">
        <v>41095</v>
      </c>
      <c r="T826" t="s">
        <v>1191</v>
      </c>
    </row>
    <row r="827" spans="2:20" x14ac:dyDescent="0.25">
      <c r="B827" t="s">
        <v>11073</v>
      </c>
      <c r="C827">
        <v>501091170370</v>
      </c>
      <c r="D827" t="s">
        <v>15</v>
      </c>
      <c r="E827" t="s">
        <v>16</v>
      </c>
      <c r="F827" s="1">
        <v>41320</v>
      </c>
      <c r="G827" t="s">
        <v>17</v>
      </c>
      <c r="I827" t="s">
        <v>1188</v>
      </c>
      <c r="J827" t="s">
        <v>46</v>
      </c>
      <c r="K827" t="s">
        <v>11074</v>
      </c>
      <c r="L827">
        <v>27900</v>
      </c>
      <c r="Q827">
        <v>2028</v>
      </c>
      <c r="S827" s="1">
        <v>41169</v>
      </c>
      <c r="T827" t="s">
        <v>1191</v>
      </c>
    </row>
    <row r="828" spans="2:20" x14ac:dyDescent="0.25">
      <c r="B828" t="s">
        <v>11075</v>
      </c>
      <c r="C828">
        <v>501069869938</v>
      </c>
      <c r="D828" t="s">
        <v>15</v>
      </c>
      <c r="E828" t="s">
        <v>16</v>
      </c>
      <c r="F828" s="1">
        <v>41270</v>
      </c>
      <c r="G828" t="s">
        <v>17</v>
      </c>
      <c r="I828" t="s">
        <v>1188</v>
      </c>
      <c r="J828" t="s">
        <v>46</v>
      </c>
      <c r="K828" t="s">
        <v>1582</v>
      </c>
      <c r="L828">
        <v>27911</v>
      </c>
      <c r="Q828">
        <v>338</v>
      </c>
      <c r="S828" s="1">
        <v>40754</v>
      </c>
      <c r="T828" t="s">
        <v>1191</v>
      </c>
    </row>
    <row r="829" spans="2:20" x14ac:dyDescent="0.25">
      <c r="B829" t="s">
        <v>11076</v>
      </c>
      <c r="C829">
        <v>501095377518</v>
      </c>
      <c r="D829" t="s">
        <v>15</v>
      </c>
      <c r="E829" t="s">
        <v>16</v>
      </c>
      <c r="F829" s="1">
        <v>41482</v>
      </c>
      <c r="G829" t="s">
        <v>17</v>
      </c>
      <c r="I829" t="s">
        <v>1188</v>
      </c>
      <c r="J829" t="s">
        <v>1204</v>
      </c>
      <c r="K829" t="s">
        <v>1651</v>
      </c>
      <c r="L829">
        <v>27050</v>
      </c>
      <c r="Q829">
        <v>1859</v>
      </c>
      <c r="S829" s="1">
        <v>41241</v>
      </c>
      <c r="T829" t="s">
        <v>1191</v>
      </c>
    </row>
    <row r="830" spans="2:20" x14ac:dyDescent="0.25">
      <c r="B830" t="s">
        <v>11077</v>
      </c>
      <c r="C830">
        <v>501095209224</v>
      </c>
      <c r="D830" t="s">
        <v>15</v>
      </c>
      <c r="E830" t="s">
        <v>16</v>
      </c>
      <c r="F830" s="1">
        <v>41482</v>
      </c>
      <c r="G830" t="s">
        <v>17</v>
      </c>
      <c r="I830" t="s">
        <v>1188</v>
      </c>
      <c r="J830" t="s">
        <v>1204</v>
      </c>
      <c r="K830" t="s">
        <v>8580</v>
      </c>
      <c r="L830">
        <v>27089</v>
      </c>
      <c r="Q830">
        <v>1859</v>
      </c>
      <c r="S830" s="1">
        <v>41239</v>
      </c>
      <c r="T830" t="s">
        <v>1191</v>
      </c>
    </row>
    <row r="831" spans="2:20" x14ac:dyDescent="0.25">
      <c r="B831" t="s">
        <v>11078</v>
      </c>
      <c r="C831">
        <v>501024470772</v>
      </c>
      <c r="D831" t="s">
        <v>86</v>
      </c>
      <c r="E831" t="s">
        <v>108</v>
      </c>
      <c r="F831" s="1">
        <v>41465</v>
      </c>
      <c r="G831" t="s">
        <v>17</v>
      </c>
      <c r="I831" t="s">
        <v>1188</v>
      </c>
      <c r="J831" t="s">
        <v>1204</v>
      </c>
      <c r="K831" t="s">
        <v>5927</v>
      </c>
      <c r="L831">
        <v>27010</v>
      </c>
      <c r="M831">
        <v>146.35</v>
      </c>
      <c r="Q831">
        <v>146.35</v>
      </c>
      <c r="S831" s="1">
        <v>38414</v>
      </c>
      <c r="T831" t="s">
        <v>1191</v>
      </c>
    </row>
    <row r="832" spans="2:20" x14ac:dyDescent="0.25">
      <c r="B832" t="s">
        <v>11079</v>
      </c>
      <c r="C832">
        <v>501098302778</v>
      </c>
      <c r="D832" t="s">
        <v>15</v>
      </c>
      <c r="E832" t="s">
        <v>16</v>
      </c>
      <c r="F832" s="1">
        <v>41481</v>
      </c>
      <c r="G832" t="s">
        <v>17</v>
      </c>
      <c r="I832" t="s">
        <v>1188</v>
      </c>
      <c r="J832" t="s">
        <v>1204</v>
      </c>
      <c r="K832" t="s">
        <v>103</v>
      </c>
      <c r="L832">
        <v>27000</v>
      </c>
      <c r="Q832">
        <v>1859</v>
      </c>
      <c r="S832" s="1">
        <v>41296</v>
      </c>
      <c r="T832" t="s">
        <v>1191</v>
      </c>
    </row>
    <row r="833" spans="2:20" x14ac:dyDescent="0.25">
      <c r="B833" t="s">
        <v>11080</v>
      </c>
      <c r="C833">
        <v>501094885636</v>
      </c>
      <c r="D833" t="s">
        <v>15</v>
      </c>
      <c r="E833" t="s">
        <v>16</v>
      </c>
      <c r="F833" s="1">
        <v>41468</v>
      </c>
      <c r="G833" t="s">
        <v>17</v>
      </c>
      <c r="I833" t="s">
        <v>1188</v>
      </c>
      <c r="J833" t="s">
        <v>1204</v>
      </c>
      <c r="K833" t="s">
        <v>403</v>
      </c>
      <c r="L833">
        <v>27380</v>
      </c>
      <c r="Q833">
        <v>1859</v>
      </c>
      <c r="S833" s="1">
        <v>41233</v>
      </c>
      <c r="T833" t="s">
        <v>1191</v>
      </c>
    </row>
    <row r="834" spans="2:20" x14ac:dyDescent="0.25">
      <c r="B834" t="s">
        <v>11081</v>
      </c>
      <c r="C834">
        <v>501091727831</v>
      </c>
      <c r="D834" t="s">
        <v>15</v>
      </c>
      <c r="E834" t="s">
        <v>16</v>
      </c>
      <c r="F834" s="1">
        <v>41473</v>
      </c>
      <c r="G834" t="s">
        <v>17</v>
      </c>
      <c r="I834" t="s">
        <v>1188</v>
      </c>
      <c r="J834" t="s">
        <v>1204</v>
      </c>
      <c r="K834" t="s">
        <v>5954</v>
      </c>
      <c r="L834">
        <v>27080</v>
      </c>
      <c r="Q834">
        <v>1250</v>
      </c>
      <c r="S834" s="1">
        <v>41178</v>
      </c>
      <c r="T834" t="s">
        <v>1191</v>
      </c>
    </row>
    <row r="835" spans="2:20" x14ac:dyDescent="0.25">
      <c r="B835" t="s">
        <v>5470</v>
      </c>
      <c r="C835">
        <v>501085816665</v>
      </c>
      <c r="D835" t="s">
        <v>1073</v>
      </c>
      <c r="E835" t="s">
        <v>1073</v>
      </c>
      <c r="F835" s="1">
        <v>41415</v>
      </c>
      <c r="G835" t="s">
        <v>24</v>
      </c>
      <c r="H835" t="s">
        <v>1074</v>
      </c>
      <c r="I835" t="s">
        <v>1188</v>
      </c>
      <c r="J835" t="s">
        <v>1596</v>
      </c>
      <c r="K835" t="s">
        <v>1631</v>
      </c>
      <c r="L835">
        <v>25030</v>
      </c>
      <c r="N835">
        <v>1176.8</v>
      </c>
      <c r="O835">
        <v>1624.59</v>
      </c>
      <c r="P835">
        <v>1176.8</v>
      </c>
      <c r="Q835">
        <v>2891.67</v>
      </c>
      <c r="R835" t="s">
        <v>1062</v>
      </c>
      <c r="S835" s="1">
        <v>41083</v>
      </c>
      <c r="T835" t="s">
        <v>1191</v>
      </c>
    </row>
    <row r="836" spans="2:20" x14ac:dyDescent="0.25">
      <c r="B836" t="s">
        <v>5468</v>
      </c>
      <c r="C836">
        <v>501087707276</v>
      </c>
      <c r="D836" t="s">
        <v>1073</v>
      </c>
      <c r="E836" t="s">
        <v>1073</v>
      </c>
      <c r="F836" s="1">
        <v>41415</v>
      </c>
      <c r="G836" t="s">
        <v>24</v>
      </c>
      <c r="H836" t="s">
        <v>1074</v>
      </c>
      <c r="I836" t="s">
        <v>1188</v>
      </c>
      <c r="J836" t="s">
        <v>1603</v>
      </c>
      <c r="K836" t="s">
        <v>1629</v>
      </c>
      <c r="L836">
        <v>25770</v>
      </c>
      <c r="N836">
        <v>1533.86</v>
      </c>
      <c r="O836">
        <v>1996.53</v>
      </c>
      <c r="P836">
        <v>1533.86</v>
      </c>
      <c r="Q836">
        <v>5921.22</v>
      </c>
      <c r="R836" t="s">
        <v>1062</v>
      </c>
      <c r="S836" s="1">
        <v>41113</v>
      </c>
      <c r="T836" t="s">
        <v>1191</v>
      </c>
    </row>
    <row r="837" spans="2:20" x14ac:dyDescent="0.25">
      <c r="B837" t="s">
        <v>5485</v>
      </c>
      <c r="C837">
        <v>501077209440</v>
      </c>
      <c r="D837" t="s">
        <v>15</v>
      </c>
      <c r="E837" t="s">
        <v>16</v>
      </c>
      <c r="F837" s="1">
        <v>41416</v>
      </c>
      <c r="G837" t="s">
        <v>17</v>
      </c>
      <c r="I837" t="s">
        <v>1188</v>
      </c>
      <c r="J837" t="s">
        <v>1647</v>
      </c>
      <c r="K837" t="s">
        <v>1648</v>
      </c>
      <c r="L837">
        <v>25500</v>
      </c>
      <c r="Q837">
        <v>160</v>
      </c>
      <c r="S837" s="1">
        <v>40918</v>
      </c>
      <c r="T837" t="s">
        <v>1191</v>
      </c>
    </row>
    <row r="838" spans="2:20" x14ac:dyDescent="0.25">
      <c r="B838" t="s">
        <v>5484</v>
      </c>
      <c r="C838">
        <v>501074454882</v>
      </c>
      <c r="D838" t="s">
        <v>15</v>
      </c>
      <c r="E838" t="s">
        <v>16</v>
      </c>
      <c r="F838" s="1">
        <v>41416</v>
      </c>
      <c r="G838" t="s">
        <v>17</v>
      </c>
      <c r="I838" t="s">
        <v>1188</v>
      </c>
      <c r="J838" t="s">
        <v>1603</v>
      </c>
      <c r="K838" t="s">
        <v>1638</v>
      </c>
      <c r="L838">
        <v>25743</v>
      </c>
      <c r="Q838">
        <v>843</v>
      </c>
      <c r="S838" s="1">
        <v>40862</v>
      </c>
      <c r="T838" t="s">
        <v>1191</v>
      </c>
    </row>
    <row r="839" spans="2:20" x14ac:dyDescent="0.25">
      <c r="B839" t="s">
        <v>5483</v>
      </c>
      <c r="C839">
        <v>501049163766</v>
      </c>
      <c r="D839" t="s">
        <v>15</v>
      </c>
      <c r="E839" t="s">
        <v>16</v>
      </c>
      <c r="F839" s="1">
        <v>41416</v>
      </c>
      <c r="G839" t="s">
        <v>17</v>
      </c>
      <c r="I839" t="s">
        <v>1188</v>
      </c>
      <c r="J839" t="s">
        <v>1603</v>
      </c>
      <c r="K839" t="s">
        <v>1645</v>
      </c>
      <c r="L839">
        <v>25720</v>
      </c>
      <c r="Q839">
        <v>0</v>
      </c>
      <c r="S839" s="1">
        <v>40278</v>
      </c>
      <c r="T839" t="s">
        <v>1191</v>
      </c>
    </row>
    <row r="840" spans="2:20" x14ac:dyDescent="0.25">
      <c r="B840" t="s">
        <v>5469</v>
      </c>
      <c r="C840">
        <v>501084179974</v>
      </c>
      <c r="D840" t="s">
        <v>1073</v>
      </c>
      <c r="E840" t="s">
        <v>1073</v>
      </c>
      <c r="F840" s="1">
        <v>41415</v>
      </c>
      <c r="G840" t="s">
        <v>24</v>
      </c>
      <c r="H840" t="s">
        <v>1074</v>
      </c>
      <c r="I840" t="s">
        <v>1188</v>
      </c>
      <c r="J840" t="s">
        <v>1603</v>
      </c>
      <c r="K840" t="s">
        <v>1630</v>
      </c>
      <c r="L840">
        <v>25748</v>
      </c>
      <c r="N840">
        <v>1755.37</v>
      </c>
      <c r="O840">
        <v>2227.2600000000002</v>
      </c>
      <c r="P840">
        <v>1755.37</v>
      </c>
      <c r="Q840">
        <v>4509.8100000000004</v>
      </c>
      <c r="R840" t="s">
        <v>1062</v>
      </c>
      <c r="S840" s="1">
        <v>41052</v>
      </c>
      <c r="T840" t="s">
        <v>1191</v>
      </c>
    </row>
    <row r="841" spans="2:20" x14ac:dyDescent="0.25">
      <c r="B841" t="s">
        <v>5493</v>
      </c>
      <c r="C841">
        <v>501080729848</v>
      </c>
      <c r="D841" t="s">
        <v>15</v>
      </c>
      <c r="E841" t="s">
        <v>16</v>
      </c>
      <c r="F841" s="1">
        <v>41418</v>
      </c>
      <c r="G841" t="s">
        <v>17</v>
      </c>
      <c r="I841" t="s">
        <v>1188</v>
      </c>
      <c r="J841" t="s">
        <v>550</v>
      </c>
      <c r="K841" t="s">
        <v>1659</v>
      </c>
      <c r="L841">
        <v>27500</v>
      </c>
      <c r="Q841">
        <v>500</v>
      </c>
      <c r="S841" s="1">
        <v>40987</v>
      </c>
      <c r="T841" t="s">
        <v>1191</v>
      </c>
    </row>
    <row r="842" spans="2:20" x14ac:dyDescent="0.25">
      <c r="B842" t="s">
        <v>5481</v>
      </c>
      <c r="C842">
        <v>501098416289</v>
      </c>
      <c r="D842" t="s">
        <v>1073</v>
      </c>
      <c r="E842" t="s">
        <v>1073</v>
      </c>
      <c r="F842" s="1">
        <v>41416</v>
      </c>
      <c r="G842" t="s">
        <v>24</v>
      </c>
      <c r="H842" t="s">
        <v>1074</v>
      </c>
      <c r="I842" t="s">
        <v>1188</v>
      </c>
      <c r="J842" t="s">
        <v>1596</v>
      </c>
      <c r="K842" t="s">
        <v>1643</v>
      </c>
      <c r="L842">
        <v>25040</v>
      </c>
      <c r="N842">
        <v>1691.6</v>
      </c>
      <c r="O842">
        <v>2160.84</v>
      </c>
      <c r="P842">
        <v>1691.6</v>
      </c>
      <c r="Q842">
        <v>7249.67</v>
      </c>
      <c r="R842" t="s">
        <v>1062</v>
      </c>
      <c r="S842" s="1">
        <v>41298</v>
      </c>
      <c r="T842" t="s">
        <v>1191</v>
      </c>
    </row>
    <row r="843" spans="2:20" x14ac:dyDescent="0.25">
      <c r="B843" t="s">
        <v>5479</v>
      </c>
      <c r="C843">
        <v>501098431353</v>
      </c>
      <c r="D843" t="s">
        <v>1073</v>
      </c>
      <c r="E843" t="s">
        <v>1073</v>
      </c>
      <c r="F843" s="1">
        <v>41416</v>
      </c>
      <c r="G843" t="s">
        <v>24</v>
      </c>
      <c r="H843" t="s">
        <v>1074</v>
      </c>
      <c r="I843" t="s">
        <v>1188</v>
      </c>
      <c r="J843" t="s">
        <v>1607</v>
      </c>
      <c r="K843" t="s">
        <v>228</v>
      </c>
      <c r="L843">
        <v>26885</v>
      </c>
      <c r="N843">
        <v>1641.2</v>
      </c>
      <c r="O843">
        <v>2108.34</v>
      </c>
      <c r="P843">
        <v>1641.2</v>
      </c>
      <c r="Q843">
        <v>7207.67</v>
      </c>
      <c r="R843" t="s">
        <v>1062</v>
      </c>
      <c r="S843" s="1">
        <v>41298</v>
      </c>
      <c r="T843" t="s">
        <v>1191</v>
      </c>
    </row>
    <row r="844" spans="2:20" x14ac:dyDescent="0.25">
      <c r="B844" t="s">
        <v>5482</v>
      </c>
      <c r="C844">
        <v>501073611706</v>
      </c>
      <c r="D844" t="s">
        <v>1073</v>
      </c>
      <c r="E844" t="s">
        <v>1073</v>
      </c>
      <c r="F844" s="1">
        <v>41416</v>
      </c>
      <c r="G844" t="s">
        <v>17</v>
      </c>
      <c r="H844" t="s">
        <v>1074</v>
      </c>
      <c r="I844" t="s">
        <v>1188</v>
      </c>
      <c r="J844" t="s">
        <v>1204</v>
      </c>
      <c r="K844" t="s">
        <v>1644</v>
      </c>
      <c r="L844">
        <v>27250</v>
      </c>
      <c r="N844">
        <v>1066.8</v>
      </c>
      <c r="O844">
        <v>1510</v>
      </c>
      <c r="P844">
        <v>-817.2</v>
      </c>
      <c r="Q844">
        <v>1363</v>
      </c>
      <c r="R844" t="s">
        <v>1062</v>
      </c>
      <c r="S844" s="1">
        <v>40840</v>
      </c>
      <c r="T844" t="s">
        <v>1191</v>
      </c>
    </row>
    <row r="845" spans="2:20" x14ac:dyDescent="0.25">
      <c r="B845" t="s">
        <v>5480</v>
      </c>
      <c r="C845">
        <v>501101835566</v>
      </c>
      <c r="D845" t="s">
        <v>1073</v>
      </c>
      <c r="E845" t="s">
        <v>1073</v>
      </c>
      <c r="F845" s="1">
        <v>41416</v>
      </c>
      <c r="G845" t="s">
        <v>24</v>
      </c>
      <c r="H845" t="s">
        <v>1074</v>
      </c>
      <c r="I845" t="s">
        <v>1188</v>
      </c>
      <c r="J845" t="s">
        <v>970</v>
      </c>
      <c r="K845" t="s">
        <v>1642</v>
      </c>
      <c r="L845">
        <v>27957</v>
      </c>
      <c r="N845">
        <v>1560</v>
      </c>
      <c r="O845">
        <v>2023.75</v>
      </c>
      <c r="P845">
        <v>1560</v>
      </c>
      <c r="Q845">
        <v>11678</v>
      </c>
      <c r="R845" t="s">
        <v>1062</v>
      </c>
      <c r="S845" s="1">
        <v>41357</v>
      </c>
      <c r="T845" t="s">
        <v>1191</v>
      </c>
    </row>
    <row r="846" spans="2:20" x14ac:dyDescent="0.25">
      <c r="B846" t="s">
        <v>5496</v>
      </c>
      <c r="C846">
        <v>501091697950</v>
      </c>
      <c r="D846" t="s">
        <v>15</v>
      </c>
      <c r="E846" t="s">
        <v>16</v>
      </c>
      <c r="F846" s="1">
        <v>41418</v>
      </c>
      <c r="G846" t="s">
        <v>17</v>
      </c>
      <c r="I846" t="s">
        <v>1188</v>
      </c>
      <c r="J846" t="s">
        <v>1193</v>
      </c>
      <c r="K846" t="s">
        <v>1233</v>
      </c>
      <c r="L846">
        <v>27486</v>
      </c>
      <c r="Q846">
        <v>1859</v>
      </c>
      <c r="S846" s="1">
        <v>41178</v>
      </c>
      <c r="T846" t="s">
        <v>1191</v>
      </c>
    </row>
    <row r="847" spans="2:20" x14ac:dyDescent="0.25">
      <c r="B847" t="s">
        <v>5494</v>
      </c>
      <c r="C847">
        <v>501089638115</v>
      </c>
      <c r="D847" t="s">
        <v>15</v>
      </c>
      <c r="E847" t="s">
        <v>16</v>
      </c>
      <c r="F847" s="1">
        <v>41418</v>
      </c>
      <c r="G847" t="s">
        <v>17</v>
      </c>
      <c r="I847" t="s">
        <v>1188</v>
      </c>
      <c r="J847" t="s">
        <v>1607</v>
      </c>
      <c r="K847" t="s">
        <v>447</v>
      </c>
      <c r="L847">
        <v>26885</v>
      </c>
      <c r="Q847">
        <v>1349</v>
      </c>
      <c r="S847" s="1">
        <v>41143</v>
      </c>
      <c r="T847" t="s">
        <v>1191</v>
      </c>
    </row>
    <row r="848" spans="2:20" x14ac:dyDescent="0.25">
      <c r="B848" t="s">
        <v>5486</v>
      </c>
      <c r="C848">
        <v>501090993327</v>
      </c>
      <c r="D848" t="s">
        <v>15</v>
      </c>
      <c r="E848" t="s">
        <v>16</v>
      </c>
      <c r="F848" s="1">
        <v>41416</v>
      </c>
      <c r="G848" t="s">
        <v>17</v>
      </c>
      <c r="I848" t="s">
        <v>1188</v>
      </c>
      <c r="J848" t="s">
        <v>1603</v>
      </c>
      <c r="K848" t="s">
        <v>1649</v>
      </c>
      <c r="L848">
        <v>25747</v>
      </c>
      <c r="Q848">
        <v>1521</v>
      </c>
      <c r="S848" s="1">
        <v>41166</v>
      </c>
      <c r="T848" t="s">
        <v>1191</v>
      </c>
    </row>
    <row r="849" spans="2:20" x14ac:dyDescent="0.25">
      <c r="B849" t="s">
        <v>5477</v>
      </c>
      <c r="C849">
        <v>501096703092</v>
      </c>
      <c r="D849" t="s">
        <v>15</v>
      </c>
      <c r="E849" t="s">
        <v>16</v>
      </c>
      <c r="F849" s="1">
        <v>41415</v>
      </c>
      <c r="G849" t="s">
        <v>17</v>
      </c>
      <c r="I849" t="s">
        <v>1188</v>
      </c>
      <c r="J849" t="s">
        <v>1189</v>
      </c>
      <c r="K849" t="s">
        <v>1640</v>
      </c>
      <c r="L849">
        <v>27455</v>
      </c>
      <c r="Q849">
        <v>2028</v>
      </c>
      <c r="S849" s="1">
        <v>41264</v>
      </c>
      <c r="T849" t="s">
        <v>1191</v>
      </c>
    </row>
    <row r="850" spans="2:20" x14ac:dyDescent="0.25">
      <c r="B850" t="s">
        <v>5495</v>
      </c>
      <c r="C850">
        <v>501091745700</v>
      </c>
      <c r="D850" t="s">
        <v>15</v>
      </c>
      <c r="E850" t="s">
        <v>16</v>
      </c>
      <c r="F850" s="1">
        <v>41418</v>
      </c>
      <c r="G850" t="s">
        <v>17</v>
      </c>
      <c r="I850" t="s">
        <v>1188</v>
      </c>
      <c r="J850" t="s">
        <v>1189</v>
      </c>
      <c r="K850" t="s">
        <v>8452</v>
      </c>
      <c r="L850">
        <v>27470</v>
      </c>
      <c r="Q850">
        <v>1859</v>
      </c>
      <c r="S850" s="1">
        <v>41179</v>
      </c>
      <c r="T850" t="s">
        <v>1191</v>
      </c>
    </row>
    <row r="851" spans="2:20" x14ac:dyDescent="0.25">
      <c r="B851" t="s">
        <v>5467</v>
      </c>
      <c r="C851">
        <v>501062720427</v>
      </c>
      <c r="D851" t="s">
        <v>1073</v>
      </c>
      <c r="E851" t="s">
        <v>1073</v>
      </c>
      <c r="F851" s="1">
        <v>41415</v>
      </c>
      <c r="G851" t="s">
        <v>24</v>
      </c>
      <c r="H851" t="s">
        <v>1074</v>
      </c>
      <c r="I851" t="s">
        <v>1188</v>
      </c>
      <c r="J851" t="s">
        <v>1596</v>
      </c>
      <c r="K851" t="s">
        <v>1628</v>
      </c>
      <c r="L851">
        <v>25113</v>
      </c>
      <c r="N851">
        <v>1458.8</v>
      </c>
      <c r="O851">
        <v>1918.34</v>
      </c>
      <c r="P851">
        <v>1458.8</v>
      </c>
      <c r="Q851">
        <v>2642.67</v>
      </c>
      <c r="R851" t="s">
        <v>1062</v>
      </c>
      <c r="S851" s="1">
        <v>40597</v>
      </c>
      <c r="T851" t="s">
        <v>1191</v>
      </c>
    </row>
    <row r="852" spans="2:20" x14ac:dyDescent="0.25">
      <c r="B852" t="s">
        <v>5497</v>
      </c>
      <c r="C852">
        <v>501094710552</v>
      </c>
      <c r="D852" t="s">
        <v>15</v>
      </c>
      <c r="E852" t="s">
        <v>16</v>
      </c>
      <c r="F852" s="1">
        <v>41418</v>
      </c>
      <c r="G852" t="s">
        <v>17</v>
      </c>
      <c r="I852" t="s">
        <v>1188</v>
      </c>
      <c r="J852" t="s">
        <v>1189</v>
      </c>
      <c r="K852" t="s">
        <v>1662</v>
      </c>
      <c r="L852">
        <v>27442</v>
      </c>
      <c r="Q852">
        <v>1859</v>
      </c>
      <c r="S852" s="1">
        <v>41230</v>
      </c>
      <c r="T852" t="s">
        <v>1191</v>
      </c>
    </row>
    <row r="853" spans="2:20" x14ac:dyDescent="0.25">
      <c r="B853" t="s">
        <v>5492</v>
      </c>
      <c r="C853">
        <v>501087909021</v>
      </c>
      <c r="D853" t="s">
        <v>1073</v>
      </c>
      <c r="E853" t="s">
        <v>1073</v>
      </c>
      <c r="F853" s="1">
        <v>41418</v>
      </c>
      <c r="G853" t="s">
        <v>24</v>
      </c>
      <c r="H853" t="s">
        <v>1074</v>
      </c>
      <c r="I853" t="s">
        <v>1188</v>
      </c>
      <c r="J853" t="s">
        <v>1204</v>
      </c>
      <c r="K853" t="s">
        <v>1656</v>
      </c>
      <c r="L853">
        <v>27210</v>
      </c>
      <c r="N853">
        <v>2274.3200000000002</v>
      </c>
      <c r="O853">
        <v>2767.84</v>
      </c>
      <c r="P853">
        <v>2274.3200000000002</v>
      </c>
      <c r="Q853">
        <v>7663.27</v>
      </c>
      <c r="R853" t="s">
        <v>1062</v>
      </c>
      <c r="S853" s="1">
        <v>41115</v>
      </c>
      <c r="T853" t="s">
        <v>1191</v>
      </c>
    </row>
    <row r="854" spans="2:20" x14ac:dyDescent="0.25">
      <c r="B854" t="s">
        <v>5487</v>
      </c>
      <c r="C854">
        <v>501082361251</v>
      </c>
      <c r="D854" t="s">
        <v>15</v>
      </c>
      <c r="E854" t="s">
        <v>16</v>
      </c>
      <c r="F854" s="1">
        <v>41417</v>
      </c>
      <c r="G854" t="s">
        <v>17</v>
      </c>
      <c r="I854" t="s">
        <v>1188</v>
      </c>
      <c r="J854" t="s">
        <v>550</v>
      </c>
      <c r="K854" t="s">
        <v>1652</v>
      </c>
      <c r="L854">
        <v>27500</v>
      </c>
      <c r="Q854">
        <v>1178</v>
      </c>
      <c r="S854" s="1">
        <v>41018</v>
      </c>
      <c r="T854" t="s">
        <v>1191</v>
      </c>
    </row>
    <row r="855" spans="2:20" x14ac:dyDescent="0.25">
      <c r="B855" t="s">
        <v>5489</v>
      </c>
      <c r="C855">
        <v>501092742276</v>
      </c>
      <c r="D855" t="s">
        <v>15</v>
      </c>
      <c r="E855" t="s">
        <v>16</v>
      </c>
      <c r="F855" s="1">
        <v>41417</v>
      </c>
      <c r="G855" t="s">
        <v>17</v>
      </c>
      <c r="I855" t="s">
        <v>1188</v>
      </c>
      <c r="J855" t="s">
        <v>1603</v>
      </c>
      <c r="K855" t="s">
        <v>1654</v>
      </c>
      <c r="L855">
        <v>25780</v>
      </c>
      <c r="Q855">
        <v>1690</v>
      </c>
      <c r="S855" s="1">
        <v>41195</v>
      </c>
      <c r="T855" t="s">
        <v>1191</v>
      </c>
    </row>
    <row r="856" spans="2:20" x14ac:dyDescent="0.25">
      <c r="B856" t="s">
        <v>5488</v>
      </c>
      <c r="C856">
        <v>501083312170</v>
      </c>
      <c r="D856" t="s">
        <v>15</v>
      </c>
      <c r="E856" t="s">
        <v>16</v>
      </c>
      <c r="F856" s="1">
        <v>41417</v>
      </c>
      <c r="G856" t="s">
        <v>17</v>
      </c>
      <c r="I856" t="s">
        <v>1188</v>
      </c>
      <c r="J856" t="s">
        <v>1607</v>
      </c>
      <c r="K856" t="s">
        <v>1385</v>
      </c>
      <c r="L856">
        <v>26900</v>
      </c>
      <c r="Q856">
        <v>1182</v>
      </c>
      <c r="S856" s="1">
        <v>41036</v>
      </c>
      <c r="T856" t="s">
        <v>1191</v>
      </c>
    </row>
    <row r="857" spans="2:20" x14ac:dyDescent="0.25">
      <c r="B857" t="s">
        <v>5741</v>
      </c>
      <c r="C857">
        <v>501060832471</v>
      </c>
      <c r="D857" t="s">
        <v>1073</v>
      </c>
      <c r="E857" t="s">
        <v>1073</v>
      </c>
      <c r="F857" s="1">
        <v>41433</v>
      </c>
      <c r="G857" t="s">
        <v>24</v>
      </c>
      <c r="H857" t="s">
        <v>1074</v>
      </c>
      <c r="I857" t="s">
        <v>1188</v>
      </c>
      <c r="J857" t="s">
        <v>1603</v>
      </c>
      <c r="K857" t="s">
        <v>586</v>
      </c>
      <c r="L857">
        <v>25790</v>
      </c>
      <c r="N857">
        <v>4762.75</v>
      </c>
      <c r="O857">
        <v>5359.95</v>
      </c>
      <c r="P857">
        <v>4762.75</v>
      </c>
      <c r="Q857">
        <v>17430.96</v>
      </c>
      <c r="R857" t="s">
        <v>1062</v>
      </c>
      <c r="S857" s="1">
        <v>40550</v>
      </c>
      <c r="T857" t="s">
        <v>1191</v>
      </c>
    </row>
    <row r="858" spans="2:20" x14ac:dyDescent="0.25">
      <c r="B858" t="s">
        <v>5693</v>
      </c>
      <c r="C858">
        <v>501070635195</v>
      </c>
      <c r="D858" t="s">
        <v>15</v>
      </c>
      <c r="E858" t="s">
        <v>16</v>
      </c>
      <c r="F858" s="1">
        <v>41430</v>
      </c>
      <c r="G858" t="s">
        <v>17</v>
      </c>
      <c r="I858" t="s">
        <v>1188</v>
      </c>
      <c r="J858" t="s">
        <v>1603</v>
      </c>
      <c r="K858" t="s">
        <v>5694</v>
      </c>
      <c r="L858">
        <v>25770</v>
      </c>
      <c r="Q858">
        <v>161</v>
      </c>
      <c r="S858" s="1">
        <v>40770</v>
      </c>
      <c r="T858" t="s">
        <v>1191</v>
      </c>
    </row>
    <row r="859" spans="2:20" x14ac:dyDescent="0.25">
      <c r="B859" t="s">
        <v>5705</v>
      </c>
      <c r="C859">
        <v>501100989000</v>
      </c>
      <c r="D859" t="s">
        <v>1073</v>
      </c>
      <c r="E859" t="s">
        <v>1073</v>
      </c>
      <c r="F859" s="1">
        <v>41431</v>
      </c>
      <c r="G859" t="s">
        <v>314</v>
      </c>
      <c r="H859" t="s">
        <v>1074</v>
      </c>
      <c r="I859" t="s">
        <v>1188</v>
      </c>
      <c r="J859" t="s">
        <v>1204</v>
      </c>
      <c r="K859" t="s">
        <v>1641</v>
      </c>
      <c r="L859">
        <v>27000</v>
      </c>
      <c r="N859">
        <v>1745.58</v>
      </c>
      <c r="O859">
        <v>2217.06</v>
      </c>
      <c r="P859">
        <v>1745.58</v>
      </c>
      <c r="Q859">
        <v>7693.65</v>
      </c>
      <c r="R859" t="s">
        <v>1062</v>
      </c>
      <c r="S859" s="1">
        <v>41342</v>
      </c>
      <c r="T859" t="s">
        <v>1191</v>
      </c>
    </row>
    <row r="860" spans="2:20" x14ac:dyDescent="0.25">
      <c r="B860" t="s">
        <v>5717</v>
      </c>
      <c r="C860">
        <v>501099311539</v>
      </c>
      <c r="D860" t="s">
        <v>1073</v>
      </c>
      <c r="E860" t="s">
        <v>1073</v>
      </c>
      <c r="F860" s="1">
        <v>41432</v>
      </c>
      <c r="G860" t="s">
        <v>24</v>
      </c>
      <c r="H860" t="s">
        <v>1074</v>
      </c>
      <c r="I860" t="s">
        <v>1188</v>
      </c>
      <c r="J860" t="s">
        <v>1634</v>
      </c>
      <c r="K860" t="s">
        <v>5199</v>
      </c>
      <c r="L860">
        <v>25800</v>
      </c>
      <c r="N860">
        <v>1716.08</v>
      </c>
      <c r="O860">
        <v>2186.34</v>
      </c>
      <c r="P860">
        <v>1716.08</v>
      </c>
      <c r="Q860">
        <v>7669.07</v>
      </c>
      <c r="R860" t="s">
        <v>1062</v>
      </c>
      <c r="S860" s="1">
        <v>41314</v>
      </c>
      <c r="T860" t="s">
        <v>1191</v>
      </c>
    </row>
    <row r="861" spans="2:20" x14ac:dyDescent="0.25">
      <c r="B861" t="s">
        <v>5760</v>
      </c>
      <c r="C861">
        <v>501078415160</v>
      </c>
      <c r="D861" t="s">
        <v>15</v>
      </c>
      <c r="E861" t="s">
        <v>16</v>
      </c>
      <c r="F861" s="1">
        <v>41433</v>
      </c>
      <c r="G861" t="s">
        <v>17</v>
      </c>
      <c r="I861" t="s">
        <v>1188</v>
      </c>
      <c r="J861" t="s">
        <v>46</v>
      </c>
      <c r="K861" t="s">
        <v>5761</v>
      </c>
      <c r="L861">
        <v>27900</v>
      </c>
      <c r="Q861">
        <v>1181</v>
      </c>
      <c r="S861" s="1">
        <v>40941</v>
      </c>
      <c r="T861" t="s">
        <v>1191</v>
      </c>
    </row>
    <row r="862" spans="2:20" x14ac:dyDescent="0.25">
      <c r="B862" t="s">
        <v>5720</v>
      </c>
      <c r="C862">
        <v>501102741185</v>
      </c>
      <c r="D862" t="s">
        <v>1073</v>
      </c>
      <c r="E862" t="s">
        <v>1073</v>
      </c>
      <c r="F862" s="1">
        <v>41432</v>
      </c>
      <c r="G862" t="s">
        <v>24</v>
      </c>
      <c r="H862" t="s">
        <v>1074</v>
      </c>
      <c r="I862" t="s">
        <v>1188</v>
      </c>
      <c r="J862" t="s">
        <v>1204</v>
      </c>
      <c r="K862" t="s">
        <v>1243</v>
      </c>
      <c r="L862">
        <v>27089</v>
      </c>
      <c r="N862">
        <v>977.84</v>
      </c>
      <c r="O862">
        <v>1417.34</v>
      </c>
      <c r="P862">
        <v>977.84</v>
      </c>
      <c r="Q862">
        <v>3797.87</v>
      </c>
      <c r="R862" t="s">
        <v>1062</v>
      </c>
      <c r="S862" s="1">
        <v>41373</v>
      </c>
      <c r="T862" t="s">
        <v>1191</v>
      </c>
    </row>
    <row r="863" spans="2:20" x14ac:dyDescent="0.25">
      <c r="B863" t="s">
        <v>5685</v>
      </c>
      <c r="C863">
        <v>501095300734</v>
      </c>
      <c r="D863" t="s">
        <v>15</v>
      </c>
      <c r="E863" t="s">
        <v>16</v>
      </c>
      <c r="F863" s="1">
        <v>41429</v>
      </c>
      <c r="G863" t="s">
        <v>17</v>
      </c>
      <c r="I863" t="s">
        <v>1188</v>
      </c>
      <c r="J863" t="s">
        <v>1595</v>
      </c>
      <c r="K863" t="s">
        <v>103</v>
      </c>
      <c r="L863">
        <v>26950</v>
      </c>
      <c r="Q863">
        <v>1859</v>
      </c>
      <c r="S863" s="1">
        <v>41240</v>
      </c>
      <c r="T863" t="s">
        <v>1191</v>
      </c>
    </row>
    <row r="864" spans="2:20" x14ac:dyDescent="0.25">
      <c r="B864" t="s">
        <v>5919</v>
      </c>
      <c r="C864">
        <v>501095781248</v>
      </c>
      <c r="D864" t="s">
        <v>15</v>
      </c>
      <c r="E864" t="s">
        <v>16</v>
      </c>
      <c r="F864" s="1">
        <v>41436</v>
      </c>
      <c r="G864" t="s">
        <v>17</v>
      </c>
      <c r="I864" t="s">
        <v>1188</v>
      </c>
      <c r="J864" t="s">
        <v>1607</v>
      </c>
      <c r="K864" t="s">
        <v>5698</v>
      </c>
      <c r="L864">
        <v>26813</v>
      </c>
      <c r="Q864">
        <v>1859</v>
      </c>
      <c r="S864" s="1">
        <v>41249</v>
      </c>
      <c r="T864" t="s">
        <v>1191</v>
      </c>
    </row>
    <row r="865" spans="2:20" x14ac:dyDescent="0.25">
      <c r="B865" t="s">
        <v>5758</v>
      </c>
      <c r="C865">
        <v>501075773850</v>
      </c>
      <c r="D865" t="s">
        <v>15</v>
      </c>
      <c r="E865" t="s">
        <v>16</v>
      </c>
      <c r="F865" s="1">
        <v>41433</v>
      </c>
      <c r="G865" t="s">
        <v>17</v>
      </c>
      <c r="I865" t="s">
        <v>1188</v>
      </c>
      <c r="J865" t="s">
        <v>1189</v>
      </c>
      <c r="K865" t="s">
        <v>5759</v>
      </c>
      <c r="L865">
        <v>27440</v>
      </c>
      <c r="Q865">
        <v>1178</v>
      </c>
      <c r="S865" s="1">
        <v>40891</v>
      </c>
      <c r="T865" t="s">
        <v>1191</v>
      </c>
    </row>
    <row r="866" spans="2:20" x14ac:dyDescent="0.25">
      <c r="B866" t="s">
        <v>5684</v>
      </c>
      <c r="C866">
        <v>501085703467</v>
      </c>
      <c r="D866" t="s">
        <v>15</v>
      </c>
      <c r="E866" t="s">
        <v>16</v>
      </c>
      <c r="F866" s="1">
        <v>41429</v>
      </c>
      <c r="G866" t="s">
        <v>17</v>
      </c>
      <c r="I866" t="s">
        <v>1188</v>
      </c>
      <c r="J866" t="s">
        <v>1607</v>
      </c>
      <c r="K866" t="s">
        <v>160</v>
      </c>
      <c r="L866">
        <v>26900</v>
      </c>
      <c r="Q866">
        <v>1521</v>
      </c>
      <c r="S866" s="1">
        <v>41081</v>
      </c>
      <c r="T866" t="s">
        <v>1191</v>
      </c>
    </row>
    <row r="867" spans="2:20" x14ac:dyDescent="0.25">
      <c r="B867" t="s">
        <v>5695</v>
      </c>
      <c r="C867">
        <v>501073292101</v>
      </c>
      <c r="D867" t="s">
        <v>15</v>
      </c>
      <c r="E867" t="s">
        <v>16</v>
      </c>
      <c r="F867" s="1">
        <v>41430</v>
      </c>
      <c r="G867" t="s">
        <v>17</v>
      </c>
      <c r="I867" t="s">
        <v>1188</v>
      </c>
      <c r="J867" t="s">
        <v>1603</v>
      </c>
      <c r="K867" t="s">
        <v>5696</v>
      </c>
      <c r="L867">
        <v>25740</v>
      </c>
      <c r="Q867">
        <v>-82</v>
      </c>
      <c r="S867" s="1">
        <v>40832</v>
      </c>
      <c r="T867" t="s">
        <v>1191</v>
      </c>
    </row>
    <row r="868" spans="2:20" x14ac:dyDescent="0.25">
      <c r="B868" t="s">
        <v>5716</v>
      </c>
      <c r="C868">
        <v>501094445126</v>
      </c>
      <c r="D868" t="s">
        <v>739</v>
      </c>
      <c r="E868" t="s">
        <v>16</v>
      </c>
      <c r="F868" s="1">
        <v>41431</v>
      </c>
      <c r="G868" t="s">
        <v>17</v>
      </c>
      <c r="H868" t="s">
        <v>739</v>
      </c>
      <c r="I868" t="s">
        <v>1188</v>
      </c>
      <c r="J868" t="s">
        <v>1204</v>
      </c>
      <c r="K868" t="s">
        <v>1243</v>
      </c>
      <c r="L868">
        <v>27089</v>
      </c>
      <c r="N868">
        <v>630</v>
      </c>
      <c r="O868">
        <v>1100</v>
      </c>
      <c r="P868">
        <v>630</v>
      </c>
      <c r="Q868">
        <v>1859</v>
      </c>
      <c r="R868" t="s">
        <v>1062</v>
      </c>
      <c r="S868" s="1">
        <v>41225</v>
      </c>
      <c r="T868" t="s">
        <v>1191</v>
      </c>
    </row>
    <row r="869" spans="2:20" x14ac:dyDescent="0.25">
      <c r="B869" t="s">
        <v>5781</v>
      </c>
      <c r="C869">
        <v>501097557109</v>
      </c>
      <c r="D869" t="s">
        <v>15</v>
      </c>
      <c r="E869" t="s">
        <v>16</v>
      </c>
      <c r="F869" s="1">
        <v>41434</v>
      </c>
      <c r="G869" t="s">
        <v>17</v>
      </c>
      <c r="I869" t="s">
        <v>1188</v>
      </c>
      <c r="J869" t="s">
        <v>1634</v>
      </c>
      <c r="K869" t="s">
        <v>5327</v>
      </c>
      <c r="L869">
        <v>25800</v>
      </c>
      <c r="Q869">
        <v>2028</v>
      </c>
      <c r="S869" s="1">
        <v>41283</v>
      </c>
      <c r="T869" t="s">
        <v>1191</v>
      </c>
    </row>
    <row r="870" spans="2:20" x14ac:dyDescent="0.25">
      <c r="B870" t="s">
        <v>5860</v>
      </c>
      <c r="C870">
        <v>501069890959</v>
      </c>
      <c r="D870" t="s">
        <v>739</v>
      </c>
      <c r="E870" t="s">
        <v>16</v>
      </c>
      <c r="F870" s="1">
        <v>41435</v>
      </c>
      <c r="G870" t="s">
        <v>24</v>
      </c>
      <c r="H870" t="s">
        <v>739</v>
      </c>
      <c r="I870" t="s">
        <v>1188</v>
      </c>
      <c r="J870" t="s">
        <v>1596</v>
      </c>
      <c r="K870" t="s">
        <v>5137</v>
      </c>
      <c r="L870">
        <v>25015</v>
      </c>
      <c r="N870">
        <v>560</v>
      </c>
      <c r="O870">
        <v>1030</v>
      </c>
      <c r="P870">
        <v>560</v>
      </c>
      <c r="Q870">
        <v>268</v>
      </c>
      <c r="R870" t="s">
        <v>1062</v>
      </c>
      <c r="S870" s="1">
        <v>40754</v>
      </c>
      <c r="T870" t="s">
        <v>1191</v>
      </c>
    </row>
    <row r="871" spans="2:20" x14ac:dyDescent="0.25">
      <c r="B871" t="s">
        <v>5861</v>
      </c>
      <c r="C871">
        <v>501075121050</v>
      </c>
      <c r="D871" t="s">
        <v>739</v>
      </c>
      <c r="E871" t="s">
        <v>16</v>
      </c>
      <c r="F871" s="1">
        <v>41435</v>
      </c>
      <c r="G871" t="s">
        <v>24</v>
      </c>
      <c r="H871" t="s">
        <v>739</v>
      </c>
      <c r="I871" t="s">
        <v>1188</v>
      </c>
      <c r="J871" t="s">
        <v>1596</v>
      </c>
      <c r="K871" t="s">
        <v>1646</v>
      </c>
      <c r="L871">
        <v>25115</v>
      </c>
      <c r="N871">
        <v>331</v>
      </c>
      <c r="O871">
        <v>801</v>
      </c>
      <c r="P871">
        <v>331</v>
      </c>
      <c r="Q871">
        <v>1053</v>
      </c>
      <c r="R871" t="s">
        <v>1062</v>
      </c>
      <c r="S871" s="1">
        <v>40877</v>
      </c>
      <c r="T871" t="s">
        <v>1191</v>
      </c>
    </row>
    <row r="872" spans="2:20" x14ac:dyDescent="0.25">
      <c r="B872" t="s">
        <v>5862</v>
      </c>
      <c r="C872">
        <v>501085273719</v>
      </c>
      <c r="D872" t="s">
        <v>739</v>
      </c>
      <c r="E872" t="s">
        <v>16</v>
      </c>
      <c r="F872" s="1">
        <v>41435</v>
      </c>
      <c r="G872" t="s">
        <v>24</v>
      </c>
      <c r="H872" t="s">
        <v>739</v>
      </c>
      <c r="I872" t="s">
        <v>1188</v>
      </c>
      <c r="J872" t="s">
        <v>1596</v>
      </c>
      <c r="K872" t="s">
        <v>2403</v>
      </c>
      <c r="L872">
        <v>25016</v>
      </c>
      <c r="N872">
        <v>630</v>
      </c>
      <c r="O872">
        <v>1100</v>
      </c>
      <c r="P872">
        <v>630</v>
      </c>
      <c r="Q872">
        <v>1859</v>
      </c>
      <c r="R872" t="s">
        <v>1062</v>
      </c>
      <c r="S872" s="1">
        <v>41074</v>
      </c>
      <c r="T872" t="s">
        <v>1191</v>
      </c>
    </row>
    <row r="873" spans="2:20" x14ac:dyDescent="0.25">
      <c r="B873" t="s">
        <v>5863</v>
      </c>
      <c r="C873">
        <v>501084977211</v>
      </c>
      <c r="D873" t="s">
        <v>739</v>
      </c>
      <c r="E873" t="s">
        <v>16</v>
      </c>
      <c r="F873" s="1">
        <v>41435</v>
      </c>
      <c r="G873" t="s">
        <v>24</v>
      </c>
      <c r="H873" t="s">
        <v>739</v>
      </c>
      <c r="I873" t="s">
        <v>1188</v>
      </c>
      <c r="J873" t="s">
        <v>1596</v>
      </c>
      <c r="K873" t="s">
        <v>7694</v>
      </c>
      <c r="L873">
        <v>25084</v>
      </c>
      <c r="N873">
        <v>629</v>
      </c>
      <c r="O873">
        <v>1099</v>
      </c>
      <c r="P873">
        <v>629</v>
      </c>
      <c r="Q873">
        <v>1689</v>
      </c>
      <c r="R873" t="s">
        <v>1062</v>
      </c>
      <c r="S873" s="1">
        <v>41068</v>
      </c>
      <c r="T873" t="s">
        <v>1191</v>
      </c>
    </row>
    <row r="874" spans="2:20" x14ac:dyDescent="0.25">
      <c r="B874" t="s">
        <v>5864</v>
      </c>
      <c r="C874">
        <v>501074583862</v>
      </c>
      <c r="D874" t="s">
        <v>739</v>
      </c>
      <c r="E874" t="s">
        <v>16</v>
      </c>
      <c r="F874" s="1">
        <v>41435</v>
      </c>
      <c r="G874" t="s">
        <v>17</v>
      </c>
      <c r="H874" t="s">
        <v>739</v>
      </c>
      <c r="I874" t="s">
        <v>1188</v>
      </c>
      <c r="J874" t="s">
        <v>1596</v>
      </c>
      <c r="K874" t="s">
        <v>5865</v>
      </c>
      <c r="L874">
        <v>25084</v>
      </c>
      <c r="N874">
        <v>630</v>
      </c>
      <c r="O874">
        <v>1100</v>
      </c>
      <c r="P874">
        <v>630</v>
      </c>
      <c r="Q874">
        <v>169</v>
      </c>
      <c r="R874" t="s">
        <v>1062</v>
      </c>
      <c r="S874" s="1">
        <v>40865</v>
      </c>
      <c r="T874" t="s">
        <v>1191</v>
      </c>
    </row>
    <row r="875" spans="2:20" x14ac:dyDescent="0.25">
      <c r="B875" t="s">
        <v>5866</v>
      </c>
      <c r="C875">
        <v>501079258205</v>
      </c>
      <c r="D875" t="s">
        <v>739</v>
      </c>
      <c r="E875" t="s">
        <v>16</v>
      </c>
      <c r="F875" s="1">
        <v>41435</v>
      </c>
      <c r="G875" t="s">
        <v>24</v>
      </c>
      <c r="H875" t="s">
        <v>739</v>
      </c>
      <c r="I875" t="s">
        <v>1188</v>
      </c>
      <c r="J875" t="s">
        <v>1596</v>
      </c>
      <c r="K875" t="s">
        <v>1394</v>
      </c>
      <c r="L875">
        <v>25060</v>
      </c>
      <c r="N875">
        <v>625</v>
      </c>
      <c r="O875">
        <v>1095</v>
      </c>
      <c r="P875">
        <v>625</v>
      </c>
      <c r="Q875">
        <v>1009</v>
      </c>
      <c r="R875" t="s">
        <v>1062</v>
      </c>
      <c r="S875" s="1">
        <v>40958</v>
      </c>
      <c r="T875" t="s">
        <v>1191</v>
      </c>
    </row>
    <row r="876" spans="2:20" x14ac:dyDescent="0.25">
      <c r="B876" t="s">
        <v>5867</v>
      </c>
      <c r="C876">
        <v>501091309705</v>
      </c>
      <c r="D876" t="s">
        <v>739</v>
      </c>
      <c r="E876" t="s">
        <v>16</v>
      </c>
      <c r="F876" s="1">
        <v>41435</v>
      </c>
      <c r="G876" t="s">
        <v>24</v>
      </c>
      <c r="H876" t="s">
        <v>739</v>
      </c>
      <c r="I876" t="s">
        <v>1188</v>
      </c>
      <c r="J876" t="s">
        <v>1596</v>
      </c>
      <c r="K876" t="s">
        <v>5868</v>
      </c>
      <c r="L876">
        <v>25016</v>
      </c>
      <c r="N876">
        <v>630</v>
      </c>
      <c r="O876">
        <v>1100</v>
      </c>
      <c r="P876">
        <v>630</v>
      </c>
      <c r="Q876">
        <v>2028</v>
      </c>
      <c r="R876" t="s">
        <v>1062</v>
      </c>
      <c r="S876" s="1">
        <v>41172</v>
      </c>
      <c r="T876" t="s">
        <v>1191</v>
      </c>
    </row>
    <row r="877" spans="2:20" x14ac:dyDescent="0.25">
      <c r="B877" t="s">
        <v>5895</v>
      </c>
      <c r="C877">
        <v>501076002002</v>
      </c>
      <c r="D877" t="s">
        <v>739</v>
      </c>
      <c r="E877" t="s">
        <v>16</v>
      </c>
      <c r="F877" s="1">
        <v>41435</v>
      </c>
      <c r="G877" t="s">
        <v>24</v>
      </c>
      <c r="H877" t="s">
        <v>739</v>
      </c>
      <c r="I877" t="s">
        <v>1188</v>
      </c>
      <c r="J877" t="s">
        <v>1596</v>
      </c>
      <c r="K877" t="s">
        <v>5896</v>
      </c>
      <c r="L877">
        <v>25070</v>
      </c>
      <c r="N877">
        <v>629</v>
      </c>
      <c r="O877">
        <v>1099</v>
      </c>
      <c r="P877">
        <v>629</v>
      </c>
      <c r="Q877">
        <v>844</v>
      </c>
      <c r="R877" t="s">
        <v>1062</v>
      </c>
      <c r="S877" s="1">
        <v>40895</v>
      </c>
      <c r="T877" t="s">
        <v>1191</v>
      </c>
    </row>
    <row r="878" spans="2:20" x14ac:dyDescent="0.25">
      <c r="B878" t="s">
        <v>5897</v>
      </c>
      <c r="C878">
        <v>501085522388</v>
      </c>
      <c r="D878" t="s">
        <v>739</v>
      </c>
      <c r="E878" t="s">
        <v>16</v>
      </c>
      <c r="F878" s="1">
        <v>41435</v>
      </c>
      <c r="G878" t="s">
        <v>24</v>
      </c>
      <c r="H878" t="s">
        <v>739</v>
      </c>
      <c r="I878" t="s">
        <v>1188</v>
      </c>
      <c r="J878" t="s">
        <v>1596</v>
      </c>
      <c r="K878" t="s">
        <v>1602</v>
      </c>
      <c r="L878">
        <v>25090</v>
      </c>
      <c r="N878">
        <v>630</v>
      </c>
      <c r="O878">
        <v>1100</v>
      </c>
      <c r="P878">
        <v>630</v>
      </c>
      <c r="Q878">
        <v>1859</v>
      </c>
      <c r="R878" t="s">
        <v>1062</v>
      </c>
      <c r="S878" s="1">
        <v>41078</v>
      </c>
      <c r="T878" t="s">
        <v>1191</v>
      </c>
    </row>
    <row r="879" spans="2:20" x14ac:dyDescent="0.25">
      <c r="B879" t="s">
        <v>5898</v>
      </c>
      <c r="C879">
        <v>501086890354</v>
      </c>
      <c r="D879" t="s">
        <v>739</v>
      </c>
      <c r="E879" t="s">
        <v>16</v>
      </c>
      <c r="F879" s="1">
        <v>41435</v>
      </c>
      <c r="G879" t="s">
        <v>24</v>
      </c>
      <c r="H879" t="s">
        <v>739</v>
      </c>
      <c r="I879" t="s">
        <v>1188</v>
      </c>
      <c r="J879" t="s">
        <v>1596</v>
      </c>
      <c r="K879" t="s">
        <v>5881</v>
      </c>
      <c r="L879">
        <v>25023</v>
      </c>
      <c r="N879">
        <v>630</v>
      </c>
      <c r="O879">
        <v>1100</v>
      </c>
      <c r="P879">
        <v>630</v>
      </c>
      <c r="Q879">
        <v>1859</v>
      </c>
      <c r="R879" t="s">
        <v>1062</v>
      </c>
      <c r="S879" s="1">
        <v>41100</v>
      </c>
      <c r="T879" t="s">
        <v>1191</v>
      </c>
    </row>
    <row r="880" spans="2:20" x14ac:dyDescent="0.25">
      <c r="B880" t="s">
        <v>5778</v>
      </c>
      <c r="C880">
        <v>501093653902</v>
      </c>
      <c r="D880" t="s">
        <v>15</v>
      </c>
      <c r="E880" t="s">
        <v>16</v>
      </c>
      <c r="F880" s="1">
        <v>41434</v>
      </c>
      <c r="G880" t="s">
        <v>17</v>
      </c>
      <c r="I880" t="s">
        <v>1188</v>
      </c>
      <c r="J880" t="s">
        <v>1634</v>
      </c>
      <c r="K880" t="s">
        <v>5238</v>
      </c>
      <c r="L880">
        <v>25617</v>
      </c>
      <c r="Q880">
        <v>1690</v>
      </c>
      <c r="S880" s="1">
        <v>41211</v>
      </c>
      <c r="T880" t="s">
        <v>1191</v>
      </c>
    </row>
    <row r="881" spans="2:20" x14ac:dyDescent="0.25">
      <c r="B881" t="s">
        <v>5827</v>
      </c>
      <c r="C881">
        <v>501086490957</v>
      </c>
      <c r="D881" t="s">
        <v>739</v>
      </c>
      <c r="E881" t="s">
        <v>16</v>
      </c>
      <c r="F881" s="1">
        <v>41435</v>
      </c>
      <c r="G881" t="s">
        <v>24</v>
      </c>
      <c r="H881" t="s">
        <v>739</v>
      </c>
      <c r="I881" t="s">
        <v>1188</v>
      </c>
      <c r="J881" t="s">
        <v>1596</v>
      </c>
      <c r="K881" t="s">
        <v>1578</v>
      </c>
      <c r="L881">
        <v>25060</v>
      </c>
      <c r="N881">
        <v>470</v>
      </c>
      <c r="O881">
        <v>940</v>
      </c>
      <c r="P881">
        <v>470</v>
      </c>
      <c r="Q881">
        <v>1699</v>
      </c>
      <c r="R881" t="s">
        <v>1062</v>
      </c>
      <c r="S881" s="1">
        <v>41094</v>
      </c>
      <c r="T881" t="s">
        <v>1191</v>
      </c>
    </row>
    <row r="882" spans="2:20" x14ac:dyDescent="0.25">
      <c r="B882" t="s">
        <v>5828</v>
      </c>
      <c r="C882">
        <v>501074270478</v>
      </c>
      <c r="D882" t="s">
        <v>739</v>
      </c>
      <c r="E882" t="s">
        <v>16</v>
      </c>
      <c r="F882" s="1">
        <v>41435</v>
      </c>
      <c r="G882" t="s">
        <v>24</v>
      </c>
      <c r="H882" t="s">
        <v>739</v>
      </c>
      <c r="I882" t="s">
        <v>1188</v>
      </c>
      <c r="J882" t="s">
        <v>1596</v>
      </c>
      <c r="K882" t="s">
        <v>789</v>
      </c>
      <c r="L882">
        <v>25125</v>
      </c>
      <c r="N882">
        <v>627</v>
      </c>
      <c r="O882">
        <v>1097</v>
      </c>
      <c r="P882">
        <v>627</v>
      </c>
      <c r="Q882">
        <v>842</v>
      </c>
      <c r="R882" t="s">
        <v>1062</v>
      </c>
      <c r="S882" s="1">
        <v>40857</v>
      </c>
      <c r="T882" t="s">
        <v>1191</v>
      </c>
    </row>
    <row r="883" spans="2:20" x14ac:dyDescent="0.25">
      <c r="B883" t="s">
        <v>5779</v>
      </c>
      <c r="C883">
        <v>501097586231</v>
      </c>
      <c r="D883" t="s">
        <v>15</v>
      </c>
      <c r="E883" t="s">
        <v>16</v>
      </c>
      <c r="F883" s="1">
        <v>41434</v>
      </c>
      <c r="G883" t="s">
        <v>17</v>
      </c>
      <c r="I883" t="s">
        <v>1188</v>
      </c>
      <c r="J883" t="s">
        <v>1563</v>
      </c>
      <c r="K883" t="s">
        <v>5780</v>
      </c>
      <c r="L883">
        <v>25490</v>
      </c>
      <c r="Q883">
        <v>2028</v>
      </c>
      <c r="S883" s="1">
        <v>41283</v>
      </c>
      <c r="T883" t="s">
        <v>1191</v>
      </c>
    </row>
    <row r="884" spans="2:20" x14ac:dyDescent="0.25">
      <c r="B884" t="s">
        <v>5829</v>
      </c>
      <c r="C884">
        <v>501070432726</v>
      </c>
      <c r="D884" t="s">
        <v>739</v>
      </c>
      <c r="E884" t="s">
        <v>16</v>
      </c>
      <c r="F884" s="1">
        <v>41435</v>
      </c>
      <c r="G884" t="s">
        <v>24</v>
      </c>
      <c r="H884" t="s">
        <v>739</v>
      </c>
      <c r="I884" t="s">
        <v>1188</v>
      </c>
      <c r="J884" t="s">
        <v>1596</v>
      </c>
      <c r="K884" t="s">
        <v>1628</v>
      </c>
      <c r="L884">
        <v>25113</v>
      </c>
      <c r="N884">
        <v>630</v>
      </c>
      <c r="O884">
        <v>1100</v>
      </c>
      <c r="P884">
        <v>630</v>
      </c>
      <c r="Q884">
        <v>169</v>
      </c>
      <c r="R884" t="s">
        <v>1062</v>
      </c>
      <c r="S884" s="1">
        <v>40766</v>
      </c>
      <c r="T884" t="s">
        <v>1191</v>
      </c>
    </row>
    <row r="885" spans="2:20" x14ac:dyDescent="0.25">
      <c r="B885" t="s">
        <v>5775</v>
      </c>
      <c r="C885">
        <v>501101105218</v>
      </c>
      <c r="D885" t="s">
        <v>1073</v>
      </c>
      <c r="E885" t="s">
        <v>1073</v>
      </c>
      <c r="F885" s="1">
        <v>41434</v>
      </c>
      <c r="G885" t="s">
        <v>24</v>
      </c>
      <c r="H885" t="s">
        <v>1074</v>
      </c>
      <c r="I885" t="s">
        <v>1188</v>
      </c>
      <c r="J885" t="s">
        <v>1204</v>
      </c>
      <c r="K885" t="s">
        <v>5704</v>
      </c>
      <c r="L885">
        <v>27087</v>
      </c>
      <c r="N885">
        <v>2390.7800000000002</v>
      </c>
      <c r="O885">
        <v>2889.15</v>
      </c>
      <c r="P885">
        <v>2390.7800000000002</v>
      </c>
      <c r="Q885">
        <v>9511.32</v>
      </c>
      <c r="R885" t="s">
        <v>1062</v>
      </c>
      <c r="S885" s="1">
        <v>41345</v>
      </c>
      <c r="T885" t="s">
        <v>1191</v>
      </c>
    </row>
    <row r="886" spans="2:20" x14ac:dyDescent="0.25">
      <c r="B886" t="s">
        <v>5830</v>
      </c>
      <c r="C886">
        <v>501071776311</v>
      </c>
      <c r="D886" t="s">
        <v>739</v>
      </c>
      <c r="E886" t="s">
        <v>16</v>
      </c>
      <c r="F886" s="1">
        <v>41435</v>
      </c>
      <c r="G886" t="s">
        <v>90</v>
      </c>
      <c r="H886" t="s">
        <v>739</v>
      </c>
      <c r="I886" t="s">
        <v>1188</v>
      </c>
      <c r="J886" t="s">
        <v>1596</v>
      </c>
      <c r="K886" t="s">
        <v>1668</v>
      </c>
      <c r="L886">
        <v>25084</v>
      </c>
      <c r="N886">
        <v>630</v>
      </c>
      <c r="O886">
        <v>1100</v>
      </c>
      <c r="P886">
        <v>630</v>
      </c>
      <c r="Q886">
        <v>676</v>
      </c>
      <c r="R886" t="s">
        <v>1062</v>
      </c>
      <c r="S886" s="1">
        <v>40795</v>
      </c>
      <c r="T886" t="s">
        <v>1191</v>
      </c>
    </row>
    <row r="887" spans="2:20" x14ac:dyDescent="0.25">
      <c r="B887" t="s">
        <v>5831</v>
      </c>
      <c r="C887">
        <v>501080473645</v>
      </c>
      <c r="D887" t="s">
        <v>739</v>
      </c>
      <c r="E887" t="s">
        <v>16</v>
      </c>
      <c r="F887" s="1">
        <v>41435</v>
      </c>
      <c r="G887" t="s">
        <v>24</v>
      </c>
      <c r="H887" t="s">
        <v>739</v>
      </c>
      <c r="I887" t="s">
        <v>1188</v>
      </c>
      <c r="J887" t="s">
        <v>1596</v>
      </c>
      <c r="K887" t="s">
        <v>5832</v>
      </c>
      <c r="L887">
        <v>25020</v>
      </c>
      <c r="N887">
        <v>630</v>
      </c>
      <c r="O887">
        <v>1100</v>
      </c>
      <c r="P887">
        <v>630</v>
      </c>
      <c r="Q887">
        <v>1521</v>
      </c>
      <c r="R887" t="s">
        <v>1062</v>
      </c>
      <c r="S887" s="1">
        <v>40981</v>
      </c>
      <c r="T887" t="s">
        <v>1191</v>
      </c>
    </row>
    <row r="888" spans="2:20" x14ac:dyDescent="0.25">
      <c r="B888" t="s">
        <v>5833</v>
      </c>
      <c r="C888">
        <v>501076200531</v>
      </c>
      <c r="D888" t="s">
        <v>739</v>
      </c>
      <c r="E888" t="s">
        <v>16</v>
      </c>
      <c r="F888" s="1">
        <v>41435</v>
      </c>
      <c r="G888" t="s">
        <v>24</v>
      </c>
      <c r="H888" t="s">
        <v>739</v>
      </c>
      <c r="I888" t="s">
        <v>1188</v>
      </c>
      <c r="J888" t="s">
        <v>1596</v>
      </c>
      <c r="K888" t="s">
        <v>5834</v>
      </c>
      <c r="L888">
        <v>25060</v>
      </c>
      <c r="N888">
        <v>625</v>
      </c>
      <c r="O888">
        <v>1095</v>
      </c>
      <c r="P888">
        <v>625</v>
      </c>
      <c r="Q888">
        <v>1178</v>
      </c>
      <c r="R888" t="s">
        <v>1062</v>
      </c>
      <c r="S888" s="1">
        <v>40899</v>
      </c>
      <c r="T888" t="s">
        <v>1191</v>
      </c>
    </row>
    <row r="889" spans="2:20" x14ac:dyDescent="0.25">
      <c r="B889" t="s">
        <v>5835</v>
      </c>
      <c r="C889">
        <v>501075299690</v>
      </c>
      <c r="D889" t="s">
        <v>739</v>
      </c>
      <c r="E889" t="s">
        <v>16</v>
      </c>
      <c r="F889" s="1">
        <v>41435</v>
      </c>
      <c r="G889" t="s">
        <v>24</v>
      </c>
      <c r="H889" t="s">
        <v>739</v>
      </c>
      <c r="I889" t="s">
        <v>1188</v>
      </c>
      <c r="J889" t="s">
        <v>1596</v>
      </c>
      <c r="K889" t="s">
        <v>5836</v>
      </c>
      <c r="L889">
        <v>25110</v>
      </c>
      <c r="N889">
        <v>630</v>
      </c>
      <c r="O889">
        <v>1100</v>
      </c>
      <c r="P889">
        <v>630</v>
      </c>
      <c r="Q889">
        <v>1014</v>
      </c>
      <c r="R889" t="s">
        <v>1062</v>
      </c>
      <c r="S889" s="1">
        <v>40881</v>
      </c>
      <c r="T889" t="s">
        <v>1191</v>
      </c>
    </row>
    <row r="890" spans="2:20" x14ac:dyDescent="0.25">
      <c r="B890" t="s">
        <v>5771</v>
      </c>
      <c r="C890">
        <v>501101133178</v>
      </c>
      <c r="D890" t="s">
        <v>1073</v>
      </c>
      <c r="E890" t="s">
        <v>1073</v>
      </c>
      <c r="F890" s="1">
        <v>41434</v>
      </c>
      <c r="G890" t="s">
        <v>24</v>
      </c>
      <c r="H890" t="s">
        <v>1074</v>
      </c>
      <c r="I890" t="s">
        <v>1188</v>
      </c>
      <c r="J890" t="s">
        <v>1603</v>
      </c>
      <c r="K890" t="s">
        <v>5772</v>
      </c>
      <c r="L890">
        <v>25743</v>
      </c>
      <c r="N890">
        <v>1211.3800000000001</v>
      </c>
      <c r="O890">
        <v>1660.6</v>
      </c>
      <c r="P890">
        <v>1211.3800000000001</v>
      </c>
      <c r="Q890">
        <v>3808.48</v>
      </c>
      <c r="R890" t="s">
        <v>1062</v>
      </c>
      <c r="S890" s="1">
        <v>41345</v>
      </c>
      <c r="T890" t="s">
        <v>1191</v>
      </c>
    </row>
    <row r="891" spans="2:20" x14ac:dyDescent="0.25">
      <c r="B891" t="s">
        <v>5837</v>
      </c>
      <c r="C891">
        <v>501088860355</v>
      </c>
      <c r="D891" t="s">
        <v>739</v>
      </c>
      <c r="E891" t="s">
        <v>16</v>
      </c>
      <c r="F891" s="1">
        <v>41435</v>
      </c>
      <c r="G891" t="s">
        <v>24</v>
      </c>
      <c r="H891" t="s">
        <v>739</v>
      </c>
      <c r="I891" t="s">
        <v>1188</v>
      </c>
      <c r="J891" t="s">
        <v>1596</v>
      </c>
      <c r="K891" t="s">
        <v>825</v>
      </c>
      <c r="L891">
        <v>25084</v>
      </c>
      <c r="N891">
        <v>630</v>
      </c>
      <c r="O891">
        <v>1100</v>
      </c>
      <c r="P891">
        <v>630</v>
      </c>
      <c r="Q891">
        <v>2028</v>
      </c>
      <c r="R891" t="s">
        <v>1062</v>
      </c>
      <c r="S891" s="1">
        <v>41129</v>
      </c>
      <c r="T891" t="s">
        <v>1191</v>
      </c>
    </row>
    <row r="892" spans="2:20" x14ac:dyDescent="0.25">
      <c r="B892" t="s">
        <v>5838</v>
      </c>
      <c r="C892">
        <v>501089065772</v>
      </c>
      <c r="D892" t="s">
        <v>739</v>
      </c>
      <c r="E892" t="s">
        <v>16</v>
      </c>
      <c r="F892" s="1">
        <v>41435</v>
      </c>
      <c r="G892" t="s">
        <v>24</v>
      </c>
      <c r="H892" t="s">
        <v>739</v>
      </c>
      <c r="I892" t="s">
        <v>1188</v>
      </c>
      <c r="J892" t="s">
        <v>1596</v>
      </c>
      <c r="K892" t="s">
        <v>5839</v>
      </c>
      <c r="L892">
        <v>25084</v>
      </c>
      <c r="N892">
        <v>630</v>
      </c>
      <c r="O892">
        <v>1100</v>
      </c>
      <c r="P892">
        <v>630</v>
      </c>
      <c r="Q892">
        <v>2028</v>
      </c>
      <c r="R892" t="s">
        <v>1062</v>
      </c>
      <c r="S892" s="1">
        <v>41132</v>
      </c>
      <c r="T892" t="s">
        <v>1191</v>
      </c>
    </row>
    <row r="893" spans="2:20" x14ac:dyDescent="0.25">
      <c r="B893" t="s">
        <v>5840</v>
      </c>
      <c r="C893">
        <v>501079024300</v>
      </c>
      <c r="D893" t="s">
        <v>739</v>
      </c>
      <c r="E893" t="s">
        <v>16</v>
      </c>
      <c r="F893" s="1">
        <v>41435</v>
      </c>
      <c r="G893" t="s">
        <v>24</v>
      </c>
      <c r="H893" t="s">
        <v>739</v>
      </c>
      <c r="I893" t="s">
        <v>1188</v>
      </c>
      <c r="J893" t="s">
        <v>1596</v>
      </c>
      <c r="K893" t="s">
        <v>5841</v>
      </c>
      <c r="L893">
        <v>25084</v>
      </c>
      <c r="N893">
        <v>627</v>
      </c>
      <c r="O893">
        <v>1097</v>
      </c>
      <c r="P893">
        <v>627</v>
      </c>
      <c r="Q893">
        <v>1518</v>
      </c>
      <c r="R893" t="s">
        <v>1062</v>
      </c>
      <c r="S893" s="1">
        <v>40953</v>
      </c>
      <c r="T893" t="s">
        <v>1191</v>
      </c>
    </row>
    <row r="894" spans="2:20" x14ac:dyDescent="0.25">
      <c r="B894" t="s">
        <v>5842</v>
      </c>
      <c r="C894">
        <v>501084946992</v>
      </c>
      <c r="D894" t="s">
        <v>739</v>
      </c>
      <c r="E894" t="s">
        <v>16</v>
      </c>
      <c r="F894" s="1">
        <v>41435</v>
      </c>
      <c r="G894" t="s">
        <v>24</v>
      </c>
      <c r="H894" t="s">
        <v>739</v>
      </c>
      <c r="I894" t="s">
        <v>1188</v>
      </c>
      <c r="J894" t="s">
        <v>1596</v>
      </c>
      <c r="K894" t="s">
        <v>1696</v>
      </c>
      <c r="L894">
        <v>25000</v>
      </c>
      <c r="N894">
        <v>629</v>
      </c>
      <c r="O894">
        <v>1099</v>
      </c>
      <c r="P894">
        <v>629</v>
      </c>
      <c r="Q894">
        <v>1689</v>
      </c>
      <c r="R894" t="s">
        <v>1062</v>
      </c>
      <c r="S894" s="1">
        <v>41067</v>
      </c>
      <c r="T894" t="s">
        <v>1191</v>
      </c>
    </row>
    <row r="895" spans="2:20" x14ac:dyDescent="0.25">
      <c r="B895" t="s">
        <v>5843</v>
      </c>
      <c r="C895">
        <v>501078789150</v>
      </c>
      <c r="D895" t="s">
        <v>739</v>
      </c>
      <c r="E895" t="s">
        <v>16</v>
      </c>
      <c r="F895" s="1">
        <v>41435</v>
      </c>
      <c r="G895" t="s">
        <v>24</v>
      </c>
      <c r="H895" t="s">
        <v>739</v>
      </c>
      <c r="I895" t="s">
        <v>1188</v>
      </c>
      <c r="J895" t="s">
        <v>1596</v>
      </c>
      <c r="K895" t="s">
        <v>5844</v>
      </c>
      <c r="L895">
        <v>25016</v>
      </c>
      <c r="N895">
        <v>630</v>
      </c>
      <c r="O895">
        <v>1100</v>
      </c>
      <c r="P895">
        <v>630</v>
      </c>
      <c r="Q895">
        <v>1352</v>
      </c>
      <c r="R895" t="s">
        <v>1062</v>
      </c>
      <c r="S895" s="1">
        <v>40948</v>
      </c>
      <c r="T895" t="s">
        <v>1191</v>
      </c>
    </row>
    <row r="896" spans="2:20" x14ac:dyDescent="0.25">
      <c r="B896" t="s">
        <v>5845</v>
      </c>
      <c r="C896">
        <v>501073892744</v>
      </c>
      <c r="D896" t="s">
        <v>739</v>
      </c>
      <c r="E896" t="s">
        <v>16</v>
      </c>
      <c r="F896" s="1">
        <v>41435</v>
      </c>
      <c r="G896" t="s">
        <v>24</v>
      </c>
      <c r="H896" t="s">
        <v>739</v>
      </c>
      <c r="I896" t="s">
        <v>1188</v>
      </c>
      <c r="J896" t="s">
        <v>1596</v>
      </c>
      <c r="K896" t="s">
        <v>5846</v>
      </c>
      <c r="L896">
        <v>25150</v>
      </c>
      <c r="N896">
        <v>461</v>
      </c>
      <c r="O896">
        <v>931</v>
      </c>
      <c r="P896">
        <v>461</v>
      </c>
      <c r="Q896">
        <v>845</v>
      </c>
      <c r="R896" t="s">
        <v>1062</v>
      </c>
      <c r="S896" s="1">
        <v>40847</v>
      </c>
      <c r="T896" t="s">
        <v>1191</v>
      </c>
    </row>
    <row r="897" spans="2:20" x14ac:dyDescent="0.25">
      <c r="B897" t="s">
        <v>5847</v>
      </c>
      <c r="C897">
        <v>501073120518</v>
      </c>
      <c r="D897" t="s">
        <v>739</v>
      </c>
      <c r="E897" t="s">
        <v>16</v>
      </c>
      <c r="F897" s="1">
        <v>41435</v>
      </c>
      <c r="G897" t="s">
        <v>24</v>
      </c>
      <c r="H897" t="s">
        <v>739</v>
      </c>
      <c r="I897" t="s">
        <v>1188</v>
      </c>
      <c r="J897" t="s">
        <v>1596</v>
      </c>
      <c r="K897" t="s">
        <v>5734</v>
      </c>
      <c r="L897">
        <v>25107</v>
      </c>
      <c r="N897">
        <v>624</v>
      </c>
      <c r="O897">
        <v>1094</v>
      </c>
      <c r="P897">
        <v>624</v>
      </c>
      <c r="Q897">
        <v>839</v>
      </c>
      <c r="R897" t="s">
        <v>1062</v>
      </c>
      <c r="S897" s="1">
        <v>40828</v>
      </c>
      <c r="T897" t="s">
        <v>1191</v>
      </c>
    </row>
    <row r="898" spans="2:20" x14ac:dyDescent="0.25">
      <c r="B898" t="s">
        <v>5848</v>
      </c>
      <c r="C898">
        <v>501087652878</v>
      </c>
      <c r="D898" t="s">
        <v>739</v>
      </c>
      <c r="E898" t="s">
        <v>16</v>
      </c>
      <c r="F898" s="1">
        <v>41435</v>
      </c>
      <c r="G898" t="s">
        <v>24</v>
      </c>
      <c r="H898" t="s">
        <v>739</v>
      </c>
      <c r="I898" t="s">
        <v>1188</v>
      </c>
      <c r="J898" t="s">
        <v>1596</v>
      </c>
      <c r="K898" t="s">
        <v>5849</v>
      </c>
      <c r="L898">
        <v>25084</v>
      </c>
      <c r="N898">
        <v>630</v>
      </c>
      <c r="O898">
        <v>1100</v>
      </c>
      <c r="P898">
        <v>630</v>
      </c>
      <c r="Q898">
        <v>2028</v>
      </c>
      <c r="R898" t="s">
        <v>1062</v>
      </c>
      <c r="S898" s="1">
        <v>41111</v>
      </c>
      <c r="T898" t="s">
        <v>1191</v>
      </c>
    </row>
    <row r="899" spans="2:20" x14ac:dyDescent="0.25">
      <c r="B899" t="s">
        <v>5850</v>
      </c>
      <c r="C899">
        <v>501068072914</v>
      </c>
      <c r="D899" t="s">
        <v>739</v>
      </c>
      <c r="E899" t="s">
        <v>16</v>
      </c>
      <c r="F899" s="1">
        <v>41435</v>
      </c>
      <c r="G899" t="s">
        <v>24</v>
      </c>
      <c r="H899" t="s">
        <v>739</v>
      </c>
      <c r="I899" t="s">
        <v>1188</v>
      </c>
      <c r="J899" t="s">
        <v>1596</v>
      </c>
      <c r="K899" t="s">
        <v>5851</v>
      </c>
      <c r="L899">
        <v>25084</v>
      </c>
      <c r="N899">
        <v>629</v>
      </c>
      <c r="O899">
        <v>1099</v>
      </c>
      <c r="P899">
        <v>629</v>
      </c>
      <c r="Q899">
        <v>844</v>
      </c>
      <c r="R899" t="s">
        <v>1062</v>
      </c>
      <c r="S899" s="1">
        <v>40714</v>
      </c>
      <c r="T899" t="s">
        <v>1191</v>
      </c>
    </row>
    <row r="900" spans="2:20" x14ac:dyDescent="0.25">
      <c r="B900" t="s">
        <v>5852</v>
      </c>
      <c r="C900">
        <v>501078222236</v>
      </c>
      <c r="D900" t="s">
        <v>739</v>
      </c>
      <c r="E900" t="s">
        <v>16</v>
      </c>
      <c r="F900" s="1">
        <v>41435</v>
      </c>
      <c r="G900" t="s">
        <v>24</v>
      </c>
      <c r="H900" t="s">
        <v>739</v>
      </c>
      <c r="I900" t="s">
        <v>1188</v>
      </c>
      <c r="J900" t="s">
        <v>1596</v>
      </c>
      <c r="K900" t="s">
        <v>5137</v>
      </c>
      <c r="L900">
        <v>25015</v>
      </c>
      <c r="N900">
        <v>630</v>
      </c>
      <c r="O900">
        <v>1100</v>
      </c>
      <c r="P900">
        <v>630</v>
      </c>
      <c r="Q900">
        <v>1014</v>
      </c>
      <c r="R900" t="s">
        <v>1062</v>
      </c>
      <c r="S900" s="1">
        <v>40937</v>
      </c>
      <c r="T900" t="s">
        <v>1191</v>
      </c>
    </row>
    <row r="901" spans="2:20" x14ac:dyDescent="0.25">
      <c r="B901" t="s">
        <v>5853</v>
      </c>
      <c r="C901">
        <v>501080250639</v>
      </c>
      <c r="D901" t="s">
        <v>739</v>
      </c>
      <c r="E901" t="s">
        <v>16</v>
      </c>
      <c r="F901" s="1">
        <v>41435</v>
      </c>
      <c r="G901" t="s">
        <v>24</v>
      </c>
      <c r="H901" t="s">
        <v>739</v>
      </c>
      <c r="I901" t="s">
        <v>1188</v>
      </c>
      <c r="J901" t="s">
        <v>1596</v>
      </c>
      <c r="K901" t="s">
        <v>5818</v>
      </c>
      <c r="L901">
        <v>25084</v>
      </c>
      <c r="N901">
        <v>625</v>
      </c>
      <c r="O901">
        <v>1095</v>
      </c>
      <c r="P901">
        <v>625</v>
      </c>
      <c r="Q901">
        <v>1178</v>
      </c>
      <c r="R901" t="s">
        <v>1062</v>
      </c>
      <c r="S901" s="1">
        <v>40976</v>
      </c>
      <c r="T901" t="s">
        <v>1191</v>
      </c>
    </row>
    <row r="902" spans="2:20" x14ac:dyDescent="0.25">
      <c r="B902" t="s">
        <v>5854</v>
      </c>
      <c r="C902">
        <v>501088809519</v>
      </c>
      <c r="D902" t="s">
        <v>739</v>
      </c>
      <c r="E902" t="s">
        <v>16</v>
      </c>
      <c r="F902" s="1">
        <v>41435</v>
      </c>
      <c r="G902" t="s">
        <v>24</v>
      </c>
      <c r="H902" t="s">
        <v>739</v>
      </c>
      <c r="I902" t="s">
        <v>1188</v>
      </c>
      <c r="J902" t="s">
        <v>1707</v>
      </c>
      <c r="K902" t="s">
        <v>198</v>
      </c>
      <c r="L902">
        <v>25923</v>
      </c>
      <c r="N902">
        <v>630</v>
      </c>
      <c r="O902">
        <v>1100</v>
      </c>
      <c r="P902">
        <v>630</v>
      </c>
      <c r="Q902">
        <v>2028</v>
      </c>
      <c r="R902" t="s">
        <v>1062</v>
      </c>
      <c r="S902" s="1">
        <v>41128</v>
      </c>
      <c r="T902" t="s">
        <v>1191</v>
      </c>
    </row>
    <row r="903" spans="2:20" x14ac:dyDescent="0.25">
      <c r="B903" t="s">
        <v>5869</v>
      </c>
      <c r="C903">
        <v>501054031783</v>
      </c>
      <c r="D903" t="s">
        <v>739</v>
      </c>
      <c r="E903" t="s">
        <v>16</v>
      </c>
      <c r="F903" s="1">
        <v>41435</v>
      </c>
      <c r="G903" t="s">
        <v>24</v>
      </c>
      <c r="H903" t="s">
        <v>739</v>
      </c>
      <c r="I903" t="s">
        <v>1188</v>
      </c>
      <c r="J903" t="s">
        <v>1596</v>
      </c>
      <c r="K903" t="s">
        <v>5870</v>
      </c>
      <c r="L903">
        <v>25050</v>
      </c>
      <c r="N903">
        <v>618</v>
      </c>
      <c r="O903">
        <v>1088</v>
      </c>
      <c r="P903">
        <v>618</v>
      </c>
      <c r="Q903">
        <v>833</v>
      </c>
      <c r="R903" t="s">
        <v>1062</v>
      </c>
      <c r="S903" s="1">
        <v>40394</v>
      </c>
      <c r="T903" t="s">
        <v>1191</v>
      </c>
    </row>
    <row r="904" spans="2:20" x14ac:dyDescent="0.25">
      <c r="B904" t="s">
        <v>5871</v>
      </c>
      <c r="C904">
        <v>501085254701</v>
      </c>
      <c r="D904" t="s">
        <v>739</v>
      </c>
      <c r="E904" t="s">
        <v>16</v>
      </c>
      <c r="F904" s="1">
        <v>41435</v>
      </c>
      <c r="G904" t="s">
        <v>24</v>
      </c>
      <c r="H904" t="s">
        <v>739</v>
      </c>
      <c r="I904" t="s">
        <v>1188</v>
      </c>
      <c r="J904" t="s">
        <v>1596</v>
      </c>
      <c r="K904" t="s">
        <v>403</v>
      </c>
      <c r="L904">
        <v>25097</v>
      </c>
      <c r="N904">
        <v>623</v>
      </c>
      <c r="O904">
        <v>1093</v>
      </c>
      <c r="P904">
        <v>623</v>
      </c>
      <c r="Q904">
        <v>-7</v>
      </c>
      <c r="R904" t="s">
        <v>1062</v>
      </c>
      <c r="S904" s="1">
        <v>41073</v>
      </c>
      <c r="T904" t="s">
        <v>1191</v>
      </c>
    </row>
    <row r="905" spans="2:20" x14ac:dyDescent="0.25">
      <c r="B905" t="s">
        <v>5872</v>
      </c>
      <c r="C905">
        <v>501079398266</v>
      </c>
      <c r="D905" t="s">
        <v>739</v>
      </c>
      <c r="E905" t="s">
        <v>16</v>
      </c>
      <c r="F905" s="1">
        <v>41435</v>
      </c>
      <c r="G905" t="s">
        <v>24</v>
      </c>
      <c r="H905" t="s">
        <v>739</v>
      </c>
      <c r="I905" t="s">
        <v>1188</v>
      </c>
      <c r="J905" t="s">
        <v>1596</v>
      </c>
      <c r="K905" t="s">
        <v>5873</v>
      </c>
      <c r="L905">
        <v>25077</v>
      </c>
      <c r="N905">
        <v>630</v>
      </c>
      <c r="O905">
        <v>1100</v>
      </c>
      <c r="P905">
        <v>630</v>
      </c>
      <c r="Q905">
        <v>1690</v>
      </c>
      <c r="R905" t="s">
        <v>1062</v>
      </c>
      <c r="S905" s="1">
        <v>40961</v>
      </c>
      <c r="T905" t="s">
        <v>1191</v>
      </c>
    </row>
    <row r="906" spans="2:20" x14ac:dyDescent="0.25">
      <c r="B906" t="s">
        <v>5874</v>
      </c>
      <c r="C906">
        <v>501080847160</v>
      </c>
      <c r="D906" t="s">
        <v>739</v>
      </c>
      <c r="E906" t="s">
        <v>16</v>
      </c>
      <c r="F906" s="1">
        <v>41435</v>
      </c>
      <c r="G906" t="s">
        <v>24</v>
      </c>
      <c r="H906" t="s">
        <v>739</v>
      </c>
      <c r="I906" t="s">
        <v>1188</v>
      </c>
      <c r="J906" t="s">
        <v>1596</v>
      </c>
      <c r="K906" t="s">
        <v>5875</v>
      </c>
      <c r="L906">
        <v>25023</v>
      </c>
      <c r="N906">
        <v>630</v>
      </c>
      <c r="O906">
        <v>1100</v>
      </c>
      <c r="P906">
        <v>630</v>
      </c>
      <c r="Q906">
        <v>0</v>
      </c>
      <c r="R906" t="s">
        <v>1062</v>
      </c>
      <c r="S906" s="1">
        <v>40988</v>
      </c>
      <c r="T906" t="s">
        <v>1191</v>
      </c>
    </row>
    <row r="907" spans="2:20" x14ac:dyDescent="0.25">
      <c r="B907" t="s">
        <v>5876</v>
      </c>
      <c r="C907">
        <v>501071468059</v>
      </c>
      <c r="D907" t="s">
        <v>739</v>
      </c>
      <c r="E907" t="s">
        <v>16</v>
      </c>
      <c r="F907" s="1">
        <v>41435</v>
      </c>
      <c r="G907" t="s">
        <v>24</v>
      </c>
      <c r="H907" t="s">
        <v>739</v>
      </c>
      <c r="I907" t="s">
        <v>1188</v>
      </c>
      <c r="J907" t="s">
        <v>1596</v>
      </c>
      <c r="K907" t="s">
        <v>1646</v>
      </c>
      <c r="L907">
        <v>25115</v>
      </c>
      <c r="N907">
        <v>597</v>
      </c>
      <c r="O907">
        <v>1067</v>
      </c>
      <c r="P907">
        <v>597</v>
      </c>
      <c r="Q907">
        <v>643</v>
      </c>
      <c r="R907" t="s">
        <v>1062</v>
      </c>
      <c r="S907" s="1">
        <v>40788</v>
      </c>
      <c r="T907" t="s">
        <v>1191</v>
      </c>
    </row>
    <row r="908" spans="2:20" x14ac:dyDescent="0.25">
      <c r="B908" t="s">
        <v>5877</v>
      </c>
      <c r="C908">
        <v>501083774072</v>
      </c>
      <c r="D908" t="s">
        <v>739</v>
      </c>
      <c r="E908" t="s">
        <v>16</v>
      </c>
      <c r="F908" s="1">
        <v>41435</v>
      </c>
      <c r="G908" t="s">
        <v>24</v>
      </c>
      <c r="H908" t="s">
        <v>739</v>
      </c>
      <c r="I908" t="s">
        <v>1188</v>
      </c>
      <c r="J908" t="s">
        <v>1596</v>
      </c>
      <c r="K908" t="s">
        <v>5878</v>
      </c>
      <c r="L908">
        <v>25016</v>
      </c>
      <c r="N908">
        <v>630</v>
      </c>
      <c r="O908">
        <v>1100</v>
      </c>
      <c r="P908">
        <v>630</v>
      </c>
      <c r="Q908">
        <v>1859</v>
      </c>
      <c r="R908" t="s">
        <v>1062</v>
      </c>
      <c r="S908" s="1">
        <v>41045</v>
      </c>
      <c r="T908" t="s">
        <v>1191</v>
      </c>
    </row>
    <row r="909" spans="2:20" x14ac:dyDescent="0.25">
      <c r="B909" t="s">
        <v>5879</v>
      </c>
      <c r="C909">
        <v>501076932802</v>
      </c>
      <c r="D909" t="s">
        <v>739</v>
      </c>
      <c r="E909" t="s">
        <v>16</v>
      </c>
      <c r="F909" s="1">
        <v>41435</v>
      </c>
      <c r="G909" t="s">
        <v>24</v>
      </c>
      <c r="H909" t="s">
        <v>739</v>
      </c>
      <c r="I909" t="s">
        <v>1188</v>
      </c>
      <c r="J909" t="s">
        <v>1596</v>
      </c>
      <c r="K909" t="s">
        <v>1646</v>
      </c>
      <c r="L909">
        <v>25115</v>
      </c>
      <c r="N909">
        <v>461</v>
      </c>
      <c r="O909">
        <v>931</v>
      </c>
      <c r="P909">
        <v>461</v>
      </c>
      <c r="Q909">
        <v>845</v>
      </c>
      <c r="R909" t="s">
        <v>1062</v>
      </c>
      <c r="S909" s="1">
        <v>40913</v>
      </c>
      <c r="T909" t="s">
        <v>1191</v>
      </c>
    </row>
    <row r="910" spans="2:20" x14ac:dyDescent="0.25">
      <c r="B910" t="s">
        <v>5880</v>
      </c>
      <c r="C910">
        <v>501075149648</v>
      </c>
      <c r="D910" t="s">
        <v>739</v>
      </c>
      <c r="E910" t="s">
        <v>16</v>
      </c>
      <c r="F910" s="1">
        <v>41435</v>
      </c>
      <c r="G910" t="s">
        <v>24</v>
      </c>
      <c r="H910" t="s">
        <v>739</v>
      </c>
      <c r="I910" t="s">
        <v>1188</v>
      </c>
      <c r="J910" t="s">
        <v>1596</v>
      </c>
      <c r="K910" t="s">
        <v>5881</v>
      </c>
      <c r="L910">
        <v>25023</v>
      </c>
      <c r="N910">
        <v>620</v>
      </c>
      <c r="O910">
        <v>1090</v>
      </c>
      <c r="P910">
        <v>620</v>
      </c>
      <c r="Q910">
        <v>666</v>
      </c>
      <c r="R910" t="s">
        <v>1062</v>
      </c>
      <c r="S910" s="1">
        <v>40878</v>
      </c>
      <c r="T910" t="s">
        <v>1191</v>
      </c>
    </row>
    <row r="911" spans="2:20" x14ac:dyDescent="0.25">
      <c r="B911" t="s">
        <v>5855</v>
      </c>
      <c r="C911">
        <v>501072285239</v>
      </c>
      <c r="D911" t="s">
        <v>739</v>
      </c>
      <c r="E911" t="s">
        <v>16</v>
      </c>
      <c r="F911" s="1">
        <v>41435</v>
      </c>
      <c r="G911" t="s">
        <v>24</v>
      </c>
      <c r="H911" t="s">
        <v>739</v>
      </c>
      <c r="I911" t="s">
        <v>1188</v>
      </c>
      <c r="J911" t="s">
        <v>1596</v>
      </c>
      <c r="K911" t="s">
        <v>7694</v>
      </c>
      <c r="L911">
        <v>25084</v>
      </c>
      <c r="N911">
        <v>630</v>
      </c>
      <c r="O911">
        <v>1100</v>
      </c>
      <c r="P911">
        <v>630</v>
      </c>
      <c r="Q911">
        <v>676</v>
      </c>
      <c r="R911" t="s">
        <v>1062</v>
      </c>
      <c r="S911" s="1">
        <v>40808</v>
      </c>
      <c r="T911" t="s">
        <v>1191</v>
      </c>
    </row>
    <row r="912" spans="2:20" x14ac:dyDescent="0.25">
      <c r="B912" t="s">
        <v>5882</v>
      </c>
      <c r="C912">
        <v>501091307972</v>
      </c>
      <c r="D912" t="s">
        <v>739</v>
      </c>
      <c r="E912" t="s">
        <v>16</v>
      </c>
      <c r="F912" s="1">
        <v>41435</v>
      </c>
      <c r="G912" t="s">
        <v>24</v>
      </c>
      <c r="H912" t="s">
        <v>739</v>
      </c>
      <c r="I912" t="s">
        <v>1188</v>
      </c>
      <c r="J912" t="s">
        <v>1596</v>
      </c>
      <c r="K912" t="s">
        <v>5883</v>
      </c>
      <c r="L912">
        <v>25093</v>
      </c>
      <c r="N912">
        <v>630</v>
      </c>
      <c r="O912">
        <v>1100</v>
      </c>
      <c r="P912">
        <v>630</v>
      </c>
      <c r="Q912">
        <v>2028</v>
      </c>
      <c r="R912" t="s">
        <v>1062</v>
      </c>
      <c r="S912" s="1">
        <v>41172</v>
      </c>
      <c r="T912" t="s">
        <v>1191</v>
      </c>
    </row>
    <row r="913" spans="2:20" x14ac:dyDescent="0.25">
      <c r="B913" t="s">
        <v>5856</v>
      </c>
      <c r="C913">
        <v>501034286820</v>
      </c>
      <c r="D913" t="s">
        <v>739</v>
      </c>
      <c r="E913" t="s">
        <v>16</v>
      </c>
      <c r="F913" s="1">
        <v>41435</v>
      </c>
      <c r="G913" t="s">
        <v>24</v>
      </c>
      <c r="H913" t="s">
        <v>739</v>
      </c>
      <c r="I913" t="s">
        <v>1188</v>
      </c>
      <c r="J913" t="s">
        <v>1596</v>
      </c>
      <c r="K913" t="s">
        <v>1696</v>
      </c>
      <c r="L913">
        <v>25000</v>
      </c>
      <c r="N913">
        <v>630</v>
      </c>
      <c r="O913">
        <v>1100</v>
      </c>
      <c r="P913">
        <v>630</v>
      </c>
      <c r="Q913">
        <v>1859</v>
      </c>
      <c r="R913" t="s">
        <v>1062</v>
      </c>
      <c r="S913" s="1">
        <v>39375</v>
      </c>
      <c r="T913" t="s">
        <v>1191</v>
      </c>
    </row>
    <row r="914" spans="2:20" x14ac:dyDescent="0.25">
      <c r="B914" t="s">
        <v>5857</v>
      </c>
      <c r="C914">
        <v>501078041248</v>
      </c>
      <c r="D914" t="s">
        <v>739</v>
      </c>
      <c r="E914" t="s">
        <v>16</v>
      </c>
      <c r="F914" s="1">
        <v>41435</v>
      </c>
      <c r="G914" t="s">
        <v>24</v>
      </c>
      <c r="H914" t="s">
        <v>739</v>
      </c>
      <c r="I914" t="s">
        <v>1188</v>
      </c>
      <c r="J914" t="s">
        <v>1596</v>
      </c>
      <c r="K914" t="s">
        <v>569</v>
      </c>
      <c r="L914">
        <v>25056</v>
      </c>
      <c r="N914">
        <v>630</v>
      </c>
      <c r="O914">
        <v>1100</v>
      </c>
      <c r="P914">
        <v>630</v>
      </c>
      <c r="Q914">
        <v>0</v>
      </c>
      <c r="R914" t="s">
        <v>1062</v>
      </c>
      <c r="S914" s="1">
        <v>40934</v>
      </c>
      <c r="T914" t="s">
        <v>1191</v>
      </c>
    </row>
    <row r="915" spans="2:20" x14ac:dyDescent="0.25">
      <c r="B915" t="s">
        <v>5776</v>
      </c>
      <c r="C915">
        <v>501065140268</v>
      </c>
      <c r="D915" t="s">
        <v>15</v>
      </c>
      <c r="E915" t="s">
        <v>16</v>
      </c>
      <c r="F915" s="1">
        <v>41434</v>
      </c>
      <c r="G915" t="s">
        <v>17</v>
      </c>
      <c r="I915" t="s">
        <v>1188</v>
      </c>
      <c r="J915" t="s">
        <v>1634</v>
      </c>
      <c r="K915" t="s">
        <v>645</v>
      </c>
      <c r="L915">
        <v>25610</v>
      </c>
      <c r="Q915">
        <v>-81</v>
      </c>
      <c r="S915" s="1">
        <v>40650</v>
      </c>
      <c r="T915" t="s">
        <v>1191</v>
      </c>
    </row>
    <row r="916" spans="2:20" x14ac:dyDescent="0.25">
      <c r="B916" t="s">
        <v>5858</v>
      </c>
      <c r="C916">
        <v>501083538816</v>
      </c>
      <c r="D916" t="s">
        <v>739</v>
      </c>
      <c r="E916" t="s">
        <v>16</v>
      </c>
      <c r="F916" s="1">
        <v>41435</v>
      </c>
      <c r="G916" t="s">
        <v>24</v>
      </c>
      <c r="H916" t="s">
        <v>739</v>
      </c>
      <c r="I916" t="s">
        <v>1188</v>
      </c>
      <c r="J916" t="s">
        <v>1596</v>
      </c>
      <c r="K916" t="s">
        <v>1602</v>
      </c>
      <c r="L916">
        <v>25084</v>
      </c>
      <c r="N916">
        <v>630</v>
      </c>
      <c r="O916">
        <v>1100</v>
      </c>
      <c r="P916">
        <v>630</v>
      </c>
      <c r="Q916">
        <v>1859</v>
      </c>
      <c r="R916" t="s">
        <v>1062</v>
      </c>
      <c r="S916" s="1">
        <v>41040</v>
      </c>
      <c r="T916" t="s">
        <v>1191</v>
      </c>
    </row>
    <row r="917" spans="2:20" x14ac:dyDescent="0.25">
      <c r="B917" t="s">
        <v>5859</v>
      </c>
      <c r="C917">
        <v>501070812471</v>
      </c>
      <c r="D917" t="s">
        <v>739</v>
      </c>
      <c r="E917" t="s">
        <v>16</v>
      </c>
      <c r="F917" s="1">
        <v>41435</v>
      </c>
      <c r="G917" t="s">
        <v>24</v>
      </c>
      <c r="H917" t="s">
        <v>739</v>
      </c>
      <c r="I917" t="s">
        <v>1188</v>
      </c>
      <c r="J917" t="s">
        <v>1596</v>
      </c>
      <c r="K917" t="s">
        <v>1730</v>
      </c>
      <c r="L917">
        <v>25010</v>
      </c>
      <c r="N917">
        <v>608</v>
      </c>
      <c r="O917">
        <v>1078</v>
      </c>
      <c r="P917">
        <v>608</v>
      </c>
      <c r="Q917">
        <v>485</v>
      </c>
      <c r="R917" t="s">
        <v>1062</v>
      </c>
      <c r="S917" s="1">
        <v>40773</v>
      </c>
      <c r="T917" t="s">
        <v>1191</v>
      </c>
    </row>
    <row r="918" spans="2:20" x14ac:dyDescent="0.25">
      <c r="B918" t="s">
        <v>5934</v>
      </c>
      <c r="C918">
        <v>501099663194</v>
      </c>
      <c r="D918" t="s">
        <v>1073</v>
      </c>
      <c r="E918" t="s">
        <v>1073</v>
      </c>
      <c r="F918" s="1">
        <v>41437</v>
      </c>
      <c r="G918" t="s">
        <v>24</v>
      </c>
      <c r="H918" t="s">
        <v>1074</v>
      </c>
      <c r="I918" t="s">
        <v>1188</v>
      </c>
      <c r="J918" t="s">
        <v>1204</v>
      </c>
      <c r="K918" t="s">
        <v>1243</v>
      </c>
      <c r="L918">
        <v>27089</v>
      </c>
      <c r="N918">
        <v>1202.24</v>
      </c>
      <c r="O918">
        <v>1651.09</v>
      </c>
      <c r="P918">
        <v>1202.24</v>
      </c>
      <c r="Q918">
        <v>3616.87</v>
      </c>
      <c r="R918" t="s">
        <v>1062</v>
      </c>
      <c r="S918" s="1">
        <v>41320</v>
      </c>
      <c r="T918" t="s">
        <v>1191</v>
      </c>
    </row>
    <row r="919" spans="2:20" x14ac:dyDescent="0.25">
      <c r="B919" t="s">
        <v>5935</v>
      </c>
      <c r="C919">
        <v>501101275003</v>
      </c>
      <c r="D919" t="s">
        <v>1073</v>
      </c>
      <c r="E919" t="s">
        <v>1073</v>
      </c>
      <c r="F919" s="1">
        <v>41437</v>
      </c>
      <c r="G919" t="s">
        <v>24</v>
      </c>
      <c r="H919" t="s">
        <v>1074</v>
      </c>
      <c r="I919" t="s">
        <v>1188</v>
      </c>
      <c r="J919" t="s">
        <v>1603</v>
      </c>
      <c r="K919" t="s">
        <v>1663</v>
      </c>
      <c r="L919">
        <v>25724</v>
      </c>
      <c r="N919">
        <v>1633.39</v>
      </c>
      <c r="O919">
        <v>2100.1999999999998</v>
      </c>
      <c r="P919">
        <v>910.39</v>
      </c>
      <c r="Q919">
        <v>7600.16</v>
      </c>
      <c r="R919" t="s">
        <v>1062</v>
      </c>
      <c r="S919" s="1">
        <v>41347</v>
      </c>
      <c r="T919" t="s">
        <v>1191</v>
      </c>
    </row>
    <row r="920" spans="2:20" x14ac:dyDescent="0.25">
      <c r="B920" t="s">
        <v>5766</v>
      </c>
      <c r="C920">
        <v>501095625262</v>
      </c>
      <c r="D920" t="s">
        <v>15</v>
      </c>
      <c r="E920" t="s">
        <v>16</v>
      </c>
      <c r="F920" s="1">
        <v>41433</v>
      </c>
      <c r="G920" t="s">
        <v>17</v>
      </c>
      <c r="I920" t="s">
        <v>1188</v>
      </c>
      <c r="J920" t="s">
        <v>1204</v>
      </c>
      <c r="K920" t="s">
        <v>5767</v>
      </c>
      <c r="L920">
        <v>27295</v>
      </c>
      <c r="Q920">
        <v>1859</v>
      </c>
      <c r="S920" s="1">
        <v>41246</v>
      </c>
      <c r="T920" t="s">
        <v>1191</v>
      </c>
    </row>
    <row r="921" spans="2:20" x14ac:dyDescent="0.25">
      <c r="B921" t="s">
        <v>5912</v>
      </c>
      <c r="C921">
        <v>501087434228</v>
      </c>
      <c r="D921" t="s">
        <v>15</v>
      </c>
      <c r="E921" t="s">
        <v>16</v>
      </c>
      <c r="F921" s="1">
        <v>41436</v>
      </c>
      <c r="G921" t="s">
        <v>17</v>
      </c>
      <c r="I921" t="s">
        <v>1188</v>
      </c>
      <c r="J921" t="s">
        <v>1634</v>
      </c>
      <c r="K921" t="s">
        <v>270</v>
      </c>
      <c r="L921">
        <v>25628</v>
      </c>
      <c r="Q921">
        <v>1352</v>
      </c>
      <c r="S921" s="1">
        <v>41109</v>
      </c>
      <c r="T921" t="s">
        <v>1191</v>
      </c>
    </row>
    <row r="922" spans="2:20" x14ac:dyDescent="0.25">
      <c r="B922" t="s">
        <v>5739</v>
      </c>
      <c r="C922">
        <v>501084986832</v>
      </c>
      <c r="D922" t="s">
        <v>1073</v>
      </c>
      <c r="E922" t="s">
        <v>1073</v>
      </c>
      <c r="F922" s="1">
        <v>41433</v>
      </c>
      <c r="G922" t="s">
        <v>24</v>
      </c>
      <c r="H922" t="s">
        <v>1074</v>
      </c>
      <c r="I922" t="s">
        <v>1188</v>
      </c>
      <c r="J922" t="s">
        <v>1603</v>
      </c>
      <c r="K922" t="s">
        <v>650</v>
      </c>
      <c r="L922">
        <v>25700</v>
      </c>
      <c r="N922">
        <v>2034.16</v>
      </c>
      <c r="O922">
        <v>2517.66</v>
      </c>
      <c r="P922">
        <v>2034.16</v>
      </c>
      <c r="Q922">
        <v>8256.1299999999992</v>
      </c>
      <c r="R922" t="s">
        <v>1062</v>
      </c>
      <c r="S922" s="1">
        <v>41069</v>
      </c>
      <c r="T922" t="s">
        <v>1191</v>
      </c>
    </row>
    <row r="923" spans="2:20" x14ac:dyDescent="0.25">
      <c r="B923" t="s">
        <v>5782</v>
      </c>
      <c r="C923">
        <v>501091217817</v>
      </c>
      <c r="D923" t="s">
        <v>739</v>
      </c>
      <c r="E923" t="s">
        <v>16</v>
      </c>
      <c r="F923" s="1">
        <v>41434</v>
      </c>
      <c r="G923" t="s">
        <v>24</v>
      </c>
      <c r="H923" t="s">
        <v>739</v>
      </c>
      <c r="I923" t="s">
        <v>1188</v>
      </c>
      <c r="J923" t="s">
        <v>1204</v>
      </c>
      <c r="K923" t="s">
        <v>1247</v>
      </c>
      <c r="L923">
        <v>27087</v>
      </c>
      <c r="N923">
        <v>630</v>
      </c>
      <c r="O923">
        <v>1100</v>
      </c>
      <c r="P923">
        <v>630</v>
      </c>
      <c r="Q923">
        <v>1859</v>
      </c>
      <c r="R923" t="s">
        <v>1062</v>
      </c>
      <c r="S923" s="1">
        <v>41170</v>
      </c>
      <c r="T923" t="s">
        <v>1191</v>
      </c>
    </row>
    <row r="924" spans="2:20" x14ac:dyDescent="0.25">
      <c r="B924" t="s">
        <v>5936</v>
      </c>
      <c r="C924">
        <v>501089044058</v>
      </c>
      <c r="D924" t="s">
        <v>1073</v>
      </c>
      <c r="E924" t="s">
        <v>1073</v>
      </c>
      <c r="F924" s="1">
        <v>41437</v>
      </c>
      <c r="G924" t="s">
        <v>17</v>
      </c>
      <c r="H924" t="s">
        <v>1074</v>
      </c>
      <c r="I924" t="s">
        <v>1188</v>
      </c>
      <c r="J924" t="s">
        <v>1204</v>
      </c>
      <c r="K924" t="s">
        <v>5937</v>
      </c>
      <c r="L924">
        <v>27000</v>
      </c>
      <c r="N924">
        <v>1399.67</v>
      </c>
      <c r="O924">
        <v>1856.74</v>
      </c>
      <c r="P924">
        <v>-98.4</v>
      </c>
      <c r="Q924">
        <v>3055.39</v>
      </c>
      <c r="R924" t="s">
        <v>1062</v>
      </c>
      <c r="S924" s="1">
        <v>41132</v>
      </c>
      <c r="T924" t="s">
        <v>1191</v>
      </c>
    </row>
    <row r="925" spans="2:20" x14ac:dyDescent="0.25">
      <c r="B925" t="s">
        <v>5884</v>
      </c>
      <c r="C925">
        <v>501085395785</v>
      </c>
      <c r="D925" t="s">
        <v>739</v>
      </c>
      <c r="E925" t="s">
        <v>16</v>
      </c>
      <c r="F925" s="1">
        <v>41435</v>
      </c>
      <c r="G925" t="s">
        <v>24</v>
      </c>
      <c r="H925" t="s">
        <v>739</v>
      </c>
      <c r="I925" t="s">
        <v>1188</v>
      </c>
      <c r="J925" t="s">
        <v>1596</v>
      </c>
      <c r="K925" t="s">
        <v>5820</v>
      </c>
      <c r="L925">
        <v>25043</v>
      </c>
      <c r="N925">
        <v>630</v>
      </c>
      <c r="O925">
        <v>1100</v>
      </c>
      <c r="P925">
        <v>630</v>
      </c>
      <c r="Q925">
        <v>1859</v>
      </c>
      <c r="R925" t="s">
        <v>1062</v>
      </c>
      <c r="S925" s="1">
        <v>41076</v>
      </c>
      <c r="T925" t="s">
        <v>1191</v>
      </c>
    </row>
    <row r="926" spans="2:20" x14ac:dyDescent="0.25">
      <c r="B926" t="s">
        <v>5885</v>
      </c>
      <c r="C926">
        <v>501080560789</v>
      </c>
      <c r="D926" t="s">
        <v>739</v>
      </c>
      <c r="E926" t="s">
        <v>16</v>
      </c>
      <c r="F926" s="1">
        <v>41435</v>
      </c>
      <c r="G926" t="s">
        <v>24</v>
      </c>
      <c r="H926" t="s">
        <v>739</v>
      </c>
      <c r="I926" t="s">
        <v>1188</v>
      </c>
      <c r="J926" t="s">
        <v>1596</v>
      </c>
      <c r="K926" t="s">
        <v>387</v>
      </c>
      <c r="L926">
        <v>25019</v>
      </c>
      <c r="N926">
        <v>614</v>
      </c>
      <c r="O926">
        <v>1084</v>
      </c>
      <c r="P926">
        <v>614</v>
      </c>
      <c r="Q926">
        <v>998</v>
      </c>
      <c r="R926" t="s">
        <v>1062</v>
      </c>
      <c r="S926" s="1">
        <v>40982</v>
      </c>
      <c r="T926" t="s">
        <v>1191</v>
      </c>
    </row>
    <row r="927" spans="2:20" x14ac:dyDescent="0.25">
      <c r="B927" t="s">
        <v>5886</v>
      </c>
      <c r="C927">
        <v>501079180706</v>
      </c>
      <c r="D927" t="s">
        <v>739</v>
      </c>
      <c r="E927" t="s">
        <v>16</v>
      </c>
      <c r="F927" s="1">
        <v>41435</v>
      </c>
      <c r="G927" t="s">
        <v>24</v>
      </c>
      <c r="H927" t="s">
        <v>739</v>
      </c>
      <c r="I927" t="s">
        <v>1188</v>
      </c>
      <c r="J927" t="s">
        <v>1596</v>
      </c>
      <c r="K927" t="s">
        <v>5135</v>
      </c>
      <c r="L927">
        <v>25015</v>
      </c>
      <c r="N927">
        <v>630</v>
      </c>
      <c r="O927">
        <v>1100</v>
      </c>
      <c r="P927">
        <v>630</v>
      </c>
      <c r="Q927">
        <v>1521</v>
      </c>
      <c r="R927" t="s">
        <v>1062</v>
      </c>
      <c r="S927" s="1">
        <v>40956</v>
      </c>
      <c r="T927" t="s">
        <v>1191</v>
      </c>
    </row>
    <row r="928" spans="2:20" x14ac:dyDescent="0.25">
      <c r="B928" t="s">
        <v>5701</v>
      </c>
      <c r="C928">
        <v>501091337466</v>
      </c>
      <c r="D928" t="s">
        <v>15</v>
      </c>
      <c r="E928" t="s">
        <v>16</v>
      </c>
      <c r="F928" s="1">
        <v>41430</v>
      </c>
      <c r="G928" t="s">
        <v>17</v>
      </c>
      <c r="I928" t="s">
        <v>1188</v>
      </c>
      <c r="J928" t="s">
        <v>1603</v>
      </c>
      <c r="K928" t="s">
        <v>5702</v>
      </c>
      <c r="L928">
        <v>25740</v>
      </c>
      <c r="Q928">
        <v>1521</v>
      </c>
      <c r="S928" s="1">
        <v>41172</v>
      </c>
      <c r="T928" t="s">
        <v>1191</v>
      </c>
    </row>
    <row r="929" spans="2:20" x14ac:dyDescent="0.25">
      <c r="B929" t="s">
        <v>5887</v>
      </c>
      <c r="C929">
        <v>501076814745</v>
      </c>
      <c r="D929" t="s">
        <v>739</v>
      </c>
      <c r="E929" t="s">
        <v>16</v>
      </c>
      <c r="F929" s="1">
        <v>41435</v>
      </c>
      <c r="G929" t="s">
        <v>24</v>
      </c>
      <c r="H929" t="s">
        <v>739</v>
      </c>
      <c r="I929" t="s">
        <v>1188</v>
      </c>
      <c r="J929" t="s">
        <v>1596</v>
      </c>
      <c r="K929" t="s">
        <v>5849</v>
      </c>
      <c r="L929">
        <v>25084</v>
      </c>
      <c r="N929">
        <v>630</v>
      </c>
      <c r="O929">
        <v>1100</v>
      </c>
      <c r="P929">
        <v>630</v>
      </c>
      <c r="Q929">
        <v>1014</v>
      </c>
      <c r="R929" t="s">
        <v>1062</v>
      </c>
      <c r="S929" s="1">
        <v>40911</v>
      </c>
      <c r="T929" t="s">
        <v>1191</v>
      </c>
    </row>
    <row r="930" spans="2:20" x14ac:dyDescent="0.25">
      <c r="B930" t="s">
        <v>5750</v>
      </c>
      <c r="C930">
        <v>501090789246</v>
      </c>
      <c r="D930" t="s">
        <v>1073</v>
      </c>
      <c r="E930" t="s">
        <v>1073</v>
      </c>
      <c r="F930" s="1">
        <v>41433</v>
      </c>
      <c r="G930" t="s">
        <v>24</v>
      </c>
      <c r="H930" t="s">
        <v>1074</v>
      </c>
      <c r="I930" t="s">
        <v>1188</v>
      </c>
      <c r="J930" t="s">
        <v>1204</v>
      </c>
      <c r="K930" t="s">
        <v>1656</v>
      </c>
      <c r="L930">
        <v>27210</v>
      </c>
      <c r="N930">
        <v>1488.66</v>
      </c>
      <c r="O930">
        <v>1949.44</v>
      </c>
      <c r="P930">
        <v>1488.66</v>
      </c>
      <c r="Q930">
        <v>7080.55</v>
      </c>
      <c r="R930" t="s">
        <v>1062</v>
      </c>
      <c r="S930" s="1">
        <v>41163</v>
      </c>
      <c r="T930" t="s">
        <v>1191</v>
      </c>
    </row>
    <row r="931" spans="2:20" x14ac:dyDescent="0.25">
      <c r="B931" t="s">
        <v>5742</v>
      </c>
      <c r="C931">
        <v>501092385159</v>
      </c>
      <c r="D931" t="s">
        <v>1073</v>
      </c>
      <c r="E931" t="s">
        <v>1073</v>
      </c>
      <c r="F931" s="1">
        <v>41433</v>
      </c>
      <c r="G931" t="s">
        <v>24</v>
      </c>
      <c r="H931" t="s">
        <v>1074</v>
      </c>
      <c r="I931" t="s">
        <v>1188</v>
      </c>
      <c r="J931" t="s">
        <v>1204</v>
      </c>
      <c r="K931" t="s">
        <v>5743</v>
      </c>
      <c r="L931">
        <v>27085</v>
      </c>
      <c r="N931">
        <v>1565.18</v>
      </c>
      <c r="O931">
        <v>2029.15</v>
      </c>
      <c r="P931">
        <v>1565.18</v>
      </c>
      <c r="Q931">
        <v>6428.32</v>
      </c>
      <c r="R931" t="s">
        <v>1062</v>
      </c>
      <c r="S931" s="1">
        <v>41190</v>
      </c>
      <c r="T931" t="s">
        <v>1191</v>
      </c>
    </row>
    <row r="932" spans="2:20" x14ac:dyDescent="0.25">
      <c r="B932" t="s">
        <v>5969</v>
      </c>
      <c r="C932">
        <v>501058288892</v>
      </c>
      <c r="D932" t="s">
        <v>15</v>
      </c>
      <c r="E932" t="s">
        <v>16</v>
      </c>
      <c r="F932" s="1">
        <v>41439</v>
      </c>
      <c r="G932" t="s">
        <v>17</v>
      </c>
      <c r="I932" t="s">
        <v>1188</v>
      </c>
      <c r="J932" t="s">
        <v>970</v>
      </c>
      <c r="K932" t="s">
        <v>1669</v>
      </c>
      <c r="L932">
        <v>27942</v>
      </c>
      <c r="Q932">
        <v>-18</v>
      </c>
      <c r="S932" s="1">
        <v>40494</v>
      </c>
      <c r="T932" t="s">
        <v>1191</v>
      </c>
    </row>
    <row r="933" spans="2:20" x14ac:dyDescent="0.25">
      <c r="B933" t="s">
        <v>5890</v>
      </c>
      <c r="C933">
        <v>501085054218</v>
      </c>
      <c r="D933" t="s">
        <v>739</v>
      </c>
      <c r="E933" t="s">
        <v>16</v>
      </c>
      <c r="F933" s="1">
        <v>41435</v>
      </c>
      <c r="G933" t="s">
        <v>24</v>
      </c>
      <c r="H933" t="s">
        <v>739</v>
      </c>
      <c r="I933" t="s">
        <v>1188</v>
      </c>
      <c r="J933" t="s">
        <v>1596</v>
      </c>
      <c r="K933" t="s">
        <v>1646</v>
      </c>
      <c r="L933">
        <v>25115</v>
      </c>
      <c r="N933">
        <v>630</v>
      </c>
      <c r="O933">
        <v>1100</v>
      </c>
      <c r="P933">
        <v>630</v>
      </c>
      <c r="Q933">
        <v>1859</v>
      </c>
      <c r="R933" t="s">
        <v>1062</v>
      </c>
      <c r="S933" s="1">
        <v>41069</v>
      </c>
      <c r="T933" t="s">
        <v>1191</v>
      </c>
    </row>
    <row r="934" spans="2:20" x14ac:dyDescent="0.25">
      <c r="B934" t="s">
        <v>5891</v>
      </c>
      <c r="C934">
        <v>501083565181</v>
      </c>
      <c r="D934" t="s">
        <v>739</v>
      </c>
      <c r="E934" t="s">
        <v>16</v>
      </c>
      <c r="F934" s="1">
        <v>41435</v>
      </c>
      <c r="G934" t="s">
        <v>24</v>
      </c>
      <c r="H934" t="s">
        <v>739</v>
      </c>
      <c r="I934" t="s">
        <v>1188</v>
      </c>
      <c r="J934" t="s">
        <v>1596</v>
      </c>
      <c r="K934" t="s">
        <v>1698</v>
      </c>
      <c r="L934">
        <v>25115</v>
      </c>
      <c r="N934">
        <v>630</v>
      </c>
      <c r="O934">
        <v>1100</v>
      </c>
      <c r="P934">
        <v>630</v>
      </c>
      <c r="Q934">
        <v>1690</v>
      </c>
      <c r="R934" t="s">
        <v>1062</v>
      </c>
      <c r="S934" s="1">
        <v>41041</v>
      </c>
      <c r="T934" t="s">
        <v>1191</v>
      </c>
    </row>
    <row r="935" spans="2:20" x14ac:dyDescent="0.25">
      <c r="B935" t="s">
        <v>5888</v>
      </c>
      <c r="C935">
        <v>501081701465</v>
      </c>
      <c r="D935" t="s">
        <v>739</v>
      </c>
      <c r="E935" t="s">
        <v>16</v>
      </c>
      <c r="F935" s="1">
        <v>41435</v>
      </c>
      <c r="G935" t="s">
        <v>24</v>
      </c>
      <c r="H935" t="s">
        <v>739</v>
      </c>
      <c r="I935" t="s">
        <v>1188</v>
      </c>
      <c r="J935" t="s">
        <v>1596</v>
      </c>
      <c r="K935" t="s">
        <v>270</v>
      </c>
      <c r="L935">
        <v>25017</v>
      </c>
      <c r="N935">
        <v>628</v>
      </c>
      <c r="O935">
        <v>1098</v>
      </c>
      <c r="P935">
        <v>628</v>
      </c>
      <c r="Q935">
        <v>1519</v>
      </c>
      <c r="R935" t="s">
        <v>1062</v>
      </c>
      <c r="S935" s="1">
        <v>41004</v>
      </c>
      <c r="T935" t="s">
        <v>1191</v>
      </c>
    </row>
    <row r="936" spans="2:20" x14ac:dyDescent="0.25">
      <c r="B936" t="s">
        <v>5889</v>
      </c>
      <c r="C936">
        <v>501082666402</v>
      </c>
      <c r="D936" t="s">
        <v>739</v>
      </c>
      <c r="E936" t="s">
        <v>16</v>
      </c>
      <c r="F936" s="1">
        <v>41435</v>
      </c>
      <c r="G936" t="s">
        <v>24</v>
      </c>
      <c r="H936" t="s">
        <v>739</v>
      </c>
      <c r="I936" t="s">
        <v>1188</v>
      </c>
      <c r="J936" t="s">
        <v>1596</v>
      </c>
      <c r="K936" t="s">
        <v>5466</v>
      </c>
      <c r="L936">
        <v>25016</v>
      </c>
      <c r="N936">
        <v>429</v>
      </c>
      <c r="O936">
        <v>899</v>
      </c>
      <c r="P936">
        <v>429</v>
      </c>
      <c r="Q936">
        <v>1489</v>
      </c>
      <c r="R936" t="s">
        <v>1062</v>
      </c>
      <c r="S936" s="1">
        <v>41023</v>
      </c>
      <c r="T936" t="s">
        <v>1191</v>
      </c>
    </row>
    <row r="937" spans="2:20" x14ac:dyDescent="0.25">
      <c r="B937" t="s">
        <v>5768</v>
      </c>
      <c r="C937">
        <v>501095718752</v>
      </c>
      <c r="D937" t="s">
        <v>15</v>
      </c>
      <c r="E937" t="s">
        <v>16</v>
      </c>
      <c r="F937" s="1">
        <v>41433</v>
      </c>
      <c r="G937" t="s">
        <v>17</v>
      </c>
      <c r="I937" t="s">
        <v>1188</v>
      </c>
      <c r="J937" t="s">
        <v>1634</v>
      </c>
      <c r="K937" t="s">
        <v>5183</v>
      </c>
      <c r="L937">
        <v>25644</v>
      </c>
      <c r="Q937">
        <v>1859</v>
      </c>
      <c r="S937" s="1">
        <v>41248</v>
      </c>
      <c r="T937" t="s">
        <v>1191</v>
      </c>
    </row>
    <row r="938" spans="2:20" x14ac:dyDescent="0.25">
      <c r="B938" t="s">
        <v>5793</v>
      </c>
      <c r="C938">
        <v>501059895307</v>
      </c>
      <c r="D938" t="s">
        <v>15</v>
      </c>
      <c r="E938" t="s">
        <v>16</v>
      </c>
      <c r="F938" s="1">
        <v>41435</v>
      </c>
      <c r="G938" t="s">
        <v>17</v>
      </c>
      <c r="I938" t="s">
        <v>1188</v>
      </c>
      <c r="J938" t="s">
        <v>1193</v>
      </c>
      <c r="K938" t="s">
        <v>264</v>
      </c>
      <c r="L938">
        <v>27485</v>
      </c>
      <c r="Q938">
        <v>-4</v>
      </c>
      <c r="S938" s="1">
        <v>40529</v>
      </c>
      <c r="T938" t="s">
        <v>1191</v>
      </c>
    </row>
    <row r="939" spans="2:20" x14ac:dyDescent="0.25">
      <c r="B939" t="s">
        <v>5892</v>
      </c>
      <c r="C939">
        <v>501078756019</v>
      </c>
      <c r="D939" t="s">
        <v>739</v>
      </c>
      <c r="E939" t="s">
        <v>16</v>
      </c>
      <c r="F939" s="1">
        <v>41435</v>
      </c>
      <c r="G939" t="s">
        <v>24</v>
      </c>
      <c r="H939" t="s">
        <v>739</v>
      </c>
      <c r="I939" t="s">
        <v>1188</v>
      </c>
      <c r="J939" t="s">
        <v>1596</v>
      </c>
      <c r="K939" t="s">
        <v>1668</v>
      </c>
      <c r="L939">
        <v>25084</v>
      </c>
      <c r="N939">
        <v>624</v>
      </c>
      <c r="O939">
        <v>1094</v>
      </c>
      <c r="P939">
        <v>624</v>
      </c>
      <c r="Q939">
        <v>1008</v>
      </c>
      <c r="R939" t="s">
        <v>1062</v>
      </c>
      <c r="S939" s="1">
        <v>40948</v>
      </c>
      <c r="T939" t="s">
        <v>1191</v>
      </c>
    </row>
    <row r="940" spans="2:20" x14ac:dyDescent="0.25">
      <c r="B940" t="s">
        <v>5893</v>
      </c>
      <c r="C940">
        <v>501080392514</v>
      </c>
      <c r="D940" t="s">
        <v>739</v>
      </c>
      <c r="E940" t="s">
        <v>16</v>
      </c>
      <c r="F940" s="1">
        <v>41435</v>
      </c>
      <c r="G940" t="s">
        <v>24</v>
      </c>
      <c r="H940" t="s">
        <v>739</v>
      </c>
      <c r="I940" t="s">
        <v>1188</v>
      </c>
      <c r="J940" t="s">
        <v>1596</v>
      </c>
      <c r="K940" t="s">
        <v>1673</v>
      </c>
      <c r="L940">
        <v>25050</v>
      </c>
      <c r="N940">
        <v>630</v>
      </c>
      <c r="O940">
        <v>1100</v>
      </c>
      <c r="P940">
        <v>630</v>
      </c>
      <c r="Q940">
        <v>1859</v>
      </c>
      <c r="R940" t="s">
        <v>1062</v>
      </c>
      <c r="S940" s="1">
        <v>40979</v>
      </c>
      <c r="T940" t="s">
        <v>1191</v>
      </c>
    </row>
    <row r="941" spans="2:20" x14ac:dyDescent="0.25">
      <c r="B941" t="s">
        <v>5894</v>
      </c>
      <c r="C941">
        <v>501091217072</v>
      </c>
      <c r="D941" t="s">
        <v>739</v>
      </c>
      <c r="E941" t="s">
        <v>16</v>
      </c>
      <c r="F941" s="1">
        <v>41435</v>
      </c>
      <c r="G941" t="s">
        <v>24</v>
      </c>
      <c r="H941" t="s">
        <v>739</v>
      </c>
      <c r="I941" t="s">
        <v>1188</v>
      </c>
      <c r="J941" t="s">
        <v>1596</v>
      </c>
      <c r="K941" t="s">
        <v>253</v>
      </c>
      <c r="L941">
        <v>25019</v>
      </c>
      <c r="N941">
        <v>630</v>
      </c>
      <c r="O941">
        <v>1100</v>
      </c>
      <c r="P941">
        <v>630</v>
      </c>
      <c r="Q941">
        <v>2028</v>
      </c>
      <c r="R941" t="s">
        <v>1062</v>
      </c>
      <c r="S941" s="1">
        <v>41170</v>
      </c>
      <c r="T941" t="s">
        <v>1191</v>
      </c>
    </row>
    <row r="942" spans="2:20" x14ac:dyDescent="0.25">
      <c r="B942" t="s">
        <v>5931</v>
      </c>
      <c r="C942">
        <v>501072027045</v>
      </c>
      <c r="D942" t="s">
        <v>1073</v>
      </c>
      <c r="E942" t="s">
        <v>1073</v>
      </c>
      <c r="F942" s="1">
        <v>41437</v>
      </c>
      <c r="G942" t="s">
        <v>24</v>
      </c>
      <c r="H942" t="s">
        <v>1074</v>
      </c>
      <c r="I942" t="s">
        <v>1188</v>
      </c>
      <c r="J942" t="s">
        <v>1204</v>
      </c>
      <c r="K942" t="s">
        <v>1641</v>
      </c>
      <c r="L942">
        <v>27000</v>
      </c>
      <c r="N942">
        <v>1399.25</v>
      </c>
      <c r="O942">
        <v>1856.3</v>
      </c>
      <c r="P942">
        <v>1399.25</v>
      </c>
      <c r="Q942">
        <v>1500.04</v>
      </c>
      <c r="R942" t="s">
        <v>1062</v>
      </c>
      <c r="S942" s="1">
        <v>40801</v>
      </c>
      <c r="T942" t="s">
        <v>1191</v>
      </c>
    </row>
    <row r="943" spans="2:20" x14ac:dyDescent="0.25">
      <c r="B943" t="s">
        <v>5970</v>
      </c>
      <c r="C943">
        <v>501063067620</v>
      </c>
      <c r="D943" t="s">
        <v>15</v>
      </c>
      <c r="E943" t="s">
        <v>16</v>
      </c>
      <c r="F943" s="1">
        <v>41439</v>
      </c>
      <c r="G943" t="s">
        <v>17</v>
      </c>
      <c r="I943" t="s">
        <v>1188</v>
      </c>
      <c r="J943" t="s">
        <v>550</v>
      </c>
      <c r="K943" t="s">
        <v>550</v>
      </c>
      <c r="L943">
        <v>27500</v>
      </c>
      <c r="Q943">
        <v>-100</v>
      </c>
      <c r="S943" s="1">
        <v>40605</v>
      </c>
      <c r="T943" t="s">
        <v>1191</v>
      </c>
    </row>
    <row r="944" spans="2:20" x14ac:dyDescent="0.25">
      <c r="B944" t="s">
        <v>5938</v>
      </c>
      <c r="C944">
        <v>501097690066</v>
      </c>
      <c r="D944" t="s">
        <v>1073</v>
      </c>
      <c r="E944" t="s">
        <v>1073</v>
      </c>
      <c r="F944" s="1">
        <v>41437</v>
      </c>
      <c r="G944" t="s">
        <v>24</v>
      </c>
      <c r="H944" t="s">
        <v>1074</v>
      </c>
      <c r="I944" t="s">
        <v>1188</v>
      </c>
      <c r="J944" t="s">
        <v>1634</v>
      </c>
      <c r="K944" t="s">
        <v>5939</v>
      </c>
      <c r="L944">
        <v>25629</v>
      </c>
      <c r="N944">
        <v>1861.46</v>
      </c>
      <c r="O944">
        <v>2337.7800000000002</v>
      </c>
      <c r="P944">
        <v>1861.46</v>
      </c>
      <c r="Q944">
        <v>7391.22</v>
      </c>
      <c r="R944" t="s">
        <v>1062</v>
      </c>
      <c r="S944" s="1">
        <v>41285</v>
      </c>
      <c r="T944" t="s">
        <v>1191</v>
      </c>
    </row>
    <row r="945" spans="2:20" x14ac:dyDescent="0.25">
      <c r="B945" t="s">
        <v>5933</v>
      </c>
      <c r="C945">
        <v>501077406962</v>
      </c>
      <c r="D945" t="s">
        <v>1073</v>
      </c>
      <c r="E945" t="s">
        <v>1073</v>
      </c>
      <c r="F945" s="1">
        <v>41437</v>
      </c>
      <c r="G945" t="s">
        <v>24</v>
      </c>
      <c r="H945" t="s">
        <v>1074</v>
      </c>
      <c r="I945" t="s">
        <v>1188</v>
      </c>
      <c r="J945" t="s">
        <v>1595</v>
      </c>
      <c r="K945" t="s">
        <v>5825</v>
      </c>
      <c r="L945">
        <v>26700</v>
      </c>
      <c r="N945">
        <v>1990.63</v>
      </c>
      <c r="O945">
        <v>2472.33</v>
      </c>
      <c r="P945">
        <v>1990.63</v>
      </c>
      <c r="Q945">
        <v>5345.86</v>
      </c>
      <c r="R945" t="s">
        <v>1062</v>
      </c>
      <c r="S945" s="1">
        <v>40922</v>
      </c>
      <c r="T945" t="s">
        <v>1191</v>
      </c>
    </row>
    <row r="946" spans="2:20" x14ac:dyDescent="0.25">
      <c r="B946" t="s">
        <v>5746</v>
      </c>
      <c r="C946">
        <v>501097641887</v>
      </c>
      <c r="D946" t="s">
        <v>1073</v>
      </c>
      <c r="E946" t="s">
        <v>1073</v>
      </c>
      <c r="F946" s="1">
        <v>41433</v>
      </c>
      <c r="G946" t="s">
        <v>24</v>
      </c>
      <c r="H946" t="s">
        <v>1074</v>
      </c>
      <c r="I946" t="s">
        <v>1188</v>
      </c>
      <c r="J946" t="s">
        <v>1204</v>
      </c>
      <c r="K946" t="s">
        <v>5747</v>
      </c>
      <c r="L946">
        <v>27010</v>
      </c>
      <c r="N946">
        <v>1715.27</v>
      </c>
      <c r="O946">
        <v>2185.4899999999998</v>
      </c>
      <c r="P946">
        <v>1715.27</v>
      </c>
      <c r="Q946">
        <v>6870.39</v>
      </c>
      <c r="R946" t="s">
        <v>1062</v>
      </c>
      <c r="S946" s="1">
        <v>41284</v>
      </c>
      <c r="T946" t="s">
        <v>1191</v>
      </c>
    </row>
    <row r="947" spans="2:20" x14ac:dyDescent="0.25">
      <c r="B947" t="s">
        <v>5751</v>
      </c>
      <c r="C947">
        <v>501098994491</v>
      </c>
      <c r="D947" t="s">
        <v>1073</v>
      </c>
      <c r="E947" t="s">
        <v>1073</v>
      </c>
      <c r="F947" s="1">
        <v>41433</v>
      </c>
      <c r="G947" t="s">
        <v>24</v>
      </c>
      <c r="H947" t="s">
        <v>1074</v>
      </c>
      <c r="I947" t="s">
        <v>1188</v>
      </c>
      <c r="J947" t="s">
        <v>1204</v>
      </c>
      <c r="K947" t="s">
        <v>5752</v>
      </c>
      <c r="L947">
        <v>27274</v>
      </c>
      <c r="N947">
        <v>2106</v>
      </c>
      <c r="O947">
        <v>2592.5</v>
      </c>
      <c r="P947">
        <v>2106</v>
      </c>
      <c r="Q947">
        <v>6794</v>
      </c>
      <c r="R947" t="s">
        <v>1062</v>
      </c>
      <c r="S947" s="1">
        <v>41309</v>
      </c>
      <c r="T947" t="s">
        <v>1191</v>
      </c>
    </row>
    <row r="948" spans="2:20" x14ac:dyDescent="0.25">
      <c r="B948" t="s">
        <v>5748</v>
      </c>
      <c r="C948">
        <v>501099341882</v>
      </c>
      <c r="D948" t="s">
        <v>1073</v>
      </c>
      <c r="E948" t="s">
        <v>1073</v>
      </c>
      <c r="F948" s="1">
        <v>41433</v>
      </c>
      <c r="G948" t="s">
        <v>24</v>
      </c>
      <c r="H948" t="s">
        <v>1074</v>
      </c>
      <c r="I948" t="s">
        <v>1188</v>
      </c>
      <c r="J948" t="s">
        <v>1204</v>
      </c>
      <c r="K948" t="s">
        <v>5749</v>
      </c>
      <c r="L948">
        <v>27083</v>
      </c>
      <c r="N948">
        <v>2491</v>
      </c>
      <c r="O948">
        <v>2993.54</v>
      </c>
      <c r="P948">
        <v>2491</v>
      </c>
      <c r="Q948">
        <v>11215.83</v>
      </c>
      <c r="R948" t="s">
        <v>1062</v>
      </c>
      <c r="S948" s="1">
        <v>41314</v>
      </c>
      <c r="T948" t="s">
        <v>1191</v>
      </c>
    </row>
    <row r="949" spans="2:20" x14ac:dyDescent="0.25">
      <c r="B949" t="s">
        <v>5764</v>
      </c>
      <c r="C949">
        <v>501088703290</v>
      </c>
      <c r="D949" t="s">
        <v>15</v>
      </c>
      <c r="E949" t="s">
        <v>16</v>
      </c>
      <c r="F949" s="1">
        <v>41433</v>
      </c>
      <c r="G949" t="s">
        <v>17</v>
      </c>
      <c r="I949" t="s">
        <v>1188</v>
      </c>
      <c r="J949" t="s">
        <v>1603</v>
      </c>
      <c r="K949" t="s">
        <v>5422</v>
      </c>
      <c r="L949">
        <v>25748</v>
      </c>
      <c r="Q949">
        <v>1559</v>
      </c>
      <c r="S949" s="1">
        <v>41127</v>
      </c>
      <c r="T949" t="s">
        <v>1191</v>
      </c>
    </row>
    <row r="950" spans="2:20" x14ac:dyDescent="0.25">
      <c r="B950" t="s">
        <v>5765</v>
      </c>
      <c r="C950">
        <v>501091274321</v>
      </c>
      <c r="D950" t="s">
        <v>15</v>
      </c>
      <c r="E950" t="s">
        <v>16</v>
      </c>
      <c r="F950" s="1">
        <v>41433</v>
      </c>
      <c r="G950" t="s">
        <v>17</v>
      </c>
      <c r="I950" t="s">
        <v>1188</v>
      </c>
      <c r="J950" t="s">
        <v>1603</v>
      </c>
      <c r="K950" t="s">
        <v>5395</v>
      </c>
      <c r="L950">
        <v>25740</v>
      </c>
      <c r="Q950">
        <v>1859</v>
      </c>
      <c r="S950" s="1">
        <v>41171</v>
      </c>
      <c r="T950" t="s">
        <v>1191</v>
      </c>
    </row>
    <row r="951" spans="2:20" x14ac:dyDescent="0.25">
      <c r="B951" t="s">
        <v>5762</v>
      </c>
      <c r="C951">
        <v>501085326079</v>
      </c>
      <c r="D951" t="s">
        <v>15</v>
      </c>
      <c r="E951" t="s">
        <v>16</v>
      </c>
      <c r="F951" s="1">
        <v>41433</v>
      </c>
      <c r="G951" t="s">
        <v>17</v>
      </c>
      <c r="I951" t="s">
        <v>1188</v>
      </c>
      <c r="J951" t="s">
        <v>1603</v>
      </c>
      <c r="K951" t="s">
        <v>5763</v>
      </c>
      <c r="L951">
        <v>25718</v>
      </c>
      <c r="Q951">
        <v>1349</v>
      </c>
      <c r="S951" s="1">
        <v>41075</v>
      </c>
      <c r="T951" t="s">
        <v>1191</v>
      </c>
    </row>
    <row r="952" spans="2:20" x14ac:dyDescent="0.25">
      <c r="B952" t="s">
        <v>5769</v>
      </c>
      <c r="C952">
        <v>501097523499</v>
      </c>
      <c r="D952" t="s">
        <v>15</v>
      </c>
      <c r="E952" t="s">
        <v>16</v>
      </c>
      <c r="F952" s="1">
        <v>41433</v>
      </c>
      <c r="G952" t="s">
        <v>17</v>
      </c>
      <c r="I952" t="s">
        <v>1188</v>
      </c>
      <c r="J952" t="s">
        <v>1563</v>
      </c>
      <c r="K952" t="s">
        <v>239</v>
      </c>
      <c r="L952">
        <v>25490</v>
      </c>
      <c r="Q952">
        <v>2028</v>
      </c>
      <c r="S952" s="1">
        <v>41282</v>
      </c>
      <c r="T952" t="s">
        <v>1191</v>
      </c>
    </row>
    <row r="953" spans="2:20" x14ac:dyDescent="0.25">
      <c r="B953" t="s">
        <v>5753</v>
      </c>
      <c r="C953">
        <v>501102659791</v>
      </c>
      <c r="D953" t="s">
        <v>1073</v>
      </c>
      <c r="E953" t="s">
        <v>1073</v>
      </c>
      <c r="F953" s="1">
        <v>41433</v>
      </c>
      <c r="G953" t="s">
        <v>24</v>
      </c>
      <c r="H953" t="s">
        <v>1074</v>
      </c>
      <c r="I953" t="s">
        <v>1188</v>
      </c>
      <c r="J953" t="s">
        <v>1204</v>
      </c>
      <c r="K953" t="s">
        <v>5754</v>
      </c>
      <c r="L953">
        <v>27277</v>
      </c>
      <c r="N953">
        <v>1509.44</v>
      </c>
      <c r="O953">
        <v>1971.09</v>
      </c>
      <c r="P953">
        <v>1509.44</v>
      </c>
      <c r="Q953">
        <v>4240.87</v>
      </c>
      <c r="R953" t="s">
        <v>1062</v>
      </c>
      <c r="S953" s="1">
        <v>41372</v>
      </c>
      <c r="T953" t="s">
        <v>1191</v>
      </c>
    </row>
    <row r="954" spans="2:20" x14ac:dyDescent="0.25">
      <c r="B954" t="s">
        <v>5740</v>
      </c>
      <c r="C954">
        <v>501096095176</v>
      </c>
      <c r="D954" t="s">
        <v>1073</v>
      </c>
      <c r="E954" t="s">
        <v>1073</v>
      </c>
      <c r="F954" s="1">
        <v>41433</v>
      </c>
      <c r="G954" t="s">
        <v>24</v>
      </c>
      <c r="H954" t="s">
        <v>1074</v>
      </c>
      <c r="I954" t="s">
        <v>1188</v>
      </c>
      <c r="J954" t="s">
        <v>1607</v>
      </c>
      <c r="K954" t="s">
        <v>1707</v>
      </c>
      <c r="L954">
        <v>26825</v>
      </c>
      <c r="N954">
        <v>1648.99</v>
      </c>
      <c r="O954">
        <v>2116.4499999999998</v>
      </c>
      <c r="P954">
        <v>1648.99</v>
      </c>
      <c r="Q954">
        <v>6416.16</v>
      </c>
      <c r="R954" t="s">
        <v>1062</v>
      </c>
      <c r="S954" s="1">
        <v>41254</v>
      </c>
      <c r="T954" t="s">
        <v>1191</v>
      </c>
    </row>
    <row r="955" spans="2:20" x14ac:dyDescent="0.25">
      <c r="B955" t="s">
        <v>5744</v>
      </c>
      <c r="C955">
        <v>501102708804</v>
      </c>
      <c r="D955" t="s">
        <v>1073</v>
      </c>
      <c r="E955" t="s">
        <v>1073</v>
      </c>
      <c r="F955" s="1">
        <v>41433</v>
      </c>
      <c r="G955" t="s">
        <v>24</v>
      </c>
      <c r="H955" t="s">
        <v>1074</v>
      </c>
      <c r="I955" t="s">
        <v>1188</v>
      </c>
      <c r="J955" t="s">
        <v>1204</v>
      </c>
      <c r="K955" t="s">
        <v>5745</v>
      </c>
      <c r="L955">
        <v>27110</v>
      </c>
      <c r="N955">
        <v>1552.18</v>
      </c>
      <c r="O955">
        <v>2015.6</v>
      </c>
      <c r="P955">
        <v>1552.18</v>
      </c>
      <c r="Q955">
        <v>4276.4799999999996</v>
      </c>
      <c r="R955" t="s">
        <v>1062</v>
      </c>
      <c r="S955" s="1">
        <v>41373</v>
      </c>
      <c r="T955" t="s">
        <v>1191</v>
      </c>
    </row>
    <row r="956" spans="2:20" x14ac:dyDescent="0.25">
      <c r="B956" t="s">
        <v>5697</v>
      </c>
      <c r="C956">
        <v>501084793584</v>
      </c>
      <c r="D956" t="s">
        <v>15</v>
      </c>
      <c r="E956" t="s">
        <v>16</v>
      </c>
      <c r="F956" s="1">
        <v>41430</v>
      </c>
      <c r="G956" t="s">
        <v>17</v>
      </c>
      <c r="I956" t="s">
        <v>1188</v>
      </c>
      <c r="J956" t="s">
        <v>1607</v>
      </c>
      <c r="K956" t="s">
        <v>5698</v>
      </c>
      <c r="L956">
        <v>26810</v>
      </c>
      <c r="Q956">
        <v>1182</v>
      </c>
      <c r="S956" s="1">
        <v>41065</v>
      </c>
      <c r="T956" t="s">
        <v>1191</v>
      </c>
    </row>
    <row r="957" spans="2:20" x14ac:dyDescent="0.25">
      <c r="B957" t="s">
        <v>5703</v>
      </c>
      <c r="C957">
        <v>501092331138</v>
      </c>
      <c r="D957" t="s">
        <v>15</v>
      </c>
      <c r="E957" t="s">
        <v>16</v>
      </c>
      <c r="F957" s="1">
        <v>41430</v>
      </c>
      <c r="G957" t="s">
        <v>17</v>
      </c>
      <c r="I957" t="s">
        <v>1188</v>
      </c>
      <c r="J957" t="s">
        <v>1634</v>
      </c>
      <c r="K957" t="s">
        <v>72</v>
      </c>
      <c r="L957">
        <v>25619</v>
      </c>
      <c r="Q957">
        <v>1859</v>
      </c>
      <c r="S957" s="1">
        <v>41188</v>
      </c>
      <c r="T957" t="s">
        <v>1191</v>
      </c>
    </row>
    <row r="958" spans="2:20" x14ac:dyDescent="0.25">
      <c r="B958" t="s">
        <v>5906</v>
      </c>
      <c r="C958">
        <v>501076497723</v>
      </c>
      <c r="D958" t="s">
        <v>15</v>
      </c>
      <c r="E958" t="s">
        <v>16</v>
      </c>
      <c r="F958" s="1">
        <v>41436</v>
      </c>
      <c r="G958" t="s">
        <v>17</v>
      </c>
      <c r="I958" t="s">
        <v>1188</v>
      </c>
      <c r="J958" t="s">
        <v>1607</v>
      </c>
      <c r="K958" t="s">
        <v>402</v>
      </c>
      <c r="L958">
        <v>26830</v>
      </c>
      <c r="Q958">
        <v>838.1</v>
      </c>
      <c r="S958" s="1">
        <v>40905</v>
      </c>
      <c r="T958" t="s">
        <v>1191</v>
      </c>
    </row>
    <row r="959" spans="2:20" x14ac:dyDescent="0.25">
      <c r="B959" t="s">
        <v>5725</v>
      </c>
      <c r="C959">
        <v>501085715909</v>
      </c>
      <c r="D959" t="s">
        <v>15</v>
      </c>
      <c r="E959" t="s">
        <v>16</v>
      </c>
      <c r="F959" s="1">
        <v>41432</v>
      </c>
      <c r="G959" t="s">
        <v>17</v>
      </c>
      <c r="I959" t="s">
        <v>1188</v>
      </c>
      <c r="J959" t="s">
        <v>1634</v>
      </c>
      <c r="K959" t="s">
        <v>992</v>
      </c>
      <c r="L959">
        <v>25628</v>
      </c>
      <c r="Q959">
        <v>1688</v>
      </c>
      <c r="S959" s="1">
        <v>41081</v>
      </c>
      <c r="T959" t="s">
        <v>1191</v>
      </c>
    </row>
    <row r="960" spans="2:20" x14ac:dyDescent="0.25">
      <c r="B960" t="s">
        <v>5907</v>
      </c>
      <c r="C960">
        <v>501077794524</v>
      </c>
      <c r="D960" t="s">
        <v>15</v>
      </c>
      <c r="E960" t="s">
        <v>16</v>
      </c>
      <c r="F960" s="1">
        <v>41436</v>
      </c>
      <c r="G960" t="s">
        <v>17</v>
      </c>
      <c r="I960" t="s">
        <v>1188</v>
      </c>
      <c r="J960" t="s">
        <v>1189</v>
      </c>
      <c r="K960" t="s">
        <v>5908</v>
      </c>
      <c r="L960">
        <v>27440</v>
      </c>
      <c r="Q960">
        <v>1521</v>
      </c>
      <c r="S960" s="1">
        <v>40929</v>
      </c>
      <c r="T960" t="s">
        <v>1191</v>
      </c>
    </row>
    <row r="961" spans="2:20" x14ac:dyDescent="0.25">
      <c r="B961" t="s">
        <v>5940</v>
      </c>
      <c r="C961">
        <v>501060192504</v>
      </c>
      <c r="D961" t="s">
        <v>15</v>
      </c>
      <c r="E961" t="s">
        <v>16</v>
      </c>
      <c r="F961" s="1">
        <v>41437</v>
      </c>
      <c r="G961" t="s">
        <v>17</v>
      </c>
      <c r="I961" t="s">
        <v>1188</v>
      </c>
      <c r="J961" t="s">
        <v>1193</v>
      </c>
      <c r="K961" t="s">
        <v>1193</v>
      </c>
      <c r="L961">
        <v>27480</v>
      </c>
      <c r="Q961">
        <v>-160</v>
      </c>
      <c r="S961" s="1">
        <v>40535</v>
      </c>
      <c r="T961" t="s">
        <v>1191</v>
      </c>
    </row>
    <row r="962" spans="2:20" x14ac:dyDescent="0.25">
      <c r="B962" t="s">
        <v>5699</v>
      </c>
      <c r="C962">
        <v>501085123690</v>
      </c>
      <c r="D962" t="s">
        <v>15</v>
      </c>
      <c r="E962" t="s">
        <v>16</v>
      </c>
      <c r="F962" s="1">
        <v>41430</v>
      </c>
      <c r="G962" t="s">
        <v>17</v>
      </c>
      <c r="I962" t="s">
        <v>1188</v>
      </c>
      <c r="J962" t="s">
        <v>1603</v>
      </c>
      <c r="K962" t="s">
        <v>5700</v>
      </c>
      <c r="L962">
        <v>25757</v>
      </c>
      <c r="Q962">
        <v>1014</v>
      </c>
      <c r="S962" s="1">
        <v>41071</v>
      </c>
      <c r="T962" t="s">
        <v>1191</v>
      </c>
    </row>
    <row r="963" spans="2:20" x14ac:dyDescent="0.25">
      <c r="B963" t="s">
        <v>5929</v>
      </c>
      <c r="C963">
        <v>501102992234</v>
      </c>
      <c r="D963" t="s">
        <v>1073</v>
      </c>
      <c r="E963" t="s">
        <v>1073</v>
      </c>
      <c r="F963" s="1">
        <v>41437</v>
      </c>
      <c r="G963" t="s">
        <v>24</v>
      </c>
      <c r="H963" t="s">
        <v>1074</v>
      </c>
      <c r="I963" t="s">
        <v>1188</v>
      </c>
      <c r="J963" t="s">
        <v>1204</v>
      </c>
      <c r="K963" t="s">
        <v>5930</v>
      </c>
      <c r="L963">
        <v>27087</v>
      </c>
      <c r="N963">
        <v>1582.99</v>
      </c>
      <c r="O963">
        <v>2047.7</v>
      </c>
      <c r="P963">
        <v>1582.99</v>
      </c>
      <c r="Q963">
        <v>7957.16</v>
      </c>
      <c r="R963" t="s">
        <v>1062</v>
      </c>
      <c r="S963" s="1">
        <v>41377</v>
      </c>
      <c r="T963" t="s">
        <v>1191</v>
      </c>
    </row>
    <row r="964" spans="2:20" x14ac:dyDescent="0.25">
      <c r="B964" t="s">
        <v>5928</v>
      </c>
      <c r="C964">
        <v>501096228033</v>
      </c>
      <c r="D964" t="s">
        <v>1073</v>
      </c>
      <c r="E964" t="s">
        <v>1073</v>
      </c>
      <c r="F964" s="1">
        <v>41437</v>
      </c>
      <c r="G964" t="s">
        <v>24</v>
      </c>
      <c r="H964" t="s">
        <v>1074</v>
      </c>
      <c r="I964" t="s">
        <v>1188</v>
      </c>
      <c r="J964" t="s">
        <v>1595</v>
      </c>
      <c r="K964" t="s">
        <v>1689</v>
      </c>
      <c r="L964">
        <v>26750</v>
      </c>
      <c r="N964">
        <v>1762.38</v>
      </c>
      <c r="O964">
        <v>2234.56</v>
      </c>
      <c r="P964">
        <v>1762.38</v>
      </c>
      <c r="Q964">
        <v>8508.65</v>
      </c>
      <c r="R964" t="s">
        <v>1062</v>
      </c>
      <c r="S964" s="1">
        <v>41256</v>
      </c>
      <c r="T964" t="s">
        <v>1191</v>
      </c>
    </row>
    <row r="965" spans="2:20" x14ac:dyDescent="0.25">
      <c r="B965" t="s">
        <v>5932</v>
      </c>
      <c r="C965">
        <v>501101190657</v>
      </c>
      <c r="D965" t="s">
        <v>1073</v>
      </c>
      <c r="E965" t="s">
        <v>1073</v>
      </c>
      <c r="F965" s="1">
        <v>41437</v>
      </c>
      <c r="G965" t="s">
        <v>24</v>
      </c>
      <c r="H965" t="s">
        <v>1074</v>
      </c>
      <c r="I965" t="s">
        <v>1188</v>
      </c>
      <c r="J965" t="s">
        <v>1204</v>
      </c>
      <c r="K965" t="s">
        <v>1656</v>
      </c>
      <c r="L965">
        <v>27210</v>
      </c>
      <c r="N965">
        <v>1308.3800000000001</v>
      </c>
      <c r="O965">
        <v>1761.65</v>
      </c>
      <c r="P965">
        <v>1308.3800000000001</v>
      </c>
      <c r="Q965">
        <v>8609.32</v>
      </c>
      <c r="R965" t="s">
        <v>1062</v>
      </c>
      <c r="S965" s="1">
        <v>41346</v>
      </c>
      <c r="T965" t="s">
        <v>1191</v>
      </c>
    </row>
    <row r="966" spans="2:20" x14ac:dyDescent="0.25">
      <c r="B966" t="s">
        <v>5390</v>
      </c>
      <c r="C966">
        <v>501077738158</v>
      </c>
      <c r="D966" t="s">
        <v>15</v>
      </c>
      <c r="E966" t="s">
        <v>16</v>
      </c>
      <c r="F966" s="1">
        <v>41381</v>
      </c>
      <c r="G966" t="s">
        <v>17</v>
      </c>
      <c r="I966" t="s">
        <v>1188</v>
      </c>
      <c r="J966" t="s">
        <v>11002</v>
      </c>
      <c r="K966" t="s">
        <v>5391</v>
      </c>
      <c r="L966">
        <v>25870</v>
      </c>
      <c r="Q966">
        <v>842</v>
      </c>
      <c r="S966" s="1">
        <v>40928</v>
      </c>
      <c r="T966" t="s">
        <v>1191</v>
      </c>
    </row>
    <row r="967" spans="2:20" x14ac:dyDescent="0.25">
      <c r="B967" t="s">
        <v>6148</v>
      </c>
      <c r="C967">
        <v>501082993046</v>
      </c>
      <c r="D967" t="s">
        <v>15</v>
      </c>
      <c r="E967" t="s">
        <v>16</v>
      </c>
      <c r="F967" s="1">
        <v>41446</v>
      </c>
      <c r="G967" t="s">
        <v>17</v>
      </c>
      <c r="I967" t="s">
        <v>1188</v>
      </c>
      <c r="J967" t="s">
        <v>1189</v>
      </c>
      <c r="K967" t="s">
        <v>6149</v>
      </c>
      <c r="L967">
        <v>27440</v>
      </c>
      <c r="Q967">
        <v>1183</v>
      </c>
      <c r="S967" s="1">
        <v>41029</v>
      </c>
      <c r="T967" t="s">
        <v>1191</v>
      </c>
    </row>
    <row r="968" spans="2:20" x14ac:dyDescent="0.25">
      <c r="B968" t="s">
        <v>6156</v>
      </c>
      <c r="C968">
        <v>501096273567</v>
      </c>
      <c r="D968" t="s">
        <v>15</v>
      </c>
      <c r="E968" t="s">
        <v>16</v>
      </c>
      <c r="F968" s="1">
        <v>41446</v>
      </c>
      <c r="G968" t="s">
        <v>17</v>
      </c>
      <c r="I968" t="s">
        <v>1188</v>
      </c>
      <c r="J968" t="s">
        <v>1204</v>
      </c>
      <c r="K968" t="s">
        <v>6157</v>
      </c>
      <c r="L968">
        <v>27267</v>
      </c>
      <c r="Q968">
        <v>1859</v>
      </c>
      <c r="S968" s="1">
        <v>41257</v>
      </c>
      <c r="T968" t="s">
        <v>1191</v>
      </c>
    </row>
    <row r="969" spans="2:20" x14ac:dyDescent="0.25">
      <c r="B969" t="s">
        <v>6166</v>
      </c>
      <c r="C969">
        <v>501049588327</v>
      </c>
      <c r="D969" t="s">
        <v>15</v>
      </c>
      <c r="E969" t="s">
        <v>16</v>
      </c>
      <c r="F969" s="1">
        <v>41447</v>
      </c>
      <c r="G969" t="s">
        <v>17</v>
      </c>
      <c r="I969" t="s">
        <v>1188</v>
      </c>
      <c r="J969" t="s">
        <v>1204</v>
      </c>
      <c r="K969" t="s">
        <v>6167</v>
      </c>
      <c r="L969">
        <v>27018</v>
      </c>
      <c r="Q969">
        <v>0</v>
      </c>
      <c r="S969" s="1">
        <v>40288</v>
      </c>
      <c r="T969" t="s">
        <v>1191</v>
      </c>
    </row>
    <row r="970" spans="2:20" x14ac:dyDescent="0.25">
      <c r="B970" t="s">
        <v>6098</v>
      </c>
      <c r="C970">
        <v>501062928103</v>
      </c>
      <c r="D970" t="s">
        <v>15</v>
      </c>
      <c r="E970" t="s">
        <v>16</v>
      </c>
      <c r="F970" s="1">
        <v>41444</v>
      </c>
      <c r="G970" t="s">
        <v>17</v>
      </c>
      <c r="I970" t="s">
        <v>1188</v>
      </c>
      <c r="J970" t="s">
        <v>970</v>
      </c>
      <c r="K970" t="s">
        <v>126</v>
      </c>
      <c r="L970">
        <v>27971</v>
      </c>
      <c r="Q970">
        <v>0</v>
      </c>
      <c r="S970" s="1">
        <v>40602</v>
      </c>
      <c r="T970" t="s">
        <v>1191</v>
      </c>
    </row>
    <row r="971" spans="2:20" x14ac:dyDescent="0.25">
      <c r="B971" t="s">
        <v>6155</v>
      </c>
      <c r="C971">
        <v>501094644017</v>
      </c>
      <c r="D971" t="s">
        <v>15</v>
      </c>
      <c r="E971" t="s">
        <v>16</v>
      </c>
      <c r="F971" s="1">
        <v>41446</v>
      </c>
      <c r="G971" t="s">
        <v>17</v>
      </c>
      <c r="I971" t="s">
        <v>1188</v>
      </c>
      <c r="J971" t="s">
        <v>1634</v>
      </c>
      <c r="K971" t="s">
        <v>5162</v>
      </c>
      <c r="L971">
        <v>25680</v>
      </c>
      <c r="Q971">
        <v>1690</v>
      </c>
      <c r="S971" s="1">
        <v>41229</v>
      </c>
      <c r="T971" t="s">
        <v>1191</v>
      </c>
    </row>
    <row r="972" spans="2:20" x14ac:dyDescent="0.25">
      <c r="B972" t="s">
        <v>6158</v>
      </c>
      <c r="C972">
        <v>501096406738</v>
      </c>
      <c r="D972" t="s">
        <v>15</v>
      </c>
      <c r="E972" t="s">
        <v>16</v>
      </c>
      <c r="F972" s="1">
        <v>41446</v>
      </c>
      <c r="G972" t="s">
        <v>17</v>
      </c>
      <c r="I972" t="s">
        <v>1188</v>
      </c>
      <c r="J972" t="s">
        <v>1204</v>
      </c>
      <c r="K972" t="s">
        <v>6159</v>
      </c>
      <c r="L972">
        <v>27083</v>
      </c>
      <c r="Q972">
        <v>1859</v>
      </c>
      <c r="S972" s="1">
        <v>41260</v>
      </c>
      <c r="T972" t="s">
        <v>1191</v>
      </c>
    </row>
    <row r="973" spans="2:20" x14ac:dyDescent="0.25">
      <c r="B973" t="s">
        <v>6160</v>
      </c>
      <c r="C973">
        <v>501096581001</v>
      </c>
      <c r="D973" t="s">
        <v>15</v>
      </c>
      <c r="E973" t="s">
        <v>16</v>
      </c>
      <c r="F973" s="1">
        <v>41446</v>
      </c>
      <c r="G973" t="s">
        <v>17</v>
      </c>
      <c r="I973" t="s">
        <v>1188</v>
      </c>
      <c r="J973" t="s">
        <v>1607</v>
      </c>
      <c r="K973" t="s">
        <v>5681</v>
      </c>
      <c r="L973">
        <v>26885</v>
      </c>
      <c r="Q973">
        <v>1859</v>
      </c>
      <c r="S973" s="1">
        <v>41263</v>
      </c>
      <c r="T973" t="s">
        <v>1191</v>
      </c>
    </row>
    <row r="974" spans="2:20" x14ac:dyDescent="0.25">
      <c r="B974" t="s">
        <v>6202</v>
      </c>
      <c r="C974">
        <v>501087981079</v>
      </c>
      <c r="D974" t="s">
        <v>15</v>
      </c>
      <c r="E974" t="s">
        <v>16</v>
      </c>
      <c r="F974" s="1">
        <v>41449</v>
      </c>
      <c r="G974" t="s">
        <v>17</v>
      </c>
      <c r="I974" t="s">
        <v>1188</v>
      </c>
      <c r="J974" t="s">
        <v>46</v>
      </c>
      <c r="K974" t="s">
        <v>6203</v>
      </c>
      <c r="L974">
        <v>27911</v>
      </c>
      <c r="Q974">
        <v>1352</v>
      </c>
      <c r="S974" s="1">
        <v>41116</v>
      </c>
      <c r="T974" t="s">
        <v>1191</v>
      </c>
    </row>
    <row r="975" spans="2:20" x14ac:dyDescent="0.25">
      <c r="B975" t="s">
        <v>6112</v>
      </c>
      <c r="C975">
        <v>501096162737</v>
      </c>
      <c r="D975" t="s">
        <v>15</v>
      </c>
      <c r="E975" t="s">
        <v>16</v>
      </c>
      <c r="F975" s="1">
        <v>41444</v>
      </c>
      <c r="G975" t="s">
        <v>17</v>
      </c>
      <c r="I975" t="s">
        <v>1188</v>
      </c>
      <c r="J975" t="s">
        <v>1204</v>
      </c>
      <c r="K975" t="s">
        <v>5810</v>
      </c>
      <c r="L975">
        <v>27277</v>
      </c>
      <c r="Q975">
        <v>1858</v>
      </c>
      <c r="S975" s="1">
        <v>41255</v>
      </c>
      <c r="T975" t="s">
        <v>1191</v>
      </c>
    </row>
    <row r="976" spans="2:20" x14ac:dyDescent="0.25">
      <c r="B976" t="s">
        <v>5172</v>
      </c>
      <c r="C976">
        <v>501088495830</v>
      </c>
      <c r="D976" t="s">
        <v>15</v>
      </c>
      <c r="E976" t="s">
        <v>16</v>
      </c>
      <c r="F976" s="1">
        <v>41275</v>
      </c>
      <c r="G976" t="s">
        <v>17</v>
      </c>
      <c r="I976" t="s">
        <v>1188</v>
      </c>
      <c r="J976" t="s">
        <v>1634</v>
      </c>
      <c r="K976" t="s">
        <v>1635</v>
      </c>
      <c r="L976">
        <v>25640</v>
      </c>
      <c r="Q976">
        <v>2028</v>
      </c>
      <c r="S976" s="1">
        <v>41124</v>
      </c>
      <c r="T976" t="s">
        <v>1191</v>
      </c>
    </row>
    <row r="977" spans="2:20" x14ac:dyDescent="0.25">
      <c r="B977" t="s">
        <v>5375</v>
      </c>
      <c r="C977">
        <v>501049468736</v>
      </c>
      <c r="D977" t="s">
        <v>15</v>
      </c>
      <c r="E977" t="s">
        <v>16</v>
      </c>
      <c r="F977" s="1">
        <v>41347</v>
      </c>
      <c r="G977" t="s">
        <v>17</v>
      </c>
      <c r="I977" t="s">
        <v>1188</v>
      </c>
      <c r="J977" t="s">
        <v>1634</v>
      </c>
      <c r="K977" t="s">
        <v>343</v>
      </c>
      <c r="L977">
        <v>25618</v>
      </c>
      <c r="Q977">
        <v>-77</v>
      </c>
      <c r="S977" s="1">
        <v>40285</v>
      </c>
      <c r="T977" t="s">
        <v>1191</v>
      </c>
    </row>
    <row r="978" spans="2:20" x14ac:dyDescent="0.25">
      <c r="B978" t="s">
        <v>6110</v>
      </c>
      <c r="C978">
        <v>501094620090</v>
      </c>
      <c r="D978" t="s">
        <v>15</v>
      </c>
      <c r="E978" t="s">
        <v>16</v>
      </c>
      <c r="F978" s="1">
        <v>41444</v>
      </c>
      <c r="G978" t="s">
        <v>17</v>
      </c>
      <c r="I978" t="s">
        <v>1188</v>
      </c>
      <c r="J978" t="s">
        <v>1189</v>
      </c>
      <c r="K978" t="s">
        <v>6111</v>
      </c>
      <c r="L978">
        <v>27440</v>
      </c>
      <c r="Q978">
        <v>1690</v>
      </c>
      <c r="S978" s="1">
        <v>41228</v>
      </c>
      <c r="T978" t="s">
        <v>1191</v>
      </c>
    </row>
    <row r="979" spans="2:20" x14ac:dyDescent="0.25">
      <c r="B979" t="s">
        <v>6216</v>
      </c>
      <c r="C979">
        <v>501085780226</v>
      </c>
      <c r="D979" t="s">
        <v>1073</v>
      </c>
      <c r="E979" t="s">
        <v>1073</v>
      </c>
      <c r="F979" s="1">
        <v>41450</v>
      </c>
      <c r="G979" t="s">
        <v>24</v>
      </c>
      <c r="H979" t="s">
        <v>1074</v>
      </c>
      <c r="I979" t="s">
        <v>1188</v>
      </c>
      <c r="J979" t="s">
        <v>1595</v>
      </c>
      <c r="K979" t="s">
        <v>103</v>
      </c>
      <c r="L979">
        <v>26700</v>
      </c>
      <c r="N979">
        <v>2856.19</v>
      </c>
      <c r="O979">
        <v>3373.95</v>
      </c>
      <c r="P979">
        <v>2856.19</v>
      </c>
      <c r="Q979">
        <v>7806.16</v>
      </c>
      <c r="R979" t="s">
        <v>1062</v>
      </c>
      <c r="S979" s="1">
        <v>41082</v>
      </c>
      <c r="T979" t="s">
        <v>1191</v>
      </c>
    </row>
    <row r="980" spans="2:20" x14ac:dyDescent="0.25">
      <c r="B980" t="s">
        <v>6113</v>
      </c>
      <c r="C980">
        <v>501098135400</v>
      </c>
      <c r="D980" t="s">
        <v>15</v>
      </c>
      <c r="E980" t="s">
        <v>16</v>
      </c>
      <c r="F980" s="1">
        <v>41444</v>
      </c>
      <c r="G980" t="s">
        <v>17</v>
      </c>
      <c r="I980" t="s">
        <v>1188</v>
      </c>
      <c r="J980" t="s">
        <v>1603</v>
      </c>
      <c r="K980" t="s">
        <v>6114</v>
      </c>
      <c r="L980">
        <v>25776</v>
      </c>
      <c r="Q980">
        <v>2028</v>
      </c>
      <c r="S980" s="1">
        <v>41293</v>
      </c>
      <c r="T980" t="s">
        <v>1191</v>
      </c>
    </row>
    <row r="981" spans="2:20" x14ac:dyDescent="0.25">
      <c r="B981" t="s">
        <v>6161</v>
      </c>
      <c r="C981">
        <v>501098231340</v>
      </c>
      <c r="D981" t="s">
        <v>15</v>
      </c>
      <c r="E981" t="s">
        <v>16</v>
      </c>
      <c r="F981" s="1">
        <v>41446</v>
      </c>
      <c r="G981" t="s">
        <v>17</v>
      </c>
      <c r="I981" t="s">
        <v>1188</v>
      </c>
      <c r="J981" t="s">
        <v>46</v>
      </c>
      <c r="K981" t="s">
        <v>179</v>
      </c>
      <c r="L981">
        <v>27900</v>
      </c>
      <c r="Q981">
        <v>2003</v>
      </c>
      <c r="S981" s="1">
        <v>41295</v>
      </c>
      <c r="T981" t="s">
        <v>1191</v>
      </c>
    </row>
    <row r="982" spans="2:20" x14ac:dyDescent="0.25">
      <c r="B982" t="s">
        <v>6118</v>
      </c>
      <c r="C982">
        <v>501066763969</v>
      </c>
      <c r="D982" t="s">
        <v>15</v>
      </c>
      <c r="E982" t="s">
        <v>16</v>
      </c>
      <c r="F982" s="1">
        <v>41445</v>
      </c>
      <c r="G982" t="s">
        <v>17</v>
      </c>
      <c r="I982" t="s">
        <v>1188</v>
      </c>
      <c r="J982" t="s">
        <v>970</v>
      </c>
      <c r="K982" t="s">
        <v>1707</v>
      </c>
      <c r="L982">
        <v>27838</v>
      </c>
      <c r="Q982">
        <v>-106</v>
      </c>
      <c r="S982" s="1">
        <v>40686</v>
      </c>
      <c r="T982" t="s">
        <v>1191</v>
      </c>
    </row>
    <row r="983" spans="2:20" x14ac:dyDescent="0.25">
      <c r="B983" t="s">
        <v>6215</v>
      </c>
      <c r="C983">
        <v>501103677651</v>
      </c>
      <c r="D983" t="s">
        <v>1073</v>
      </c>
      <c r="E983" t="s">
        <v>1073</v>
      </c>
      <c r="F983" s="1">
        <v>41450</v>
      </c>
      <c r="G983" t="s">
        <v>24</v>
      </c>
      <c r="H983" t="s">
        <v>1074</v>
      </c>
      <c r="I983" t="s">
        <v>1188</v>
      </c>
      <c r="J983" t="s">
        <v>1603</v>
      </c>
      <c r="K983" t="s">
        <v>769</v>
      </c>
      <c r="L983">
        <v>25847</v>
      </c>
      <c r="N983">
        <v>1144.6400000000001</v>
      </c>
      <c r="O983">
        <v>1591.09</v>
      </c>
      <c r="P983">
        <v>1144.6400000000001</v>
      </c>
      <c r="Q983">
        <v>3936.87</v>
      </c>
      <c r="R983" t="s">
        <v>1062</v>
      </c>
      <c r="S983" s="1">
        <v>41390</v>
      </c>
      <c r="T983" t="s">
        <v>1191</v>
      </c>
    </row>
    <row r="984" spans="2:20" x14ac:dyDescent="0.25">
      <c r="B984" t="s">
        <v>6217</v>
      </c>
      <c r="C984">
        <v>501047505687</v>
      </c>
      <c r="D984" t="s">
        <v>15</v>
      </c>
      <c r="E984" t="s">
        <v>16</v>
      </c>
      <c r="F984" s="1">
        <v>41450</v>
      </c>
      <c r="G984" t="s">
        <v>17</v>
      </c>
      <c r="I984" t="s">
        <v>1188</v>
      </c>
      <c r="J984" t="s">
        <v>970</v>
      </c>
      <c r="K984" t="s">
        <v>112</v>
      </c>
      <c r="L984">
        <v>27839</v>
      </c>
      <c r="Q984">
        <v>-81</v>
      </c>
      <c r="S984" s="1">
        <v>40234</v>
      </c>
      <c r="T984" t="s">
        <v>1191</v>
      </c>
    </row>
    <row r="985" spans="2:20" x14ac:dyDescent="0.25">
      <c r="B985" t="s">
        <v>5401</v>
      </c>
      <c r="C985">
        <v>501095038763</v>
      </c>
      <c r="D985" t="s">
        <v>15</v>
      </c>
      <c r="E985" t="s">
        <v>16</v>
      </c>
      <c r="F985" s="1">
        <v>41387</v>
      </c>
      <c r="G985" t="s">
        <v>17</v>
      </c>
      <c r="I985" t="s">
        <v>1188</v>
      </c>
      <c r="J985" t="s">
        <v>11002</v>
      </c>
      <c r="K985" t="s">
        <v>1637</v>
      </c>
      <c r="L985">
        <v>25870</v>
      </c>
      <c r="Q985">
        <v>2028</v>
      </c>
      <c r="S985" s="1">
        <v>41236</v>
      </c>
      <c r="T985" t="s">
        <v>1191</v>
      </c>
    </row>
    <row r="986" spans="2:20" x14ac:dyDescent="0.25">
      <c r="B986" t="s">
        <v>5367</v>
      </c>
      <c r="C986">
        <v>501078748818</v>
      </c>
      <c r="D986" t="s">
        <v>15</v>
      </c>
      <c r="E986" t="s">
        <v>16</v>
      </c>
      <c r="F986" s="1">
        <v>41337</v>
      </c>
      <c r="G986" t="s">
        <v>17</v>
      </c>
      <c r="I986" t="s">
        <v>1188</v>
      </c>
      <c r="J986" t="s">
        <v>11002</v>
      </c>
      <c r="K986" t="s">
        <v>650</v>
      </c>
      <c r="L986">
        <v>25870</v>
      </c>
      <c r="Q986">
        <v>1329</v>
      </c>
      <c r="S986" s="1">
        <v>40948</v>
      </c>
      <c r="T986" t="s">
        <v>1191</v>
      </c>
    </row>
    <row r="987" spans="2:20" x14ac:dyDescent="0.25">
      <c r="B987" t="s">
        <v>6207</v>
      </c>
      <c r="C987">
        <v>501092934766</v>
      </c>
      <c r="D987" t="s">
        <v>15</v>
      </c>
      <c r="E987" t="s">
        <v>16</v>
      </c>
      <c r="F987" s="1">
        <v>41449</v>
      </c>
      <c r="G987" t="s">
        <v>17</v>
      </c>
      <c r="I987" t="s">
        <v>1188</v>
      </c>
      <c r="J987" t="s">
        <v>1607</v>
      </c>
      <c r="K987" t="s">
        <v>5708</v>
      </c>
      <c r="L987">
        <v>26850</v>
      </c>
      <c r="Q987">
        <v>1519</v>
      </c>
      <c r="S987" s="1">
        <v>41199</v>
      </c>
      <c r="T987" t="s">
        <v>1191</v>
      </c>
    </row>
    <row r="988" spans="2:20" x14ac:dyDescent="0.25">
      <c r="B988" t="s">
        <v>5428</v>
      </c>
      <c r="C988">
        <v>501092095220</v>
      </c>
      <c r="D988" t="s">
        <v>15</v>
      </c>
      <c r="E988" t="s">
        <v>16</v>
      </c>
      <c r="F988" s="1">
        <v>41404</v>
      </c>
      <c r="G988" t="s">
        <v>17</v>
      </c>
      <c r="I988" t="s">
        <v>1188</v>
      </c>
      <c r="J988" t="s">
        <v>11002</v>
      </c>
      <c r="K988" t="s">
        <v>1256</v>
      </c>
      <c r="L988">
        <v>25870</v>
      </c>
      <c r="Q988">
        <v>1689</v>
      </c>
      <c r="S988" s="1">
        <v>41185</v>
      </c>
      <c r="T988" t="s">
        <v>1191</v>
      </c>
    </row>
    <row r="989" spans="2:20" x14ac:dyDescent="0.25">
      <c r="B989" t="s">
        <v>5427</v>
      </c>
      <c r="C989">
        <v>501086350474</v>
      </c>
      <c r="D989" t="s">
        <v>15</v>
      </c>
      <c r="E989" t="s">
        <v>16</v>
      </c>
      <c r="F989" s="1">
        <v>41404</v>
      </c>
      <c r="G989" t="s">
        <v>17</v>
      </c>
      <c r="I989" t="s">
        <v>1188</v>
      </c>
      <c r="J989" t="s">
        <v>11002</v>
      </c>
      <c r="K989" t="s">
        <v>105</v>
      </c>
      <c r="L989">
        <v>25870</v>
      </c>
      <c r="Q989">
        <v>1183</v>
      </c>
      <c r="S989" s="1">
        <v>41092</v>
      </c>
      <c r="T989" t="s">
        <v>1191</v>
      </c>
    </row>
    <row r="990" spans="2:20" x14ac:dyDescent="0.25">
      <c r="B990" t="s">
        <v>6294</v>
      </c>
      <c r="C990">
        <v>501049872721</v>
      </c>
      <c r="D990" t="s">
        <v>86</v>
      </c>
      <c r="E990" t="s">
        <v>89</v>
      </c>
      <c r="F990" s="1">
        <v>41454</v>
      </c>
      <c r="G990" t="s">
        <v>90</v>
      </c>
      <c r="I990" t="s">
        <v>1188</v>
      </c>
      <c r="J990" t="s">
        <v>550</v>
      </c>
      <c r="K990" t="s">
        <v>6295</v>
      </c>
      <c r="L990">
        <v>27514</v>
      </c>
      <c r="M990">
        <v>467</v>
      </c>
      <c r="Q990">
        <v>467</v>
      </c>
      <c r="S990" s="1">
        <v>40295</v>
      </c>
      <c r="T990" t="s">
        <v>1191</v>
      </c>
    </row>
    <row r="991" spans="2:20" x14ac:dyDescent="0.25">
      <c r="B991" t="s">
        <v>6212</v>
      </c>
      <c r="C991">
        <v>501095371669</v>
      </c>
      <c r="D991" t="s">
        <v>15</v>
      </c>
      <c r="E991" t="s">
        <v>16</v>
      </c>
      <c r="F991" s="1">
        <v>41449</v>
      </c>
      <c r="G991" t="s">
        <v>17</v>
      </c>
      <c r="I991" t="s">
        <v>1188</v>
      </c>
      <c r="J991" t="s">
        <v>1204</v>
      </c>
      <c r="K991" t="s">
        <v>6213</v>
      </c>
      <c r="L991">
        <v>27299</v>
      </c>
      <c r="Q991">
        <v>1859</v>
      </c>
      <c r="S991" s="1">
        <v>41241</v>
      </c>
      <c r="T991" t="s">
        <v>1191</v>
      </c>
    </row>
    <row r="992" spans="2:20" x14ac:dyDescent="0.25">
      <c r="B992" t="s">
        <v>6208</v>
      </c>
      <c r="C992">
        <v>501093336201</v>
      </c>
      <c r="D992" t="s">
        <v>15</v>
      </c>
      <c r="E992" t="s">
        <v>16</v>
      </c>
      <c r="F992" s="1">
        <v>41449</v>
      </c>
      <c r="G992" t="s">
        <v>17</v>
      </c>
      <c r="I992" t="s">
        <v>1188</v>
      </c>
      <c r="J992" t="s">
        <v>1189</v>
      </c>
      <c r="K992" t="s">
        <v>6209</v>
      </c>
      <c r="L992">
        <v>27444</v>
      </c>
      <c r="Q992">
        <v>1859</v>
      </c>
      <c r="S992" s="1">
        <v>41205</v>
      </c>
      <c r="T992" t="s">
        <v>1191</v>
      </c>
    </row>
    <row r="993" spans="2:20" x14ac:dyDescent="0.25">
      <c r="B993" t="s">
        <v>6240</v>
      </c>
      <c r="C993">
        <v>501081816735</v>
      </c>
      <c r="D993" t="s">
        <v>15</v>
      </c>
      <c r="E993" t="s">
        <v>16</v>
      </c>
      <c r="F993" s="1">
        <v>41451</v>
      </c>
      <c r="G993" t="s">
        <v>17</v>
      </c>
      <c r="I993" t="s">
        <v>1188</v>
      </c>
      <c r="J993" t="s">
        <v>1189</v>
      </c>
      <c r="K993" t="s">
        <v>296</v>
      </c>
      <c r="L993">
        <v>27440</v>
      </c>
      <c r="Q993">
        <v>507</v>
      </c>
      <c r="S993" s="1">
        <v>41008</v>
      </c>
      <c r="T993" t="s">
        <v>1191</v>
      </c>
    </row>
    <row r="994" spans="2:20" x14ac:dyDescent="0.25">
      <c r="B994" t="s">
        <v>6241</v>
      </c>
      <c r="C994">
        <v>501086986905</v>
      </c>
      <c r="D994" t="s">
        <v>15</v>
      </c>
      <c r="E994" t="s">
        <v>16</v>
      </c>
      <c r="F994" s="1">
        <v>41451</v>
      </c>
      <c r="G994" t="s">
        <v>17</v>
      </c>
      <c r="I994" t="s">
        <v>1188</v>
      </c>
      <c r="J994" t="s">
        <v>1692</v>
      </c>
      <c r="K994" t="s">
        <v>103</v>
      </c>
      <c r="L994">
        <v>27550</v>
      </c>
      <c r="Q994">
        <v>1014</v>
      </c>
      <c r="S994" s="1">
        <v>41102</v>
      </c>
      <c r="T994" t="s">
        <v>1191</v>
      </c>
    </row>
    <row r="995" spans="2:20" x14ac:dyDescent="0.25">
      <c r="B995" t="s">
        <v>6238</v>
      </c>
      <c r="C995">
        <v>501078265672</v>
      </c>
      <c r="D995" t="s">
        <v>15</v>
      </c>
      <c r="E995" t="s">
        <v>16</v>
      </c>
      <c r="F995" s="1">
        <v>41451</v>
      </c>
      <c r="G995" t="s">
        <v>17</v>
      </c>
      <c r="I995" t="s">
        <v>1188</v>
      </c>
      <c r="J995" t="s">
        <v>1193</v>
      </c>
      <c r="K995" t="s">
        <v>6239</v>
      </c>
      <c r="L995">
        <v>27489</v>
      </c>
      <c r="Q995">
        <v>671</v>
      </c>
      <c r="S995" s="1">
        <v>40938</v>
      </c>
      <c r="T995" t="s">
        <v>1191</v>
      </c>
    </row>
    <row r="996" spans="2:20" x14ac:dyDescent="0.25">
      <c r="B996" t="s">
        <v>6210</v>
      </c>
      <c r="C996">
        <v>501094827430</v>
      </c>
      <c r="D996" t="s">
        <v>15</v>
      </c>
      <c r="E996" t="s">
        <v>16</v>
      </c>
      <c r="F996" s="1">
        <v>41449</v>
      </c>
      <c r="G996" t="s">
        <v>17</v>
      </c>
      <c r="I996" t="s">
        <v>1188</v>
      </c>
      <c r="J996" t="s">
        <v>1189</v>
      </c>
      <c r="K996" t="s">
        <v>6211</v>
      </c>
      <c r="L996">
        <v>27440</v>
      </c>
      <c r="Q996">
        <v>1690</v>
      </c>
      <c r="S996" s="1">
        <v>41232</v>
      </c>
      <c r="T996" t="s">
        <v>1191</v>
      </c>
    </row>
    <row r="997" spans="2:20" x14ac:dyDescent="0.25">
      <c r="B997" t="s">
        <v>6198</v>
      </c>
      <c r="C997">
        <v>501084355566</v>
      </c>
      <c r="D997" t="s">
        <v>15</v>
      </c>
      <c r="E997" t="s">
        <v>16</v>
      </c>
      <c r="F997" s="1">
        <v>41449</v>
      </c>
      <c r="G997" t="s">
        <v>17</v>
      </c>
      <c r="I997" t="s">
        <v>1188</v>
      </c>
      <c r="J997" t="s">
        <v>1189</v>
      </c>
      <c r="K997" t="s">
        <v>1251</v>
      </c>
      <c r="L997">
        <v>27450</v>
      </c>
      <c r="Q997">
        <v>1014</v>
      </c>
      <c r="S997" s="1">
        <v>41056</v>
      </c>
      <c r="T997" t="s">
        <v>1191</v>
      </c>
    </row>
    <row r="998" spans="2:20" x14ac:dyDescent="0.25">
      <c r="B998" t="s">
        <v>6204</v>
      </c>
      <c r="C998">
        <v>501089069287</v>
      </c>
      <c r="D998" t="s">
        <v>15</v>
      </c>
      <c r="E998" t="s">
        <v>16</v>
      </c>
      <c r="F998" s="1">
        <v>41449</v>
      </c>
      <c r="G998" t="s">
        <v>17</v>
      </c>
      <c r="I998" t="s">
        <v>1188</v>
      </c>
      <c r="J998" t="s">
        <v>970</v>
      </c>
      <c r="K998" t="s">
        <v>105</v>
      </c>
      <c r="L998">
        <v>27880</v>
      </c>
      <c r="Q998">
        <v>1180</v>
      </c>
      <c r="S998" s="1">
        <v>41133</v>
      </c>
      <c r="T998" t="s">
        <v>1191</v>
      </c>
    </row>
    <row r="999" spans="2:20" x14ac:dyDescent="0.25">
      <c r="B999" t="s">
        <v>6206</v>
      </c>
      <c r="C999">
        <v>501093336961</v>
      </c>
      <c r="D999" t="s">
        <v>15</v>
      </c>
      <c r="E999" t="s">
        <v>16</v>
      </c>
      <c r="F999" s="1">
        <v>41449</v>
      </c>
      <c r="G999" t="s">
        <v>17</v>
      </c>
      <c r="I999" t="s">
        <v>1188</v>
      </c>
      <c r="J999" t="s">
        <v>1189</v>
      </c>
      <c r="K999" t="s">
        <v>6100</v>
      </c>
      <c r="L999">
        <v>27447</v>
      </c>
      <c r="Q999">
        <v>1859</v>
      </c>
      <c r="S999" s="1">
        <v>41205</v>
      </c>
      <c r="T999" t="s">
        <v>1191</v>
      </c>
    </row>
    <row r="1000" spans="2:20" x14ac:dyDescent="0.25">
      <c r="B1000" t="s">
        <v>6224</v>
      </c>
      <c r="C1000">
        <v>501093074406</v>
      </c>
      <c r="D1000" t="s">
        <v>15</v>
      </c>
      <c r="E1000" t="s">
        <v>16</v>
      </c>
      <c r="F1000" s="1">
        <v>41450</v>
      </c>
      <c r="G1000" t="s">
        <v>17</v>
      </c>
      <c r="I1000" t="s">
        <v>1188</v>
      </c>
      <c r="J1000" t="s">
        <v>1603</v>
      </c>
      <c r="K1000" t="s">
        <v>1678</v>
      </c>
      <c r="L1000">
        <v>25740</v>
      </c>
      <c r="Q1000">
        <v>1518</v>
      </c>
      <c r="S1000" s="1">
        <v>41201</v>
      </c>
      <c r="T1000" t="s">
        <v>1191</v>
      </c>
    </row>
    <row r="1001" spans="2:20" x14ac:dyDescent="0.25">
      <c r="B1001" t="s">
        <v>6234</v>
      </c>
      <c r="C1001">
        <v>501067114162</v>
      </c>
      <c r="D1001" t="s">
        <v>15</v>
      </c>
      <c r="E1001" t="s">
        <v>16</v>
      </c>
      <c r="F1001" s="1">
        <v>41451</v>
      </c>
      <c r="G1001" t="s">
        <v>17</v>
      </c>
      <c r="I1001" t="s">
        <v>1188</v>
      </c>
      <c r="J1001" t="s">
        <v>550</v>
      </c>
      <c r="K1001" t="s">
        <v>103</v>
      </c>
      <c r="L1001">
        <v>27500</v>
      </c>
      <c r="Q1001">
        <v>589</v>
      </c>
      <c r="S1001" s="1">
        <v>40693</v>
      </c>
      <c r="T1001" t="s">
        <v>1191</v>
      </c>
    </row>
    <row r="1002" spans="2:20" x14ac:dyDescent="0.25">
      <c r="B1002" t="s">
        <v>6187</v>
      </c>
      <c r="C1002">
        <v>501066308567</v>
      </c>
      <c r="D1002" t="s">
        <v>15</v>
      </c>
      <c r="E1002" t="s">
        <v>16</v>
      </c>
      <c r="F1002" s="1">
        <v>41449</v>
      </c>
      <c r="G1002" t="s">
        <v>17</v>
      </c>
      <c r="I1002" t="s">
        <v>1188</v>
      </c>
      <c r="J1002" t="s">
        <v>1595</v>
      </c>
      <c r="K1002" t="s">
        <v>6188</v>
      </c>
      <c r="L1002">
        <v>26759</v>
      </c>
      <c r="Q1002">
        <v>-89</v>
      </c>
      <c r="S1002" s="1">
        <v>40676</v>
      </c>
      <c r="T1002" t="s">
        <v>1191</v>
      </c>
    </row>
    <row r="1003" spans="2:20" x14ac:dyDescent="0.25">
      <c r="B1003" t="s">
        <v>6282</v>
      </c>
      <c r="C1003">
        <v>501051018692</v>
      </c>
      <c r="D1003" t="s">
        <v>86</v>
      </c>
      <c r="E1003" t="s">
        <v>16</v>
      </c>
      <c r="F1003" s="1">
        <v>41453</v>
      </c>
      <c r="G1003" t="s">
        <v>24</v>
      </c>
      <c r="I1003" t="s">
        <v>1188</v>
      </c>
      <c r="J1003" t="s">
        <v>1634</v>
      </c>
      <c r="K1003" t="s">
        <v>462</v>
      </c>
      <c r="L1003">
        <v>25668</v>
      </c>
      <c r="M1003">
        <v>1750.31</v>
      </c>
      <c r="Q1003">
        <v>3636.62</v>
      </c>
      <c r="S1003" s="1">
        <v>40323</v>
      </c>
      <c r="T1003" t="s">
        <v>1191</v>
      </c>
    </row>
    <row r="1004" spans="2:20" x14ac:dyDescent="0.25">
      <c r="B1004" t="s">
        <v>6233</v>
      </c>
      <c r="C1004">
        <v>501054065427</v>
      </c>
      <c r="D1004" t="s">
        <v>15</v>
      </c>
      <c r="E1004" t="s">
        <v>16</v>
      </c>
      <c r="F1004" s="1">
        <v>41451</v>
      </c>
      <c r="G1004" t="s">
        <v>17</v>
      </c>
      <c r="I1004" t="s">
        <v>1188</v>
      </c>
      <c r="J1004" t="s">
        <v>970</v>
      </c>
      <c r="K1004" t="s">
        <v>3712</v>
      </c>
      <c r="L1004">
        <v>27810</v>
      </c>
      <c r="Q1004">
        <v>-90</v>
      </c>
      <c r="S1004" s="1">
        <v>40395</v>
      </c>
      <c r="T1004" t="s">
        <v>1191</v>
      </c>
    </row>
    <row r="1005" spans="2:20" x14ac:dyDescent="0.25">
      <c r="B1005" t="s">
        <v>6283</v>
      </c>
      <c r="C1005">
        <v>501039344418</v>
      </c>
      <c r="D1005" t="s">
        <v>86</v>
      </c>
      <c r="E1005" t="s">
        <v>16</v>
      </c>
      <c r="F1005" s="1">
        <v>41453</v>
      </c>
      <c r="G1005" t="s">
        <v>24</v>
      </c>
      <c r="I1005" t="s">
        <v>1188</v>
      </c>
      <c r="J1005" t="s">
        <v>1204</v>
      </c>
      <c r="K1005" t="s">
        <v>5620</v>
      </c>
      <c r="L1005">
        <v>27296</v>
      </c>
      <c r="M1005">
        <v>1010.93</v>
      </c>
      <c r="Q1005">
        <v>2089.86</v>
      </c>
      <c r="S1005" s="1">
        <v>39734</v>
      </c>
      <c r="T1005" t="s">
        <v>1191</v>
      </c>
    </row>
    <row r="1006" spans="2:20" x14ac:dyDescent="0.25">
      <c r="B1006" t="s">
        <v>6223</v>
      </c>
      <c r="C1006">
        <v>501091195849</v>
      </c>
      <c r="D1006" t="s">
        <v>15</v>
      </c>
      <c r="E1006" t="s">
        <v>16</v>
      </c>
      <c r="F1006" s="1">
        <v>41450</v>
      </c>
      <c r="G1006" t="s">
        <v>17</v>
      </c>
      <c r="I1006" t="s">
        <v>1188</v>
      </c>
      <c r="J1006" t="s">
        <v>1189</v>
      </c>
      <c r="K1006" t="s">
        <v>296</v>
      </c>
      <c r="L1006">
        <v>27440</v>
      </c>
      <c r="Q1006">
        <v>1352</v>
      </c>
      <c r="S1006" s="1">
        <v>41170</v>
      </c>
      <c r="T1006" t="s">
        <v>1191</v>
      </c>
    </row>
    <row r="1007" spans="2:20" x14ac:dyDescent="0.25">
      <c r="B1007" t="s">
        <v>5292</v>
      </c>
      <c r="C1007">
        <v>501049078204</v>
      </c>
      <c r="D1007" t="s">
        <v>15</v>
      </c>
      <c r="E1007" t="s">
        <v>16</v>
      </c>
      <c r="F1007" s="1">
        <v>41314</v>
      </c>
      <c r="G1007" t="s">
        <v>17</v>
      </c>
      <c r="I1007" t="s">
        <v>1188</v>
      </c>
      <c r="J1007" t="s">
        <v>1593</v>
      </c>
      <c r="K1007" t="s">
        <v>5293</v>
      </c>
      <c r="L1007">
        <v>25350</v>
      </c>
      <c r="Q1007">
        <v>-48</v>
      </c>
      <c r="S1007" s="1">
        <v>40276</v>
      </c>
      <c r="T1007" t="s">
        <v>1191</v>
      </c>
    </row>
    <row r="1008" spans="2:20" x14ac:dyDescent="0.25">
      <c r="B1008" t="s">
        <v>5275</v>
      </c>
      <c r="C1008">
        <v>501081866631</v>
      </c>
      <c r="D1008" t="s">
        <v>15</v>
      </c>
      <c r="E1008" t="s">
        <v>16</v>
      </c>
      <c r="F1008" s="1">
        <v>41310</v>
      </c>
      <c r="G1008" t="s">
        <v>17</v>
      </c>
      <c r="I1008" t="s">
        <v>1188</v>
      </c>
      <c r="J1008" t="s">
        <v>1607</v>
      </c>
      <c r="K1008" t="s">
        <v>103</v>
      </c>
      <c r="L1008">
        <v>26900</v>
      </c>
      <c r="Q1008">
        <v>1690</v>
      </c>
      <c r="S1008" s="1">
        <v>41009</v>
      </c>
      <c r="T1008" t="s">
        <v>1191</v>
      </c>
    </row>
    <row r="1009" spans="2:20" x14ac:dyDescent="0.25">
      <c r="B1009" t="s">
        <v>5323</v>
      </c>
      <c r="C1009">
        <v>501027148730</v>
      </c>
      <c r="D1009" t="s">
        <v>15</v>
      </c>
      <c r="E1009" t="s">
        <v>16</v>
      </c>
      <c r="F1009" s="1">
        <v>41323</v>
      </c>
      <c r="G1009" t="s">
        <v>24</v>
      </c>
      <c r="I1009" t="s">
        <v>1188</v>
      </c>
      <c r="J1009" t="s">
        <v>1189</v>
      </c>
      <c r="K1009" t="s">
        <v>5324</v>
      </c>
      <c r="L1009">
        <v>27449</v>
      </c>
      <c r="Q1009">
        <v>1868.63</v>
      </c>
      <c r="S1009" s="1">
        <v>38660</v>
      </c>
      <c r="T1009" t="s">
        <v>1191</v>
      </c>
    </row>
    <row r="1010" spans="2:20" x14ac:dyDescent="0.25">
      <c r="B1010" t="s">
        <v>5276</v>
      </c>
      <c r="C1010">
        <v>501088279598</v>
      </c>
      <c r="D1010" t="s">
        <v>15</v>
      </c>
      <c r="E1010" t="s">
        <v>16</v>
      </c>
      <c r="F1010" s="1">
        <v>41310</v>
      </c>
      <c r="G1010" t="s">
        <v>17</v>
      </c>
      <c r="I1010" t="s">
        <v>1188</v>
      </c>
      <c r="J1010" t="s">
        <v>1595</v>
      </c>
      <c r="K1010" t="s">
        <v>5277</v>
      </c>
      <c r="L1010">
        <v>26759</v>
      </c>
      <c r="Q1010">
        <v>1858</v>
      </c>
      <c r="S1010" s="1">
        <v>41121</v>
      </c>
      <c r="T1010" t="s">
        <v>1191</v>
      </c>
    </row>
    <row r="1011" spans="2:20" x14ac:dyDescent="0.25">
      <c r="B1011" t="s">
        <v>6330</v>
      </c>
      <c r="C1011">
        <v>501080950246</v>
      </c>
      <c r="D1011" t="s">
        <v>739</v>
      </c>
      <c r="E1011" t="s">
        <v>16</v>
      </c>
      <c r="F1011" s="1">
        <v>41457</v>
      </c>
      <c r="G1011" t="s">
        <v>24</v>
      </c>
      <c r="H1011" t="s">
        <v>739</v>
      </c>
      <c r="I1011" t="s">
        <v>1188</v>
      </c>
      <c r="J1011" t="s">
        <v>1204</v>
      </c>
      <c r="K1011" t="s">
        <v>1620</v>
      </c>
      <c r="L1011">
        <v>27090</v>
      </c>
      <c r="N1011">
        <v>630</v>
      </c>
      <c r="O1011">
        <v>1100</v>
      </c>
      <c r="P1011">
        <v>630</v>
      </c>
      <c r="Q1011">
        <v>1859</v>
      </c>
      <c r="R1011" t="s">
        <v>1062</v>
      </c>
      <c r="S1011" s="1">
        <v>40990</v>
      </c>
      <c r="T1011" t="s">
        <v>1191</v>
      </c>
    </row>
    <row r="1012" spans="2:20" x14ac:dyDescent="0.25">
      <c r="B1012" t="s">
        <v>5291</v>
      </c>
      <c r="C1012">
        <v>501046994700</v>
      </c>
      <c r="D1012" t="s">
        <v>15</v>
      </c>
      <c r="E1012" t="s">
        <v>16</v>
      </c>
      <c r="F1012" s="1">
        <v>41314</v>
      </c>
      <c r="G1012" t="s">
        <v>17</v>
      </c>
      <c r="I1012" t="s">
        <v>1188</v>
      </c>
      <c r="J1012" t="s">
        <v>1593</v>
      </c>
      <c r="K1012" t="s">
        <v>5160</v>
      </c>
      <c r="L1012">
        <v>25365</v>
      </c>
      <c r="Q1012">
        <v>0</v>
      </c>
      <c r="S1012" s="1">
        <v>40220</v>
      </c>
      <c r="T1012" t="s">
        <v>1191</v>
      </c>
    </row>
    <row r="1013" spans="2:20" x14ac:dyDescent="0.25">
      <c r="B1013" t="s">
        <v>5298</v>
      </c>
      <c r="C1013">
        <v>501080422519</v>
      </c>
      <c r="D1013" t="s">
        <v>15</v>
      </c>
      <c r="E1013" t="s">
        <v>16</v>
      </c>
      <c r="F1013" s="1">
        <v>41315</v>
      </c>
      <c r="G1013" t="s">
        <v>17</v>
      </c>
      <c r="I1013" t="s">
        <v>1188</v>
      </c>
      <c r="J1013" t="s">
        <v>1603</v>
      </c>
      <c r="K1013" t="s">
        <v>1248</v>
      </c>
      <c r="L1013">
        <v>25775</v>
      </c>
      <c r="Q1013">
        <v>1521</v>
      </c>
      <c r="S1013" s="1">
        <v>40980</v>
      </c>
      <c r="T1013" t="s">
        <v>1191</v>
      </c>
    </row>
    <row r="1014" spans="2:20" x14ac:dyDescent="0.25">
      <c r="B1014" t="s">
        <v>5332</v>
      </c>
      <c r="C1014">
        <v>501089208752</v>
      </c>
      <c r="D1014" t="s">
        <v>15</v>
      </c>
      <c r="E1014" t="s">
        <v>16</v>
      </c>
      <c r="F1014" s="1">
        <v>41324</v>
      </c>
      <c r="G1014" t="s">
        <v>17</v>
      </c>
      <c r="I1014" t="s">
        <v>1188</v>
      </c>
      <c r="J1014" t="s">
        <v>1193</v>
      </c>
      <c r="K1014" t="s">
        <v>5251</v>
      </c>
      <c r="L1014">
        <v>27480</v>
      </c>
      <c r="Q1014">
        <v>1859</v>
      </c>
      <c r="S1014" s="1">
        <v>41135</v>
      </c>
      <c r="T1014" t="s">
        <v>1191</v>
      </c>
    </row>
    <row r="1015" spans="2:20" x14ac:dyDescent="0.25">
      <c r="B1015" t="s">
        <v>5295</v>
      </c>
      <c r="C1015">
        <v>501086594238</v>
      </c>
      <c r="D1015" t="s">
        <v>15</v>
      </c>
      <c r="E1015" t="s">
        <v>16</v>
      </c>
      <c r="F1015" s="1">
        <v>41314</v>
      </c>
      <c r="G1015" t="s">
        <v>17</v>
      </c>
      <c r="I1015" t="s">
        <v>1188</v>
      </c>
      <c r="J1015" t="s">
        <v>1607</v>
      </c>
      <c r="K1015" t="s">
        <v>5296</v>
      </c>
      <c r="L1015">
        <v>26870</v>
      </c>
      <c r="Q1015">
        <v>1690</v>
      </c>
      <c r="S1015" s="1">
        <v>41096</v>
      </c>
      <c r="T1015" t="s">
        <v>1191</v>
      </c>
    </row>
    <row r="1016" spans="2:20" x14ac:dyDescent="0.25">
      <c r="B1016" t="s">
        <v>5357</v>
      </c>
      <c r="C1016">
        <v>501047795890</v>
      </c>
      <c r="D1016" t="s">
        <v>15</v>
      </c>
      <c r="E1016" t="s">
        <v>16</v>
      </c>
      <c r="F1016" s="1">
        <v>41328</v>
      </c>
      <c r="G1016" t="s">
        <v>17</v>
      </c>
      <c r="I1016" t="s">
        <v>1188</v>
      </c>
      <c r="J1016" t="s">
        <v>550</v>
      </c>
      <c r="K1016" t="s">
        <v>296</v>
      </c>
      <c r="L1016">
        <v>27514</v>
      </c>
      <c r="Q1016">
        <v>-40</v>
      </c>
      <c r="S1016" s="1">
        <v>40241</v>
      </c>
      <c r="T1016" t="s">
        <v>1191</v>
      </c>
    </row>
    <row r="1017" spans="2:20" x14ac:dyDescent="0.25">
      <c r="B1017" t="s">
        <v>5278</v>
      </c>
      <c r="C1017">
        <v>501088026940</v>
      </c>
      <c r="D1017" t="s">
        <v>15</v>
      </c>
      <c r="E1017" t="s">
        <v>16</v>
      </c>
      <c r="F1017" s="1">
        <v>41310</v>
      </c>
      <c r="G1017" t="s">
        <v>17</v>
      </c>
      <c r="I1017" t="s">
        <v>1188</v>
      </c>
      <c r="J1017" t="s">
        <v>1603</v>
      </c>
      <c r="K1017" t="s">
        <v>8661</v>
      </c>
      <c r="L1017">
        <v>25740</v>
      </c>
      <c r="Q1017">
        <v>1843</v>
      </c>
      <c r="S1017" s="1">
        <v>41117</v>
      </c>
      <c r="T1017" t="s">
        <v>1191</v>
      </c>
    </row>
    <row r="1018" spans="2:20" x14ac:dyDescent="0.25">
      <c r="B1018" t="s">
        <v>5270</v>
      </c>
      <c r="C1018">
        <v>501068310330</v>
      </c>
      <c r="D1018" t="s">
        <v>15</v>
      </c>
      <c r="E1018" t="s">
        <v>16</v>
      </c>
      <c r="F1018" s="1">
        <v>41310</v>
      </c>
      <c r="G1018" t="s">
        <v>17</v>
      </c>
      <c r="I1018" t="s">
        <v>1188</v>
      </c>
      <c r="J1018" t="s">
        <v>1647</v>
      </c>
      <c r="K1018" t="s">
        <v>5271</v>
      </c>
      <c r="L1018">
        <v>25500</v>
      </c>
      <c r="Q1018">
        <v>498</v>
      </c>
      <c r="S1018" s="1">
        <v>40719</v>
      </c>
      <c r="T1018" t="s">
        <v>1191</v>
      </c>
    </row>
    <row r="1019" spans="2:20" x14ac:dyDescent="0.25">
      <c r="B1019" t="s">
        <v>6315</v>
      </c>
      <c r="C1019">
        <v>501057947639</v>
      </c>
      <c r="D1019" t="s">
        <v>739</v>
      </c>
      <c r="E1019" t="s">
        <v>16</v>
      </c>
      <c r="F1019" s="1">
        <v>41457</v>
      </c>
      <c r="G1019" t="s">
        <v>90</v>
      </c>
      <c r="H1019" t="s">
        <v>739</v>
      </c>
      <c r="I1019" t="s">
        <v>1188</v>
      </c>
      <c r="J1019" t="s">
        <v>1204</v>
      </c>
      <c r="K1019" t="s">
        <v>6316</v>
      </c>
      <c r="L1019">
        <v>27430</v>
      </c>
      <c r="N1019">
        <v>625</v>
      </c>
      <c r="O1019">
        <v>1095</v>
      </c>
      <c r="P1019">
        <v>625</v>
      </c>
      <c r="Q1019">
        <v>502</v>
      </c>
      <c r="R1019" t="s">
        <v>1062</v>
      </c>
      <c r="S1019" s="1">
        <v>40486</v>
      </c>
      <c r="T1019" t="s">
        <v>1191</v>
      </c>
    </row>
    <row r="1020" spans="2:20" x14ac:dyDescent="0.25">
      <c r="B1020" t="s">
        <v>5305</v>
      </c>
      <c r="C1020">
        <v>501070739476</v>
      </c>
      <c r="D1020" t="s">
        <v>15</v>
      </c>
      <c r="E1020" t="s">
        <v>16</v>
      </c>
      <c r="F1020" s="1">
        <v>41320</v>
      </c>
      <c r="G1020" t="s">
        <v>17</v>
      </c>
      <c r="I1020" t="s">
        <v>1188</v>
      </c>
      <c r="J1020" t="s">
        <v>1204</v>
      </c>
      <c r="K1020" t="s">
        <v>5306</v>
      </c>
      <c r="L1020">
        <v>27054</v>
      </c>
      <c r="Q1020">
        <v>1013</v>
      </c>
      <c r="S1020" s="1">
        <v>40772</v>
      </c>
      <c r="T1020" t="s">
        <v>1191</v>
      </c>
    </row>
    <row r="1021" spans="2:20" x14ac:dyDescent="0.25">
      <c r="B1021" t="s">
        <v>5299</v>
      </c>
      <c r="C1021">
        <v>501090860492</v>
      </c>
      <c r="D1021" t="s">
        <v>15</v>
      </c>
      <c r="E1021" t="s">
        <v>16</v>
      </c>
      <c r="F1021" s="1">
        <v>41315</v>
      </c>
      <c r="G1021" t="s">
        <v>17</v>
      </c>
      <c r="I1021" t="s">
        <v>1188</v>
      </c>
      <c r="J1021" t="s">
        <v>1593</v>
      </c>
      <c r="K1021" t="s">
        <v>5300</v>
      </c>
      <c r="L1021">
        <v>25370</v>
      </c>
      <c r="Q1021">
        <v>2028</v>
      </c>
      <c r="S1021" s="1">
        <v>41164</v>
      </c>
      <c r="T1021" t="s">
        <v>1191</v>
      </c>
    </row>
    <row r="1022" spans="2:20" x14ac:dyDescent="0.25">
      <c r="B1022" t="s">
        <v>5301</v>
      </c>
      <c r="C1022">
        <v>501090870103</v>
      </c>
      <c r="D1022" t="s">
        <v>15</v>
      </c>
      <c r="E1022" t="s">
        <v>16</v>
      </c>
      <c r="F1022" s="1">
        <v>41315</v>
      </c>
      <c r="G1022" t="s">
        <v>17</v>
      </c>
      <c r="I1022" t="s">
        <v>1188</v>
      </c>
      <c r="J1022" t="s">
        <v>1634</v>
      </c>
      <c r="K1022" t="s">
        <v>402</v>
      </c>
      <c r="L1022">
        <v>25670</v>
      </c>
      <c r="Q1022">
        <v>2028</v>
      </c>
      <c r="S1022" s="1">
        <v>41164</v>
      </c>
      <c r="T1022" t="s">
        <v>1191</v>
      </c>
    </row>
    <row r="1023" spans="2:20" x14ac:dyDescent="0.25">
      <c r="B1023" t="s">
        <v>5267</v>
      </c>
      <c r="C1023">
        <v>501056445536</v>
      </c>
      <c r="D1023" t="s">
        <v>15</v>
      </c>
      <c r="E1023" t="s">
        <v>16</v>
      </c>
      <c r="F1023" s="1">
        <v>41310</v>
      </c>
      <c r="G1023" t="s">
        <v>17</v>
      </c>
      <c r="I1023" t="s">
        <v>1188</v>
      </c>
      <c r="J1023" t="s">
        <v>1593</v>
      </c>
      <c r="K1023" t="s">
        <v>5268</v>
      </c>
      <c r="L1023">
        <v>25389</v>
      </c>
      <c r="Q1023">
        <v>-7</v>
      </c>
      <c r="S1023" s="1">
        <v>40453</v>
      </c>
      <c r="T1023" t="s">
        <v>1191</v>
      </c>
    </row>
    <row r="1024" spans="2:20" x14ac:dyDescent="0.25">
      <c r="B1024" t="s">
        <v>5253</v>
      </c>
      <c r="C1024">
        <v>501083223930</v>
      </c>
      <c r="D1024" t="s">
        <v>15</v>
      </c>
      <c r="E1024" t="s">
        <v>16</v>
      </c>
      <c r="F1024" s="1">
        <v>41303</v>
      </c>
      <c r="G1024" t="s">
        <v>17</v>
      </c>
      <c r="I1024" t="s">
        <v>1188</v>
      </c>
      <c r="J1024" t="s">
        <v>1603</v>
      </c>
      <c r="K1024" t="s">
        <v>650</v>
      </c>
      <c r="L1024">
        <v>25700</v>
      </c>
      <c r="Q1024">
        <v>1521</v>
      </c>
      <c r="S1024" s="1">
        <v>41034</v>
      </c>
      <c r="T1024" t="s">
        <v>1191</v>
      </c>
    </row>
    <row r="1025" spans="2:20" x14ac:dyDescent="0.25">
      <c r="B1025" t="s">
        <v>5265</v>
      </c>
      <c r="C1025">
        <v>501078811764</v>
      </c>
      <c r="D1025" t="s">
        <v>15</v>
      </c>
      <c r="E1025" t="s">
        <v>16</v>
      </c>
      <c r="F1025" s="1">
        <v>41308</v>
      </c>
      <c r="G1025" t="s">
        <v>17</v>
      </c>
      <c r="I1025" t="s">
        <v>1188</v>
      </c>
      <c r="J1025" t="s">
        <v>1595</v>
      </c>
      <c r="K1025" t="s">
        <v>5266</v>
      </c>
      <c r="L1025">
        <v>26960</v>
      </c>
      <c r="Q1025">
        <v>1289</v>
      </c>
      <c r="S1025" s="1">
        <v>40949</v>
      </c>
      <c r="T1025" t="s">
        <v>1191</v>
      </c>
    </row>
    <row r="1026" spans="2:20" x14ac:dyDescent="0.25">
      <c r="B1026" t="s">
        <v>6323</v>
      </c>
      <c r="C1026">
        <v>501079415946</v>
      </c>
      <c r="D1026" t="s">
        <v>739</v>
      </c>
      <c r="E1026" t="s">
        <v>16</v>
      </c>
      <c r="F1026" s="1">
        <v>41457</v>
      </c>
      <c r="G1026" t="s">
        <v>24</v>
      </c>
      <c r="H1026" t="s">
        <v>739</v>
      </c>
      <c r="I1026" t="s">
        <v>1188</v>
      </c>
      <c r="J1026" t="s">
        <v>1204</v>
      </c>
      <c r="K1026" t="s">
        <v>6324</v>
      </c>
      <c r="L1026">
        <v>27087</v>
      </c>
      <c r="N1026">
        <v>629</v>
      </c>
      <c r="O1026">
        <v>1099</v>
      </c>
      <c r="P1026">
        <v>629</v>
      </c>
      <c r="Q1026">
        <v>1858</v>
      </c>
      <c r="R1026" t="s">
        <v>1062</v>
      </c>
      <c r="S1026" s="1">
        <v>40961</v>
      </c>
      <c r="T1026" t="s">
        <v>1191</v>
      </c>
    </row>
    <row r="1027" spans="2:20" x14ac:dyDescent="0.25">
      <c r="B1027" t="s">
        <v>5202</v>
      </c>
      <c r="C1027">
        <v>501085655766</v>
      </c>
      <c r="D1027" t="s">
        <v>15</v>
      </c>
      <c r="E1027" t="s">
        <v>16</v>
      </c>
      <c r="F1027" s="1">
        <v>41282</v>
      </c>
      <c r="G1027" t="s">
        <v>17</v>
      </c>
      <c r="I1027" t="s">
        <v>1188</v>
      </c>
      <c r="J1027" t="s">
        <v>550</v>
      </c>
      <c r="K1027" t="s">
        <v>5140</v>
      </c>
      <c r="L1027">
        <v>27500</v>
      </c>
      <c r="Q1027">
        <v>1858</v>
      </c>
      <c r="S1027" s="1">
        <v>41081</v>
      </c>
      <c r="T1027" t="s">
        <v>1191</v>
      </c>
    </row>
    <row r="1028" spans="2:20" x14ac:dyDescent="0.25">
      <c r="B1028" t="s">
        <v>5307</v>
      </c>
      <c r="C1028">
        <v>501083778990</v>
      </c>
      <c r="D1028" t="s">
        <v>15</v>
      </c>
      <c r="E1028" t="s">
        <v>16</v>
      </c>
      <c r="F1028" s="1">
        <v>41322</v>
      </c>
      <c r="G1028" t="s">
        <v>17</v>
      </c>
      <c r="I1028" t="s">
        <v>1188</v>
      </c>
      <c r="J1028" t="s">
        <v>1204</v>
      </c>
      <c r="K1028" t="s">
        <v>835</v>
      </c>
      <c r="L1028">
        <v>27400</v>
      </c>
      <c r="Q1028">
        <v>1521</v>
      </c>
      <c r="S1028" s="1">
        <v>41045</v>
      </c>
      <c r="T1028" t="s">
        <v>1191</v>
      </c>
    </row>
    <row r="1029" spans="2:20" x14ac:dyDescent="0.25">
      <c r="B1029" t="s">
        <v>5203</v>
      </c>
      <c r="C1029">
        <v>401007981517</v>
      </c>
      <c r="D1029" t="s">
        <v>15</v>
      </c>
      <c r="E1029" t="s">
        <v>16</v>
      </c>
      <c r="F1029" s="1">
        <v>41284</v>
      </c>
      <c r="G1029" t="s">
        <v>17</v>
      </c>
      <c r="I1029" t="s">
        <v>1188</v>
      </c>
      <c r="J1029" t="s">
        <v>1603</v>
      </c>
      <c r="K1029" t="s">
        <v>5204</v>
      </c>
      <c r="L1029">
        <v>25750</v>
      </c>
      <c r="Q1029">
        <v>1005</v>
      </c>
      <c r="S1029" s="1">
        <v>36907</v>
      </c>
      <c r="T1029" t="s">
        <v>1191</v>
      </c>
    </row>
    <row r="1030" spans="2:20" x14ac:dyDescent="0.25">
      <c r="B1030" t="s">
        <v>5198</v>
      </c>
      <c r="C1030">
        <v>501061332117</v>
      </c>
      <c r="D1030" t="s">
        <v>15</v>
      </c>
      <c r="E1030" t="s">
        <v>16</v>
      </c>
      <c r="F1030" s="1">
        <v>41280</v>
      </c>
      <c r="G1030" t="s">
        <v>17</v>
      </c>
      <c r="I1030" t="s">
        <v>1188</v>
      </c>
      <c r="J1030" t="s">
        <v>1692</v>
      </c>
      <c r="K1030" t="s">
        <v>94</v>
      </c>
      <c r="L1030">
        <v>27550</v>
      </c>
      <c r="Q1030">
        <v>-11</v>
      </c>
      <c r="S1030" s="1">
        <v>40562</v>
      </c>
      <c r="T1030" t="s">
        <v>1191</v>
      </c>
    </row>
    <row r="1031" spans="2:20" x14ac:dyDescent="0.25">
      <c r="B1031" t="s">
        <v>5297</v>
      </c>
      <c r="C1031">
        <v>501062865297</v>
      </c>
      <c r="D1031" t="s">
        <v>15</v>
      </c>
      <c r="E1031" t="s">
        <v>16</v>
      </c>
      <c r="F1031" s="1">
        <v>41315</v>
      </c>
      <c r="G1031" t="s">
        <v>17</v>
      </c>
      <c r="I1031" t="s">
        <v>1188</v>
      </c>
      <c r="J1031" t="s">
        <v>550</v>
      </c>
      <c r="K1031" t="s">
        <v>650</v>
      </c>
      <c r="L1031">
        <v>27500</v>
      </c>
      <c r="Q1031">
        <v>418</v>
      </c>
      <c r="S1031" s="1">
        <v>40600</v>
      </c>
      <c r="T1031" t="s">
        <v>1191</v>
      </c>
    </row>
    <row r="1032" spans="2:20" x14ac:dyDescent="0.25">
      <c r="B1032" t="s">
        <v>5264</v>
      </c>
      <c r="C1032">
        <v>501070309239</v>
      </c>
      <c r="D1032" t="s">
        <v>15</v>
      </c>
      <c r="E1032" t="s">
        <v>16</v>
      </c>
      <c r="F1032" s="1">
        <v>41308</v>
      </c>
      <c r="G1032" t="s">
        <v>17</v>
      </c>
      <c r="I1032" t="s">
        <v>1188</v>
      </c>
      <c r="J1032" t="s">
        <v>1692</v>
      </c>
      <c r="K1032" t="s">
        <v>988</v>
      </c>
      <c r="L1032">
        <v>27550</v>
      </c>
      <c r="Q1032">
        <v>-80</v>
      </c>
      <c r="S1032" s="1">
        <v>40763</v>
      </c>
      <c r="T1032" t="s">
        <v>1191</v>
      </c>
    </row>
    <row r="1033" spans="2:20" x14ac:dyDescent="0.25">
      <c r="B1033" t="s">
        <v>5260</v>
      </c>
      <c r="C1033">
        <v>501084435939</v>
      </c>
      <c r="D1033" t="s">
        <v>15</v>
      </c>
      <c r="E1033" t="s">
        <v>16</v>
      </c>
      <c r="F1033" s="1">
        <v>41307</v>
      </c>
      <c r="G1033" t="s">
        <v>17</v>
      </c>
      <c r="I1033" t="s">
        <v>1188</v>
      </c>
      <c r="J1033" t="s">
        <v>1607</v>
      </c>
      <c r="K1033" t="s">
        <v>1607</v>
      </c>
      <c r="L1033">
        <v>26900</v>
      </c>
      <c r="Q1033">
        <v>1520</v>
      </c>
      <c r="S1033" s="1">
        <v>41058</v>
      </c>
      <c r="T1033" t="s">
        <v>1191</v>
      </c>
    </row>
    <row r="1034" spans="2:20" x14ac:dyDescent="0.25">
      <c r="B1034" t="s">
        <v>5282</v>
      </c>
      <c r="C1034">
        <v>501081887173</v>
      </c>
      <c r="D1034" t="s">
        <v>15</v>
      </c>
      <c r="E1034" t="s">
        <v>16</v>
      </c>
      <c r="F1034" s="1">
        <v>41311</v>
      </c>
      <c r="G1034" t="s">
        <v>17</v>
      </c>
      <c r="I1034" t="s">
        <v>1188</v>
      </c>
      <c r="J1034" t="s">
        <v>1563</v>
      </c>
      <c r="K1034" t="s">
        <v>239</v>
      </c>
      <c r="L1034">
        <v>25490</v>
      </c>
      <c r="Q1034">
        <v>1350</v>
      </c>
      <c r="S1034" s="1">
        <v>41009</v>
      </c>
      <c r="T1034" t="s">
        <v>1191</v>
      </c>
    </row>
    <row r="1035" spans="2:20" x14ac:dyDescent="0.25">
      <c r="B1035" t="s">
        <v>5280</v>
      </c>
      <c r="C1035">
        <v>501065315878</v>
      </c>
      <c r="D1035" t="s">
        <v>15</v>
      </c>
      <c r="E1035" t="s">
        <v>16</v>
      </c>
      <c r="F1035" s="1">
        <v>41311</v>
      </c>
      <c r="G1035" t="s">
        <v>17</v>
      </c>
      <c r="I1035" t="s">
        <v>1188</v>
      </c>
      <c r="J1035" t="s">
        <v>1653</v>
      </c>
      <c r="K1035" t="s">
        <v>1717</v>
      </c>
      <c r="L1035">
        <v>25970</v>
      </c>
      <c r="Q1035">
        <v>828</v>
      </c>
      <c r="S1035" s="1">
        <v>40653</v>
      </c>
      <c r="T1035" t="s">
        <v>1191</v>
      </c>
    </row>
    <row r="1036" spans="2:20" x14ac:dyDescent="0.25">
      <c r="B1036" t="s">
        <v>5194</v>
      </c>
      <c r="C1036">
        <v>501078349757</v>
      </c>
      <c r="D1036" t="s">
        <v>15</v>
      </c>
      <c r="E1036" t="s">
        <v>16</v>
      </c>
      <c r="F1036" s="1">
        <v>41279</v>
      </c>
      <c r="G1036" t="s">
        <v>17</v>
      </c>
      <c r="I1036" t="s">
        <v>1188</v>
      </c>
      <c r="J1036" t="s">
        <v>1603</v>
      </c>
      <c r="K1036" t="s">
        <v>5195</v>
      </c>
      <c r="L1036">
        <v>25785</v>
      </c>
      <c r="Q1036">
        <v>1002</v>
      </c>
      <c r="S1036" s="1">
        <v>40940</v>
      </c>
      <c r="T1036" t="s">
        <v>1191</v>
      </c>
    </row>
    <row r="1037" spans="2:20" x14ac:dyDescent="0.25">
      <c r="B1037" t="s">
        <v>5246</v>
      </c>
      <c r="C1037">
        <v>501064715466</v>
      </c>
      <c r="D1037" t="s">
        <v>15</v>
      </c>
      <c r="E1037" t="s">
        <v>16</v>
      </c>
      <c r="F1037" s="1">
        <v>41303</v>
      </c>
      <c r="G1037" t="s">
        <v>17</v>
      </c>
      <c r="I1037" t="s">
        <v>1188</v>
      </c>
      <c r="J1037" t="s">
        <v>1204</v>
      </c>
      <c r="K1037" t="s">
        <v>1247</v>
      </c>
      <c r="L1037">
        <v>27087</v>
      </c>
      <c r="Q1037">
        <v>0</v>
      </c>
      <c r="S1037" s="1">
        <v>40641</v>
      </c>
      <c r="T1037" t="s">
        <v>1191</v>
      </c>
    </row>
    <row r="1038" spans="2:20" x14ac:dyDescent="0.25">
      <c r="B1038" t="s">
        <v>5184</v>
      </c>
      <c r="C1038">
        <v>501088628703</v>
      </c>
      <c r="D1038" t="s">
        <v>15</v>
      </c>
      <c r="E1038" t="s">
        <v>16</v>
      </c>
      <c r="F1038" s="1">
        <v>41276</v>
      </c>
      <c r="G1038" t="s">
        <v>17</v>
      </c>
      <c r="I1038" t="s">
        <v>1188</v>
      </c>
      <c r="J1038" t="s">
        <v>1634</v>
      </c>
      <c r="K1038" t="s">
        <v>264</v>
      </c>
      <c r="L1038">
        <v>25641</v>
      </c>
      <c r="Q1038">
        <v>2028</v>
      </c>
      <c r="S1038" s="1">
        <v>41125</v>
      </c>
      <c r="T1038" t="s">
        <v>1191</v>
      </c>
    </row>
    <row r="1039" spans="2:20" x14ac:dyDescent="0.25">
      <c r="B1039" t="s">
        <v>6319</v>
      </c>
      <c r="C1039">
        <v>501079569759</v>
      </c>
      <c r="D1039" t="s">
        <v>739</v>
      </c>
      <c r="E1039" t="s">
        <v>16</v>
      </c>
      <c r="F1039" s="1">
        <v>41457</v>
      </c>
      <c r="G1039" t="s">
        <v>90</v>
      </c>
      <c r="H1039" t="s">
        <v>739</v>
      </c>
      <c r="I1039" t="s">
        <v>1188</v>
      </c>
      <c r="J1039" t="s">
        <v>1204</v>
      </c>
      <c r="K1039" t="s">
        <v>6320</v>
      </c>
      <c r="L1039">
        <v>27330</v>
      </c>
      <c r="N1039">
        <v>630</v>
      </c>
      <c r="O1039">
        <v>1100</v>
      </c>
      <c r="P1039">
        <v>630</v>
      </c>
      <c r="Q1039">
        <v>1859</v>
      </c>
      <c r="R1039" t="s">
        <v>1062</v>
      </c>
      <c r="S1039" s="1">
        <v>40964</v>
      </c>
      <c r="T1039" t="s">
        <v>1191</v>
      </c>
    </row>
    <row r="1040" spans="2:20" x14ac:dyDescent="0.25">
      <c r="B1040" t="s">
        <v>5208</v>
      </c>
      <c r="C1040">
        <v>501076271649</v>
      </c>
      <c r="D1040" t="s">
        <v>15</v>
      </c>
      <c r="E1040" t="s">
        <v>16</v>
      </c>
      <c r="F1040" s="1">
        <v>41284</v>
      </c>
      <c r="G1040" t="s">
        <v>17</v>
      </c>
      <c r="I1040" t="s">
        <v>1188</v>
      </c>
      <c r="J1040" t="s">
        <v>1603</v>
      </c>
      <c r="K1040" t="s">
        <v>1654</v>
      </c>
      <c r="L1040">
        <v>25780</v>
      </c>
      <c r="Q1040">
        <v>845</v>
      </c>
      <c r="S1040" s="1">
        <v>40900</v>
      </c>
      <c r="T1040" t="s">
        <v>1191</v>
      </c>
    </row>
    <row r="1041" spans="2:20" x14ac:dyDescent="0.25">
      <c r="B1041" t="s">
        <v>5252</v>
      </c>
      <c r="C1041">
        <v>501080580498</v>
      </c>
      <c r="D1041" t="s">
        <v>15</v>
      </c>
      <c r="E1041" t="s">
        <v>16</v>
      </c>
      <c r="F1041" s="1">
        <v>41303</v>
      </c>
      <c r="G1041" t="s">
        <v>17</v>
      </c>
      <c r="I1041" t="s">
        <v>1188</v>
      </c>
      <c r="J1041" t="s">
        <v>1603</v>
      </c>
      <c r="K1041" t="s">
        <v>387</v>
      </c>
      <c r="L1041">
        <v>25740</v>
      </c>
      <c r="Q1041">
        <v>1521</v>
      </c>
      <c r="S1041" s="1">
        <v>40983</v>
      </c>
      <c r="T1041" t="s">
        <v>1191</v>
      </c>
    </row>
    <row r="1042" spans="2:20" x14ac:dyDescent="0.25">
      <c r="B1042" t="s">
        <v>5217</v>
      </c>
      <c r="C1042">
        <v>501082141380</v>
      </c>
      <c r="D1042" t="s">
        <v>15</v>
      </c>
      <c r="E1042" t="s">
        <v>16</v>
      </c>
      <c r="F1042" s="1">
        <v>41291</v>
      </c>
      <c r="G1042" t="s">
        <v>17</v>
      </c>
      <c r="I1042" t="s">
        <v>1188</v>
      </c>
      <c r="J1042" t="s">
        <v>1603</v>
      </c>
      <c r="K1042" t="s">
        <v>5218</v>
      </c>
      <c r="L1042">
        <v>25775</v>
      </c>
      <c r="Q1042">
        <v>1679</v>
      </c>
      <c r="S1042" s="1">
        <v>41013</v>
      </c>
      <c r="T1042" t="s">
        <v>1191</v>
      </c>
    </row>
    <row r="1043" spans="2:20" x14ac:dyDescent="0.25">
      <c r="B1043" t="s">
        <v>5289</v>
      </c>
      <c r="C1043">
        <v>501090723310</v>
      </c>
      <c r="D1043" t="s">
        <v>15</v>
      </c>
      <c r="E1043" t="s">
        <v>16</v>
      </c>
      <c r="F1043" s="1">
        <v>41313</v>
      </c>
      <c r="G1043" t="s">
        <v>17</v>
      </c>
      <c r="I1043" t="s">
        <v>1188</v>
      </c>
      <c r="J1043" t="s">
        <v>1204</v>
      </c>
      <c r="K1043" t="s">
        <v>5290</v>
      </c>
      <c r="L1043">
        <v>27054</v>
      </c>
      <c r="Q1043">
        <v>2028</v>
      </c>
      <c r="S1043" s="1">
        <v>41162</v>
      </c>
      <c r="T1043" t="s">
        <v>1191</v>
      </c>
    </row>
    <row r="1044" spans="2:20" x14ac:dyDescent="0.25">
      <c r="B1044" t="s">
        <v>5182</v>
      </c>
      <c r="C1044">
        <v>501085534573</v>
      </c>
      <c r="D1044" t="s">
        <v>15</v>
      </c>
      <c r="E1044" t="s">
        <v>16</v>
      </c>
      <c r="F1044" s="1">
        <v>41276</v>
      </c>
      <c r="G1044" t="s">
        <v>17</v>
      </c>
      <c r="I1044" t="s">
        <v>1188</v>
      </c>
      <c r="J1044" t="s">
        <v>1603</v>
      </c>
      <c r="K1044" t="s">
        <v>1185</v>
      </c>
      <c r="L1044">
        <v>25743</v>
      </c>
      <c r="Q1044">
        <v>1859</v>
      </c>
      <c r="S1044" s="1">
        <v>41079</v>
      </c>
      <c r="T1044" t="s">
        <v>1191</v>
      </c>
    </row>
    <row r="1045" spans="2:20" x14ac:dyDescent="0.25">
      <c r="B1045" t="s">
        <v>5403</v>
      </c>
      <c r="C1045">
        <v>501057033174</v>
      </c>
      <c r="D1045" t="s">
        <v>15</v>
      </c>
      <c r="E1045" t="s">
        <v>16</v>
      </c>
      <c r="F1045" s="1">
        <v>41389</v>
      </c>
      <c r="G1045" t="s">
        <v>17</v>
      </c>
      <c r="I1045" t="s">
        <v>1188</v>
      </c>
      <c r="J1045" t="s">
        <v>1596</v>
      </c>
      <c r="K1045" t="s">
        <v>5404</v>
      </c>
      <c r="L1045">
        <v>25069</v>
      </c>
      <c r="Q1045">
        <v>1181</v>
      </c>
      <c r="S1045" s="1">
        <v>40466</v>
      </c>
      <c r="T1045" t="s">
        <v>1191</v>
      </c>
    </row>
    <row r="1046" spans="2:20" x14ac:dyDescent="0.25">
      <c r="B1046" t="s">
        <v>6317</v>
      </c>
      <c r="C1046">
        <v>501079069867</v>
      </c>
      <c r="D1046" t="s">
        <v>739</v>
      </c>
      <c r="E1046" t="s">
        <v>16</v>
      </c>
      <c r="F1046" s="1">
        <v>41457</v>
      </c>
      <c r="G1046" t="s">
        <v>90</v>
      </c>
      <c r="H1046" t="s">
        <v>739</v>
      </c>
      <c r="I1046" t="s">
        <v>1188</v>
      </c>
      <c r="J1046" t="s">
        <v>1204</v>
      </c>
      <c r="K1046" t="s">
        <v>6318</v>
      </c>
      <c r="L1046">
        <v>27000</v>
      </c>
      <c r="N1046">
        <v>630</v>
      </c>
      <c r="O1046">
        <v>1100</v>
      </c>
      <c r="P1046">
        <v>630</v>
      </c>
      <c r="Q1046">
        <v>1690</v>
      </c>
      <c r="R1046" t="s">
        <v>1062</v>
      </c>
      <c r="S1046" s="1">
        <v>40954</v>
      </c>
      <c r="T1046" t="s">
        <v>1191</v>
      </c>
    </row>
    <row r="1047" spans="2:20" x14ac:dyDescent="0.25">
      <c r="B1047" t="s">
        <v>6343</v>
      </c>
      <c r="C1047">
        <v>501091380813</v>
      </c>
      <c r="D1047" t="s">
        <v>15</v>
      </c>
      <c r="E1047" t="s">
        <v>16</v>
      </c>
      <c r="F1047" s="1">
        <v>41457</v>
      </c>
      <c r="G1047" t="s">
        <v>17</v>
      </c>
      <c r="I1047" t="s">
        <v>1188</v>
      </c>
      <c r="J1047" t="s">
        <v>1193</v>
      </c>
      <c r="K1047" t="s">
        <v>1197</v>
      </c>
      <c r="L1047">
        <v>27480</v>
      </c>
      <c r="Q1047">
        <v>1349</v>
      </c>
      <c r="S1047" s="1">
        <v>41173</v>
      </c>
      <c r="T1047" t="s">
        <v>1191</v>
      </c>
    </row>
    <row r="1048" spans="2:20" x14ac:dyDescent="0.25">
      <c r="B1048" t="s">
        <v>5219</v>
      </c>
      <c r="C1048">
        <v>501086885438</v>
      </c>
      <c r="D1048" t="s">
        <v>15</v>
      </c>
      <c r="E1048" t="s">
        <v>16</v>
      </c>
      <c r="F1048" s="1">
        <v>41291</v>
      </c>
      <c r="G1048" t="s">
        <v>17</v>
      </c>
      <c r="I1048" t="s">
        <v>1188</v>
      </c>
      <c r="J1048" t="s">
        <v>1204</v>
      </c>
      <c r="K1048" t="s">
        <v>1641</v>
      </c>
      <c r="L1048">
        <v>27000</v>
      </c>
      <c r="Q1048">
        <v>1859</v>
      </c>
      <c r="S1048" s="1">
        <v>41100</v>
      </c>
      <c r="T1048" t="s">
        <v>1191</v>
      </c>
    </row>
    <row r="1049" spans="2:20" x14ac:dyDescent="0.25">
      <c r="B1049" t="s">
        <v>5287</v>
      </c>
      <c r="C1049">
        <v>501085542907</v>
      </c>
      <c r="D1049" t="s">
        <v>15</v>
      </c>
      <c r="E1049" t="s">
        <v>16</v>
      </c>
      <c r="F1049" s="1">
        <v>41313</v>
      </c>
      <c r="G1049" t="s">
        <v>17</v>
      </c>
      <c r="I1049" t="s">
        <v>1188</v>
      </c>
      <c r="J1049" t="s">
        <v>1204</v>
      </c>
      <c r="K1049" t="s">
        <v>1622</v>
      </c>
      <c r="L1049">
        <v>27087</v>
      </c>
      <c r="Q1049">
        <v>1859</v>
      </c>
      <c r="S1049" s="1">
        <v>41079</v>
      </c>
      <c r="T1049" t="s">
        <v>1191</v>
      </c>
    </row>
    <row r="1050" spans="2:20" x14ac:dyDescent="0.25">
      <c r="B1050" t="s">
        <v>6345</v>
      </c>
      <c r="C1050">
        <v>501090368652</v>
      </c>
      <c r="D1050" t="s">
        <v>15</v>
      </c>
      <c r="E1050" t="s">
        <v>16</v>
      </c>
      <c r="F1050" s="1">
        <v>41457</v>
      </c>
      <c r="G1050" t="s">
        <v>17</v>
      </c>
      <c r="I1050" t="s">
        <v>1188</v>
      </c>
      <c r="J1050" t="s">
        <v>1189</v>
      </c>
      <c r="K1050" t="s">
        <v>126</v>
      </c>
      <c r="L1050">
        <v>27442</v>
      </c>
      <c r="Q1050">
        <v>1690</v>
      </c>
      <c r="S1050" s="1">
        <v>41155</v>
      </c>
      <c r="T1050" t="s">
        <v>1191</v>
      </c>
    </row>
    <row r="1051" spans="2:20" x14ac:dyDescent="0.25">
      <c r="B1051" t="s">
        <v>5263</v>
      </c>
      <c r="C1051">
        <v>501084927190</v>
      </c>
      <c r="D1051" t="s">
        <v>15</v>
      </c>
      <c r="E1051" t="s">
        <v>16</v>
      </c>
      <c r="F1051" s="1">
        <v>41307</v>
      </c>
      <c r="G1051" t="s">
        <v>17</v>
      </c>
      <c r="I1051" t="s">
        <v>1188</v>
      </c>
      <c r="J1051" t="s">
        <v>1204</v>
      </c>
      <c r="K1051" t="s">
        <v>1724</v>
      </c>
      <c r="L1051">
        <v>27364</v>
      </c>
      <c r="Q1051">
        <v>1674</v>
      </c>
      <c r="S1051" s="1">
        <v>41067</v>
      </c>
      <c r="T1051" t="s">
        <v>1191</v>
      </c>
    </row>
    <row r="1052" spans="2:20" x14ac:dyDescent="0.25">
      <c r="B1052" t="s">
        <v>6344</v>
      </c>
      <c r="C1052">
        <v>501089303595</v>
      </c>
      <c r="D1052" t="s">
        <v>15</v>
      </c>
      <c r="E1052" t="s">
        <v>16</v>
      </c>
      <c r="F1052" s="1">
        <v>41457</v>
      </c>
      <c r="G1052" t="s">
        <v>17</v>
      </c>
      <c r="I1052" t="s">
        <v>1188</v>
      </c>
      <c r="J1052" t="s">
        <v>1607</v>
      </c>
      <c r="K1052" t="s">
        <v>228</v>
      </c>
      <c r="L1052">
        <v>26885</v>
      </c>
      <c r="Q1052">
        <v>1183</v>
      </c>
      <c r="S1052" s="1">
        <v>41137</v>
      </c>
      <c r="T1052" t="s">
        <v>1191</v>
      </c>
    </row>
    <row r="1053" spans="2:20" x14ac:dyDescent="0.25">
      <c r="B1053" t="s">
        <v>6346</v>
      </c>
      <c r="C1053">
        <v>501091738879</v>
      </c>
      <c r="D1053" t="s">
        <v>15</v>
      </c>
      <c r="E1053" t="s">
        <v>16</v>
      </c>
      <c r="F1053" s="1">
        <v>41457</v>
      </c>
      <c r="G1053" t="s">
        <v>17</v>
      </c>
      <c r="I1053" t="s">
        <v>1188</v>
      </c>
      <c r="J1053" t="s">
        <v>1607</v>
      </c>
      <c r="K1053" t="s">
        <v>1385</v>
      </c>
      <c r="L1053">
        <v>26900</v>
      </c>
      <c r="Q1053">
        <v>1342</v>
      </c>
      <c r="S1053" s="1">
        <v>41179</v>
      </c>
      <c r="T1053" t="s">
        <v>1191</v>
      </c>
    </row>
    <row r="1054" spans="2:20" x14ac:dyDescent="0.25">
      <c r="B1054" t="s">
        <v>6325</v>
      </c>
      <c r="C1054">
        <v>501077403548</v>
      </c>
      <c r="D1054" t="s">
        <v>739</v>
      </c>
      <c r="E1054" t="s">
        <v>16</v>
      </c>
      <c r="F1054" s="1">
        <v>41457</v>
      </c>
      <c r="G1054" t="s">
        <v>90</v>
      </c>
      <c r="H1054" t="s">
        <v>739</v>
      </c>
      <c r="I1054" t="s">
        <v>1188</v>
      </c>
      <c r="J1054" t="s">
        <v>1204</v>
      </c>
      <c r="K1054" t="s">
        <v>6326</v>
      </c>
      <c r="L1054">
        <v>27087</v>
      </c>
      <c r="N1054">
        <v>629</v>
      </c>
      <c r="O1054">
        <v>1099</v>
      </c>
      <c r="P1054">
        <v>629</v>
      </c>
      <c r="Q1054">
        <v>1858</v>
      </c>
      <c r="R1054" t="s">
        <v>1062</v>
      </c>
      <c r="S1054" s="1">
        <v>40922</v>
      </c>
      <c r="T1054" t="s">
        <v>1191</v>
      </c>
    </row>
    <row r="1055" spans="2:20" x14ac:dyDescent="0.25">
      <c r="B1055" t="s">
        <v>6347</v>
      </c>
      <c r="C1055">
        <v>501093123682</v>
      </c>
      <c r="D1055" t="s">
        <v>15</v>
      </c>
      <c r="E1055" t="s">
        <v>16</v>
      </c>
      <c r="F1055" s="1">
        <v>41457</v>
      </c>
      <c r="G1055" t="s">
        <v>17</v>
      </c>
      <c r="I1055" t="s">
        <v>1188</v>
      </c>
      <c r="J1055" t="s">
        <v>1634</v>
      </c>
      <c r="K1055" t="s">
        <v>6348</v>
      </c>
      <c r="L1055">
        <v>25620</v>
      </c>
      <c r="Q1055">
        <v>1520</v>
      </c>
      <c r="S1055" s="1">
        <v>41202</v>
      </c>
      <c r="T1055" t="s">
        <v>1191</v>
      </c>
    </row>
    <row r="1056" spans="2:20" x14ac:dyDescent="0.25">
      <c r="B1056" t="s">
        <v>5273</v>
      </c>
      <c r="C1056">
        <v>501082273209</v>
      </c>
      <c r="D1056" t="s">
        <v>15</v>
      </c>
      <c r="E1056" t="s">
        <v>16</v>
      </c>
      <c r="F1056" s="1">
        <v>41310</v>
      </c>
      <c r="G1056" t="s">
        <v>17</v>
      </c>
      <c r="I1056" t="s">
        <v>1188</v>
      </c>
      <c r="J1056" t="s">
        <v>1193</v>
      </c>
      <c r="K1056" t="s">
        <v>5274</v>
      </c>
      <c r="L1056">
        <v>27489</v>
      </c>
      <c r="Q1056">
        <v>1521</v>
      </c>
      <c r="S1056" s="1">
        <v>41016</v>
      </c>
      <c r="T1056" t="s">
        <v>1191</v>
      </c>
    </row>
    <row r="1057" spans="2:20" x14ac:dyDescent="0.25">
      <c r="B1057" t="s">
        <v>5283</v>
      </c>
      <c r="C1057">
        <v>501086631741</v>
      </c>
      <c r="D1057" t="s">
        <v>15</v>
      </c>
      <c r="E1057" t="s">
        <v>16</v>
      </c>
      <c r="F1057" s="1">
        <v>41311</v>
      </c>
      <c r="G1057" t="s">
        <v>17</v>
      </c>
      <c r="I1057" t="s">
        <v>1188</v>
      </c>
      <c r="J1057" t="s">
        <v>1204</v>
      </c>
      <c r="K1057" t="s">
        <v>1218</v>
      </c>
      <c r="L1057">
        <v>27090</v>
      </c>
      <c r="Q1057">
        <v>1690</v>
      </c>
      <c r="S1057" s="1">
        <v>41096</v>
      </c>
      <c r="T1057" t="s">
        <v>1191</v>
      </c>
    </row>
    <row r="1058" spans="2:20" x14ac:dyDescent="0.25">
      <c r="B1058" t="s">
        <v>5261</v>
      </c>
      <c r="C1058">
        <v>501082617439</v>
      </c>
      <c r="D1058" t="s">
        <v>15</v>
      </c>
      <c r="E1058" t="s">
        <v>16</v>
      </c>
      <c r="F1058" s="1">
        <v>41307</v>
      </c>
      <c r="G1058" t="s">
        <v>17</v>
      </c>
      <c r="I1058" t="s">
        <v>1188</v>
      </c>
      <c r="J1058" t="s">
        <v>970</v>
      </c>
      <c r="K1058" t="s">
        <v>5262</v>
      </c>
      <c r="L1058">
        <v>27970</v>
      </c>
      <c r="Q1058">
        <v>1339</v>
      </c>
      <c r="S1058" s="1">
        <v>41023</v>
      </c>
      <c r="T1058" t="s">
        <v>1191</v>
      </c>
    </row>
    <row r="1059" spans="2:20" x14ac:dyDescent="0.25">
      <c r="B1059" t="s">
        <v>5279</v>
      </c>
      <c r="C1059">
        <v>501066529956</v>
      </c>
      <c r="D1059" t="s">
        <v>15</v>
      </c>
      <c r="E1059" t="s">
        <v>16</v>
      </c>
      <c r="F1059" s="1">
        <v>41311</v>
      </c>
      <c r="G1059" t="s">
        <v>17</v>
      </c>
      <c r="I1059" t="s">
        <v>1188</v>
      </c>
      <c r="J1059" t="s">
        <v>1653</v>
      </c>
      <c r="K1059" t="s">
        <v>135</v>
      </c>
      <c r="L1059">
        <v>25950</v>
      </c>
      <c r="Q1059">
        <v>591</v>
      </c>
      <c r="S1059" s="1">
        <v>40681</v>
      </c>
      <c r="T1059" t="s">
        <v>1191</v>
      </c>
    </row>
    <row r="1060" spans="2:20" x14ac:dyDescent="0.25">
      <c r="B1060" t="s">
        <v>6333</v>
      </c>
      <c r="C1060">
        <v>501087739105</v>
      </c>
      <c r="D1060" t="s">
        <v>739</v>
      </c>
      <c r="E1060" t="s">
        <v>16</v>
      </c>
      <c r="F1060" s="1">
        <v>41457</v>
      </c>
      <c r="G1060" t="s">
        <v>24</v>
      </c>
      <c r="H1060" t="s">
        <v>739</v>
      </c>
      <c r="I1060" t="s">
        <v>1188</v>
      </c>
      <c r="J1060" t="s">
        <v>1204</v>
      </c>
      <c r="K1060" t="s">
        <v>5192</v>
      </c>
      <c r="L1060">
        <v>27297</v>
      </c>
      <c r="N1060">
        <v>630</v>
      </c>
      <c r="O1060">
        <v>1100</v>
      </c>
      <c r="P1060">
        <v>630</v>
      </c>
      <c r="Q1060">
        <v>2028</v>
      </c>
      <c r="R1060" t="s">
        <v>1062</v>
      </c>
      <c r="S1060" s="1">
        <v>41113</v>
      </c>
      <c r="T1060" t="s">
        <v>1191</v>
      </c>
    </row>
    <row r="1061" spans="2:20" x14ac:dyDescent="0.25">
      <c r="B1061" t="s">
        <v>5362</v>
      </c>
      <c r="C1061">
        <v>501081870922</v>
      </c>
      <c r="D1061" t="s">
        <v>15</v>
      </c>
      <c r="E1061" t="s">
        <v>16</v>
      </c>
      <c r="F1061" s="1">
        <v>41335</v>
      </c>
      <c r="G1061" t="s">
        <v>17</v>
      </c>
      <c r="I1061" t="s">
        <v>1188</v>
      </c>
      <c r="J1061" t="s">
        <v>1607</v>
      </c>
      <c r="K1061" t="s">
        <v>5347</v>
      </c>
      <c r="L1061">
        <v>26800</v>
      </c>
      <c r="Q1061">
        <v>1183</v>
      </c>
      <c r="S1061" s="1">
        <v>41009</v>
      </c>
      <c r="T1061" t="s">
        <v>1191</v>
      </c>
    </row>
    <row r="1062" spans="2:20" x14ac:dyDescent="0.25">
      <c r="B1062" t="s">
        <v>6327</v>
      </c>
      <c r="C1062">
        <v>501075598711</v>
      </c>
      <c r="D1062" t="s">
        <v>739</v>
      </c>
      <c r="E1062" t="s">
        <v>16</v>
      </c>
      <c r="F1062" s="1">
        <v>41457</v>
      </c>
      <c r="G1062" t="s">
        <v>90</v>
      </c>
      <c r="H1062" t="s">
        <v>739</v>
      </c>
      <c r="I1062" t="s">
        <v>1188</v>
      </c>
      <c r="J1062" t="s">
        <v>1204</v>
      </c>
      <c r="K1062" t="s">
        <v>1604</v>
      </c>
      <c r="L1062">
        <v>27087</v>
      </c>
      <c r="N1062">
        <v>630</v>
      </c>
      <c r="O1062">
        <v>1100</v>
      </c>
      <c r="P1062">
        <v>630</v>
      </c>
      <c r="Q1062">
        <v>1352</v>
      </c>
      <c r="R1062" t="s">
        <v>1062</v>
      </c>
      <c r="S1062" s="1">
        <v>40887</v>
      </c>
      <c r="T1062" t="s">
        <v>1191</v>
      </c>
    </row>
    <row r="1063" spans="2:20" x14ac:dyDescent="0.25">
      <c r="B1063" t="s">
        <v>6321</v>
      </c>
      <c r="C1063">
        <v>501077160510</v>
      </c>
      <c r="D1063" t="s">
        <v>739</v>
      </c>
      <c r="E1063" t="s">
        <v>16</v>
      </c>
      <c r="F1063" s="1">
        <v>41457</v>
      </c>
      <c r="G1063" t="s">
        <v>90</v>
      </c>
      <c r="H1063" t="s">
        <v>739</v>
      </c>
      <c r="I1063" t="s">
        <v>1188</v>
      </c>
      <c r="J1063" t="s">
        <v>1204</v>
      </c>
      <c r="K1063" t="s">
        <v>5749</v>
      </c>
      <c r="L1063">
        <v>27030</v>
      </c>
      <c r="N1063">
        <v>630</v>
      </c>
      <c r="O1063">
        <v>1100</v>
      </c>
      <c r="P1063">
        <v>630</v>
      </c>
      <c r="Q1063">
        <v>1690</v>
      </c>
      <c r="R1063" t="s">
        <v>1062</v>
      </c>
      <c r="S1063" s="1">
        <v>40918</v>
      </c>
      <c r="T1063" t="s">
        <v>1191</v>
      </c>
    </row>
    <row r="1064" spans="2:20" x14ac:dyDescent="0.25">
      <c r="B1064" t="s">
        <v>6361</v>
      </c>
      <c r="C1064">
        <v>501094493126</v>
      </c>
      <c r="D1064" t="s">
        <v>15</v>
      </c>
      <c r="E1064" t="s">
        <v>16</v>
      </c>
      <c r="F1064" s="1">
        <v>41458</v>
      </c>
      <c r="G1064" t="s">
        <v>17</v>
      </c>
      <c r="I1064" t="s">
        <v>1188</v>
      </c>
      <c r="J1064" t="s">
        <v>1634</v>
      </c>
      <c r="K1064" t="s">
        <v>72</v>
      </c>
      <c r="L1064">
        <v>25619</v>
      </c>
      <c r="Q1064">
        <v>1690</v>
      </c>
      <c r="S1064" s="1">
        <v>41226</v>
      </c>
      <c r="T1064" t="s">
        <v>1191</v>
      </c>
    </row>
    <row r="1065" spans="2:20" x14ac:dyDescent="0.25">
      <c r="B1065" t="s">
        <v>6328</v>
      </c>
      <c r="C1065">
        <v>501078410062</v>
      </c>
      <c r="D1065" t="s">
        <v>739</v>
      </c>
      <c r="E1065" t="s">
        <v>16</v>
      </c>
      <c r="F1065" s="1">
        <v>41457</v>
      </c>
      <c r="G1065" t="s">
        <v>90</v>
      </c>
      <c r="H1065" t="s">
        <v>739</v>
      </c>
      <c r="I1065" t="s">
        <v>1188</v>
      </c>
      <c r="J1065" t="s">
        <v>1204</v>
      </c>
      <c r="K1065" t="s">
        <v>6329</v>
      </c>
      <c r="L1065">
        <v>27084</v>
      </c>
      <c r="N1065">
        <v>630</v>
      </c>
      <c r="O1065">
        <v>1100</v>
      </c>
      <c r="P1065">
        <v>630</v>
      </c>
      <c r="Q1065">
        <v>1859</v>
      </c>
      <c r="R1065" t="s">
        <v>1062</v>
      </c>
      <c r="S1065" s="1">
        <v>40941</v>
      </c>
      <c r="T1065" t="s">
        <v>1191</v>
      </c>
    </row>
    <row r="1066" spans="2:20" x14ac:dyDescent="0.25">
      <c r="B1066" t="s">
        <v>6332</v>
      </c>
      <c r="C1066">
        <v>501079384746</v>
      </c>
      <c r="D1066" t="s">
        <v>739</v>
      </c>
      <c r="E1066" t="s">
        <v>16</v>
      </c>
      <c r="F1066" s="1">
        <v>41457</v>
      </c>
      <c r="G1066" t="s">
        <v>90</v>
      </c>
      <c r="H1066" t="s">
        <v>739</v>
      </c>
      <c r="I1066" t="s">
        <v>1188</v>
      </c>
      <c r="J1066" t="s">
        <v>1204</v>
      </c>
      <c r="K1066" t="s">
        <v>1228</v>
      </c>
      <c r="L1066">
        <v>27087</v>
      </c>
      <c r="N1066">
        <v>630</v>
      </c>
      <c r="O1066">
        <v>1100</v>
      </c>
      <c r="P1066">
        <v>630</v>
      </c>
      <c r="Q1066">
        <v>1859</v>
      </c>
      <c r="R1066" t="s">
        <v>1062</v>
      </c>
      <c r="S1066" s="1">
        <v>40960</v>
      </c>
      <c r="T1066" t="s">
        <v>1191</v>
      </c>
    </row>
    <row r="1067" spans="2:20" x14ac:dyDescent="0.25">
      <c r="B1067" t="s">
        <v>5281</v>
      </c>
      <c r="C1067">
        <v>501073936665</v>
      </c>
      <c r="D1067" t="s">
        <v>15</v>
      </c>
      <c r="E1067" t="s">
        <v>16</v>
      </c>
      <c r="F1067" s="1">
        <v>41311</v>
      </c>
      <c r="G1067" t="s">
        <v>17</v>
      </c>
      <c r="I1067" t="s">
        <v>1188</v>
      </c>
      <c r="J1067" t="s">
        <v>1634</v>
      </c>
      <c r="K1067" t="s">
        <v>5162</v>
      </c>
      <c r="L1067">
        <v>25680</v>
      </c>
      <c r="Q1067">
        <v>1013</v>
      </c>
      <c r="S1067" s="1">
        <v>40848</v>
      </c>
      <c r="T1067" t="s">
        <v>1191</v>
      </c>
    </row>
    <row r="1068" spans="2:20" x14ac:dyDescent="0.25">
      <c r="B1068" t="s">
        <v>5272</v>
      </c>
      <c r="C1068">
        <v>501079607336</v>
      </c>
      <c r="D1068" t="s">
        <v>15</v>
      </c>
      <c r="E1068" t="s">
        <v>16</v>
      </c>
      <c r="F1068" s="1">
        <v>41310</v>
      </c>
      <c r="G1068" t="s">
        <v>17</v>
      </c>
      <c r="I1068" t="s">
        <v>1188</v>
      </c>
      <c r="J1068" t="s">
        <v>1634</v>
      </c>
      <c r="K1068" t="s">
        <v>1675</v>
      </c>
      <c r="L1068">
        <v>25628</v>
      </c>
      <c r="Q1068">
        <v>1182</v>
      </c>
      <c r="S1068" s="1">
        <v>40964</v>
      </c>
      <c r="T1068" t="s">
        <v>1191</v>
      </c>
    </row>
    <row r="1069" spans="2:20" x14ac:dyDescent="0.25">
      <c r="B1069" t="s">
        <v>6331</v>
      </c>
      <c r="C1069">
        <v>501077563473</v>
      </c>
      <c r="D1069" t="s">
        <v>739</v>
      </c>
      <c r="E1069" t="s">
        <v>16</v>
      </c>
      <c r="F1069" s="1">
        <v>41457</v>
      </c>
      <c r="G1069" t="s">
        <v>24</v>
      </c>
      <c r="H1069" t="s">
        <v>739</v>
      </c>
      <c r="I1069" t="s">
        <v>1188</v>
      </c>
      <c r="J1069" t="s">
        <v>1204</v>
      </c>
      <c r="K1069" t="s">
        <v>6058</v>
      </c>
      <c r="L1069">
        <v>27087</v>
      </c>
      <c r="N1069">
        <v>630</v>
      </c>
      <c r="O1069">
        <v>1100</v>
      </c>
      <c r="P1069">
        <v>630</v>
      </c>
      <c r="Q1069">
        <v>1859</v>
      </c>
      <c r="R1069" t="s">
        <v>1062</v>
      </c>
      <c r="S1069" s="1">
        <v>40925</v>
      </c>
      <c r="T1069" t="s">
        <v>1191</v>
      </c>
    </row>
    <row r="1070" spans="2:20" x14ac:dyDescent="0.25">
      <c r="B1070" t="s">
        <v>5364</v>
      </c>
      <c r="C1070">
        <v>501087956774</v>
      </c>
      <c r="D1070" t="s">
        <v>15</v>
      </c>
      <c r="E1070" t="s">
        <v>16</v>
      </c>
      <c r="F1070" s="1">
        <v>41336</v>
      </c>
      <c r="G1070" t="s">
        <v>17</v>
      </c>
      <c r="I1070" t="s">
        <v>1188</v>
      </c>
      <c r="J1070" t="s">
        <v>1634</v>
      </c>
      <c r="K1070" t="s">
        <v>5365</v>
      </c>
      <c r="L1070">
        <v>25630</v>
      </c>
      <c r="Q1070">
        <v>1690</v>
      </c>
      <c r="S1070" s="1">
        <v>41116</v>
      </c>
      <c r="T1070" t="s">
        <v>1191</v>
      </c>
    </row>
    <row r="1071" spans="2:20" x14ac:dyDescent="0.25">
      <c r="B1071" t="s">
        <v>5361</v>
      </c>
      <c r="C1071">
        <v>501066731289</v>
      </c>
      <c r="D1071" t="s">
        <v>15</v>
      </c>
      <c r="E1071" t="s">
        <v>16</v>
      </c>
      <c r="F1071" s="1">
        <v>41335</v>
      </c>
      <c r="G1071" t="s">
        <v>17</v>
      </c>
      <c r="I1071" t="s">
        <v>1188</v>
      </c>
      <c r="J1071" t="s">
        <v>1593</v>
      </c>
      <c r="K1071" t="s">
        <v>1709</v>
      </c>
      <c r="L1071">
        <v>25370</v>
      </c>
      <c r="Q1071">
        <v>-29</v>
      </c>
      <c r="S1071" s="1">
        <v>40685</v>
      </c>
      <c r="T1071" t="s">
        <v>1191</v>
      </c>
    </row>
    <row r="1072" spans="2:20" x14ac:dyDescent="0.25">
      <c r="B1072" t="s">
        <v>8662</v>
      </c>
      <c r="C1072">
        <v>501050299939</v>
      </c>
      <c r="D1072" t="s">
        <v>15</v>
      </c>
      <c r="E1072" t="s">
        <v>16</v>
      </c>
      <c r="F1072" s="1">
        <v>41460</v>
      </c>
      <c r="G1072" t="s">
        <v>17</v>
      </c>
      <c r="I1072" t="s">
        <v>1188</v>
      </c>
      <c r="J1072" t="s">
        <v>1596</v>
      </c>
      <c r="K1072" t="s">
        <v>8630</v>
      </c>
      <c r="L1072">
        <v>25020</v>
      </c>
      <c r="Q1072">
        <v>-122</v>
      </c>
      <c r="S1072" s="1">
        <v>40306</v>
      </c>
      <c r="T1072" t="s">
        <v>1191</v>
      </c>
    </row>
    <row r="1073" spans="2:20" x14ac:dyDescent="0.25">
      <c r="B1073" t="s">
        <v>8663</v>
      </c>
      <c r="C1073">
        <v>501066219640</v>
      </c>
      <c r="D1073" t="s">
        <v>15</v>
      </c>
      <c r="E1073" t="s">
        <v>16</v>
      </c>
      <c r="F1073" s="1">
        <v>41460</v>
      </c>
      <c r="G1073" t="s">
        <v>17</v>
      </c>
      <c r="I1073" t="s">
        <v>1188</v>
      </c>
      <c r="J1073" t="s">
        <v>1189</v>
      </c>
      <c r="K1073" t="s">
        <v>143</v>
      </c>
      <c r="L1073">
        <v>27468</v>
      </c>
      <c r="Q1073">
        <v>843</v>
      </c>
      <c r="S1073" s="1">
        <v>40674</v>
      </c>
      <c r="T1073" t="s">
        <v>1191</v>
      </c>
    </row>
    <row r="1074" spans="2:20" x14ac:dyDescent="0.25">
      <c r="B1074" t="s">
        <v>8664</v>
      </c>
      <c r="C1074">
        <v>501072552331</v>
      </c>
      <c r="D1074" t="s">
        <v>15</v>
      </c>
      <c r="E1074" t="s">
        <v>16</v>
      </c>
      <c r="F1074" s="1">
        <v>41460</v>
      </c>
      <c r="G1074" t="s">
        <v>17</v>
      </c>
      <c r="I1074" t="s">
        <v>1188</v>
      </c>
      <c r="J1074" t="s">
        <v>1603</v>
      </c>
      <c r="K1074" t="s">
        <v>8665</v>
      </c>
      <c r="L1074">
        <v>25740</v>
      </c>
      <c r="Q1074">
        <v>-3</v>
      </c>
      <c r="S1074" s="1">
        <v>40814</v>
      </c>
      <c r="T1074" t="s">
        <v>1191</v>
      </c>
    </row>
    <row r="1075" spans="2:20" x14ac:dyDescent="0.25">
      <c r="B1075" t="s">
        <v>8666</v>
      </c>
      <c r="C1075">
        <v>501067882578</v>
      </c>
      <c r="D1075" t="s">
        <v>15</v>
      </c>
      <c r="E1075" t="s">
        <v>16</v>
      </c>
      <c r="F1075" s="1">
        <v>41460</v>
      </c>
      <c r="G1075" t="s">
        <v>17</v>
      </c>
      <c r="I1075" t="s">
        <v>1188</v>
      </c>
      <c r="J1075" t="s">
        <v>970</v>
      </c>
      <c r="K1075" t="s">
        <v>8667</v>
      </c>
      <c r="L1075">
        <v>27952</v>
      </c>
      <c r="Q1075">
        <v>-20</v>
      </c>
      <c r="S1075" s="1">
        <v>40710</v>
      </c>
      <c r="T1075" t="s">
        <v>1191</v>
      </c>
    </row>
    <row r="1076" spans="2:20" x14ac:dyDescent="0.25">
      <c r="B1076" t="s">
        <v>8668</v>
      </c>
      <c r="C1076">
        <v>501069226493</v>
      </c>
      <c r="D1076" t="s">
        <v>15</v>
      </c>
      <c r="E1076" t="s">
        <v>16</v>
      </c>
      <c r="F1076" s="1">
        <v>41460</v>
      </c>
      <c r="G1076" t="s">
        <v>17</v>
      </c>
      <c r="I1076" t="s">
        <v>1188</v>
      </c>
      <c r="J1076" t="s">
        <v>970</v>
      </c>
      <c r="K1076" t="s">
        <v>8669</v>
      </c>
      <c r="L1076">
        <v>27945</v>
      </c>
      <c r="Q1076">
        <v>-11</v>
      </c>
      <c r="S1076" s="1">
        <v>40740</v>
      </c>
      <c r="T1076" t="s">
        <v>1191</v>
      </c>
    </row>
    <row r="1077" spans="2:20" x14ac:dyDescent="0.25">
      <c r="B1077" t="s">
        <v>8670</v>
      </c>
      <c r="C1077">
        <v>501060533236</v>
      </c>
      <c r="D1077" t="s">
        <v>15</v>
      </c>
      <c r="E1077" t="s">
        <v>16</v>
      </c>
      <c r="F1077" s="1">
        <v>41461</v>
      </c>
      <c r="G1077" t="s">
        <v>17</v>
      </c>
      <c r="I1077" t="s">
        <v>1188</v>
      </c>
      <c r="J1077" t="s">
        <v>1593</v>
      </c>
      <c r="K1077" t="s">
        <v>48</v>
      </c>
      <c r="L1077">
        <v>25350</v>
      </c>
      <c r="Q1077">
        <v>-6</v>
      </c>
      <c r="S1077" s="1">
        <v>40543</v>
      </c>
      <c r="T1077" t="s">
        <v>1191</v>
      </c>
    </row>
    <row r="1078" spans="2:20" x14ac:dyDescent="0.25">
      <c r="B1078" t="s">
        <v>8671</v>
      </c>
      <c r="C1078">
        <v>501063425836</v>
      </c>
      <c r="D1078" t="s">
        <v>15</v>
      </c>
      <c r="E1078" t="s">
        <v>16</v>
      </c>
      <c r="F1078" s="1">
        <v>41460</v>
      </c>
      <c r="G1078" t="s">
        <v>17</v>
      </c>
      <c r="I1078" t="s">
        <v>1188</v>
      </c>
      <c r="J1078" t="s">
        <v>970</v>
      </c>
      <c r="K1078" t="s">
        <v>6074</v>
      </c>
      <c r="L1078">
        <v>27970</v>
      </c>
      <c r="Q1078">
        <v>-45</v>
      </c>
      <c r="S1078" s="1">
        <v>40613</v>
      </c>
      <c r="T1078" t="s">
        <v>1191</v>
      </c>
    </row>
    <row r="1079" spans="2:20" x14ac:dyDescent="0.25">
      <c r="B1079" t="s">
        <v>8672</v>
      </c>
      <c r="C1079">
        <v>501068111563</v>
      </c>
      <c r="D1079" t="s">
        <v>15</v>
      </c>
      <c r="E1079" t="s">
        <v>16</v>
      </c>
      <c r="F1079" s="1">
        <v>41460</v>
      </c>
      <c r="G1079" t="s">
        <v>17</v>
      </c>
      <c r="I1079" t="s">
        <v>1188</v>
      </c>
      <c r="J1079" t="s">
        <v>1204</v>
      </c>
      <c r="K1079" t="s">
        <v>239</v>
      </c>
      <c r="L1079">
        <v>27370</v>
      </c>
      <c r="Q1079">
        <v>-77</v>
      </c>
      <c r="S1079" s="1">
        <v>40715</v>
      </c>
      <c r="T1079" t="s">
        <v>1191</v>
      </c>
    </row>
    <row r="1080" spans="2:20" x14ac:dyDescent="0.25">
      <c r="B1080" t="s">
        <v>8673</v>
      </c>
      <c r="C1080">
        <v>501076068078</v>
      </c>
      <c r="D1080" t="s">
        <v>15</v>
      </c>
      <c r="E1080" t="s">
        <v>16</v>
      </c>
      <c r="F1080" s="1">
        <v>41460</v>
      </c>
      <c r="G1080" t="s">
        <v>17</v>
      </c>
      <c r="I1080" t="s">
        <v>1188</v>
      </c>
      <c r="J1080" t="s">
        <v>1607</v>
      </c>
      <c r="K1080" t="s">
        <v>1655</v>
      </c>
      <c r="L1080">
        <v>26840</v>
      </c>
      <c r="Q1080">
        <v>507</v>
      </c>
      <c r="S1080" s="1">
        <v>40897</v>
      </c>
      <c r="T1080" t="s">
        <v>1191</v>
      </c>
    </row>
    <row r="1081" spans="2:20" x14ac:dyDescent="0.25">
      <c r="B1081" t="s">
        <v>8674</v>
      </c>
      <c r="C1081">
        <v>501081541523</v>
      </c>
      <c r="D1081" t="s">
        <v>15</v>
      </c>
      <c r="E1081" t="s">
        <v>16</v>
      </c>
      <c r="F1081" s="1">
        <v>41460</v>
      </c>
      <c r="G1081" t="s">
        <v>17</v>
      </c>
      <c r="I1081" t="s">
        <v>1188</v>
      </c>
      <c r="J1081" t="s">
        <v>1593</v>
      </c>
      <c r="K1081" t="s">
        <v>8675</v>
      </c>
      <c r="L1081">
        <v>25374</v>
      </c>
      <c r="Q1081">
        <v>675</v>
      </c>
      <c r="S1081" s="1">
        <v>41001</v>
      </c>
      <c r="T1081" t="s">
        <v>1191</v>
      </c>
    </row>
    <row r="1082" spans="2:20" x14ac:dyDescent="0.25">
      <c r="B1082" t="s">
        <v>5408</v>
      </c>
      <c r="C1082">
        <v>501053474836</v>
      </c>
      <c r="D1082" t="s">
        <v>86</v>
      </c>
      <c r="E1082" t="s">
        <v>16</v>
      </c>
      <c r="F1082" s="1">
        <v>41391</v>
      </c>
      <c r="G1082" t="s">
        <v>24</v>
      </c>
      <c r="I1082" t="s">
        <v>1188</v>
      </c>
      <c r="J1082" t="s">
        <v>1204</v>
      </c>
      <c r="K1082" t="s">
        <v>228</v>
      </c>
      <c r="L1082">
        <v>27085</v>
      </c>
      <c r="M1082">
        <v>1740.36</v>
      </c>
      <c r="Q1082">
        <v>3684.72</v>
      </c>
      <c r="S1082" s="1">
        <v>40380</v>
      </c>
      <c r="T1082" t="s">
        <v>1191</v>
      </c>
    </row>
    <row r="1083" spans="2:20" x14ac:dyDescent="0.25">
      <c r="B1083" t="s">
        <v>8676</v>
      </c>
      <c r="C1083">
        <v>401007520083</v>
      </c>
      <c r="D1083" t="s">
        <v>15</v>
      </c>
      <c r="E1083" t="s">
        <v>16</v>
      </c>
      <c r="F1083" s="1">
        <v>41461</v>
      </c>
      <c r="G1083" t="s">
        <v>17</v>
      </c>
      <c r="I1083" t="s">
        <v>1188</v>
      </c>
      <c r="J1083" t="s">
        <v>1595</v>
      </c>
      <c r="K1083" t="s">
        <v>8677</v>
      </c>
      <c r="L1083">
        <v>26730</v>
      </c>
      <c r="Q1083">
        <v>0</v>
      </c>
      <c r="S1083" s="1">
        <v>36860</v>
      </c>
      <c r="T1083" t="s">
        <v>1191</v>
      </c>
    </row>
    <row r="1084" spans="2:20" x14ac:dyDescent="0.25">
      <c r="B1084" t="s">
        <v>8678</v>
      </c>
      <c r="C1084">
        <v>501051736004</v>
      </c>
      <c r="D1084" t="s">
        <v>15</v>
      </c>
      <c r="E1084" t="s">
        <v>16</v>
      </c>
      <c r="F1084" s="1">
        <v>41461</v>
      </c>
      <c r="G1084" t="s">
        <v>17</v>
      </c>
      <c r="I1084" t="s">
        <v>1188</v>
      </c>
      <c r="J1084" t="s">
        <v>1593</v>
      </c>
      <c r="K1084" t="s">
        <v>1670</v>
      </c>
      <c r="L1084">
        <v>25360</v>
      </c>
      <c r="Q1084">
        <v>-146</v>
      </c>
      <c r="S1084" s="1">
        <v>40337</v>
      </c>
      <c r="T1084" t="s">
        <v>1191</v>
      </c>
    </row>
    <row r="1085" spans="2:20" x14ac:dyDescent="0.25">
      <c r="B1085" t="s">
        <v>8679</v>
      </c>
      <c r="C1085">
        <v>501085374012</v>
      </c>
      <c r="D1085" t="s">
        <v>15</v>
      </c>
      <c r="E1085" t="s">
        <v>16</v>
      </c>
      <c r="F1085" s="1">
        <v>41460</v>
      </c>
      <c r="G1085" t="s">
        <v>17</v>
      </c>
      <c r="I1085" t="s">
        <v>1188</v>
      </c>
      <c r="J1085" t="s">
        <v>550</v>
      </c>
      <c r="K1085" t="s">
        <v>5140</v>
      </c>
      <c r="L1085">
        <v>27500</v>
      </c>
      <c r="Q1085">
        <v>849</v>
      </c>
      <c r="S1085" s="1">
        <v>41075</v>
      </c>
      <c r="T1085" t="s">
        <v>1191</v>
      </c>
    </row>
    <row r="1086" spans="2:20" x14ac:dyDescent="0.25">
      <c r="B1086" t="s">
        <v>8680</v>
      </c>
      <c r="C1086">
        <v>501096544371</v>
      </c>
      <c r="D1086" t="s">
        <v>15</v>
      </c>
      <c r="E1086" t="s">
        <v>16</v>
      </c>
      <c r="F1086" s="1">
        <v>41460</v>
      </c>
      <c r="G1086" t="s">
        <v>17</v>
      </c>
      <c r="I1086" t="s">
        <v>1188</v>
      </c>
      <c r="J1086" t="s">
        <v>1189</v>
      </c>
      <c r="K1086" t="s">
        <v>8524</v>
      </c>
      <c r="L1086">
        <v>27477</v>
      </c>
      <c r="Q1086">
        <v>1859</v>
      </c>
      <c r="S1086" s="1">
        <v>41262</v>
      </c>
      <c r="T1086" t="s">
        <v>1191</v>
      </c>
    </row>
    <row r="1087" spans="2:20" x14ac:dyDescent="0.25">
      <c r="B1087" t="s">
        <v>8681</v>
      </c>
      <c r="C1087">
        <v>501072175836</v>
      </c>
      <c r="D1087" t="s">
        <v>15</v>
      </c>
      <c r="E1087" t="s">
        <v>16</v>
      </c>
      <c r="F1087" s="1">
        <v>41358</v>
      </c>
      <c r="G1087" t="s">
        <v>17</v>
      </c>
      <c r="I1087" t="s">
        <v>1188</v>
      </c>
      <c r="J1087" t="s">
        <v>1596</v>
      </c>
      <c r="K1087" t="s">
        <v>1726</v>
      </c>
      <c r="L1087">
        <v>25115</v>
      </c>
      <c r="Q1087">
        <v>-70</v>
      </c>
      <c r="S1087" s="1">
        <v>40805</v>
      </c>
      <c r="T1087" t="s">
        <v>1191</v>
      </c>
    </row>
    <row r="1088" spans="2:20" x14ac:dyDescent="0.25">
      <c r="B1088" t="s">
        <v>8682</v>
      </c>
      <c r="C1088">
        <v>501088756066</v>
      </c>
      <c r="D1088" t="s">
        <v>15</v>
      </c>
      <c r="E1088" t="s">
        <v>16</v>
      </c>
      <c r="F1088" s="1">
        <v>41374</v>
      </c>
      <c r="G1088" t="s">
        <v>17</v>
      </c>
      <c r="I1088" t="s">
        <v>1188</v>
      </c>
      <c r="J1088" t="s">
        <v>1593</v>
      </c>
      <c r="K1088" t="s">
        <v>112</v>
      </c>
      <c r="L1088">
        <v>25350</v>
      </c>
      <c r="Q1088">
        <v>1859</v>
      </c>
      <c r="S1088" s="1">
        <v>41128</v>
      </c>
      <c r="T1088" t="s">
        <v>1191</v>
      </c>
    </row>
    <row r="1089" spans="2:20" x14ac:dyDescent="0.25">
      <c r="B1089" t="s">
        <v>8683</v>
      </c>
      <c r="C1089">
        <v>501091554185</v>
      </c>
      <c r="D1089" t="s">
        <v>15</v>
      </c>
      <c r="E1089" t="s">
        <v>16</v>
      </c>
      <c r="F1089" s="1">
        <v>41460</v>
      </c>
      <c r="G1089" t="s">
        <v>17</v>
      </c>
      <c r="I1089" t="s">
        <v>1188</v>
      </c>
      <c r="J1089" t="s">
        <v>1593</v>
      </c>
      <c r="K1089" t="s">
        <v>728</v>
      </c>
      <c r="L1089">
        <v>25354</v>
      </c>
      <c r="Q1089">
        <v>1351</v>
      </c>
      <c r="S1089" s="1">
        <v>41176</v>
      </c>
      <c r="T1089" t="s">
        <v>1191</v>
      </c>
    </row>
    <row r="1090" spans="2:20" x14ac:dyDescent="0.25">
      <c r="B1090" t="s">
        <v>6355</v>
      </c>
      <c r="C1090">
        <v>501071127168</v>
      </c>
      <c r="D1090" t="s">
        <v>15</v>
      </c>
      <c r="E1090" t="s">
        <v>16</v>
      </c>
      <c r="F1090" s="1">
        <v>41458</v>
      </c>
      <c r="G1090" t="s">
        <v>17</v>
      </c>
      <c r="I1090" t="s">
        <v>1188</v>
      </c>
      <c r="J1090" t="s">
        <v>1607</v>
      </c>
      <c r="K1090" t="s">
        <v>5783</v>
      </c>
      <c r="L1090">
        <v>26890</v>
      </c>
      <c r="Q1090">
        <v>0</v>
      </c>
      <c r="S1090" s="1">
        <v>40781</v>
      </c>
      <c r="T1090" t="s">
        <v>1191</v>
      </c>
    </row>
    <row r="1091" spans="2:20" x14ac:dyDescent="0.25">
      <c r="B1091" t="s">
        <v>8684</v>
      </c>
      <c r="C1091">
        <v>501080335604</v>
      </c>
      <c r="D1091" t="s">
        <v>15</v>
      </c>
      <c r="E1091" t="s">
        <v>16</v>
      </c>
      <c r="F1091" s="1">
        <v>41340</v>
      </c>
      <c r="G1091" t="s">
        <v>17</v>
      </c>
      <c r="I1091" t="s">
        <v>1188</v>
      </c>
      <c r="J1091" t="s">
        <v>1596</v>
      </c>
      <c r="K1091" t="s">
        <v>5138</v>
      </c>
      <c r="L1091">
        <v>25090</v>
      </c>
      <c r="Q1091">
        <v>1013</v>
      </c>
      <c r="S1091" s="1">
        <v>40978</v>
      </c>
      <c r="T1091" t="s">
        <v>1191</v>
      </c>
    </row>
    <row r="1092" spans="2:20" x14ac:dyDescent="0.25">
      <c r="B1092" t="s">
        <v>8685</v>
      </c>
      <c r="C1092">
        <v>501085263421</v>
      </c>
      <c r="D1092" t="s">
        <v>15</v>
      </c>
      <c r="E1092" t="s">
        <v>16</v>
      </c>
      <c r="F1092" s="1">
        <v>41460</v>
      </c>
      <c r="G1092" t="s">
        <v>17</v>
      </c>
      <c r="I1092" t="s">
        <v>1188</v>
      </c>
      <c r="J1092" t="s">
        <v>1204</v>
      </c>
      <c r="K1092" t="s">
        <v>8686</v>
      </c>
      <c r="L1092">
        <v>27293</v>
      </c>
      <c r="Q1092">
        <v>1521</v>
      </c>
      <c r="S1092" s="1">
        <v>41074</v>
      </c>
      <c r="T1092" t="s">
        <v>1191</v>
      </c>
    </row>
    <row r="1093" spans="2:20" x14ac:dyDescent="0.25">
      <c r="B1093" t="s">
        <v>8687</v>
      </c>
      <c r="C1093">
        <v>501085313523</v>
      </c>
      <c r="D1093" t="s">
        <v>15</v>
      </c>
      <c r="E1093" t="s">
        <v>16</v>
      </c>
      <c r="F1093" s="1">
        <v>41460</v>
      </c>
      <c r="G1093" t="s">
        <v>17</v>
      </c>
      <c r="I1093" t="s">
        <v>1188</v>
      </c>
      <c r="J1093" t="s">
        <v>1593</v>
      </c>
      <c r="K1093" t="s">
        <v>1710</v>
      </c>
      <c r="L1093">
        <v>25370</v>
      </c>
      <c r="Q1093">
        <v>999</v>
      </c>
      <c r="S1093" s="1">
        <v>41074</v>
      </c>
      <c r="T1093" t="s">
        <v>1191</v>
      </c>
    </row>
    <row r="1094" spans="2:20" x14ac:dyDescent="0.25">
      <c r="B1094" t="s">
        <v>8688</v>
      </c>
      <c r="C1094">
        <v>501077411095</v>
      </c>
      <c r="D1094" t="s">
        <v>15</v>
      </c>
      <c r="E1094" t="s">
        <v>16</v>
      </c>
      <c r="F1094" s="1">
        <v>41463</v>
      </c>
      <c r="G1094" t="s">
        <v>17</v>
      </c>
      <c r="I1094" t="s">
        <v>1188</v>
      </c>
      <c r="J1094" t="s">
        <v>46</v>
      </c>
      <c r="K1094" t="s">
        <v>8689</v>
      </c>
      <c r="L1094">
        <v>27900</v>
      </c>
      <c r="Q1094">
        <v>-2</v>
      </c>
      <c r="S1094" s="1">
        <v>40922</v>
      </c>
      <c r="T1094" t="s">
        <v>1191</v>
      </c>
    </row>
    <row r="1095" spans="2:20" x14ac:dyDescent="0.25">
      <c r="B1095" t="s">
        <v>8690</v>
      </c>
      <c r="C1095">
        <v>501077876164</v>
      </c>
      <c r="D1095" t="s">
        <v>15</v>
      </c>
      <c r="E1095" t="s">
        <v>16</v>
      </c>
      <c r="F1095" s="1">
        <v>41463</v>
      </c>
      <c r="G1095" t="s">
        <v>17</v>
      </c>
      <c r="I1095" t="s">
        <v>1188</v>
      </c>
      <c r="J1095" t="s">
        <v>11002</v>
      </c>
      <c r="K1095" t="s">
        <v>8691</v>
      </c>
      <c r="L1095">
        <v>25893</v>
      </c>
      <c r="Q1095">
        <v>669</v>
      </c>
      <c r="S1095" s="1">
        <v>40931</v>
      </c>
      <c r="T1095" t="s">
        <v>1191</v>
      </c>
    </row>
    <row r="1096" spans="2:20" x14ac:dyDescent="0.25">
      <c r="B1096" t="s">
        <v>8692</v>
      </c>
      <c r="C1096">
        <v>501086909576</v>
      </c>
      <c r="D1096" t="s">
        <v>15</v>
      </c>
      <c r="E1096" t="s">
        <v>16</v>
      </c>
      <c r="F1096" s="1">
        <v>41460</v>
      </c>
      <c r="G1096" t="s">
        <v>17</v>
      </c>
      <c r="I1096" t="s">
        <v>1188</v>
      </c>
      <c r="J1096" t="s">
        <v>1593</v>
      </c>
      <c r="K1096" t="s">
        <v>8693</v>
      </c>
      <c r="L1096">
        <v>25350</v>
      </c>
      <c r="Q1096">
        <v>1003</v>
      </c>
      <c r="S1096" s="1">
        <v>41101</v>
      </c>
      <c r="T1096" t="s">
        <v>1191</v>
      </c>
    </row>
    <row r="1097" spans="2:20" x14ac:dyDescent="0.25">
      <c r="B1097" t="s">
        <v>8694</v>
      </c>
      <c r="C1097">
        <v>501075136090</v>
      </c>
      <c r="D1097" t="s">
        <v>15</v>
      </c>
      <c r="E1097" t="s">
        <v>16</v>
      </c>
      <c r="F1097" s="1">
        <v>41340</v>
      </c>
      <c r="G1097" t="s">
        <v>17</v>
      </c>
      <c r="I1097" t="s">
        <v>1188</v>
      </c>
      <c r="J1097" t="s">
        <v>1593</v>
      </c>
      <c r="K1097" t="s">
        <v>1709</v>
      </c>
      <c r="L1097">
        <v>25370</v>
      </c>
      <c r="Q1097">
        <v>670</v>
      </c>
      <c r="S1097" s="1">
        <v>40878</v>
      </c>
      <c r="T1097" t="s">
        <v>1191</v>
      </c>
    </row>
    <row r="1098" spans="2:20" x14ac:dyDescent="0.25">
      <c r="B1098" t="s">
        <v>8695</v>
      </c>
      <c r="C1098">
        <v>501085449194</v>
      </c>
      <c r="D1098" t="s">
        <v>15</v>
      </c>
      <c r="E1098" t="s">
        <v>16</v>
      </c>
      <c r="F1098" s="1">
        <v>41340</v>
      </c>
      <c r="G1098" t="s">
        <v>17</v>
      </c>
      <c r="I1098" t="s">
        <v>1188</v>
      </c>
      <c r="J1098" t="s">
        <v>970</v>
      </c>
      <c r="K1098" t="s">
        <v>345</v>
      </c>
      <c r="L1098">
        <v>27940</v>
      </c>
      <c r="Q1098">
        <v>1521</v>
      </c>
      <c r="S1098" s="1">
        <v>41077</v>
      </c>
      <c r="T1098" t="s">
        <v>1191</v>
      </c>
    </row>
    <row r="1099" spans="2:20" x14ac:dyDescent="0.25">
      <c r="B1099" t="s">
        <v>8696</v>
      </c>
      <c r="C1099">
        <v>501091274214</v>
      </c>
      <c r="D1099" t="s">
        <v>15</v>
      </c>
      <c r="E1099" t="s">
        <v>16</v>
      </c>
      <c r="F1099" s="1">
        <v>41460</v>
      </c>
      <c r="G1099" t="s">
        <v>17</v>
      </c>
      <c r="I1099" t="s">
        <v>1188</v>
      </c>
      <c r="J1099" t="s">
        <v>1634</v>
      </c>
      <c r="K1099" t="s">
        <v>1635</v>
      </c>
      <c r="L1099">
        <v>25640</v>
      </c>
      <c r="Q1099">
        <v>1690</v>
      </c>
      <c r="S1099" s="1">
        <v>41171</v>
      </c>
      <c r="T1099" t="s">
        <v>1191</v>
      </c>
    </row>
    <row r="1100" spans="2:20" x14ac:dyDescent="0.25">
      <c r="B1100" t="s">
        <v>8697</v>
      </c>
      <c r="C1100">
        <v>501087069032</v>
      </c>
      <c r="D1100" t="s">
        <v>15</v>
      </c>
      <c r="E1100" t="s">
        <v>16</v>
      </c>
      <c r="F1100" s="1">
        <v>41340</v>
      </c>
      <c r="G1100" t="s">
        <v>17</v>
      </c>
      <c r="I1100" t="s">
        <v>1188</v>
      </c>
      <c r="J1100" t="s">
        <v>1189</v>
      </c>
      <c r="K1100" t="s">
        <v>8698</v>
      </c>
      <c r="L1100">
        <v>27440</v>
      </c>
      <c r="Q1100">
        <v>1690</v>
      </c>
      <c r="S1100" s="1">
        <v>41103</v>
      </c>
      <c r="T1100" t="s">
        <v>1191</v>
      </c>
    </row>
    <row r="1101" spans="2:20" x14ac:dyDescent="0.25">
      <c r="B1101" t="s">
        <v>8699</v>
      </c>
      <c r="C1101">
        <v>501085204474</v>
      </c>
      <c r="D1101" t="s">
        <v>15</v>
      </c>
      <c r="E1101" t="s">
        <v>16</v>
      </c>
      <c r="F1101" s="1">
        <v>41340</v>
      </c>
      <c r="G1101" t="s">
        <v>17</v>
      </c>
      <c r="I1101" t="s">
        <v>1188</v>
      </c>
      <c r="J1101" t="s">
        <v>46</v>
      </c>
      <c r="K1101" t="s">
        <v>594</v>
      </c>
      <c r="L1101">
        <v>27900</v>
      </c>
      <c r="Q1101">
        <v>1690</v>
      </c>
      <c r="S1101" s="1">
        <v>41072</v>
      </c>
      <c r="T1101" t="s">
        <v>1191</v>
      </c>
    </row>
    <row r="1102" spans="2:20" x14ac:dyDescent="0.25">
      <c r="B1102" t="s">
        <v>8700</v>
      </c>
      <c r="C1102">
        <v>501096506701</v>
      </c>
      <c r="D1102" t="s">
        <v>15</v>
      </c>
      <c r="E1102" t="s">
        <v>16</v>
      </c>
      <c r="F1102" s="1">
        <v>41460</v>
      </c>
      <c r="G1102" t="s">
        <v>17</v>
      </c>
      <c r="I1102" t="s">
        <v>1188</v>
      </c>
      <c r="J1102" t="s">
        <v>1204</v>
      </c>
      <c r="K1102" t="s">
        <v>103</v>
      </c>
      <c r="L1102">
        <v>27020</v>
      </c>
      <c r="Q1102">
        <v>1859</v>
      </c>
      <c r="S1102" s="1">
        <v>41261</v>
      </c>
      <c r="T1102" t="s">
        <v>1191</v>
      </c>
    </row>
    <row r="1103" spans="2:20" x14ac:dyDescent="0.25">
      <c r="B1103" t="s">
        <v>8701</v>
      </c>
      <c r="C1103">
        <v>501093475413</v>
      </c>
      <c r="D1103" t="s">
        <v>15</v>
      </c>
      <c r="E1103" t="s">
        <v>16</v>
      </c>
      <c r="F1103" s="1">
        <v>41460</v>
      </c>
      <c r="G1103" t="s">
        <v>17</v>
      </c>
      <c r="I1103" t="s">
        <v>1188</v>
      </c>
      <c r="J1103" t="s">
        <v>1634</v>
      </c>
      <c r="K1103" t="s">
        <v>992</v>
      </c>
      <c r="L1103">
        <v>25628</v>
      </c>
      <c r="Q1103">
        <v>1521</v>
      </c>
      <c r="S1103" s="1">
        <v>41208</v>
      </c>
      <c r="T1103" t="s">
        <v>1191</v>
      </c>
    </row>
    <row r="1104" spans="2:20" x14ac:dyDescent="0.25">
      <c r="B1104" t="s">
        <v>8702</v>
      </c>
      <c r="C1104">
        <v>501071458316</v>
      </c>
      <c r="D1104" t="s">
        <v>15</v>
      </c>
      <c r="E1104" t="s">
        <v>16</v>
      </c>
      <c r="F1104" s="1">
        <v>41339</v>
      </c>
      <c r="G1104" t="s">
        <v>17</v>
      </c>
      <c r="I1104" t="s">
        <v>1188</v>
      </c>
      <c r="J1104" t="s">
        <v>1596</v>
      </c>
      <c r="K1104" t="s">
        <v>8703</v>
      </c>
      <c r="L1104">
        <v>25016</v>
      </c>
      <c r="Q1104">
        <v>609</v>
      </c>
      <c r="S1104" s="1">
        <v>40788</v>
      </c>
      <c r="T1104" t="s">
        <v>1191</v>
      </c>
    </row>
    <row r="1105" spans="2:20" x14ac:dyDescent="0.25">
      <c r="B1105" t="s">
        <v>8704</v>
      </c>
      <c r="C1105">
        <v>501082184851</v>
      </c>
      <c r="D1105" t="s">
        <v>15</v>
      </c>
      <c r="E1105" t="s">
        <v>16</v>
      </c>
      <c r="F1105" s="1">
        <v>41339</v>
      </c>
      <c r="G1105" t="s">
        <v>17</v>
      </c>
      <c r="I1105" t="s">
        <v>1188</v>
      </c>
      <c r="J1105" t="s">
        <v>970</v>
      </c>
      <c r="K1105" t="s">
        <v>6297</v>
      </c>
      <c r="L1105">
        <v>27812</v>
      </c>
      <c r="Q1105">
        <v>1183</v>
      </c>
      <c r="S1105" s="1">
        <v>41015</v>
      </c>
      <c r="T1105" t="s">
        <v>1191</v>
      </c>
    </row>
    <row r="1106" spans="2:20" x14ac:dyDescent="0.25">
      <c r="B1106" t="s">
        <v>8705</v>
      </c>
      <c r="C1106">
        <v>501068729307</v>
      </c>
      <c r="D1106" t="s">
        <v>15</v>
      </c>
      <c r="E1106" t="s">
        <v>16</v>
      </c>
      <c r="F1106" s="1">
        <v>41339</v>
      </c>
      <c r="G1106" t="s">
        <v>17</v>
      </c>
      <c r="I1106" t="s">
        <v>1188</v>
      </c>
      <c r="J1106" t="s">
        <v>1596</v>
      </c>
      <c r="K1106" t="s">
        <v>8706</v>
      </c>
      <c r="L1106">
        <v>25060</v>
      </c>
      <c r="Q1106">
        <v>420</v>
      </c>
      <c r="S1106" s="1">
        <v>40730</v>
      </c>
      <c r="T1106" t="s">
        <v>1191</v>
      </c>
    </row>
    <row r="1107" spans="2:20" x14ac:dyDescent="0.25">
      <c r="B1107" t="s">
        <v>8707</v>
      </c>
      <c r="C1107">
        <v>501080536276</v>
      </c>
      <c r="D1107" t="s">
        <v>15</v>
      </c>
      <c r="E1107" t="s">
        <v>16</v>
      </c>
      <c r="F1107" s="1">
        <v>41339</v>
      </c>
      <c r="G1107" t="s">
        <v>17</v>
      </c>
      <c r="I1107" t="s">
        <v>1188</v>
      </c>
      <c r="J1107" t="s">
        <v>1603</v>
      </c>
      <c r="K1107" t="s">
        <v>5763</v>
      </c>
      <c r="L1107">
        <v>25718</v>
      </c>
      <c r="Q1107">
        <v>1183</v>
      </c>
      <c r="S1107" s="1">
        <v>40982</v>
      </c>
      <c r="T1107" t="s">
        <v>1191</v>
      </c>
    </row>
    <row r="1108" spans="2:20" x14ac:dyDescent="0.25">
      <c r="B1108" t="s">
        <v>8708</v>
      </c>
      <c r="C1108">
        <v>501045721963</v>
      </c>
      <c r="D1108" t="s">
        <v>15</v>
      </c>
      <c r="E1108" t="s">
        <v>16</v>
      </c>
      <c r="F1108" s="1">
        <v>41339</v>
      </c>
      <c r="G1108" t="s">
        <v>17</v>
      </c>
      <c r="I1108" t="s">
        <v>1188</v>
      </c>
      <c r="J1108" t="s">
        <v>1193</v>
      </c>
      <c r="K1108" t="s">
        <v>334</v>
      </c>
      <c r="L1108">
        <v>27486</v>
      </c>
      <c r="Q1108">
        <v>0</v>
      </c>
      <c r="S1108" s="1">
        <v>40185</v>
      </c>
      <c r="T1108" t="s">
        <v>1191</v>
      </c>
    </row>
    <row r="1109" spans="2:20" x14ac:dyDescent="0.25">
      <c r="B1109" t="s">
        <v>8709</v>
      </c>
      <c r="C1109">
        <v>501085361340</v>
      </c>
      <c r="D1109" t="s">
        <v>15</v>
      </c>
      <c r="E1109" t="s">
        <v>16</v>
      </c>
      <c r="F1109" s="1">
        <v>41339</v>
      </c>
      <c r="G1109" t="s">
        <v>17</v>
      </c>
      <c r="I1109" t="s">
        <v>1188</v>
      </c>
      <c r="J1109" t="s">
        <v>1653</v>
      </c>
      <c r="K1109" t="s">
        <v>642</v>
      </c>
      <c r="L1109">
        <v>25950</v>
      </c>
      <c r="Q1109">
        <v>1521</v>
      </c>
      <c r="S1109" s="1">
        <v>41075</v>
      </c>
      <c r="T1109" t="s">
        <v>1191</v>
      </c>
    </row>
    <row r="1110" spans="2:20" x14ac:dyDescent="0.25">
      <c r="B1110" t="s">
        <v>8710</v>
      </c>
      <c r="C1110">
        <v>501095618408</v>
      </c>
      <c r="D1110" t="s">
        <v>15</v>
      </c>
      <c r="E1110" t="s">
        <v>16</v>
      </c>
      <c r="F1110" s="1">
        <v>41460</v>
      </c>
      <c r="G1110" t="s">
        <v>17</v>
      </c>
      <c r="I1110" t="s">
        <v>1188</v>
      </c>
      <c r="J1110" t="s">
        <v>46</v>
      </c>
      <c r="K1110" t="s">
        <v>8711</v>
      </c>
      <c r="L1110">
        <v>27900</v>
      </c>
      <c r="Q1110">
        <v>1690</v>
      </c>
      <c r="S1110" s="1">
        <v>41246</v>
      </c>
      <c r="T1110" t="s">
        <v>1191</v>
      </c>
    </row>
    <row r="1111" spans="2:20" x14ac:dyDescent="0.25">
      <c r="B1111" t="s">
        <v>8712</v>
      </c>
      <c r="C1111">
        <v>501084249934</v>
      </c>
      <c r="D1111" t="s">
        <v>15</v>
      </c>
      <c r="E1111" t="s">
        <v>16</v>
      </c>
      <c r="F1111" s="1">
        <v>41339</v>
      </c>
      <c r="G1111" t="s">
        <v>17</v>
      </c>
      <c r="I1111" t="s">
        <v>1188</v>
      </c>
      <c r="J1111" t="s">
        <v>1607</v>
      </c>
      <c r="K1111" t="s">
        <v>1385</v>
      </c>
      <c r="L1111">
        <v>26900</v>
      </c>
      <c r="Q1111">
        <v>1859</v>
      </c>
      <c r="S1111" s="1">
        <v>41054</v>
      </c>
      <c r="T1111" t="s">
        <v>1191</v>
      </c>
    </row>
    <row r="1112" spans="2:20" x14ac:dyDescent="0.25">
      <c r="B1112" t="s">
        <v>8713</v>
      </c>
      <c r="C1112">
        <v>501094098503</v>
      </c>
      <c r="D1112" t="s">
        <v>15</v>
      </c>
      <c r="E1112" t="s">
        <v>16</v>
      </c>
      <c r="F1112" s="1">
        <v>41460</v>
      </c>
      <c r="G1112" t="s">
        <v>17</v>
      </c>
      <c r="I1112" t="s">
        <v>1188</v>
      </c>
      <c r="J1112" t="s">
        <v>1189</v>
      </c>
      <c r="K1112" t="s">
        <v>728</v>
      </c>
      <c r="L1112">
        <v>27446</v>
      </c>
      <c r="Q1112">
        <v>1859</v>
      </c>
      <c r="S1112" s="1">
        <v>41219</v>
      </c>
      <c r="T1112" t="s">
        <v>1191</v>
      </c>
    </row>
    <row r="1113" spans="2:20" x14ac:dyDescent="0.25">
      <c r="B1113" t="s">
        <v>8714</v>
      </c>
      <c r="C1113">
        <v>501097078643</v>
      </c>
      <c r="D1113" t="s">
        <v>15</v>
      </c>
      <c r="E1113" t="s">
        <v>16</v>
      </c>
      <c r="F1113" s="1">
        <v>41460</v>
      </c>
      <c r="G1113" t="s">
        <v>17</v>
      </c>
      <c r="I1113" t="s">
        <v>1188</v>
      </c>
      <c r="J1113" t="s">
        <v>1603</v>
      </c>
      <c r="K1113" t="s">
        <v>1654</v>
      </c>
      <c r="L1113">
        <v>25780</v>
      </c>
      <c r="Q1113">
        <v>1859</v>
      </c>
      <c r="S1113" s="1">
        <v>41272</v>
      </c>
      <c r="T1113" t="s">
        <v>1191</v>
      </c>
    </row>
    <row r="1114" spans="2:20" x14ac:dyDescent="0.25">
      <c r="B1114" t="s">
        <v>8715</v>
      </c>
      <c r="C1114">
        <v>501095325186</v>
      </c>
      <c r="D1114" t="s">
        <v>15</v>
      </c>
      <c r="E1114" t="s">
        <v>16</v>
      </c>
      <c r="F1114" s="1">
        <v>41460</v>
      </c>
      <c r="G1114" t="s">
        <v>17</v>
      </c>
      <c r="I1114" t="s">
        <v>1188</v>
      </c>
      <c r="J1114" t="s">
        <v>1607</v>
      </c>
      <c r="K1114" t="s">
        <v>8716</v>
      </c>
      <c r="L1114">
        <v>26900</v>
      </c>
      <c r="Q1114">
        <v>1690</v>
      </c>
      <c r="S1114" s="1">
        <v>41241</v>
      </c>
      <c r="T1114" t="s">
        <v>1191</v>
      </c>
    </row>
    <row r="1115" spans="2:20" x14ac:dyDescent="0.25">
      <c r="B1115" t="s">
        <v>8717</v>
      </c>
      <c r="C1115">
        <v>501071651241</v>
      </c>
      <c r="D1115" t="s">
        <v>15</v>
      </c>
      <c r="E1115" t="s">
        <v>16</v>
      </c>
      <c r="F1115" s="1">
        <v>41339</v>
      </c>
      <c r="G1115" t="s">
        <v>17</v>
      </c>
      <c r="I1115" t="s">
        <v>1188</v>
      </c>
      <c r="J1115" t="s">
        <v>1593</v>
      </c>
      <c r="K1115" t="s">
        <v>1670</v>
      </c>
      <c r="L1115">
        <v>25360</v>
      </c>
      <c r="Q1115">
        <v>414</v>
      </c>
      <c r="S1115" s="1">
        <v>40793</v>
      </c>
      <c r="T1115" t="s">
        <v>1191</v>
      </c>
    </row>
    <row r="1116" spans="2:20" x14ac:dyDescent="0.25">
      <c r="B1116" t="s">
        <v>6360</v>
      </c>
      <c r="C1116">
        <v>501091287836</v>
      </c>
      <c r="D1116" t="s">
        <v>15</v>
      </c>
      <c r="E1116" t="s">
        <v>16</v>
      </c>
      <c r="F1116" s="1">
        <v>41458</v>
      </c>
      <c r="G1116" t="s">
        <v>17</v>
      </c>
      <c r="I1116" t="s">
        <v>1188</v>
      </c>
      <c r="J1116" t="s">
        <v>1653</v>
      </c>
      <c r="K1116" t="s">
        <v>103</v>
      </c>
      <c r="L1116">
        <v>25950</v>
      </c>
      <c r="Q1116">
        <v>1352</v>
      </c>
      <c r="S1116" s="1">
        <v>41171</v>
      </c>
      <c r="T1116" t="s">
        <v>1191</v>
      </c>
    </row>
    <row r="1117" spans="2:20" x14ac:dyDescent="0.25">
      <c r="B1117" t="s">
        <v>8718</v>
      </c>
      <c r="C1117">
        <v>501099002864</v>
      </c>
      <c r="D1117" t="s">
        <v>15</v>
      </c>
      <c r="E1117" t="s">
        <v>16</v>
      </c>
      <c r="F1117" s="1">
        <v>41460</v>
      </c>
      <c r="G1117" t="s">
        <v>17</v>
      </c>
      <c r="I1117" t="s">
        <v>1188</v>
      </c>
      <c r="J1117" t="s">
        <v>1603</v>
      </c>
      <c r="K1117" t="s">
        <v>68</v>
      </c>
      <c r="L1117">
        <v>25749</v>
      </c>
      <c r="Q1117">
        <v>2028</v>
      </c>
      <c r="S1117" s="1">
        <v>41309</v>
      </c>
      <c r="T1117" t="s">
        <v>1191</v>
      </c>
    </row>
    <row r="1118" spans="2:20" x14ac:dyDescent="0.25">
      <c r="B1118" t="s">
        <v>8719</v>
      </c>
      <c r="C1118">
        <v>501078728349</v>
      </c>
      <c r="D1118" t="s">
        <v>15</v>
      </c>
      <c r="E1118" t="s">
        <v>16</v>
      </c>
      <c r="F1118" s="1">
        <v>41466</v>
      </c>
      <c r="G1118" t="s">
        <v>17</v>
      </c>
      <c r="I1118" t="s">
        <v>1188</v>
      </c>
      <c r="J1118" t="s">
        <v>46</v>
      </c>
      <c r="K1118" t="s">
        <v>179</v>
      </c>
      <c r="L1118">
        <v>27900</v>
      </c>
      <c r="Q1118">
        <v>0</v>
      </c>
      <c r="S1118" s="1">
        <v>40947</v>
      </c>
      <c r="T1118" t="s">
        <v>1191</v>
      </c>
    </row>
    <row r="1119" spans="2:20" x14ac:dyDescent="0.25">
      <c r="B1119" t="s">
        <v>8720</v>
      </c>
      <c r="C1119">
        <v>501089661158</v>
      </c>
      <c r="D1119" t="s">
        <v>15</v>
      </c>
      <c r="E1119" t="s">
        <v>16</v>
      </c>
      <c r="F1119" s="1">
        <v>41466</v>
      </c>
      <c r="G1119" t="s">
        <v>17</v>
      </c>
      <c r="I1119" t="s">
        <v>1188</v>
      </c>
      <c r="J1119" t="s">
        <v>1603</v>
      </c>
      <c r="K1119" t="s">
        <v>1256</v>
      </c>
      <c r="L1119">
        <v>25747</v>
      </c>
      <c r="Q1119">
        <v>1183</v>
      </c>
      <c r="S1119" s="1">
        <v>41143</v>
      </c>
      <c r="T1119" t="s">
        <v>1191</v>
      </c>
    </row>
    <row r="1120" spans="2:20" x14ac:dyDescent="0.25">
      <c r="B1120" t="s">
        <v>8721</v>
      </c>
      <c r="C1120">
        <v>501088218166</v>
      </c>
      <c r="D1120" t="s">
        <v>15</v>
      </c>
      <c r="E1120" t="s">
        <v>16</v>
      </c>
      <c r="F1120" s="1">
        <v>41466</v>
      </c>
      <c r="G1120" t="s">
        <v>17</v>
      </c>
      <c r="I1120" t="s">
        <v>1188</v>
      </c>
      <c r="J1120" t="s">
        <v>1647</v>
      </c>
      <c r="K1120" t="s">
        <v>2941</v>
      </c>
      <c r="L1120">
        <v>25500</v>
      </c>
      <c r="Q1120">
        <v>1352</v>
      </c>
      <c r="S1120" s="1">
        <v>41120</v>
      </c>
      <c r="T1120" t="s">
        <v>1191</v>
      </c>
    </row>
    <row r="1121" spans="2:20" x14ac:dyDescent="0.25">
      <c r="B1121" t="s">
        <v>8722</v>
      </c>
      <c r="C1121">
        <v>501090635969</v>
      </c>
      <c r="D1121" t="s">
        <v>15</v>
      </c>
      <c r="E1121" t="s">
        <v>16</v>
      </c>
      <c r="F1121" s="1">
        <v>41465</v>
      </c>
      <c r="G1121" t="s">
        <v>17</v>
      </c>
      <c r="I1121" t="s">
        <v>1188</v>
      </c>
      <c r="J1121" t="s">
        <v>1607</v>
      </c>
      <c r="K1121" t="s">
        <v>1113</v>
      </c>
      <c r="L1121">
        <v>26885</v>
      </c>
      <c r="Q1121">
        <v>1521</v>
      </c>
      <c r="S1121" s="1">
        <v>41160</v>
      </c>
      <c r="T1121" t="s">
        <v>1191</v>
      </c>
    </row>
    <row r="1122" spans="2:20" x14ac:dyDescent="0.25">
      <c r="B1122" t="s">
        <v>8723</v>
      </c>
      <c r="C1122">
        <v>501087956204</v>
      </c>
      <c r="D1122" t="s">
        <v>15</v>
      </c>
      <c r="E1122" t="s">
        <v>16</v>
      </c>
      <c r="F1122" s="1">
        <v>41466</v>
      </c>
      <c r="G1122" t="s">
        <v>17</v>
      </c>
      <c r="I1122" t="s">
        <v>1188</v>
      </c>
      <c r="J1122" t="s">
        <v>1596</v>
      </c>
      <c r="K1122" t="s">
        <v>5152</v>
      </c>
      <c r="L1122">
        <v>25019</v>
      </c>
      <c r="Q1122">
        <v>1008</v>
      </c>
      <c r="S1122" s="1">
        <v>41116</v>
      </c>
      <c r="T1122" t="s">
        <v>1191</v>
      </c>
    </row>
    <row r="1123" spans="2:20" x14ac:dyDescent="0.25">
      <c r="B1123" t="s">
        <v>8724</v>
      </c>
      <c r="C1123">
        <v>501090909745</v>
      </c>
      <c r="D1123" t="s">
        <v>15</v>
      </c>
      <c r="E1123" t="s">
        <v>16</v>
      </c>
      <c r="F1123" s="1">
        <v>41466</v>
      </c>
      <c r="G1123" t="s">
        <v>17</v>
      </c>
      <c r="I1123" t="s">
        <v>1188</v>
      </c>
      <c r="J1123" t="s">
        <v>1634</v>
      </c>
      <c r="K1123" t="s">
        <v>1635</v>
      </c>
      <c r="L1123">
        <v>25640</v>
      </c>
      <c r="Q1123">
        <v>1690</v>
      </c>
      <c r="S1123" s="1">
        <v>41165</v>
      </c>
      <c r="T1123" t="s">
        <v>1191</v>
      </c>
    </row>
    <row r="1124" spans="2:20" x14ac:dyDescent="0.25">
      <c r="B1124" t="s">
        <v>8725</v>
      </c>
      <c r="C1124">
        <v>501090411213</v>
      </c>
      <c r="D1124" t="s">
        <v>15</v>
      </c>
      <c r="E1124" t="s">
        <v>16</v>
      </c>
      <c r="F1124" s="1">
        <v>41465</v>
      </c>
      <c r="G1124" t="s">
        <v>17</v>
      </c>
      <c r="I1124" t="s">
        <v>1188</v>
      </c>
      <c r="J1124" t="s">
        <v>1603</v>
      </c>
      <c r="K1124" t="s">
        <v>6229</v>
      </c>
      <c r="L1124">
        <v>25750</v>
      </c>
      <c r="Q1124">
        <v>1183</v>
      </c>
      <c r="S1124" s="1">
        <v>41156</v>
      </c>
      <c r="T1124" t="s">
        <v>1191</v>
      </c>
    </row>
    <row r="1125" spans="2:20" x14ac:dyDescent="0.25">
      <c r="B1125" t="s">
        <v>8726</v>
      </c>
      <c r="C1125">
        <v>501091926664</v>
      </c>
      <c r="D1125" t="s">
        <v>15</v>
      </c>
      <c r="E1125" t="s">
        <v>16</v>
      </c>
      <c r="F1125" s="1">
        <v>41466</v>
      </c>
      <c r="G1125" t="s">
        <v>17</v>
      </c>
      <c r="I1125" t="s">
        <v>1188</v>
      </c>
      <c r="J1125" t="s">
        <v>1653</v>
      </c>
      <c r="K1125" t="s">
        <v>8727</v>
      </c>
      <c r="L1125">
        <v>25950</v>
      </c>
      <c r="Q1125">
        <v>1350</v>
      </c>
      <c r="S1125" s="1">
        <v>41182</v>
      </c>
      <c r="T1125" t="s">
        <v>1191</v>
      </c>
    </row>
    <row r="1126" spans="2:20" x14ac:dyDescent="0.25">
      <c r="B1126" t="s">
        <v>8728</v>
      </c>
      <c r="C1126">
        <v>501097414228</v>
      </c>
      <c r="D1126" t="s">
        <v>15</v>
      </c>
      <c r="E1126" t="s">
        <v>16</v>
      </c>
      <c r="F1126" s="1">
        <v>41466</v>
      </c>
      <c r="G1126" t="s">
        <v>17</v>
      </c>
      <c r="I1126" t="s">
        <v>1188</v>
      </c>
      <c r="J1126" t="s">
        <v>1189</v>
      </c>
      <c r="K1126" t="s">
        <v>8729</v>
      </c>
      <c r="L1126">
        <v>27440</v>
      </c>
      <c r="Q1126">
        <v>1858</v>
      </c>
      <c r="S1126" s="1">
        <v>41279</v>
      </c>
      <c r="T1126" t="s">
        <v>1191</v>
      </c>
    </row>
    <row r="1127" spans="2:20" x14ac:dyDescent="0.25">
      <c r="B1127" t="s">
        <v>8730</v>
      </c>
      <c r="C1127">
        <v>501092038485</v>
      </c>
      <c r="D1127" t="s">
        <v>15</v>
      </c>
      <c r="E1127" t="s">
        <v>16</v>
      </c>
      <c r="F1127" s="1">
        <v>41466</v>
      </c>
      <c r="G1127" t="s">
        <v>17</v>
      </c>
      <c r="I1127" t="s">
        <v>1188</v>
      </c>
      <c r="J1127" t="s">
        <v>1634</v>
      </c>
      <c r="K1127" t="s">
        <v>5414</v>
      </c>
      <c r="L1127">
        <v>25628</v>
      </c>
      <c r="Q1127">
        <v>1352</v>
      </c>
      <c r="S1127" s="1">
        <v>41184</v>
      </c>
      <c r="T1127" t="s">
        <v>1191</v>
      </c>
    </row>
    <row r="1128" spans="2:20" x14ac:dyDescent="0.25">
      <c r="B1128" t="s">
        <v>8731</v>
      </c>
      <c r="C1128">
        <v>501090296739</v>
      </c>
      <c r="D1128" t="s">
        <v>15</v>
      </c>
      <c r="E1128" t="s">
        <v>16</v>
      </c>
      <c r="F1128" s="1">
        <v>41466</v>
      </c>
      <c r="G1128" t="s">
        <v>17</v>
      </c>
      <c r="I1128" t="s">
        <v>1188</v>
      </c>
      <c r="J1128" t="s">
        <v>46</v>
      </c>
      <c r="K1128" t="s">
        <v>8732</v>
      </c>
      <c r="L1128">
        <v>27920</v>
      </c>
      <c r="Q1128">
        <v>1519</v>
      </c>
      <c r="S1128" s="1">
        <v>41154</v>
      </c>
      <c r="T1128" t="s">
        <v>1191</v>
      </c>
    </row>
    <row r="1129" spans="2:20" x14ac:dyDescent="0.25">
      <c r="B1129" t="s">
        <v>8733</v>
      </c>
      <c r="C1129">
        <v>501047332603</v>
      </c>
      <c r="D1129" t="s">
        <v>15</v>
      </c>
      <c r="E1129" t="s">
        <v>16</v>
      </c>
      <c r="F1129" s="1">
        <v>41466</v>
      </c>
      <c r="G1129" t="s">
        <v>17</v>
      </c>
      <c r="I1129" t="s">
        <v>1188</v>
      </c>
      <c r="J1129" t="s">
        <v>970</v>
      </c>
      <c r="K1129" t="s">
        <v>112</v>
      </c>
      <c r="L1129">
        <v>27839</v>
      </c>
      <c r="Q1129">
        <v>-9</v>
      </c>
      <c r="S1129" s="1">
        <v>40229</v>
      </c>
      <c r="T1129" t="s">
        <v>1191</v>
      </c>
    </row>
    <row r="1130" spans="2:20" x14ac:dyDescent="0.25">
      <c r="B1130" t="s">
        <v>8734</v>
      </c>
      <c r="C1130">
        <v>501081990811</v>
      </c>
      <c r="D1130" t="s">
        <v>15</v>
      </c>
      <c r="E1130" t="s">
        <v>16</v>
      </c>
      <c r="F1130" s="1">
        <v>41466</v>
      </c>
      <c r="G1130" t="s">
        <v>17</v>
      </c>
      <c r="I1130" t="s">
        <v>1188</v>
      </c>
      <c r="J1130" t="s">
        <v>1596</v>
      </c>
      <c r="K1130" t="s">
        <v>5404</v>
      </c>
      <c r="L1130">
        <v>25069</v>
      </c>
      <c r="Q1130">
        <v>840</v>
      </c>
      <c r="S1130" s="1">
        <v>41011</v>
      </c>
      <c r="T1130" t="s">
        <v>1191</v>
      </c>
    </row>
    <row r="1131" spans="2:20" x14ac:dyDescent="0.25">
      <c r="B1131" t="s">
        <v>8735</v>
      </c>
      <c r="C1131">
        <v>501073181403</v>
      </c>
      <c r="D1131" t="s">
        <v>86</v>
      </c>
      <c r="E1131" t="s">
        <v>16</v>
      </c>
      <c r="F1131" s="1">
        <v>41467</v>
      </c>
      <c r="G1131" t="s">
        <v>90</v>
      </c>
      <c r="I1131" t="s">
        <v>1188</v>
      </c>
      <c r="J1131" t="s">
        <v>1204</v>
      </c>
      <c r="K1131" t="s">
        <v>1601</v>
      </c>
      <c r="L1131">
        <v>27018</v>
      </c>
      <c r="M1131">
        <v>488</v>
      </c>
      <c r="Q1131">
        <v>488</v>
      </c>
      <c r="S1131" s="1">
        <v>40829</v>
      </c>
      <c r="T1131" t="s">
        <v>1191</v>
      </c>
    </row>
    <row r="1132" spans="2:20" x14ac:dyDescent="0.25">
      <c r="B1132" t="s">
        <v>8736</v>
      </c>
      <c r="C1132">
        <v>501059840162</v>
      </c>
      <c r="D1132" t="s">
        <v>86</v>
      </c>
      <c r="E1132" t="s">
        <v>16</v>
      </c>
      <c r="F1132" s="1">
        <v>41466</v>
      </c>
      <c r="G1132" t="s">
        <v>24</v>
      </c>
      <c r="I1132" t="s">
        <v>1188</v>
      </c>
      <c r="J1132" t="s">
        <v>1603</v>
      </c>
      <c r="K1132" t="s">
        <v>1100</v>
      </c>
      <c r="L1132">
        <v>25750</v>
      </c>
      <c r="M1132">
        <v>966.3</v>
      </c>
      <c r="Q1132">
        <v>1932.6</v>
      </c>
      <c r="S1132" s="1">
        <v>40528</v>
      </c>
      <c r="T1132" t="s">
        <v>1191</v>
      </c>
    </row>
    <row r="1133" spans="2:20" x14ac:dyDescent="0.25">
      <c r="B1133" t="s">
        <v>8737</v>
      </c>
      <c r="C1133">
        <v>501094804561</v>
      </c>
      <c r="D1133" t="s">
        <v>1073</v>
      </c>
      <c r="E1133" t="s">
        <v>1073</v>
      </c>
      <c r="F1133" s="1">
        <v>41472</v>
      </c>
      <c r="G1133" t="s">
        <v>314</v>
      </c>
      <c r="H1133" t="s">
        <v>1074</v>
      </c>
      <c r="I1133" t="s">
        <v>1188</v>
      </c>
      <c r="J1133" t="s">
        <v>1204</v>
      </c>
      <c r="K1133" t="s">
        <v>8738</v>
      </c>
      <c r="L1133">
        <v>27120</v>
      </c>
      <c r="N1133">
        <v>2834.41</v>
      </c>
      <c r="O1133">
        <v>3351.26</v>
      </c>
      <c r="P1133">
        <v>2834.41</v>
      </c>
      <c r="Q1133">
        <v>21157.01</v>
      </c>
      <c r="R1133" t="s">
        <v>1062</v>
      </c>
      <c r="S1133" s="1">
        <v>41232</v>
      </c>
      <c r="T1133" t="s">
        <v>1191</v>
      </c>
    </row>
    <row r="1134" spans="2:20" x14ac:dyDescent="0.25">
      <c r="B1134" t="s">
        <v>8739</v>
      </c>
      <c r="C1134">
        <v>501099866920</v>
      </c>
      <c r="D1134" t="s">
        <v>1073</v>
      </c>
      <c r="E1134" t="s">
        <v>1073</v>
      </c>
      <c r="F1134" s="1">
        <v>41472</v>
      </c>
      <c r="G1134" t="s">
        <v>314</v>
      </c>
      <c r="H1134" t="s">
        <v>1074</v>
      </c>
      <c r="I1134" t="s">
        <v>1188</v>
      </c>
      <c r="J1134" t="s">
        <v>1204</v>
      </c>
      <c r="K1134" t="s">
        <v>5745</v>
      </c>
      <c r="L1134">
        <v>27110</v>
      </c>
      <c r="N1134">
        <v>1272.32</v>
      </c>
      <c r="O1134">
        <v>1724.09</v>
      </c>
      <c r="P1134">
        <v>1272.32</v>
      </c>
      <c r="Q1134">
        <v>3491.27</v>
      </c>
      <c r="R1134" t="s">
        <v>1062</v>
      </c>
      <c r="S1134" s="1">
        <v>41324</v>
      </c>
      <c r="T1134" t="s">
        <v>1191</v>
      </c>
    </row>
    <row r="1135" spans="2:20" x14ac:dyDescent="0.25">
      <c r="B1135" t="s">
        <v>8740</v>
      </c>
      <c r="C1135">
        <v>501082324275</v>
      </c>
      <c r="D1135" t="s">
        <v>1073</v>
      </c>
      <c r="E1135" t="s">
        <v>1073</v>
      </c>
      <c r="F1135" s="1">
        <v>41472</v>
      </c>
      <c r="G1135" t="s">
        <v>314</v>
      </c>
      <c r="H1135" t="s">
        <v>1074</v>
      </c>
      <c r="I1135" t="s">
        <v>1188</v>
      </c>
      <c r="J1135" t="s">
        <v>1189</v>
      </c>
      <c r="K1135" t="s">
        <v>842</v>
      </c>
      <c r="L1135">
        <v>27454</v>
      </c>
      <c r="N1135">
        <v>1871.94</v>
      </c>
      <c r="O1135">
        <v>2348.69</v>
      </c>
      <c r="P1135">
        <v>1871.94</v>
      </c>
      <c r="Q1135">
        <v>3409.95</v>
      </c>
      <c r="R1135" t="s">
        <v>1062</v>
      </c>
      <c r="S1135" s="1">
        <v>41017</v>
      </c>
      <c r="T1135" t="s">
        <v>1191</v>
      </c>
    </row>
    <row r="1136" spans="2:20" x14ac:dyDescent="0.25">
      <c r="B1136" t="s">
        <v>8741</v>
      </c>
      <c r="C1136">
        <v>501104847279</v>
      </c>
      <c r="D1136" t="s">
        <v>1073</v>
      </c>
      <c r="E1136" t="s">
        <v>1073</v>
      </c>
      <c r="F1136" s="1">
        <v>41472</v>
      </c>
      <c r="G1136" t="s">
        <v>314</v>
      </c>
      <c r="H1136" t="s">
        <v>1074</v>
      </c>
      <c r="I1136" t="s">
        <v>1188</v>
      </c>
      <c r="J1136" t="s">
        <v>1204</v>
      </c>
      <c r="K1136" t="s">
        <v>8742</v>
      </c>
      <c r="L1136">
        <v>27277</v>
      </c>
      <c r="N1136">
        <v>1145.1199999999999</v>
      </c>
      <c r="O1136">
        <v>1591.59</v>
      </c>
      <c r="P1136">
        <v>1145.1199999999999</v>
      </c>
      <c r="Q1136">
        <v>3937.27</v>
      </c>
      <c r="R1136" t="s">
        <v>1062</v>
      </c>
      <c r="S1136" s="1">
        <v>41413</v>
      </c>
      <c r="T1136" t="s">
        <v>1191</v>
      </c>
    </row>
    <row r="1137" spans="2:20" x14ac:dyDescent="0.25">
      <c r="B1137" t="s">
        <v>8743</v>
      </c>
      <c r="C1137">
        <v>501083968427</v>
      </c>
      <c r="D1137" t="s">
        <v>1073</v>
      </c>
      <c r="E1137" t="s">
        <v>1073</v>
      </c>
      <c r="F1137" s="1">
        <v>41472</v>
      </c>
      <c r="G1137" t="s">
        <v>314</v>
      </c>
      <c r="H1137" t="s">
        <v>1074</v>
      </c>
      <c r="I1137" t="s">
        <v>1188</v>
      </c>
      <c r="J1137" t="s">
        <v>1204</v>
      </c>
      <c r="K1137" t="s">
        <v>334</v>
      </c>
      <c r="L1137">
        <v>27100</v>
      </c>
      <c r="N1137">
        <v>2043.3</v>
      </c>
      <c r="O1137">
        <v>2527.19</v>
      </c>
      <c r="P1137">
        <v>2043.3</v>
      </c>
      <c r="Q1137">
        <v>4431.75</v>
      </c>
      <c r="R1137" t="s">
        <v>1062</v>
      </c>
      <c r="S1137" s="1">
        <v>41048</v>
      </c>
      <c r="T1137" t="s">
        <v>1191</v>
      </c>
    </row>
    <row r="1138" spans="2:20" x14ac:dyDescent="0.25">
      <c r="B1138" t="s">
        <v>8744</v>
      </c>
      <c r="C1138">
        <v>501101364575</v>
      </c>
      <c r="D1138" t="s">
        <v>1073</v>
      </c>
      <c r="E1138" t="s">
        <v>1073</v>
      </c>
      <c r="F1138" s="1">
        <v>41472</v>
      </c>
      <c r="G1138" t="s">
        <v>314</v>
      </c>
      <c r="H1138" t="s">
        <v>1074</v>
      </c>
      <c r="I1138" t="s">
        <v>1188</v>
      </c>
      <c r="J1138" t="s">
        <v>1193</v>
      </c>
      <c r="K1138" t="s">
        <v>1203</v>
      </c>
      <c r="L1138">
        <v>27489</v>
      </c>
      <c r="N1138">
        <v>2196.08</v>
      </c>
      <c r="O1138">
        <v>2686.34</v>
      </c>
      <c r="P1138">
        <v>2196.08</v>
      </c>
      <c r="Q1138">
        <v>6545.07</v>
      </c>
      <c r="R1138" t="s">
        <v>1062</v>
      </c>
      <c r="S1138" s="1">
        <v>41349</v>
      </c>
      <c r="T1138" t="s">
        <v>1191</v>
      </c>
    </row>
    <row r="1139" spans="2:20" x14ac:dyDescent="0.25">
      <c r="B1139" t="s">
        <v>8745</v>
      </c>
      <c r="C1139">
        <v>501087473945</v>
      </c>
      <c r="D1139" t="s">
        <v>1073</v>
      </c>
      <c r="E1139" t="s">
        <v>1073</v>
      </c>
      <c r="F1139" s="1">
        <v>41472</v>
      </c>
      <c r="G1139" t="s">
        <v>314</v>
      </c>
      <c r="H1139" t="s">
        <v>1074</v>
      </c>
      <c r="I1139" t="s">
        <v>1188</v>
      </c>
      <c r="J1139" t="s">
        <v>1204</v>
      </c>
      <c r="K1139" t="s">
        <v>5191</v>
      </c>
      <c r="L1139">
        <v>27018</v>
      </c>
      <c r="N1139">
        <v>1604.78</v>
      </c>
      <c r="O1139">
        <v>2070.4</v>
      </c>
      <c r="P1139">
        <v>1604.78</v>
      </c>
      <c r="Q1139">
        <v>3000.32</v>
      </c>
      <c r="R1139" t="s">
        <v>1062</v>
      </c>
      <c r="S1139" s="1">
        <v>41109</v>
      </c>
      <c r="T1139" t="s">
        <v>1191</v>
      </c>
    </row>
    <row r="1140" spans="2:20" x14ac:dyDescent="0.25">
      <c r="B1140" t="s">
        <v>8746</v>
      </c>
      <c r="C1140">
        <v>501096531824</v>
      </c>
      <c r="D1140" t="s">
        <v>1073</v>
      </c>
      <c r="E1140" t="s">
        <v>1073</v>
      </c>
      <c r="F1140" s="1">
        <v>41472</v>
      </c>
      <c r="G1140" t="s">
        <v>314</v>
      </c>
      <c r="H1140" t="s">
        <v>1074</v>
      </c>
      <c r="I1140" t="s">
        <v>1188</v>
      </c>
      <c r="J1140" t="s">
        <v>1204</v>
      </c>
      <c r="K1140" t="s">
        <v>5752</v>
      </c>
      <c r="L1140">
        <v>27274</v>
      </c>
      <c r="N1140">
        <v>1188</v>
      </c>
      <c r="O1140">
        <v>1636.25</v>
      </c>
      <c r="P1140">
        <v>1188</v>
      </c>
      <c r="Q1140">
        <v>3237</v>
      </c>
      <c r="R1140" t="s">
        <v>1062</v>
      </c>
      <c r="S1140" s="1">
        <v>41262</v>
      </c>
      <c r="T1140" t="s">
        <v>1191</v>
      </c>
    </row>
    <row r="1141" spans="2:20" x14ac:dyDescent="0.25">
      <c r="B1141" t="s">
        <v>8747</v>
      </c>
      <c r="C1141">
        <v>501104642795</v>
      </c>
      <c r="D1141" t="s">
        <v>1073</v>
      </c>
      <c r="E1141" t="s">
        <v>1073</v>
      </c>
      <c r="F1141" s="1">
        <v>41472</v>
      </c>
      <c r="G1141" t="s">
        <v>314</v>
      </c>
      <c r="H1141" t="s">
        <v>1074</v>
      </c>
      <c r="I1141" t="s">
        <v>1188</v>
      </c>
      <c r="J1141" t="s">
        <v>1204</v>
      </c>
      <c r="K1141" t="s">
        <v>8748</v>
      </c>
      <c r="L1141">
        <v>27270</v>
      </c>
      <c r="N1141">
        <v>1923</v>
      </c>
      <c r="O1141">
        <v>2401.88</v>
      </c>
      <c r="P1141">
        <v>1923</v>
      </c>
      <c r="Q1141">
        <v>9600.5</v>
      </c>
      <c r="R1141" t="s">
        <v>1062</v>
      </c>
      <c r="S1141" s="1">
        <v>41409</v>
      </c>
      <c r="T1141" t="s">
        <v>1191</v>
      </c>
    </row>
    <row r="1142" spans="2:20" x14ac:dyDescent="0.25">
      <c r="B1142" t="s">
        <v>8749</v>
      </c>
      <c r="C1142">
        <v>501103274640</v>
      </c>
      <c r="D1142" t="s">
        <v>1073</v>
      </c>
      <c r="E1142" t="s">
        <v>1073</v>
      </c>
      <c r="F1142" s="1">
        <v>41472</v>
      </c>
      <c r="G1142" t="s">
        <v>314</v>
      </c>
      <c r="H1142" t="s">
        <v>1074</v>
      </c>
      <c r="I1142" t="s">
        <v>1188</v>
      </c>
      <c r="J1142" t="s">
        <v>1204</v>
      </c>
      <c r="K1142" t="s">
        <v>8750</v>
      </c>
      <c r="L1142">
        <v>27086</v>
      </c>
      <c r="N1142">
        <v>1662.8</v>
      </c>
      <c r="O1142">
        <v>2130.84</v>
      </c>
      <c r="P1142">
        <v>1662.8</v>
      </c>
      <c r="Q1142">
        <v>7624.67</v>
      </c>
      <c r="R1142" t="s">
        <v>1062</v>
      </c>
      <c r="S1142" s="1">
        <v>41383</v>
      </c>
      <c r="T1142" t="s">
        <v>1191</v>
      </c>
    </row>
    <row r="1143" spans="2:20" x14ac:dyDescent="0.25">
      <c r="B1143" t="s">
        <v>8751</v>
      </c>
      <c r="C1143">
        <v>501073356500</v>
      </c>
      <c r="D1143" t="s">
        <v>15</v>
      </c>
      <c r="E1143" t="s">
        <v>16</v>
      </c>
      <c r="F1143" s="1">
        <v>41352</v>
      </c>
      <c r="G1143" t="s">
        <v>17</v>
      </c>
      <c r="I1143" t="s">
        <v>1188</v>
      </c>
      <c r="J1143" t="s">
        <v>1194</v>
      </c>
      <c r="K1143" t="s">
        <v>8354</v>
      </c>
      <c r="L1143">
        <v>27989</v>
      </c>
      <c r="Q1143">
        <v>1183</v>
      </c>
      <c r="S1143" s="1">
        <v>40834</v>
      </c>
      <c r="T1143" t="s">
        <v>1191</v>
      </c>
    </row>
    <row r="1144" spans="2:20" x14ac:dyDescent="0.25">
      <c r="B1144" t="s">
        <v>8752</v>
      </c>
      <c r="C1144">
        <v>501081929959</v>
      </c>
      <c r="D1144" t="s">
        <v>15</v>
      </c>
      <c r="E1144" t="s">
        <v>16</v>
      </c>
      <c r="F1144" s="1">
        <v>41352</v>
      </c>
      <c r="G1144" t="s">
        <v>17</v>
      </c>
      <c r="I1144" t="s">
        <v>1188</v>
      </c>
      <c r="J1144" t="s">
        <v>1603</v>
      </c>
      <c r="K1144" t="s">
        <v>1608</v>
      </c>
      <c r="L1144">
        <v>25740</v>
      </c>
      <c r="Q1144">
        <v>1181</v>
      </c>
      <c r="S1144" s="1">
        <v>41010</v>
      </c>
      <c r="T1144" t="s">
        <v>1191</v>
      </c>
    </row>
    <row r="1145" spans="2:20" x14ac:dyDescent="0.25">
      <c r="B1145" t="s">
        <v>8753</v>
      </c>
      <c r="C1145">
        <v>501077971916</v>
      </c>
      <c r="D1145" t="s">
        <v>15</v>
      </c>
      <c r="E1145" t="s">
        <v>16</v>
      </c>
      <c r="F1145" s="1">
        <v>41352</v>
      </c>
      <c r="G1145" t="s">
        <v>17</v>
      </c>
      <c r="I1145" t="s">
        <v>1188</v>
      </c>
      <c r="J1145" t="s">
        <v>970</v>
      </c>
      <c r="K1145" t="s">
        <v>8754</v>
      </c>
      <c r="L1145">
        <v>27952</v>
      </c>
      <c r="Q1145">
        <v>1012</v>
      </c>
      <c r="S1145" s="1">
        <v>40933</v>
      </c>
      <c r="T1145" t="s">
        <v>1191</v>
      </c>
    </row>
    <row r="1146" spans="2:20" x14ac:dyDescent="0.25">
      <c r="B1146" t="s">
        <v>8755</v>
      </c>
      <c r="C1146">
        <v>501082627073</v>
      </c>
      <c r="D1146" t="s">
        <v>15</v>
      </c>
      <c r="E1146" t="s">
        <v>16</v>
      </c>
      <c r="F1146" s="1">
        <v>41352</v>
      </c>
      <c r="G1146" t="s">
        <v>17</v>
      </c>
      <c r="I1146" t="s">
        <v>1188</v>
      </c>
      <c r="J1146" t="s">
        <v>1189</v>
      </c>
      <c r="K1146" t="s">
        <v>5711</v>
      </c>
      <c r="L1146">
        <v>27440</v>
      </c>
      <c r="Q1146">
        <v>1518</v>
      </c>
      <c r="S1146" s="1">
        <v>41023</v>
      </c>
      <c r="T1146" t="s">
        <v>1191</v>
      </c>
    </row>
    <row r="1147" spans="2:20" x14ac:dyDescent="0.25">
      <c r="B1147" t="s">
        <v>8756</v>
      </c>
      <c r="C1147">
        <v>501085729082</v>
      </c>
      <c r="D1147" t="s">
        <v>15</v>
      </c>
      <c r="E1147" t="s">
        <v>16</v>
      </c>
      <c r="F1147" s="1">
        <v>41352</v>
      </c>
      <c r="G1147" t="s">
        <v>17</v>
      </c>
      <c r="I1147" t="s">
        <v>1188</v>
      </c>
      <c r="J1147" t="s">
        <v>1194</v>
      </c>
      <c r="K1147" t="s">
        <v>54</v>
      </c>
      <c r="L1147">
        <v>27983</v>
      </c>
      <c r="Q1147">
        <v>1690</v>
      </c>
      <c r="S1147" s="1">
        <v>41082</v>
      </c>
      <c r="T1147" t="s">
        <v>1191</v>
      </c>
    </row>
    <row r="1148" spans="2:20" x14ac:dyDescent="0.25">
      <c r="B1148" t="s">
        <v>8757</v>
      </c>
      <c r="C1148">
        <v>501101580824</v>
      </c>
      <c r="D1148" t="s">
        <v>1073</v>
      </c>
      <c r="E1148" t="s">
        <v>1073</v>
      </c>
      <c r="F1148" s="1">
        <v>41473</v>
      </c>
      <c r="G1148" t="s">
        <v>314</v>
      </c>
      <c r="H1148" t="s">
        <v>1074</v>
      </c>
      <c r="I1148" t="s">
        <v>1188</v>
      </c>
      <c r="J1148" t="s">
        <v>1204</v>
      </c>
      <c r="K1148" t="s">
        <v>6226</v>
      </c>
      <c r="L1148">
        <v>27380</v>
      </c>
      <c r="N1148">
        <v>1297.52</v>
      </c>
      <c r="O1148">
        <v>1750.34</v>
      </c>
      <c r="P1148">
        <v>1297.52</v>
      </c>
      <c r="Q1148">
        <v>3696.27</v>
      </c>
      <c r="R1148" t="s">
        <v>1062</v>
      </c>
      <c r="S1148" s="1">
        <v>41353</v>
      </c>
      <c r="T1148" t="s">
        <v>1191</v>
      </c>
    </row>
    <row r="1149" spans="2:20" x14ac:dyDescent="0.25">
      <c r="B1149" t="s">
        <v>8758</v>
      </c>
      <c r="C1149">
        <v>501085364906</v>
      </c>
      <c r="D1149" t="s">
        <v>15</v>
      </c>
      <c r="E1149" t="s">
        <v>16</v>
      </c>
      <c r="F1149" s="1">
        <v>41361</v>
      </c>
      <c r="G1149" t="s">
        <v>17</v>
      </c>
      <c r="I1149" t="s">
        <v>1188</v>
      </c>
      <c r="J1149" t="s">
        <v>1189</v>
      </c>
      <c r="K1149" t="s">
        <v>109</v>
      </c>
      <c r="L1149">
        <v>27444</v>
      </c>
      <c r="Q1149">
        <v>1350</v>
      </c>
      <c r="S1149" s="1">
        <v>41075</v>
      </c>
      <c r="T1149" t="s">
        <v>1191</v>
      </c>
    </row>
    <row r="1150" spans="2:20" x14ac:dyDescent="0.25">
      <c r="B1150" t="s">
        <v>8759</v>
      </c>
      <c r="C1150">
        <v>501093637319</v>
      </c>
      <c r="D1150" t="s">
        <v>15</v>
      </c>
      <c r="E1150" t="s">
        <v>16</v>
      </c>
      <c r="F1150" s="1">
        <v>41400</v>
      </c>
      <c r="G1150" t="s">
        <v>17</v>
      </c>
      <c r="I1150" t="s">
        <v>1188</v>
      </c>
      <c r="J1150" t="s">
        <v>1204</v>
      </c>
      <c r="K1150" t="s">
        <v>1651</v>
      </c>
      <c r="L1150">
        <v>27050</v>
      </c>
      <c r="Q1150">
        <v>1858</v>
      </c>
      <c r="S1150" s="1">
        <v>41211</v>
      </c>
      <c r="T1150" t="s">
        <v>1191</v>
      </c>
    </row>
    <row r="1151" spans="2:20" x14ac:dyDescent="0.25">
      <c r="B1151" t="s">
        <v>8760</v>
      </c>
      <c r="C1151">
        <v>501084503843</v>
      </c>
      <c r="D1151" t="s">
        <v>15</v>
      </c>
      <c r="E1151" t="s">
        <v>16</v>
      </c>
      <c r="F1151" s="1">
        <v>41393</v>
      </c>
      <c r="G1151" t="s">
        <v>17</v>
      </c>
      <c r="I1151" t="s">
        <v>1188</v>
      </c>
      <c r="J1151" t="s">
        <v>1189</v>
      </c>
      <c r="K1151" t="s">
        <v>8729</v>
      </c>
      <c r="L1151">
        <v>27443</v>
      </c>
      <c r="Q1151">
        <v>1352</v>
      </c>
      <c r="S1151" s="1">
        <v>41059</v>
      </c>
      <c r="T1151" t="s">
        <v>1191</v>
      </c>
    </row>
    <row r="1152" spans="2:20" x14ac:dyDescent="0.25">
      <c r="B1152" t="s">
        <v>8761</v>
      </c>
      <c r="C1152">
        <v>501087609696</v>
      </c>
      <c r="D1152" t="s">
        <v>1073</v>
      </c>
      <c r="E1152" t="s">
        <v>1073</v>
      </c>
      <c r="F1152" s="1">
        <v>41475</v>
      </c>
      <c r="G1152" t="s">
        <v>410</v>
      </c>
      <c r="H1152" t="s">
        <v>1074</v>
      </c>
      <c r="I1152" t="s">
        <v>1188</v>
      </c>
      <c r="J1152" t="s">
        <v>1204</v>
      </c>
      <c r="K1152" t="s">
        <v>1651</v>
      </c>
      <c r="L1152">
        <v>27050</v>
      </c>
      <c r="N1152">
        <v>1399.25</v>
      </c>
      <c r="O1152">
        <v>1856.3</v>
      </c>
      <c r="P1152">
        <v>196.98</v>
      </c>
      <c r="Q1152">
        <v>7698.04</v>
      </c>
      <c r="R1152" t="s">
        <v>1062</v>
      </c>
      <c r="S1152" s="1">
        <v>41111</v>
      </c>
      <c r="T1152" t="s">
        <v>1191</v>
      </c>
    </row>
    <row r="1153" spans="2:20" x14ac:dyDescent="0.25">
      <c r="B1153" t="s">
        <v>8762</v>
      </c>
      <c r="C1153">
        <v>501091414372</v>
      </c>
      <c r="D1153" t="s">
        <v>1073</v>
      </c>
      <c r="E1153" t="s">
        <v>1073</v>
      </c>
      <c r="F1153" s="1">
        <v>41475</v>
      </c>
      <c r="G1153" t="s">
        <v>410</v>
      </c>
      <c r="H1153" t="s">
        <v>1074</v>
      </c>
      <c r="I1153" t="s">
        <v>1188</v>
      </c>
      <c r="J1153" t="s">
        <v>1204</v>
      </c>
      <c r="K1153" t="s">
        <v>8763</v>
      </c>
      <c r="L1153">
        <v>27276</v>
      </c>
      <c r="N1153">
        <v>1901.63</v>
      </c>
      <c r="O1153">
        <v>2379.61</v>
      </c>
      <c r="P1153">
        <v>1901.63</v>
      </c>
      <c r="Q1153">
        <v>5750.69</v>
      </c>
      <c r="R1153" t="s">
        <v>1062</v>
      </c>
      <c r="S1153" s="1">
        <v>41173</v>
      </c>
      <c r="T1153" t="s">
        <v>1191</v>
      </c>
    </row>
    <row r="1154" spans="2:20" x14ac:dyDescent="0.25">
      <c r="B1154" t="s">
        <v>8764</v>
      </c>
      <c r="C1154">
        <v>501072241331</v>
      </c>
      <c r="D1154" t="s">
        <v>86</v>
      </c>
      <c r="E1154" t="s">
        <v>16</v>
      </c>
      <c r="F1154" s="1">
        <v>41475</v>
      </c>
      <c r="G1154" t="s">
        <v>24</v>
      </c>
      <c r="I1154" t="s">
        <v>1188</v>
      </c>
      <c r="J1154" t="s">
        <v>1204</v>
      </c>
      <c r="K1154" t="s">
        <v>1705</v>
      </c>
      <c r="L1154">
        <v>27105</v>
      </c>
      <c r="M1154">
        <v>1396.51</v>
      </c>
      <c r="Q1154">
        <v>2997.02</v>
      </c>
      <c r="S1154" s="1">
        <v>40807</v>
      </c>
      <c r="T1154" t="s">
        <v>1191</v>
      </c>
    </row>
    <row r="1155" spans="2:20" x14ac:dyDescent="0.25">
      <c r="B1155" t="s">
        <v>8765</v>
      </c>
      <c r="C1155">
        <v>501091435757</v>
      </c>
      <c r="D1155" t="s">
        <v>1073</v>
      </c>
      <c r="E1155" t="s">
        <v>1073</v>
      </c>
      <c r="F1155" s="1">
        <v>41475</v>
      </c>
      <c r="G1155" t="s">
        <v>314</v>
      </c>
      <c r="H1155" t="s">
        <v>1074</v>
      </c>
      <c r="I1155" t="s">
        <v>1188</v>
      </c>
      <c r="J1155" t="s">
        <v>1204</v>
      </c>
      <c r="K1155" t="s">
        <v>8766</v>
      </c>
      <c r="L1155">
        <v>27268</v>
      </c>
      <c r="N1155">
        <v>1948.2</v>
      </c>
      <c r="O1155">
        <v>2428.13</v>
      </c>
      <c r="P1155">
        <v>1948.2</v>
      </c>
      <c r="Q1155">
        <v>5789.5</v>
      </c>
      <c r="R1155" t="s">
        <v>1062</v>
      </c>
      <c r="S1155" s="1">
        <v>41173</v>
      </c>
      <c r="T1155" t="s">
        <v>1191</v>
      </c>
    </row>
    <row r="1156" spans="2:20" x14ac:dyDescent="0.25">
      <c r="B1156" t="s">
        <v>8767</v>
      </c>
      <c r="C1156">
        <v>501103468788</v>
      </c>
      <c r="D1156" t="s">
        <v>1073</v>
      </c>
      <c r="E1156" t="s">
        <v>1073</v>
      </c>
      <c r="F1156" s="1">
        <v>41475</v>
      </c>
      <c r="G1156" t="s">
        <v>314</v>
      </c>
      <c r="H1156" t="s">
        <v>1074</v>
      </c>
      <c r="I1156" t="s">
        <v>1188</v>
      </c>
      <c r="J1156" t="s">
        <v>1204</v>
      </c>
      <c r="K1156" t="s">
        <v>1641</v>
      </c>
      <c r="L1156">
        <v>27000</v>
      </c>
      <c r="N1156">
        <v>1509.92</v>
      </c>
      <c r="O1156">
        <v>1971.59</v>
      </c>
      <c r="P1156">
        <v>1509.92</v>
      </c>
      <c r="Q1156">
        <v>4057.27</v>
      </c>
      <c r="R1156" t="s">
        <v>1062</v>
      </c>
      <c r="S1156" s="1">
        <v>41386</v>
      </c>
      <c r="T1156" t="s">
        <v>1191</v>
      </c>
    </row>
    <row r="1157" spans="2:20" x14ac:dyDescent="0.25">
      <c r="B1157" t="s">
        <v>8768</v>
      </c>
      <c r="C1157">
        <v>501104934085</v>
      </c>
      <c r="D1157" t="s">
        <v>1073</v>
      </c>
      <c r="E1157" t="s">
        <v>1073</v>
      </c>
      <c r="F1157" s="1">
        <v>41475</v>
      </c>
      <c r="G1157" t="s">
        <v>314</v>
      </c>
      <c r="H1157" t="s">
        <v>1074</v>
      </c>
      <c r="I1157" t="s">
        <v>1188</v>
      </c>
      <c r="J1157" t="s">
        <v>1204</v>
      </c>
      <c r="K1157" t="s">
        <v>1626</v>
      </c>
      <c r="L1157">
        <v>27277</v>
      </c>
      <c r="N1157">
        <v>1535.4</v>
      </c>
      <c r="O1157">
        <v>1998.13</v>
      </c>
      <c r="P1157">
        <v>1535.4</v>
      </c>
      <c r="Q1157">
        <v>7917.5</v>
      </c>
      <c r="R1157" t="s">
        <v>1062</v>
      </c>
      <c r="S1157" s="1">
        <v>41415</v>
      </c>
      <c r="T1157" t="s">
        <v>1191</v>
      </c>
    </row>
    <row r="1158" spans="2:20" x14ac:dyDescent="0.25">
      <c r="B1158" t="s">
        <v>8769</v>
      </c>
      <c r="C1158">
        <v>501104941502</v>
      </c>
      <c r="D1158" t="s">
        <v>1073</v>
      </c>
      <c r="E1158" t="s">
        <v>1073</v>
      </c>
      <c r="F1158" s="1">
        <v>41475</v>
      </c>
      <c r="G1158" t="s">
        <v>314</v>
      </c>
      <c r="H1158" t="s">
        <v>1074</v>
      </c>
      <c r="I1158" t="s">
        <v>1188</v>
      </c>
      <c r="J1158" t="s">
        <v>1204</v>
      </c>
      <c r="K1158" t="s">
        <v>8770</v>
      </c>
      <c r="L1158">
        <v>27270</v>
      </c>
      <c r="N1158">
        <v>1221</v>
      </c>
      <c r="O1158">
        <v>1670.63</v>
      </c>
      <c r="P1158">
        <v>1221</v>
      </c>
      <c r="Q1158">
        <v>7655.5</v>
      </c>
      <c r="R1158" t="s">
        <v>1062</v>
      </c>
      <c r="S1158" s="1">
        <v>41415</v>
      </c>
      <c r="T1158" t="s">
        <v>1191</v>
      </c>
    </row>
    <row r="1159" spans="2:20" x14ac:dyDescent="0.25">
      <c r="B1159" t="s">
        <v>8771</v>
      </c>
      <c r="C1159">
        <v>501081048057</v>
      </c>
      <c r="D1159" t="s">
        <v>739</v>
      </c>
      <c r="E1159" t="s">
        <v>16</v>
      </c>
      <c r="F1159" s="1">
        <v>41478</v>
      </c>
      <c r="G1159" t="s">
        <v>24</v>
      </c>
      <c r="H1159" t="s">
        <v>739</v>
      </c>
      <c r="I1159" t="s">
        <v>1188</v>
      </c>
      <c r="J1159" t="s">
        <v>1204</v>
      </c>
      <c r="K1159" t="s">
        <v>1594</v>
      </c>
      <c r="L1159">
        <v>27189</v>
      </c>
      <c r="N1159">
        <v>630</v>
      </c>
      <c r="O1159">
        <v>1100</v>
      </c>
      <c r="P1159">
        <v>630</v>
      </c>
      <c r="Q1159">
        <v>1690</v>
      </c>
      <c r="R1159" t="s">
        <v>1062</v>
      </c>
      <c r="S1159" s="1">
        <v>40992</v>
      </c>
      <c r="T1159" t="s">
        <v>1191</v>
      </c>
    </row>
    <row r="1160" spans="2:20" x14ac:dyDescent="0.25">
      <c r="B1160" t="s">
        <v>8772</v>
      </c>
      <c r="C1160">
        <v>501082279719</v>
      </c>
      <c r="D1160" t="s">
        <v>15</v>
      </c>
      <c r="E1160" t="s">
        <v>16</v>
      </c>
      <c r="F1160" s="1">
        <v>41361</v>
      </c>
      <c r="G1160" t="s">
        <v>17</v>
      </c>
      <c r="I1160" t="s">
        <v>1188</v>
      </c>
      <c r="J1160" t="s">
        <v>1204</v>
      </c>
      <c r="K1160" t="s">
        <v>8773</v>
      </c>
      <c r="L1160">
        <v>27299</v>
      </c>
      <c r="Q1160">
        <v>1013</v>
      </c>
      <c r="S1160" s="1">
        <v>41016</v>
      </c>
      <c r="T1160" t="s">
        <v>1191</v>
      </c>
    </row>
    <row r="1161" spans="2:20" x14ac:dyDescent="0.25">
      <c r="B1161" t="s">
        <v>8774</v>
      </c>
      <c r="C1161">
        <v>501038834393</v>
      </c>
      <c r="D1161" t="s">
        <v>86</v>
      </c>
      <c r="E1161" t="s">
        <v>16</v>
      </c>
      <c r="F1161" s="1">
        <v>41484</v>
      </c>
      <c r="G1161" t="s">
        <v>314</v>
      </c>
      <c r="I1161" t="s">
        <v>1188</v>
      </c>
      <c r="J1161" t="s">
        <v>1204</v>
      </c>
      <c r="K1161" t="s">
        <v>1249</v>
      </c>
      <c r="L1161">
        <v>27297</v>
      </c>
      <c r="M1161">
        <v>888.83</v>
      </c>
      <c r="Q1161">
        <v>2049.66</v>
      </c>
      <c r="S1161" s="1">
        <v>39690</v>
      </c>
      <c r="T1161" t="s">
        <v>1191</v>
      </c>
    </row>
    <row r="1162" spans="2:20" x14ac:dyDescent="0.25">
      <c r="B1162" t="s">
        <v>8775</v>
      </c>
      <c r="C1162">
        <v>501072553883</v>
      </c>
      <c r="D1162" t="s">
        <v>86</v>
      </c>
      <c r="E1162" t="s">
        <v>16</v>
      </c>
      <c r="F1162" s="1">
        <v>41484</v>
      </c>
      <c r="G1162" t="s">
        <v>314</v>
      </c>
      <c r="I1162" t="s">
        <v>1188</v>
      </c>
      <c r="J1162" t="s">
        <v>1204</v>
      </c>
      <c r="K1162" t="s">
        <v>8776</v>
      </c>
      <c r="L1162">
        <v>27409</v>
      </c>
      <c r="M1162">
        <v>1321.69</v>
      </c>
      <c r="Q1162">
        <v>2847.38</v>
      </c>
      <c r="S1162" s="1">
        <v>40814</v>
      </c>
      <c r="T1162" t="s">
        <v>1191</v>
      </c>
    </row>
    <row r="1163" spans="2:20" x14ac:dyDescent="0.25">
      <c r="B1163" t="s">
        <v>8777</v>
      </c>
      <c r="C1163">
        <v>501079758071</v>
      </c>
      <c r="D1163" t="s">
        <v>15</v>
      </c>
      <c r="E1163" t="s">
        <v>16</v>
      </c>
      <c r="F1163" s="1">
        <v>41370</v>
      </c>
      <c r="G1163" t="s">
        <v>17</v>
      </c>
      <c r="I1163" t="s">
        <v>1188</v>
      </c>
      <c r="J1163" t="s">
        <v>1596</v>
      </c>
      <c r="K1163" t="s">
        <v>8778</v>
      </c>
      <c r="L1163">
        <v>25084</v>
      </c>
      <c r="Q1163">
        <v>1010</v>
      </c>
      <c r="S1163" s="1">
        <v>40967</v>
      </c>
      <c r="T1163" t="s">
        <v>1191</v>
      </c>
    </row>
    <row r="1164" spans="2:20" x14ac:dyDescent="0.25">
      <c r="B1164" t="s">
        <v>8779</v>
      </c>
      <c r="C1164">
        <v>501079954498</v>
      </c>
      <c r="D1164" t="s">
        <v>15</v>
      </c>
      <c r="E1164" t="s">
        <v>16</v>
      </c>
      <c r="F1164" s="1">
        <v>41337</v>
      </c>
      <c r="G1164" t="s">
        <v>17</v>
      </c>
      <c r="I1164" t="s">
        <v>1188</v>
      </c>
      <c r="J1164" t="s">
        <v>1596</v>
      </c>
      <c r="K1164" t="s">
        <v>1668</v>
      </c>
      <c r="L1164">
        <v>25084</v>
      </c>
      <c r="Q1164">
        <v>1521</v>
      </c>
      <c r="S1164" s="1">
        <v>40971</v>
      </c>
      <c r="T1164" t="s">
        <v>1191</v>
      </c>
    </row>
    <row r="1165" spans="2:20" x14ac:dyDescent="0.25">
      <c r="B1165" t="s">
        <v>8780</v>
      </c>
      <c r="C1165">
        <v>501043689683</v>
      </c>
      <c r="D1165" t="s">
        <v>86</v>
      </c>
      <c r="E1165" t="s">
        <v>89</v>
      </c>
      <c r="F1165" s="1">
        <v>41413</v>
      </c>
      <c r="G1165" t="s">
        <v>90</v>
      </c>
      <c r="I1165" t="s">
        <v>1188</v>
      </c>
      <c r="J1165" t="s">
        <v>1596</v>
      </c>
      <c r="K1165" t="s">
        <v>8478</v>
      </c>
      <c r="L1165">
        <v>25083</v>
      </c>
      <c r="M1165">
        <v>0</v>
      </c>
      <c r="Q1165">
        <v>0</v>
      </c>
      <c r="S1165" s="1">
        <v>40104</v>
      </c>
      <c r="T1165" t="s">
        <v>1191</v>
      </c>
    </row>
    <row r="1166" spans="2:20" x14ac:dyDescent="0.25">
      <c r="B1166" t="s">
        <v>8781</v>
      </c>
      <c r="C1166">
        <v>501080323956</v>
      </c>
      <c r="D1166" t="s">
        <v>15</v>
      </c>
      <c r="E1166" t="s">
        <v>16</v>
      </c>
      <c r="F1166" s="1">
        <v>41390</v>
      </c>
      <c r="G1166" t="s">
        <v>17</v>
      </c>
      <c r="I1166" t="s">
        <v>1188</v>
      </c>
      <c r="J1166" t="s">
        <v>1596</v>
      </c>
      <c r="K1166" t="s">
        <v>8782</v>
      </c>
      <c r="L1166">
        <v>25096</v>
      </c>
      <c r="Q1166">
        <v>1689</v>
      </c>
      <c r="S1166" s="1">
        <v>40978</v>
      </c>
      <c r="T1166" t="s">
        <v>1191</v>
      </c>
    </row>
    <row r="1167" spans="2:20" x14ac:dyDescent="0.25">
      <c r="B1167" t="s">
        <v>8783</v>
      </c>
      <c r="C1167">
        <v>501086021588</v>
      </c>
      <c r="D1167" t="s">
        <v>15</v>
      </c>
      <c r="E1167" t="s">
        <v>16</v>
      </c>
      <c r="F1167" s="1">
        <v>41386</v>
      </c>
      <c r="G1167" t="s">
        <v>17</v>
      </c>
      <c r="I1167" t="s">
        <v>1188</v>
      </c>
      <c r="J1167" t="s">
        <v>1596</v>
      </c>
      <c r="K1167" t="s">
        <v>1602</v>
      </c>
      <c r="L1167">
        <v>25084</v>
      </c>
      <c r="Q1167">
        <v>1348</v>
      </c>
      <c r="S1167" s="1">
        <v>41086</v>
      </c>
      <c r="T1167" t="s">
        <v>1191</v>
      </c>
    </row>
    <row r="1168" spans="2:20" x14ac:dyDescent="0.25">
      <c r="B1168" t="s">
        <v>8784</v>
      </c>
      <c r="C1168">
        <v>501091909942</v>
      </c>
      <c r="D1168" t="s">
        <v>15</v>
      </c>
      <c r="E1168" t="s">
        <v>16</v>
      </c>
      <c r="F1168" s="1">
        <v>41468</v>
      </c>
      <c r="G1168" t="s">
        <v>17</v>
      </c>
      <c r="I1168" t="s">
        <v>1188</v>
      </c>
      <c r="J1168" t="s">
        <v>1596</v>
      </c>
      <c r="K1168" t="s">
        <v>8785</v>
      </c>
      <c r="L1168">
        <v>25016</v>
      </c>
      <c r="Q1168">
        <v>1352</v>
      </c>
      <c r="S1168" s="1">
        <v>41181</v>
      </c>
      <c r="T1168" t="s">
        <v>1191</v>
      </c>
    </row>
    <row r="1169" spans="2:20" x14ac:dyDescent="0.25">
      <c r="B1169" t="s">
        <v>8786</v>
      </c>
      <c r="C1169">
        <v>501024472299</v>
      </c>
      <c r="D1169" t="s">
        <v>86</v>
      </c>
      <c r="E1169" t="s">
        <v>16</v>
      </c>
      <c r="F1169" s="1">
        <v>41487</v>
      </c>
      <c r="G1169" t="s">
        <v>314</v>
      </c>
      <c r="I1169" t="s">
        <v>1188</v>
      </c>
      <c r="J1169" t="s">
        <v>1204</v>
      </c>
      <c r="K1169" t="s">
        <v>8787</v>
      </c>
      <c r="L1169">
        <v>27105</v>
      </c>
      <c r="M1169">
        <v>1711.35</v>
      </c>
      <c r="Q1169">
        <v>3422.7</v>
      </c>
      <c r="S1169" s="1">
        <v>38414</v>
      </c>
      <c r="T1169" t="s">
        <v>1191</v>
      </c>
    </row>
    <row r="1170" spans="2:20" x14ac:dyDescent="0.25">
      <c r="B1170" t="s">
        <v>10591</v>
      </c>
      <c r="C1170">
        <v>501097625146</v>
      </c>
      <c r="D1170" t="s">
        <v>15</v>
      </c>
      <c r="E1170" t="s">
        <v>16</v>
      </c>
      <c r="F1170" s="1">
        <v>41488</v>
      </c>
      <c r="G1170" t="s">
        <v>17</v>
      </c>
      <c r="I1170" t="s">
        <v>1188</v>
      </c>
      <c r="J1170" t="s">
        <v>1189</v>
      </c>
      <c r="K1170" t="s">
        <v>10592</v>
      </c>
      <c r="L1170">
        <v>27440</v>
      </c>
      <c r="S1170" s="1">
        <v>41284</v>
      </c>
      <c r="T1170" t="s">
        <v>1191</v>
      </c>
    </row>
    <row r="1171" spans="2:20" x14ac:dyDescent="0.25">
      <c r="B1171" t="s">
        <v>8789</v>
      </c>
      <c r="C1171">
        <v>501087842172</v>
      </c>
      <c r="D1171" t="s">
        <v>15</v>
      </c>
      <c r="E1171" t="s">
        <v>16</v>
      </c>
      <c r="F1171" s="1">
        <v>41488</v>
      </c>
      <c r="G1171" t="s">
        <v>17</v>
      </c>
      <c r="I1171" t="s">
        <v>1188</v>
      </c>
      <c r="J1171" t="s">
        <v>1204</v>
      </c>
      <c r="K1171" t="s">
        <v>8790</v>
      </c>
      <c r="L1171">
        <v>27357</v>
      </c>
      <c r="S1171" s="1">
        <v>41115</v>
      </c>
      <c r="T1171" t="s">
        <v>1191</v>
      </c>
    </row>
    <row r="1172" spans="2:20" x14ac:dyDescent="0.25">
      <c r="B1172" t="s">
        <v>10593</v>
      </c>
      <c r="C1172">
        <v>501081984012</v>
      </c>
      <c r="D1172" t="s">
        <v>15</v>
      </c>
      <c r="E1172" t="s">
        <v>16</v>
      </c>
      <c r="F1172" s="1">
        <v>41489</v>
      </c>
      <c r="G1172" t="s">
        <v>17</v>
      </c>
      <c r="I1172" t="s">
        <v>1188</v>
      </c>
      <c r="J1172" t="s">
        <v>1204</v>
      </c>
      <c r="K1172" t="s">
        <v>10594</v>
      </c>
      <c r="L1172">
        <v>27277</v>
      </c>
      <c r="S1172" s="1">
        <v>41011</v>
      </c>
      <c r="T1172" t="s">
        <v>1191</v>
      </c>
    </row>
    <row r="1173" spans="2:20" x14ac:dyDescent="0.25">
      <c r="B1173" t="s">
        <v>10595</v>
      </c>
      <c r="C1173">
        <v>501077362322</v>
      </c>
      <c r="D1173" t="s">
        <v>15</v>
      </c>
      <c r="E1173" t="s">
        <v>737</v>
      </c>
      <c r="F1173" s="1">
        <v>41489</v>
      </c>
      <c r="G1173" t="s">
        <v>24</v>
      </c>
      <c r="I1173" t="s">
        <v>1188</v>
      </c>
      <c r="J1173" t="s">
        <v>1204</v>
      </c>
      <c r="K1173" t="s">
        <v>1229</v>
      </c>
      <c r="L1173">
        <v>27120</v>
      </c>
      <c r="M1173">
        <v>0</v>
      </c>
      <c r="Q1173">
        <v>1</v>
      </c>
      <c r="S1173" s="1">
        <v>40921</v>
      </c>
      <c r="T1173" t="s">
        <v>1191</v>
      </c>
    </row>
    <row r="1174" spans="2:20" x14ac:dyDescent="0.25">
      <c r="B1174" t="s">
        <v>10596</v>
      </c>
      <c r="C1174">
        <v>501091606555</v>
      </c>
      <c r="D1174" t="s">
        <v>15</v>
      </c>
      <c r="E1174" t="s">
        <v>16</v>
      </c>
      <c r="F1174" s="1">
        <v>41413</v>
      </c>
      <c r="G1174" t="s">
        <v>17</v>
      </c>
      <c r="I1174" t="s">
        <v>1188</v>
      </c>
      <c r="J1174" t="s">
        <v>1204</v>
      </c>
      <c r="K1174" t="s">
        <v>10360</v>
      </c>
      <c r="L1174">
        <v>27015</v>
      </c>
      <c r="Q1174">
        <v>1859</v>
      </c>
      <c r="S1174" s="1">
        <v>41177</v>
      </c>
      <c r="T1174" t="s">
        <v>1191</v>
      </c>
    </row>
    <row r="1175" spans="2:20" x14ac:dyDescent="0.25">
      <c r="B1175" t="s">
        <v>10597</v>
      </c>
      <c r="C1175">
        <v>501085083613</v>
      </c>
      <c r="D1175" t="s">
        <v>15</v>
      </c>
      <c r="E1175" t="s">
        <v>16</v>
      </c>
      <c r="F1175" s="1">
        <v>41395</v>
      </c>
      <c r="G1175" t="s">
        <v>17</v>
      </c>
      <c r="I1175" t="s">
        <v>1188</v>
      </c>
      <c r="J1175" t="s">
        <v>1204</v>
      </c>
      <c r="K1175" t="s">
        <v>1600</v>
      </c>
      <c r="L1175">
        <v>27276</v>
      </c>
      <c r="Q1175">
        <v>1182</v>
      </c>
      <c r="S1175" s="1">
        <v>41070</v>
      </c>
      <c r="T1175" t="s">
        <v>1191</v>
      </c>
    </row>
    <row r="1176" spans="2:20" x14ac:dyDescent="0.25">
      <c r="B1176" t="s">
        <v>10598</v>
      </c>
      <c r="C1176">
        <v>501068867339</v>
      </c>
      <c r="D1176" t="s">
        <v>15</v>
      </c>
      <c r="E1176" t="s">
        <v>16</v>
      </c>
      <c r="F1176" s="1">
        <v>41402</v>
      </c>
      <c r="G1176" t="s">
        <v>17</v>
      </c>
      <c r="I1176" t="s">
        <v>1188</v>
      </c>
      <c r="J1176" t="s">
        <v>1204</v>
      </c>
      <c r="K1176" t="s">
        <v>10599</v>
      </c>
      <c r="L1176">
        <v>27410</v>
      </c>
      <c r="Q1176">
        <v>367</v>
      </c>
      <c r="S1176" s="1">
        <v>40733</v>
      </c>
      <c r="T1176" t="s">
        <v>1191</v>
      </c>
    </row>
    <row r="1177" spans="2:20" x14ac:dyDescent="0.25">
      <c r="B1177" t="s">
        <v>10600</v>
      </c>
      <c r="C1177">
        <v>501038109440</v>
      </c>
      <c r="D1177" t="s">
        <v>86</v>
      </c>
      <c r="E1177" t="s">
        <v>16</v>
      </c>
      <c r="F1177" s="1">
        <v>41451</v>
      </c>
      <c r="G1177" t="s">
        <v>24</v>
      </c>
      <c r="I1177" t="s">
        <v>1188</v>
      </c>
      <c r="J1177" t="s">
        <v>1204</v>
      </c>
      <c r="K1177" t="s">
        <v>657</v>
      </c>
      <c r="L1177">
        <v>27054</v>
      </c>
      <c r="M1177">
        <v>1050.42</v>
      </c>
      <c r="Q1177">
        <v>2372.84</v>
      </c>
      <c r="S1177" s="1">
        <v>39628</v>
      </c>
      <c r="T1177" t="s">
        <v>1191</v>
      </c>
    </row>
    <row r="1178" spans="2:20" x14ac:dyDescent="0.25">
      <c r="B1178" t="s">
        <v>10601</v>
      </c>
      <c r="C1178">
        <v>501082570828</v>
      </c>
      <c r="D1178" t="s">
        <v>15</v>
      </c>
      <c r="E1178" t="s">
        <v>16</v>
      </c>
      <c r="F1178" s="1">
        <v>41383</v>
      </c>
      <c r="G1178" t="s">
        <v>17</v>
      </c>
      <c r="I1178" t="s">
        <v>1188</v>
      </c>
      <c r="J1178" t="s">
        <v>1204</v>
      </c>
      <c r="K1178" t="s">
        <v>1277</v>
      </c>
      <c r="L1178">
        <v>27087</v>
      </c>
      <c r="Q1178">
        <v>1169</v>
      </c>
      <c r="S1178" s="1">
        <v>41022</v>
      </c>
      <c r="T1178" t="s">
        <v>1191</v>
      </c>
    </row>
    <row r="1179" spans="2:20" x14ac:dyDescent="0.25">
      <c r="B1179" t="s">
        <v>10602</v>
      </c>
      <c r="C1179">
        <v>401011123031</v>
      </c>
      <c r="D1179" t="s">
        <v>86</v>
      </c>
      <c r="E1179" t="s">
        <v>89</v>
      </c>
      <c r="F1179" s="1">
        <v>41491</v>
      </c>
      <c r="G1179" t="s">
        <v>90</v>
      </c>
      <c r="I1179" t="s">
        <v>1188</v>
      </c>
      <c r="J1179" t="s">
        <v>1204</v>
      </c>
      <c r="K1179" t="s">
        <v>6192</v>
      </c>
      <c r="L1179">
        <v>27277</v>
      </c>
      <c r="S1179" s="1">
        <v>37380</v>
      </c>
      <c r="T1179" t="s">
        <v>1191</v>
      </c>
    </row>
    <row r="1180" spans="2:20" x14ac:dyDescent="0.25">
      <c r="B1180" t="s">
        <v>10603</v>
      </c>
      <c r="C1180">
        <v>501096301111</v>
      </c>
      <c r="D1180" t="s">
        <v>15</v>
      </c>
      <c r="E1180" t="s">
        <v>16</v>
      </c>
      <c r="F1180" s="1">
        <v>41492</v>
      </c>
      <c r="G1180" t="s">
        <v>17</v>
      </c>
      <c r="I1180" t="s">
        <v>1188</v>
      </c>
      <c r="J1180" t="s">
        <v>1204</v>
      </c>
      <c r="K1180" t="s">
        <v>6154</v>
      </c>
      <c r="L1180">
        <v>27290</v>
      </c>
      <c r="S1180" s="1">
        <v>41258</v>
      </c>
      <c r="T1180" t="s">
        <v>1191</v>
      </c>
    </row>
    <row r="1181" spans="2:20" x14ac:dyDescent="0.25">
      <c r="B1181" t="s">
        <v>10604</v>
      </c>
      <c r="C1181">
        <v>501096307613</v>
      </c>
      <c r="D1181" t="s">
        <v>15</v>
      </c>
      <c r="E1181" t="s">
        <v>16</v>
      </c>
      <c r="F1181" s="1">
        <v>41492</v>
      </c>
      <c r="G1181" t="s">
        <v>17</v>
      </c>
      <c r="I1181" t="s">
        <v>1188</v>
      </c>
      <c r="J1181" t="s">
        <v>1204</v>
      </c>
      <c r="K1181" t="s">
        <v>10605</v>
      </c>
      <c r="L1181">
        <v>27120</v>
      </c>
      <c r="S1181" s="1">
        <v>41258</v>
      </c>
      <c r="T1181" t="s">
        <v>1191</v>
      </c>
    </row>
    <row r="1182" spans="2:20" x14ac:dyDescent="0.25">
      <c r="B1182" t="s">
        <v>10606</v>
      </c>
      <c r="C1182">
        <v>501096314775</v>
      </c>
      <c r="D1182" t="s">
        <v>15</v>
      </c>
      <c r="E1182" t="s">
        <v>16</v>
      </c>
      <c r="F1182" s="1">
        <v>41492</v>
      </c>
      <c r="G1182" t="s">
        <v>17</v>
      </c>
      <c r="I1182" t="s">
        <v>1188</v>
      </c>
      <c r="J1182" t="s">
        <v>1204</v>
      </c>
      <c r="K1182" t="s">
        <v>1674</v>
      </c>
      <c r="L1182">
        <v>27410</v>
      </c>
      <c r="S1182" s="1">
        <v>41258</v>
      </c>
      <c r="T1182" t="s">
        <v>1191</v>
      </c>
    </row>
    <row r="1183" spans="2:20" x14ac:dyDescent="0.25">
      <c r="B1183" t="s">
        <v>10607</v>
      </c>
      <c r="C1183">
        <v>501068650206</v>
      </c>
      <c r="D1183" t="s">
        <v>86</v>
      </c>
      <c r="E1183" t="s">
        <v>89</v>
      </c>
      <c r="F1183" s="1">
        <v>41491</v>
      </c>
      <c r="G1183" t="s">
        <v>90</v>
      </c>
      <c r="I1183" t="s">
        <v>1188</v>
      </c>
      <c r="J1183" t="s">
        <v>1204</v>
      </c>
      <c r="K1183" t="s">
        <v>5927</v>
      </c>
      <c r="L1183">
        <v>27010</v>
      </c>
      <c r="S1183" s="1">
        <v>40728</v>
      </c>
      <c r="T1183" t="s">
        <v>1191</v>
      </c>
    </row>
    <row r="1184" spans="2:20" x14ac:dyDescent="0.25">
      <c r="B1184" t="s">
        <v>10608</v>
      </c>
      <c r="C1184">
        <v>501076551479</v>
      </c>
      <c r="D1184" t="s">
        <v>15</v>
      </c>
      <c r="E1184" t="s">
        <v>16</v>
      </c>
      <c r="F1184" s="1">
        <v>41493</v>
      </c>
      <c r="G1184" t="s">
        <v>17</v>
      </c>
      <c r="I1184" t="s">
        <v>1188</v>
      </c>
      <c r="J1184" t="s">
        <v>46</v>
      </c>
      <c r="K1184" t="s">
        <v>897</v>
      </c>
      <c r="L1184">
        <v>27904</v>
      </c>
      <c r="S1184" s="1">
        <v>40905</v>
      </c>
      <c r="T1184" t="s">
        <v>1191</v>
      </c>
    </row>
    <row r="1185" spans="2:20" x14ac:dyDescent="0.25">
      <c r="B1185" t="s">
        <v>10609</v>
      </c>
      <c r="C1185">
        <v>501096189797</v>
      </c>
      <c r="D1185" t="s">
        <v>15</v>
      </c>
      <c r="E1185" t="s">
        <v>16</v>
      </c>
      <c r="F1185" s="1">
        <v>41492</v>
      </c>
      <c r="G1185" t="s">
        <v>17</v>
      </c>
      <c r="I1185" t="s">
        <v>1188</v>
      </c>
      <c r="J1185" t="s">
        <v>1204</v>
      </c>
      <c r="K1185" t="s">
        <v>6059</v>
      </c>
      <c r="L1185">
        <v>27277</v>
      </c>
      <c r="S1185" s="1">
        <v>41256</v>
      </c>
      <c r="T1185" t="s">
        <v>1191</v>
      </c>
    </row>
    <row r="1186" spans="2:20" x14ac:dyDescent="0.25">
      <c r="B1186" t="s">
        <v>10610</v>
      </c>
      <c r="C1186">
        <v>501096241549</v>
      </c>
      <c r="D1186" t="s">
        <v>15</v>
      </c>
      <c r="E1186" t="s">
        <v>16</v>
      </c>
      <c r="F1186" s="1">
        <v>41492</v>
      </c>
      <c r="G1186" t="s">
        <v>17</v>
      </c>
      <c r="I1186" t="s">
        <v>1188</v>
      </c>
      <c r="J1186" t="s">
        <v>1204</v>
      </c>
      <c r="K1186" t="s">
        <v>10611</v>
      </c>
      <c r="L1186">
        <v>27210</v>
      </c>
      <c r="S1186" s="1">
        <v>41257</v>
      </c>
      <c r="T1186" t="s">
        <v>1191</v>
      </c>
    </row>
    <row r="1187" spans="2:20" x14ac:dyDescent="0.25">
      <c r="B1187" t="s">
        <v>10612</v>
      </c>
      <c r="C1187">
        <v>501096262016</v>
      </c>
      <c r="D1187" t="s">
        <v>15</v>
      </c>
      <c r="E1187" t="s">
        <v>16</v>
      </c>
      <c r="F1187" s="1">
        <v>41492</v>
      </c>
      <c r="G1187" t="s">
        <v>17</v>
      </c>
      <c r="I1187" t="s">
        <v>1188</v>
      </c>
      <c r="J1187" t="s">
        <v>1204</v>
      </c>
      <c r="K1187" t="s">
        <v>6059</v>
      </c>
      <c r="L1187">
        <v>27277</v>
      </c>
      <c r="S1187" s="1">
        <v>41257</v>
      </c>
      <c r="T1187" t="s">
        <v>1191</v>
      </c>
    </row>
    <row r="1188" spans="2:20" x14ac:dyDescent="0.25">
      <c r="B1188" t="s">
        <v>10613</v>
      </c>
      <c r="C1188">
        <v>501094238604</v>
      </c>
      <c r="D1188" t="s">
        <v>15</v>
      </c>
      <c r="E1188" t="s">
        <v>16</v>
      </c>
      <c r="F1188" s="1">
        <v>41492</v>
      </c>
      <c r="G1188" t="s">
        <v>17</v>
      </c>
      <c r="I1188" t="s">
        <v>1188</v>
      </c>
      <c r="J1188" t="s">
        <v>46</v>
      </c>
      <c r="K1188" t="s">
        <v>5977</v>
      </c>
      <c r="L1188">
        <v>27900</v>
      </c>
      <c r="S1188" s="1">
        <v>41222</v>
      </c>
      <c r="T1188" t="s">
        <v>1191</v>
      </c>
    </row>
    <row r="1189" spans="2:20" x14ac:dyDescent="0.25">
      <c r="B1189" t="s">
        <v>10614</v>
      </c>
      <c r="C1189">
        <v>501094397467</v>
      </c>
      <c r="D1189" t="s">
        <v>15</v>
      </c>
      <c r="E1189" t="s">
        <v>16</v>
      </c>
      <c r="F1189" s="1">
        <v>41492</v>
      </c>
      <c r="G1189" t="s">
        <v>17</v>
      </c>
      <c r="I1189" t="s">
        <v>1188</v>
      </c>
      <c r="J1189" t="s">
        <v>46</v>
      </c>
      <c r="K1189" t="s">
        <v>594</v>
      </c>
      <c r="L1189">
        <v>27902</v>
      </c>
      <c r="S1189" s="1">
        <v>41225</v>
      </c>
      <c r="T1189" t="s">
        <v>1191</v>
      </c>
    </row>
    <row r="1190" spans="2:20" x14ac:dyDescent="0.25">
      <c r="B1190" t="s">
        <v>10615</v>
      </c>
      <c r="C1190">
        <v>501094448526</v>
      </c>
      <c r="D1190" t="s">
        <v>15</v>
      </c>
      <c r="E1190" t="s">
        <v>16</v>
      </c>
      <c r="F1190" s="1">
        <v>41492</v>
      </c>
      <c r="G1190" t="s">
        <v>17</v>
      </c>
      <c r="I1190" t="s">
        <v>1188</v>
      </c>
      <c r="J1190" t="s">
        <v>1204</v>
      </c>
      <c r="K1190" t="s">
        <v>44</v>
      </c>
      <c r="L1190">
        <v>27050</v>
      </c>
      <c r="S1190" s="1">
        <v>41226</v>
      </c>
      <c r="T1190" t="s">
        <v>1191</v>
      </c>
    </row>
    <row r="1191" spans="2:20" x14ac:dyDescent="0.25">
      <c r="B1191" t="s">
        <v>10616</v>
      </c>
      <c r="C1191">
        <v>501094493100</v>
      </c>
      <c r="D1191" t="s">
        <v>15</v>
      </c>
      <c r="E1191" t="s">
        <v>16</v>
      </c>
      <c r="F1191" s="1">
        <v>41492</v>
      </c>
      <c r="G1191" t="s">
        <v>17</v>
      </c>
      <c r="I1191" t="s">
        <v>1188</v>
      </c>
      <c r="J1191" t="s">
        <v>1204</v>
      </c>
      <c r="K1191" t="s">
        <v>1243</v>
      </c>
      <c r="L1191">
        <v>27089</v>
      </c>
      <c r="S1191" s="1">
        <v>41226</v>
      </c>
      <c r="T1191" t="s">
        <v>1191</v>
      </c>
    </row>
    <row r="1192" spans="2:20" x14ac:dyDescent="0.25">
      <c r="B1192" t="s">
        <v>10617</v>
      </c>
      <c r="C1192">
        <v>501094580187</v>
      </c>
      <c r="D1192" t="s">
        <v>15</v>
      </c>
      <c r="E1192" t="s">
        <v>16</v>
      </c>
      <c r="F1192" s="1">
        <v>41492</v>
      </c>
      <c r="G1192" t="s">
        <v>17</v>
      </c>
      <c r="I1192" t="s">
        <v>1188</v>
      </c>
      <c r="J1192" t="s">
        <v>1204</v>
      </c>
      <c r="K1192" t="s">
        <v>1641</v>
      </c>
      <c r="L1192">
        <v>27000</v>
      </c>
      <c r="S1192" s="1">
        <v>41228</v>
      </c>
      <c r="T1192" t="s">
        <v>1191</v>
      </c>
    </row>
    <row r="1193" spans="2:20" x14ac:dyDescent="0.25">
      <c r="B1193" t="s">
        <v>10618</v>
      </c>
      <c r="C1193">
        <v>501054044422</v>
      </c>
      <c r="D1193" t="s">
        <v>86</v>
      </c>
      <c r="E1193" t="s">
        <v>89</v>
      </c>
      <c r="F1193" s="1">
        <v>41492</v>
      </c>
      <c r="G1193" t="s">
        <v>17</v>
      </c>
      <c r="I1193" t="s">
        <v>1188</v>
      </c>
      <c r="J1193" t="s">
        <v>1204</v>
      </c>
      <c r="K1193" t="s">
        <v>210</v>
      </c>
      <c r="L1193">
        <v>27086</v>
      </c>
      <c r="S1193" s="1">
        <v>40394</v>
      </c>
      <c r="T1193" t="s">
        <v>1191</v>
      </c>
    </row>
    <row r="1194" spans="2:20" x14ac:dyDescent="0.25">
      <c r="B1194" t="s">
        <v>10619</v>
      </c>
      <c r="C1194">
        <v>501096488462</v>
      </c>
      <c r="D1194" t="s">
        <v>15</v>
      </c>
      <c r="E1194" t="s">
        <v>16</v>
      </c>
      <c r="F1194" s="1">
        <v>41492</v>
      </c>
      <c r="G1194" t="s">
        <v>17</v>
      </c>
      <c r="I1194" t="s">
        <v>1188</v>
      </c>
      <c r="J1194" t="s">
        <v>1194</v>
      </c>
      <c r="K1194" t="s">
        <v>103</v>
      </c>
      <c r="L1194">
        <v>27980</v>
      </c>
      <c r="S1194" s="1">
        <v>41261</v>
      </c>
      <c r="T1194" t="s">
        <v>1191</v>
      </c>
    </row>
    <row r="1195" spans="2:20" x14ac:dyDescent="0.25">
      <c r="B1195" t="s">
        <v>10620</v>
      </c>
      <c r="C1195">
        <v>501099017946</v>
      </c>
      <c r="D1195" t="s">
        <v>15</v>
      </c>
      <c r="E1195" t="s">
        <v>16</v>
      </c>
      <c r="F1195" s="1">
        <v>41493</v>
      </c>
      <c r="G1195" t="s">
        <v>17</v>
      </c>
      <c r="I1195" t="s">
        <v>1188</v>
      </c>
      <c r="J1195" t="s">
        <v>1204</v>
      </c>
      <c r="K1195" t="s">
        <v>6005</v>
      </c>
      <c r="L1195">
        <v>27420</v>
      </c>
      <c r="S1195" s="1">
        <v>41309</v>
      </c>
      <c r="T1195" t="s">
        <v>1191</v>
      </c>
    </row>
    <row r="1196" spans="2:20" x14ac:dyDescent="0.25">
      <c r="B1196" t="s">
        <v>10621</v>
      </c>
      <c r="C1196">
        <v>501083063096</v>
      </c>
      <c r="D1196" t="s">
        <v>739</v>
      </c>
      <c r="E1196" t="s">
        <v>16</v>
      </c>
      <c r="F1196" s="1">
        <v>41491</v>
      </c>
      <c r="G1196" t="s">
        <v>24</v>
      </c>
      <c r="H1196" t="s">
        <v>739</v>
      </c>
      <c r="I1196" t="s">
        <v>1188</v>
      </c>
      <c r="J1196" t="s">
        <v>1204</v>
      </c>
      <c r="K1196" t="s">
        <v>1645</v>
      </c>
      <c r="L1196">
        <v>27400</v>
      </c>
      <c r="N1196">
        <v>630</v>
      </c>
      <c r="O1196">
        <v>1100</v>
      </c>
      <c r="P1196">
        <v>630</v>
      </c>
      <c r="Q1196">
        <v>1352</v>
      </c>
      <c r="R1196" t="s">
        <v>1062</v>
      </c>
      <c r="S1196" s="1">
        <v>41031</v>
      </c>
      <c r="T1196" t="s">
        <v>1191</v>
      </c>
    </row>
    <row r="1197" spans="2:20" x14ac:dyDescent="0.25">
      <c r="B1197" t="s">
        <v>10622</v>
      </c>
      <c r="C1197">
        <v>501087807316</v>
      </c>
      <c r="D1197" t="s">
        <v>739</v>
      </c>
      <c r="E1197" t="s">
        <v>16</v>
      </c>
      <c r="F1197" s="1">
        <v>41491</v>
      </c>
      <c r="G1197" t="s">
        <v>24</v>
      </c>
      <c r="H1197" t="s">
        <v>739</v>
      </c>
      <c r="I1197" t="s">
        <v>1188</v>
      </c>
      <c r="J1197" t="s">
        <v>1204</v>
      </c>
      <c r="K1197" t="s">
        <v>8900</v>
      </c>
      <c r="L1197">
        <v>27320</v>
      </c>
      <c r="N1197">
        <v>630</v>
      </c>
      <c r="O1197">
        <v>1100</v>
      </c>
      <c r="P1197">
        <v>630</v>
      </c>
      <c r="Q1197">
        <v>1859</v>
      </c>
      <c r="R1197" t="s">
        <v>1062</v>
      </c>
      <c r="S1197" s="1">
        <v>41114</v>
      </c>
      <c r="T1197" t="s">
        <v>1191</v>
      </c>
    </row>
    <row r="1198" spans="2:20" x14ac:dyDescent="0.25">
      <c r="B1198" t="s">
        <v>10623</v>
      </c>
      <c r="C1198">
        <v>501097362104</v>
      </c>
      <c r="D1198" t="s">
        <v>15</v>
      </c>
      <c r="E1198" t="s">
        <v>16</v>
      </c>
      <c r="F1198" s="1">
        <v>41494</v>
      </c>
      <c r="G1198" t="s">
        <v>17</v>
      </c>
      <c r="I1198" t="s">
        <v>1188</v>
      </c>
      <c r="J1198" t="s">
        <v>1204</v>
      </c>
      <c r="K1198" t="s">
        <v>10558</v>
      </c>
      <c r="L1198">
        <v>27390</v>
      </c>
      <c r="Q1198">
        <v>1690</v>
      </c>
      <c r="S1198" s="1">
        <v>41278</v>
      </c>
      <c r="T1198" t="s">
        <v>1191</v>
      </c>
    </row>
    <row r="1199" spans="2:20" x14ac:dyDescent="0.25">
      <c r="B1199" t="s">
        <v>10624</v>
      </c>
      <c r="C1199">
        <v>501068896940</v>
      </c>
      <c r="D1199" t="s">
        <v>86</v>
      </c>
      <c r="E1199" t="s">
        <v>89</v>
      </c>
      <c r="F1199" s="1">
        <v>41496</v>
      </c>
      <c r="G1199" t="s">
        <v>90</v>
      </c>
      <c r="I1199" t="s">
        <v>1188</v>
      </c>
      <c r="J1199" t="s">
        <v>1204</v>
      </c>
      <c r="K1199" t="s">
        <v>10625</v>
      </c>
      <c r="L1199">
        <v>27018</v>
      </c>
      <c r="M1199">
        <v>65.34</v>
      </c>
      <c r="Q1199">
        <v>65.34</v>
      </c>
      <c r="S1199" s="1">
        <v>40733</v>
      </c>
      <c r="T1199" t="s">
        <v>1191</v>
      </c>
    </row>
    <row r="1200" spans="2:20" x14ac:dyDescent="0.25">
      <c r="B1200" t="s">
        <v>10626</v>
      </c>
      <c r="C1200">
        <v>501094425698</v>
      </c>
      <c r="D1200" t="s">
        <v>15</v>
      </c>
      <c r="E1200" t="s">
        <v>16</v>
      </c>
      <c r="F1200" s="1">
        <v>41496</v>
      </c>
      <c r="G1200" t="s">
        <v>17</v>
      </c>
      <c r="I1200" t="s">
        <v>1188</v>
      </c>
      <c r="J1200" t="s">
        <v>1204</v>
      </c>
      <c r="K1200" t="s">
        <v>1234</v>
      </c>
      <c r="L1200">
        <v>27054</v>
      </c>
      <c r="Q1200">
        <v>1659</v>
      </c>
      <c r="S1200" s="1">
        <v>41225</v>
      </c>
      <c r="T1200" t="s">
        <v>1191</v>
      </c>
    </row>
    <row r="1201" spans="2:20" x14ac:dyDescent="0.25">
      <c r="B1201" t="s">
        <v>10627</v>
      </c>
      <c r="C1201">
        <v>501093246863</v>
      </c>
      <c r="D1201" t="s">
        <v>15</v>
      </c>
      <c r="E1201" t="s">
        <v>16</v>
      </c>
      <c r="F1201" s="1">
        <v>41496</v>
      </c>
      <c r="G1201" t="s">
        <v>17</v>
      </c>
      <c r="I1201" t="s">
        <v>1188</v>
      </c>
      <c r="J1201" t="s">
        <v>1204</v>
      </c>
      <c r="K1201" t="s">
        <v>5801</v>
      </c>
      <c r="L1201">
        <v>27340</v>
      </c>
      <c r="Q1201">
        <v>1351</v>
      </c>
      <c r="S1201" s="1">
        <v>41204</v>
      </c>
      <c r="T1201" t="s">
        <v>1191</v>
      </c>
    </row>
    <row r="1202" spans="2:20" x14ac:dyDescent="0.25">
      <c r="B1202" t="s">
        <v>10628</v>
      </c>
      <c r="C1202">
        <v>501099172691</v>
      </c>
      <c r="D1202" t="s">
        <v>1073</v>
      </c>
      <c r="E1202" t="s">
        <v>1073</v>
      </c>
      <c r="F1202" s="1">
        <v>41369</v>
      </c>
      <c r="G1202" t="s">
        <v>24</v>
      </c>
      <c r="H1202" t="s">
        <v>1074</v>
      </c>
      <c r="I1202" t="s">
        <v>1188</v>
      </c>
      <c r="J1202" t="s">
        <v>1189</v>
      </c>
      <c r="K1202" t="s">
        <v>8512</v>
      </c>
      <c r="L1202">
        <v>27470</v>
      </c>
      <c r="N1202">
        <v>1144.6400000000001</v>
      </c>
      <c r="O1202">
        <v>1591.09</v>
      </c>
      <c r="P1202">
        <v>1144.6400000000001</v>
      </c>
      <c r="Q1202">
        <v>3936.87</v>
      </c>
      <c r="R1202" t="s">
        <v>1062</v>
      </c>
      <c r="S1202" s="1">
        <v>41312</v>
      </c>
      <c r="T1202" t="s">
        <v>1191</v>
      </c>
    </row>
    <row r="1203" spans="2:20" x14ac:dyDescent="0.25">
      <c r="B1203" t="s">
        <v>10629</v>
      </c>
      <c r="C1203">
        <v>501089543265</v>
      </c>
      <c r="D1203" t="s">
        <v>15</v>
      </c>
      <c r="E1203" t="s">
        <v>16</v>
      </c>
      <c r="F1203" s="1">
        <v>41366</v>
      </c>
      <c r="G1203" t="s">
        <v>17</v>
      </c>
      <c r="I1203" t="s">
        <v>1188</v>
      </c>
      <c r="J1203" t="s">
        <v>1595</v>
      </c>
      <c r="K1203" t="s">
        <v>10353</v>
      </c>
      <c r="L1203">
        <v>26739</v>
      </c>
      <c r="Q1203">
        <v>1690</v>
      </c>
      <c r="S1203" s="1">
        <v>41141</v>
      </c>
      <c r="T1203" t="s">
        <v>1191</v>
      </c>
    </row>
    <row r="1204" spans="2:20" x14ac:dyDescent="0.25">
      <c r="B1204" t="s">
        <v>10630</v>
      </c>
      <c r="C1204">
        <v>501054230443</v>
      </c>
      <c r="D1204" t="s">
        <v>86</v>
      </c>
      <c r="E1204" t="s">
        <v>89</v>
      </c>
      <c r="F1204" s="1">
        <v>41496</v>
      </c>
      <c r="G1204" t="s">
        <v>90</v>
      </c>
      <c r="I1204" t="s">
        <v>1188</v>
      </c>
      <c r="J1204" t="s">
        <v>1204</v>
      </c>
      <c r="K1204" t="s">
        <v>10631</v>
      </c>
      <c r="L1204">
        <v>27265</v>
      </c>
      <c r="M1204">
        <v>0</v>
      </c>
      <c r="Q1204">
        <v>0</v>
      </c>
      <c r="S1204" s="1">
        <v>40399</v>
      </c>
      <c r="T1204" t="s">
        <v>1191</v>
      </c>
    </row>
    <row r="1205" spans="2:20" x14ac:dyDescent="0.25">
      <c r="B1205" t="s">
        <v>10632</v>
      </c>
      <c r="C1205">
        <v>501096046443</v>
      </c>
      <c r="D1205" t="s">
        <v>15</v>
      </c>
      <c r="E1205" t="s">
        <v>16</v>
      </c>
      <c r="F1205" s="1">
        <v>41497</v>
      </c>
      <c r="G1205" t="s">
        <v>17</v>
      </c>
      <c r="I1205" t="s">
        <v>1188</v>
      </c>
      <c r="J1205" t="s">
        <v>1204</v>
      </c>
      <c r="K1205" t="s">
        <v>5767</v>
      </c>
      <c r="L1205">
        <v>27294</v>
      </c>
      <c r="Q1205">
        <v>1518</v>
      </c>
      <c r="S1205" s="1">
        <v>41253</v>
      </c>
      <c r="T1205" t="s">
        <v>1191</v>
      </c>
    </row>
    <row r="1206" spans="2:20" x14ac:dyDescent="0.25">
      <c r="B1206" t="s">
        <v>10633</v>
      </c>
      <c r="C1206">
        <v>501096950636</v>
      </c>
      <c r="D1206" t="s">
        <v>15</v>
      </c>
      <c r="E1206" t="s">
        <v>16</v>
      </c>
      <c r="F1206" s="1">
        <v>41496</v>
      </c>
      <c r="G1206" t="s">
        <v>17</v>
      </c>
      <c r="I1206" t="s">
        <v>1188</v>
      </c>
      <c r="J1206" t="s">
        <v>1204</v>
      </c>
      <c r="K1206" t="s">
        <v>459</v>
      </c>
      <c r="L1206">
        <v>27276</v>
      </c>
      <c r="Q1206">
        <v>1690</v>
      </c>
      <c r="S1206" s="1">
        <v>41270</v>
      </c>
      <c r="T1206" t="s">
        <v>1191</v>
      </c>
    </row>
    <row r="1207" spans="2:20" x14ac:dyDescent="0.25">
      <c r="B1207" t="s">
        <v>10634</v>
      </c>
      <c r="C1207">
        <v>501094882120</v>
      </c>
      <c r="D1207" t="s">
        <v>15</v>
      </c>
      <c r="E1207" t="s">
        <v>16</v>
      </c>
      <c r="F1207" s="1">
        <v>41496</v>
      </c>
      <c r="G1207" t="s">
        <v>17</v>
      </c>
      <c r="I1207" t="s">
        <v>1188</v>
      </c>
      <c r="J1207" t="s">
        <v>1204</v>
      </c>
      <c r="K1207" t="s">
        <v>1236</v>
      </c>
      <c r="L1207">
        <v>27087</v>
      </c>
      <c r="Q1207">
        <v>1521</v>
      </c>
      <c r="S1207" s="1">
        <v>41233</v>
      </c>
      <c r="T1207" t="s">
        <v>1191</v>
      </c>
    </row>
    <row r="1208" spans="2:20" x14ac:dyDescent="0.25">
      <c r="B1208" t="s">
        <v>10635</v>
      </c>
      <c r="C1208">
        <v>501062273500</v>
      </c>
      <c r="D1208" t="s">
        <v>15</v>
      </c>
      <c r="E1208" t="s">
        <v>16</v>
      </c>
      <c r="F1208" s="1">
        <v>41496</v>
      </c>
      <c r="G1208" t="s">
        <v>17</v>
      </c>
      <c r="I1208" t="s">
        <v>1188</v>
      </c>
      <c r="J1208" t="s">
        <v>1189</v>
      </c>
      <c r="K1208" t="s">
        <v>5349</v>
      </c>
      <c r="L1208">
        <v>27444</v>
      </c>
      <c r="Q1208">
        <v>-83</v>
      </c>
      <c r="S1208" s="1">
        <v>40585</v>
      </c>
      <c r="T1208" t="s">
        <v>1191</v>
      </c>
    </row>
    <row r="1209" spans="2:20" x14ac:dyDescent="0.25">
      <c r="B1209" t="s">
        <v>10636</v>
      </c>
      <c r="C1209">
        <v>501091691128</v>
      </c>
      <c r="D1209" t="s">
        <v>15</v>
      </c>
      <c r="E1209" t="s">
        <v>16</v>
      </c>
      <c r="F1209" s="1">
        <v>41498</v>
      </c>
      <c r="G1209" t="s">
        <v>17</v>
      </c>
      <c r="I1209" t="s">
        <v>1188</v>
      </c>
      <c r="J1209" t="s">
        <v>1204</v>
      </c>
      <c r="K1209" t="s">
        <v>5809</v>
      </c>
      <c r="L1209">
        <v>27280</v>
      </c>
      <c r="Q1209">
        <v>1182</v>
      </c>
      <c r="S1209" s="1">
        <v>41178</v>
      </c>
      <c r="T1209" t="s">
        <v>1191</v>
      </c>
    </row>
    <row r="1210" spans="2:20" x14ac:dyDescent="0.25">
      <c r="B1210" t="s">
        <v>10637</v>
      </c>
      <c r="C1210">
        <v>501093470885</v>
      </c>
      <c r="D1210" t="s">
        <v>15</v>
      </c>
      <c r="E1210" t="s">
        <v>16</v>
      </c>
      <c r="F1210" s="1">
        <v>41498</v>
      </c>
      <c r="G1210" t="s">
        <v>17</v>
      </c>
      <c r="I1210" t="s">
        <v>1188</v>
      </c>
      <c r="J1210" t="s">
        <v>1204</v>
      </c>
      <c r="K1210" t="s">
        <v>10638</v>
      </c>
      <c r="L1210">
        <v>27020</v>
      </c>
      <c r="Q1210">
        <v>1350</v>
      </c>
      <c r="S1210" s="1">
        <v>41208</v>
      </c>
      <c r="T1210" t="s">
        <v>1191</v>
      </c>
    </row>
    <row r="1211" spans="2:20" x14ac:dyDescent="0.25">
      <c r="B1211" t="s">
        <v>10639</v>
      </c>
      <c r="C1211">
        <v>501076056081</v>
      </c>
      <c r="D1211" t="s">
        <v>15</v>
      </c>
      <c r="E1211" t="s">
        <v>16</v>
      </c>
      <c r="F1211" s="1">
        <v>41379</v>
      </c>
      <c r="G1211" t="s">
        <v>17</v>
      </c>
      <c r="I1211" t="s">
        <v>1188</v>
      </c>
      <c r="J1211" t="s">
        <v>46</v>
      </c>
      <c r="K1211" t="s">
        <v>5761</v>
      </c>
      <c r="L1211">
        <v>27900</v>
      </c>
      <c r="Q1211">
        <v>1509</v>
      </c>
      <c r="S1211" s="1">
        <v>40896</v>
      </c>
      <c r="T1211" t="s">
        <v>1191</v>
      </c>
    </row>
    <row r="1212" spans="2:20" x14ac:dyDescent="0.25">
      <c r="B1212" t="s">
        <v>10640</v>
      </c>
      <c r="C1212">
        <v>501076483004</v>
      </c>
      <c r="D1212" t="s">
        <v>15</v>
      </c>
      <c r="E1212" t="s">
        <v>16</v>
      </c>
      <c r="F1212" s="1">
        <v>41379</v>
      </c>
      <c r="G1212" t="s">
        <v>17</v>
      </c>
      <c r="I1212" t="s">
        <v>1188</v>
      </c>
      <c r="J1212" t="s">
        <v>1595</v>
      </c>
      <c r="K1212" t="s">
        <v>5266</v>
      </c>
      <c r="L1212">
        <v>26960</v>
      </c>
      <c r="Q1212">
        <v>507</v>
      </c>
      <c r="S1212" s="1">
        <v>40904</v>
      </c>
      <c r="T1212" t="s">
        <v>1191</v>
      </c>
    </row>
    <row r="1213" spans="2:20" x14ac:dyDescent="0.25">
      <c r="B1213" t="s">
        <v>10641</v>
      </c>
      <c r="C1213">
        <v>501076600524</v>
      </c>
      <c r="D1213" t="s">
        <v>15</v>
      </c>
      <c r="E1213" t="s">
        <v>16</v>
      </c>
      <c r="F1213" s="1">
        <v>41379</v>
      </c>
      <c r="G1213" t="s">
        <v>17</v>
      </c>
      <c r="I1213" t="s">
        <v>1188</v>
      </c>
      <c r="J1213" t="s">
        <v>1189</v>
      </c>
      <c r="K1213" t="s">
        <v>6193</v>
      </c>
      <c r="L1213">
        <v>27469</v>
      </c>
      <c r="Q1213">
        <v>845</v>
      </c>
      <c r="S1213" s="1">
        <v>40906</v>
      </c>
      <c r="T1213" t="s">
        <v>1191</v>
      </c>
    </row>
    <row r="1214" spans="2:20" x14ac:dyDescent="0.25">
      <c r="B1214" t="s">
        <v>10642</v>
      </c>
      <c r="C1214">
        <v>501094587570</v>
      </c>
      <c r="D1214" t="s">
        <v>15</v>
      </c>
      <c r="E1214" t="s">
        <v>16</v>
      </c>
      <c r="F1214" s="1">
        <v>41379</v>
      </c>
      <c r="G1214" t="s">
        <v>17</v>
      </c>
      <c r="I1214" t="s">
        <v>1188</v>
      </c>
      <c r="J1214" t="s">
        <v>1603</v>
      </c>
      <c r="K1214" t="s">
        <v>6276</v>
      </c>
      <c r="L1214">
        <v>25734</v>
      </c>
      <c r="Q1214">
        <v>2028</v>
      </c>
      <c r="S1214" s="1">
        <v>41228</v>
      </c>
      <c r="T1214" t="s">
        <v>1191</v>
      </c>
    </row>
    <row r="1215" spans="2:20" x14ac:dyDescent="0.25">
      <c r="B1215" t="s">
        <v>10643</v>
      </c>
      <c r="C1215">
        <v>501031680017</v>
      </c>
      <c r="D1215" t="s">
        <v>86</v>
      </c>
      <c r="E1215" t="s">
        <v>16</v>
      </c>
      <c r="F1215" s="1">
        <v>41501</v>
      </c>
      <c r="G1215" t="s">
        <v>314</v>
      </c>
      <c r="I1215" t="s">
        <v>1188</v>
      </c>
      <c r="J1215" t="s">
        <v>1204</v>
      </c>
      <c r="K1215" t="s">
        <v>1650</v>
      </c>
      <c r="L1215">
        <v>27397</v>
      </c>
      <c r="M1215">
        <v>1006.06</v>
      </c>
      <c r="Q1215">
        <v>2012.12</v>
      </c>
      <c r="S1215" s="1">
        <v>39129</v>
      </c>
      <c r="T1215" t="s">
        <v>1191</v>
      </c>
    </row>
    <row r="1216" spans="2:20" x14ac:dyDescent="0.25">
      <c r="B1216" t="s">
        <v>10644</v>
      </c>
      <c r="C1216">
        <v>501075715182</v>
      </c>
      <c r="D1216" t="s">
        <v>86</v>
      </c>
      <c r="E1216" t="s">
        <v>89</v>
      </c>
      <c r="F1216" s="1">
        <v>41501</v>
      </c>
      <c r="G1216" t="s">
        <v>90</v>
      </c>
      <c r="I1216" t="s">
        <v>1188</v>
      </c>
      <c r="J1216" t="s">
        <v>1204</v>
      </c>
      <c r="K1216" t="s">
        <v>8359</v>
      </c>
      <c r="L1216">
        <v>27083</v>
      </c>
      <c r="M1216">
        <v>0</v>
      </c>
      <c r="Q1216">
        <v>0</v>
      </c>
      <c r="S1216" s="1">
        <v>40890</v>
      </c>
      <c r="T1216" t="s">
        <v>1191</v>
      </c>
    </row>
    <row r="1217" spans="2:20" x14ac:dyDescent="0.25">
      <c r="B1217" t="s">
        <v>10645</v>
      </c>
      <c r="C1217">
        <v>501078421028</v>
      </c>
      <c r="D1217" t="s">
        <v>15</v>
      </c>
      <c r="E1217" t="s">
        <v>16</v>
      </c>
      <c r="F1217" s="1">
        <v>41501</v>
      </c>
      <c r="G1217" t="s">
        <v>17</v>
      </c>
      <c r="I1217" t="s">
        <v>1188</v>
      </c>
      <c r="J1217" t="s">
        <v>1189</v>
      </c>
      <c r="K1217" t="s">
        <v>1640</v>
      </c>
      <c r="L1217">
        <v>27455</v>
      </c>
      <c r="Q1217">
        <v>169</v>
      </c>
      <c r="S1217" s="1">
        <v>40941</v>
      </c>
      <c r="T1217" t="s">
        <v>1191</v>
      </c>
    </row>
    <row r="1218" spans="2:20" x14ac:dyDescent="0.25">
      <c r="B1218" t="s">
        <v>10646</v>
      </c>
      <c r="C1218">
        <v>501099613991</v>
      </c>
      <c r="D1218" t="s">
        <v>15</v>
      </c>
      <c r="E1218" t="s">
        <v>16</v>
      </c>
      <c r="F1218" s="1">
        <v>41502</v>
      </c>
      <c r="G1218" t="s">
        <v>17</v>
      </c>
      <c r="I1218" t="s">
        <v>1188</v>
      </c>
      <c r="J1218" t="s">
        <v>1204</v>
      </c>
      <c r="K1218" t="s">
        <v>8524</v>
      </c>
      <c r="L1218">
        <v>27434</v>
      </c>
      <c r="Q1218">
        <v>1859</v>
      </c>
      <c r="S1218" s="1">
        <v>41320</v>
      </c>
      <c r="T1218" t="s">
        <v>1191</v>
      </c>
    </row>
    <row r="1219" spans="2:20" x14ac:dyDescent="0.25">
      <c r="B1219" t="s">
        <v>10647</v>
      </c>
      <c r="C1219">
        <v>501088353476</v>
      </c>
      <c r="D1219" t="s">
        <v>15</v>
      </c>
      <c r="E1219" t="s">
        <v>16</v>
      </c>
      <c r="F1219" s="1">
        <v>41501</v>
      </c>
      <c r="G1219" t="s">
        <v>24</v>
      </c>
      <c r="I1219" t="s">
        <v>1188</v>
      </c>
      <c r="J1219" t="s">
        <v>1189</v>
      </c>
      <c r="K1219" t="s">
        <v>1254</v>
      </c>
      <c r="L1219">
        <v>27468</v>
      </c>
      <c r="Q1219">
        <v>1181</v>
      </c>
      <c r="S1219" s="1">
        <v>41122</v>
      </c>
      <c r="T1219" t="s">
        <v>1191</v>
      </c>
    </row>
    <row r="1220" spans="2:20" x14ac:dyDescent="0.25">
      <c r="B1220" t="s">
        <v>10648</v>
      </c>
      <c r="C1220">
        <v>501042345972</v>
      </c>
      <c r="D1220" t="s">
        <v>86</v>
      </c>
      <c r="E1220" t="s">
        <v>108</v>
      </c>
      <c r="F1220" s="1">
        <v>41503</v>
      </c>
      <c r="G1220" t="s">
        <v>17</v>
      </c>
      <c r="I1220" t="s">
        <v>1188</v>
      </c>
      <c r="J1220" t="s">
        <v>46</v>
      </c>
      <c r="K1220" t="s">
        <v>6018</v>
      </c>
      <c r="L1220">
        <v>27910</v>
      </c>
      <c r="M1220">
        <v>-1310.23</v>
      </c>
      <c r="Q1220">
        <v>127.5</v>
      </c>
      <c r="S1220" s="1">
        <v>40010</v>
      </c>
      <c r="T1220" t="s">
        <v>1191</v>
      </c>
    </row>
    <row r="1221" spans="2:20" x14ac:dyDescent="0.25">
      <c r="B1221" t="s">
        <v>10649</v>
      </c>
      <c r="C1221">
        <v>501068631248</v>
      </c>
      <c r="D1221" t="s">
        <v>86</v>
      </c>
      <c r="E1221" t="s">
        <v>108</v>
      </c>
      <c r="F1221" s="1">
        <v>41503</v>
      </c>
      <c r="G1221" t="s">
        <v>17</v>
      </c>
      <c r="I1221" t="s">
        <v>1188</v>
      </c>
      <c r="J1221" t="s">
        <v>550</v>
      </c>
      <c r="K1221" t="s">
        <v>343</v>
      </c>
      <c r="L1221">
        <v>0</v>
      </c>
      <c r="M1221">
        <v>-51.71</v>
      </c>
      <c r="Q1221">
        <v>84.29</v>
      </c>
      <c r="S1221" s="1">
        <v>40728</v>
      </c>
      <c r="T1221" t="s">
        <v>1191</v>
      </c>
    </row>
    <row r="1222" spans="2:20" x14ac:dyDescent="0.25">
      <c r="B1222" t="s">
        <v>10650</v>
      </c>
      <c r="C1222">
        <v>501091823705</v>
      </c>
      <c r="D1222" t="s">
        <v>15</v>
      </c>
      <c r="E1222" t="s">
        <v>16</v>
      </c>
      <c r="F1222" s="1">
        <v>41503</v>
      </c>
      <c r="G1222" t="s">
        <v>17</v>
      </c>
      <c r="I1222" t="s">
        <v>1188</v>
      </c>
      <c r="J1222" t="s">
        <v>1204</v>
      </c>
      <c r="K1222" t="s">
        <v>5303</v>
      </c>
      <c r="L1222">
        <v>27277</v>
      </c>
      <c r="Q1222">
        <v>1352</v>
      </c>
      <c r="S1222" s="1">
        <v>41180</v>
      </c>
      <c r="T1222" t="s">
        <v>1191</v>
      </c>
    </row>
    <row r="1223" spans="2:20" x14ac:dyDescent="0.25">
      <c r="B1223" t="s">
        <v>10651</v>
      </c>
      <c r="C1223">
        <v>501061357098</v>
      </c>
      <c r="D1223" t="s">
        <v>86</v>
      </c>
      <c r="E1223" t="s">
        <v>16</v>
      </c>
      <c r="F1223" s="1">
        <v>41505</v>
      </c>
      <c r="G1223" t="s">
        <v>314</v>
      </c>
      <c r="I1223" t="s">
        <v>1188</v>
      </c>
      <c r="J1223" t="s">
        <v>1204</v>
      </c>
      <c r="K1223" t="s">
        <v>10652</v>
      </c>
      <c r="L1223">
        <v>27434</v>
      </c>
      <c r="M1223">
        <v>684.31</v>
      </c>
      <c r="Q1223">
        <v>1368.62</v>
      </c>
      <c r="S1223" s="1">
        <v>40563</v>
      </c>
      <c r="T1223" t="s">
        <v>1191</v>
      </c>
    </row>
    <row r="1224" spans="2:20" x14ac:dyDescent="0.25">
      <c r="B1224" t="s">
        <v>10653</v>
      </c>
      <c r="C1224">
        <v>501093444989</v>
      </c>
      <c r="D1224" t="s">
        <v>15</v>
      </c>
      <c r="E1224" t="s">
        <v>16</v>
      </c>
      <c r="F1224" s="1">
        <v>41503</v>
      </c>
      <c r="G1224" t="s">
        <v>17</v>
      </c>
      <c r="I1224" t="s">
        <v>1188</v>
      </c>
      <c r="J1224" t="s">
        <v>1204</v>
      </c>
      <c r="K1224" t="s">
        <v>54</v>
      </c>
      <c r="L1224">
        <v>27390</v>
      </c>
      <c r="Q1224">
        <v>1688</v>
      </c>
      <c r="S1224" s="1">
        <v>41207</v>
      </c>
      <c r="T1224" t="s">
        <v>1191</v>
      </c>
    </row>
    <row r="1225" spans="2:20" x14ac:dyDescent="0.25">
      <c r="B1225" t="s">
        <v>10654</v>
      </c>
      <c r="C1225">
        <v>501091710555</v>
      </c>
      <c r="D1225" t="s">
        <v>15</v>
      </c>
      <c r="E1225" t="s">
        <v>16</v>
      </c>
      <c r="F1225" s="1">
        <v>41503</v>
      </c>
      <c r="G1225" t="s">
        <v>17</v>
      </c>
      <c r="I1225" t="s">
        <v>1188</v>
      </c>
      <c r="J1225" t="s">
        <v>1194</v>
      </c>
      <c r="K1225" t="s">
        <v>10655</v>
      </c>
      <c r="L1225">
        <v>27993</v>
      </c>
      <c r="Q1225">
        <v>1351</v>
      </c>
      <c r="S1225" s="1">
        <v>41178</v>
      </c>
      <c r="T1225" t="s">
        <v>1191</v>
      </c>
    </row>
    <row r="1226" spans="2:20" x14ac:dyDescent="0.25">
      <c r="B1226" t="s">
        <v>10656</v>
      </c>
      <c r="C1226">
        <v>501099732965</v>
      </c>
      <c r="D1226" t="s">
        <v>15</v>
      </c>
      <c r="E1226" t="s">
        <v>16</v>
      </c>
      <c r="F1226" s="1">
        <v>41505</v>
      </c>
      <c r="G1226" t="s">
        <v>17</v>
      </c>
      <c r="I1226" t="s">
        <v>1188</v>
      </c>
      <c r="J1226" t="s">
        <v>1204</v>
      </c>
      <c r="K1226" t="s">
        <v>10375</v>
      </c>
      <c r="L1226">
        <v>27087</v>
      </c>
      <c r="Q1226">
        <v>1859</v>
      </c>
      <c r="S1226" s="1">
        <v>41321</v>
      </c>
      <c r="T1226" t="s">
        <v>1191</v>
      </c>
    </row>
    <row r="1227" spans="2:20" x14ac:dyDescent="0.25">
      <c r="B1227" t="s">
        <v>11082</v>
      </c>
      <c r="C1227">
        <v>501097226432</v>
      </c>
      <c r="D1227" t="s">
        <v>15</v>
      </c>
      <c r="E1227" t="s">
        <v>16</v>
      </c>
      <c r="F1227" s="1">
        <v>41506</v>
      </c>
      <c r="G1227" t="s">
        <v>17</v>
      </c>
      <c r="I1227" t="s">
        <v>1188</v>
      </c>
      <c r="J1227" t="s">
        <v>970</v>
      </c>
      <c r="K1227" t="s">
        <v>112</v>
      </c>
      <c r="L1227">
        <v>27838</v>
      </c>
      <c r="Q1227">
        <v>1688</v>
      </c>
      <c r="S1227" s="1">
        <v>41276</v>
      </c>
      <c r="T1227" t="s">
        <v>1191</v>
      </c>
    </row>
    <row r="1228" spans="2:20" x14ac:dyDescent="0.25">
      <c r="B1228" t="s">
        <v>10657</v>
      </c>
      <c r="C1228">
        <v>501101664297</v>
      </c>
      <c r="D1228" t="s">
        <v>15</v>
      </c>
      <c r="E1228" t="s">
        <v>16</v>
      </c>
      <c r="F1228" s="1">
        <v>41505</v>
      </c>
      <c r="G1228" t="s">
        <v>17</v>
      </c>
      <c r="I1228" t="s">
        <v>1188</v>
      </c>
      <c r="J1228" t="s">
        <v>1204</v>
      </c>
      <c r="K1228" t="s">
        <v>1690</v>
      </c>
      <c r="L1228">
        <v>27090</v>
      </c>
      <c r="Q1228">
        <v>2028</v>
      </c>
      <c r="S1228" s="1">
        <v>41354</v>
      </c>
      <c r="T1228" t="s">
        <v>1191</v>
      </c>
    </row>
    <row r="1229" spans="2:20" x14ac:dyDescent="0.25">
      <c r="B1229" t="s">
        <v>11083</v>
      </c>
      <c r="C1229">
        <v>501099624345</v>
      </c>
      <c r="D1229" t="s">
        <v>15</v>
      </c>
      <c r="E1229" t="s">
        <v>16</v>
      </c>
      <c r="F1229" s="1">
        <v>41506</v>
      </c>
      <c r="G1229" t="s">
        <v>17</v>
      </c>
      <c r="I1229" t="s">
        <v>1188</v>
      </c>
      <c r="J1229" t="s">
        <v>1189</v>
      </c>
      <c r="K1229" t="s">
        <v>402</v>
      </c>
      <c r="L1229">
        <v>27449</v>
      </c>
      <c r="Q1229">
        <v>1859</v>
      </c>
      <c r="S1229" s="1">
        <v>41320</v>
      </c>
      <c r="T1229" t="s">
        <v>1191</v>
      </c>
    </row>
    <row r="1230" spans="2:20" x14ac:dyDescent="0.25">
      <c r="B1230" t="s">
        <v>11084</v>
      </c>
      <c r="C1230">
        <v>501097088618</v>
      </c>
      <c r="D1230" t="s">
        <v>15</v>
      </c>
      <c r="E1230" t="s">
        <v>16</v>
      </c>
      <c r="F1230" s="1">
        <v>41506</v>
      </c>
      <c r="G1230" t="s">
        <v>17</v>
      </c>
      <c r="I1230" t="s">
        <v>1188</v>
      </c>
      <c r="J1230" t="s">
        <v>1204</v>
      </c>
      <c r="K1230" t="s">
        <v>6064</v>
      </c>
      <c r="L1230">
        <v>27430</v>
      </c>
      <c r="Q1230">
        <v>1690</v>
      </c>
      <c r="S1230" s="1">
        <v>41272</v>
      </c>
      <c r="T1230" t="s">
        <v>1191</v>
      </c>
    </row>
    <row r="1231" spans="2:20" x14ac:dyDescent="0.25">
      <c r="B1231" t="s">
        <v>11085</v>
      </c>
      <c r="C1231">
        <v>501031347427</v>
      </c>
      <c r="D1231" t="s">
        <v>86</v>
      </c>
      <c r="E1231" t="s">
        <v>16</v>
      </c>
      <c r="F1231" s="1">
        <v>41506</v>
      </c>
      <c r="G1231" t="s">
        <v>314</v>
      </c>
      <c r="I1231" t="s">
        <v>1188</v>
      </c>
      <c r="J1231" t="s">
        <v>1204</v>
      </c>
      <c r="K1231" t="s">
        <v>1644</v>
      </c>
      <c r="L1231">
        <v>27250</v>
      </c>
      <c r="M1231">
        <v>218</v>
      </c>
      <c r="Q1231">
        <v>422</v>
      </c>
      <c r="S1231" s="1">
        <v>39086</v>
      </c>
      <c r="T1231" t="s">
        <v>1191</v>
      </c>
    </row>
    <row r="1232" spans="2:20" x14ac:dyDescent="0.25">
      <c r="B1232" t="s">
        <v>11086</v>
      </c>
      <c r="C1232">
        <v>501101745120</v>
      </c>
      <c r="D1232" t="s">
        <v>15</v>
      </c>
      <c r="E1232" t="s">
        <v>16</v>
      </c>
      <c r="F1232" s="1">
        <v>41506</v>
      </c>
      <c r="G1232" t="s">
        <v>17</v>
      </c>
      <c r="I1232" t="s">
        <v>1188</v>
      </c>
      <c r="J1232" t="s">
        <v>1204</v>
      </c>
      <c r="K1232" t="s">
        <v>8567</v>
      </c>
      <c r="L1232">
        <v>27277</v>
      </c>
      <c r="Q1232">
        <v>2028</v>
      </c>
      <c r="S1232" s="1">
        <v>41355</v>
      </c>
      <c r="T1232" t="s">
        <v>1191</v>
      </c>
    </row>
    <row r="1233" spans="2:20" x14ac:dyDescent="0.25">
      <c r="B1233" t="s">
        <v>11087</v>
      </c>
      <c r="C1233">
        <v>501073775600</v>
      </c>
      <c r="D1233" t="s">
        <v>86</v>
      </c>
      <c r="E1233" t="s">
        <v>16</v>
      </c>
      <c r="F1233" s="1">
        <v>41484</v>
      </c>
      <c r="G1233" t="s">
        <v>17</v>
      </c>
      <c r="I1233" t="s">
        <v>1188</v>
      </c>
      <c r="J1233" t="s">
        <v>1596</v>
      </c>
      <c r="K1233" t="s">
        <v>11088</v>
      </c>
      <c r="L1233">
        <v>25057</v>
      </c>
      <c r="M1233">
        <v>1518.86</v>
      </c>
      <c r="Q1233">
        <v>1654.86</v>
      </c>
      <c r="S1233" s="1">
        <v>40844</v>
      </c>
      <c r="T1233" t="s">
        <v>1191</v>
      </c>
    </row>
    <row r="1234" spans="2:20" x14ac:dyDescent="0.25">
      <c r="B1234" t="s">
        <v>11089</v>
      </c>
      <c r="C1234">
        <v>501096639288</v>
      </c>
      <c r="D1234" t="s">
        <v>15</v>
      </c>
      <c r="E1234" t="s">
        <v>16</v>
      </c>
      <c r="F1234" s="1">
        <v>41414</v>
      </c>
      <c r="G1234" t="s">
        <v>17</v>
      </c>
      <c r="I1234" t="s">
        <v>1188</v>
      </c>
      <c r="J1234" t="s">
        <v>1189</v>
      </c>
      <c r="K1234" t="s">
        <v>5711</v>
      </c>
      <c r="L1234">
        <v>27444</v>
      </c>
      <c r="Q1234">
        <v>2028</v>
      </c>
      <c r="S1234" s="1">
        <v>41263</v>
      </c>
      <c r="T1234" t="s">
        <v>1191</v>
      </c>
    </row>
    <row r="1235" spans="2:20" x14ac:dyDescent="0.25">
      <c r="B1235" t="s">
        <v>11090</v>
      </c>
      <c r="C1235">
        <v>501095323769</v>
      </c>
      <c r="D1235" t="s">
        <v>15</v>
      </c>
      <c r="E1235" t="s">
        <v>16</v>
      </c>
      <c r="F1235" s="1">
        <v>41392</v>
      </c>
      <c r="G1235" t="s">
        <v>17</v>
      </c>
      <c r="I1235" t="s">
        <v>1188</v>
      </c>
      <c r="J1235" t="s">
        <v>1189</v>
      </c>
      <c r="K1235" t="s">
        <v>11091</v>
      </c>
      <c r="L1235">
        <v>27477</v>
      </c>
      <c r="Q1235">
        <v>2028</v>
      </c>
      <c r="S1235" s="1">
        <v>41241</v>
      </c>
      <c r="T1235" t="s">
        <v>1191</v>
      </c>
    </row>
    <row r="1236" spans="2:20" x14ac:dyDescent="0.25">
      <c r="B1236" t="s">
        <v>11092</v>
      </c>
      <c r="C1236">
        <v>501091456555</v>
      </c>
      <c r="D1236" t="s">
        <v>15</v>
      </c>
      <c r="E1236" t="s">
        <v>16</v>
      </c>
      <c r="F1236" s="1">
        <v>41365</v>
      </c>
      <c r="G1236" t="s">
        <v>17</v>
      </c>
      <c r="I1236" t="s">
        <v>1188</v>
      </c>
      <c r="J1236" t="s">
        <v>1189</v>
      </c>
      <c r="K1236" t="s">
        <v>296</v>
      </c>
      <c r="L1236">
        <v>27440</v>
      </c>
      <c r="Q1236">
        <v>1859</v>
      </c>
      <c r="S1236" s="1">
        <v>41174</v>
      </c>
      <c r="T1236" t="s">
        <v>1191</v>
      </c>
    </row>
    <row r="1237" spans="2:20" x14ac:dyDescent="0.25">
      <c r="B1237" t="s">
        <v>11093</v>
      </c>
      <c r="C1237">
        <v>501061209323</v>
      </c>
      <c r="D1237" t="s">
        <v>15</v>
      </c>
      <c r="E1237" t="s">
        <v>16</v>
      </c>
      <c r="F1237" s="1">
        <v>41404</v>
      </c>
      <c r="G1237" t="s">
        <v>17</v>
      </c>
      <c r="I1237" t="s">
        <v>1188</v>
      </c>
      <c r="J1237" t="s">
        <v>1189</v>
      </c>
      <c r="K1237" t="s">
        <v>11094</v>
      </c>
      <c r="L1237">
        <v>27450</v>
      </c>
      <c r="Q1237">
        <v>-94</v>
      </c>
      <c r="S1237" s="1">
        <v>40560</v>
      </c>
      <c r="T1237" t="s">
        <v>1191</v>
      </c>
    </row>
    <row r="1238" spans="2:20" x14ac:dyDescent="0.25">
      <c r="B1238" t="s">
        <v>11095</v>
      </c>
      <c r="C1238">
        <v>501083494523</v>
      </c>
      <c r="D1238" t="s">
        <v>15</v>
      </c>
      <c r="E1238" t="s">
        <v>16</v>
      </c>
      <c r="F1238" s="1">
        <v>41406</v>
      </c>
      <c r="G1238" t="s">
        <v>17</v>
      </c>
      <c r="I1238" t="s">
        <v>1188</v>
      </c>
      <c r="J1238" t="s">
        <v>1189</v>
      </c>
      <c r="K1238" t="s">
        <v>11096</v>
      </c>
      <c r="L1238">
        <v>27477</v>
      </c>
      <c r="Q1238">
        <v>1318</v>
      </c>
      <c r="S1238" s="1">
        <v>41039</v>
      </c>
      <c r="T1238" t="s">
        <v>1191</v>
      </c>
    </row>
    <row r="1239" spans="2:20" x14ac:dyDescent="0.25">
      <c r="B1239" t="s">
        <v>11097</v>
      </c>
      <c r="C1239">
        <v>501093679022</v>
      </c>
      <c r="D1239" t="s">
        <v>15</v>
      </c>
      <c r="E1239" t="s">
        <v>16</v>
      </c>
      <c r="F1239" s="1">
        <v>41470</v>
      </c>
      <c r="G1239" t="s">
        <v>17</v>
      </c>
      <c r="I1239" t="s">
        <v>1188</v>
      </c>
      <c r="J1239" t="s">
        <v>1204</v>
      </c>
      <c r="K1239" t="s">
        <v>1243</v>
      </c>
      <c r="L1239">
        <v>27089</v>
      </c>
      <c r="Q1239">
        <v>1521</v>
      </c>
      <c r="S1239" s="1">
        <v>41211</v>
      </c>
      <c r="T1239" t="s">
        <v>1191</v>
      </c>
    </row>
    <row r="1240" spans="2:20" x14ac:dyDescent="0.25">
      <c r="B1240" t="s">
        <v>11098</v>
      </c>
      <c r="C1240">
        <v>501095150881</v>
      </c>
      <c r="D1240" t="s">
        <v>15</v>
      </c>
      <c r="E1240" t="s">
        <v>16</v>
      </c>
      <c r="F1240" s="1">
        <v>41388</v>
      </c>
      <c r="G1240" t="s">
        <v>17</v>
      </c>
      <c r="I1240" t="s">
        <v>1188</v>
      </c>
      <c r="J1240" t="s">
        <v>1603</v>
      </c>
      <c r="K1240" t="s">
        <v>1608</v>
      </c>
      <c r="L1240">
        <v>25740</v>
      </c>
      <c r="Q1240">
        <v>2028</v>
      </c>
      <c r="S1240" s="1">
        <v>41237</v>
      </c>
      <c r="T1240" t="s">
        <v>1191</v>
      </c>
    </row>
    <row r="1241" spans="2:20" x14ac:dyDescent="0.25">
      <c r="B1241" t="s">
        <v>11099</v>
      </c>
      <c r="C1241">
        <v>501086560338</v>
      </c>
      <c r="D1241" t="s">
        <v>15</v>
      </c>
      <c r="E1241" t="s">
        <v>16</v>
      </c>
      <c r="F1241" s="1">
        <v>41508</v>
      </c>
      <c r="G1241" t="s">
        <v>17</v>
      </c>
      <c r="I1241" t="s">
        <v>1188</v>
      </c>
      <c r="J1241" t="s">
        <v>1204</v>
      </c>
      <c r="K1241" t="s">
        <v>1228</v>
      </c>
      <c r="L1241">
        <v>27412</v>
      </c>
      <c r="Q1241">
        <v>838</v>
      </c>
      <c r="S1241" s="1">
        <v>41095</v>
      </c>
      <c r="T1241" t="s">
        <v>1191</v>
      </c>
    </row>
    <row r="1242" spans="2:20" x14ac:dyDescent="0.25">
      <c r="B1242" t="s">
        <v>11100</v>
      </c>
      <c r="C1242">
        <v>501093146345</v>
      </c>
      <c r="D1242" t="s">
        <v>15</v>
      </c>
      <c r="E1242" t="s">
        <v>16</v>
      </c>
      <c r="F1242" s="1">
        <v>41388</v>
      </c>
      <c r="G1242" t="s">
        <v>17</v>
      </c>
      <c r="I1242" t="s">
        <v>1188</v>
      </c>
      <c r="J1242" t="s">
        <v>1607</v>
      </c>
      <c r="K1242" t="s">
        <v>1655</v>
      </c>
      <c r="L1242">
        <v>26840</v>
      </c>
      <c r="Q1242">
        <v>1859</v>
      </c>
      <c r="S1242" s="1">
        <v>41202</v>
      </c>
      <c r="T1242" t="s">
        <v>1191</v>
      </c>
    </row>
    <row r="1243" spans="2:20" x14ac:dyDescent="0.25">
      <c r="B1243" t="s">
        <v>11101</v>
      </c>
      <c r="C1243">
        <v>501091215597</v>
      </c>
      <c r="D1243" t="s">
        <v>15</v>
      </c>
      <c r="E1243" t="s">
        <v>16</v>
      </c>
      <c r="F1243" s="1">
        <v>41388</v>
      </c>
      <c r="G1243" t="s">
        <v>17</v>
      </c>
      <c r="I1243" t="s">
        <v>1188</v>
      </c>
      <c r="J1243" t="s">
        <v>1607</v>
      </c>
      <c r="K1243" t="s">
        <v>1677</v>
      </c>
      <c r="L1243">
        <v>26850</v>
      </c>
      <c r="Q1243">
        <v>1690</v>
      </c>
      <c r="S1243" s="1">
        <v>41170</v>
      </c>
      <c r="T1243" t="s">
        <v>1191</v>
      </c>
    </row>
    <row r="1244" spans="2:20" x14ac:dyDescent="0.25">
      <c r="B1244" t="s">
        <v>11102</v>
      </c>
      <c r="C1244">
        <v>501092932844</v>
      </c>
      <c r="D1244" t="s">
        <v>15</v>
      </c>
      <c r="E1244" t="s">
        <v>16</v>
      </c>
      <c r="F1244" s="1">
        <v>41388</v>
      </c>
      <c r="G1244" t="s">
        <v>17</v>
      </c>
      <c r="I1244" t="s">
        <v>1188</v>
      </c>
      <c r="J1244" t="s">
        <v>1603</v>
      </c>
      <c r="K1244" t="s">
        <v>334</v>
      </c>
      <c r="L1244">
        <v>25740</v>
      </c>
      <c r="Q1244">
        <v>1859</v>
      </c>
      <c r="S1244" s="1">
        <v>41199</v>
      </c>
      <c r="T1244" t="s">
        <v>1191</v>
      </c>
    </row>
    <row r="1245" spans="2:20" x14ac:dyDescent="0.25">
      <c r="B1245" t="s">
        <v>11103</v>
      </c>
      <c r="C1245">
        <v>401006360010</v>
      </c>
      <c r="D1245" t="s">
        <v>86</v>
      </c>
      <c r="E1245" t="s">
        <v>89</v>
      </c>
      <c r="F1245" s="1">
        <v>41508</v>
      </c>
      <c r="G1245" t="s">
        <v>90</v>
      </c>
      <c r="I1245" t="s">
        <v>1188</v>
      </c>
      <c r="J1245" t="s">
        <v>970</v>
      </c>
      <c r="K1245" t="s">
        <v>11104</v>
      </c>
      <c r="L1245">
        <v>27804</v>
      </c>
      <c r="M1245">
        <v>-56.26</v>
      </c>
      <c r="Q1245">
        <v>-56.26</v>
      </c>
      <c r="S1245" s="1">
        <v>36667</v>
      </c>
      <c r="T1245" t="s">
        <v>1191</v>
      </c>
    </row>
    <row r="1246" spans="2:20" x14ac:dyDescent="0.25">
      <c r="B1246" t="s">
        <v>11105</v>
      </c>
      <c r="C1246">
        <v>501080403774</v>
      </c>
      <c r="D1246" t="s">
        <v>15</v>
      </c>
      <c r="E1246" t="s">
        <v>16</v>
      </c>
      <c r="F1246" s="1">
        <v>41510</v>
      </c>
      <c r="G1246" t="s">
        <v>17</v>
      </c>
      <c r="I1246" t="s">
        <v>1188</v>
      </c>
      <c r="J1246" t="s">
        <v>1603</v>
      </c>
      <c r="K1246" t="s">
        <v>586</v>
      </c>
      <c r="L1246">
        <v>25790</v>
      </c>
      <c r="Q1246">
        <v>1391</v>
      </c>
      <c r="S1246" s="1">
        <v>40980</v>
      </c>
      <c r="T1246" t="s">
        <v>1191</v>
      </c>
    </row>
    <row r="1247" spans="2:20" x14ac:dyDescent="0.25">
      <c r="B1247" t="s">
        <v>5490</v>
      </c>
      <c r="C1247">
        <v>501093663042</v>
      </c>
      <c r="D1247" t="s">
        <v>739</v>
      </c>
      <c r="E1247" t="s">
        <v>16</v>
      </c>
      <c r="F1247" s="1">
        <v>41417</v>
      </c>
      <c r="G1247" t="s">
        <v>17</v>
      </c>
      <c r="H1247" t="s">
        <v>739</v>
      </c>
      <c r="I1247" t="s">
        <v>1188</v>
      </c>
      <c r="J1247" t="s">
        <v>1204</v>
      </c>
      <c r="K1247" t="s">
        <v>1655</v>
      </c>
      <c r="L1247">
        <v>27053</v>
      </c>
      <c r="N1247">
        <v>630</v>
      </c>
      <c r="O1247">
        <v>1100</v>
      </c>
      <c r="P1247">
        <v>630</v>
      </c>
      <c r="Q1247">
        <v>1859</v>
      </c>
      <c r="R1247" t="s">
        <v>1062</v>
      </c>
      <c r="S1247" s="1">
        <v>41211</v>
      </c>
      <c r="T1247" t="s">
        <v>1191</v>
      </c>
    </row>
    <row r="1248" spans="2:20" x14ac:dyDescent="0.25">
      <c r="B1248" t="s">
        <v>5491</v>
      </c>
      <c r="C1248">
        <v>501091346574</v>
      </c>
      <c r="D1248" t="s">
        <v>739</v>
      </c>
      <c r="E1248" t="s">
        <v>16</v>
      </c>
      <c r="F1248" s="1">
        <v>41417</v>
      </c>
      <c r="G1248" t="s">
        <v>17</v>
      </c>
      <c r="H1248" t="s">
        <v>739</v>
      </c>
      <c r="I1248" t="s">
        <v>1188</v>
      </c>
      <c r="J1248" t="s">
        <v>1204</v>
      </c>
      <c r="K1248" t="s">
        <v>1241</v>
      </c>
      <c r="L1248">
        <v>27087</v>
      </c>
      <c r="N1248">
        <v>630</v>
      </c>
      <c r="O1248">
        <v>1100</v>
      </c>
      <c r="P1248">
        <v>630</v>
      </c>
      <c r="Q1248">
        <v>1859</v>
      </c>
      <c r="R1248" t="s">
        <v>1062</v>
      </c>
      <c r="S1248" s="1">
        <v>41172</v>
      </c>
      <c r="T1248" t="s">
        <v>1191</v>
      </c>
    </row>
    <row r="1249" spans="2:20" x14ac:dyDescent="0.25">
      <c r="B1249" t="s">
        <v>5499</v>
      </c>
      <c r="C1249">
        <v>501083853363</v>
      </c>
      <c r="D1249" t="s">
        <v>15</v>
      </c>
      <c r="E1249" t="s">
        <v>16</v>
      </c>
      <c r="F1249" s="1">
        <v>41419</v>
      </c>
      <c r="G1249" t="s">
        <v>17</v>
      </c>
      <c r="I1249" t="s">
        <v>1188</v>
      </c>
      <c r="J1249" t="s">
        <v>11002</v>
      </c>
      <c r="K1249" t="s">
        <v>1666</v>
      </c>
      <c r="L1249">
        <v>25870</v>
      </c>
      <c r="Q1249">
        <v>843</v>
      </c>
      <c r="S1249" s="1">
        <v>41046</v>
      </c>
      <c r="T1249" t="s">
        <v>1191</v>
      </c>
    </row>
    <row r="1250" spans="2:20" x14ac:dyDescent="0.25">
      <c r="B1250" t="s">
        <v>5570</v>
      </c>
      <c r="C1250">
        <v>501081204700</v>
      </c>
      <c r="D1250" t="s">
        <v>1073</v>
      </c>
      <c r="E1250" t="s">
        <v>1073</v>
      </c>
      <c r="F1250" s="1">
        <v>41424</v>
      </c>
      <c r="G1250" t="s">
        <v>24</v>
      </c>
      <c r="H1250" t="s">
        <v>1074</v>
      </c>
      <c r="I1250" t="s">
        <v>1188</v>
      </c>
      <c r="J1250" t="s">
        <v>1204</v>
      </c>
      <c r="K1250" t="s">
        <v>1221</v>
      </c>
      <c r="L1250">
        <v>27110</v>
      </c>
      <c r="N1250">
        <v>1726.25</v>
      </c>
      <c r="O1250">
        <v>2196.9299999999998</v>
      </c>
      <c r="P1250">
        <v>1276.25</v>
      </c>
      <c r="Q1250">
        <v>4527.54</v>
      </c>
      <c r="R1250" t="s">
        <v>1062</v>
      </c>
      <c r="S1250" s="1">
        <v>40995</v>
      </c>
      <c r="T1250" t="s">
        <v>1191</v>
      </c>
    </row>
    <row r="1251" spans="2:20" x14ac:dyDescent="0.25">
      <c r="B1251" t="s">
        <v>5574</v>
      </c>
      <c r="C1251">
        <v>501090132629</v>
      </c>
      <c r="D1251" t="s">
        <v>1073</v>
      </c>
      <c r="E1251" t="s">
        <v>1073</v>
      </c>
      <c r="F1251" s="1">
        <v>41424</v>
      </c>
      <c r="G1251" t="s">
        <v>24</v>
      </c>
      <c r="H1251" t="s">
        <v>1074</v>
      </c>
      <c r="I1251" t="s">
        <v>1188</v>
      </c>
      <c r="J1251" t="s">
        <v>1603</v>
      </c>
      <c r="K1251" t="s">
        <v>1714</v>
      </c>
      <c r="L1251">
        <v>25770</v>
      </c>
      <c r="N1251">
        <v>1575.79</v>
      </c>
      <c r="O1251">
        <v>2040.2</v>
      </c>
      <c r="P1251">
        <v>738.79</v>
      </c>
      <c r="Q1251">
        <v>4558.16</v>
      </c>
      <c r="R1251" t="s">
        <v>1062</v>
      </c>
      <c r="S1251" s="1">
        <v>41151</v>
      </c>
      <c r="T1251" t="s">
        <v>1191</v>
      </c>
    </row>
    <row r="1252" spans="2:20" x14ac:dyDescent="0.25">
      <c r="B1252" t="s">
        <v>5569</v>
      </c>
      <c r="C1252">
        <v>501090222289</v>
      </c>
      <c r="D1252" t="s">
        <v>1073</v>
      </c>
      <c r="E1252" t="s">
        <v>1073</v>
      </c>
      <c r="F1252" s="1">
        <v>41424</v>
      </c>
      <c r="G1252" t="s">
        <v>24</v>
      </c>
      <c r="H1252" t="s">
        <v>1074</v>
      </c>
      <c r="I1252" t="s">
        <v>1188</v>
      </c>
      <c r="J1252" t="s">
        <v>1204</v>
      </c>
      <c r="K1252" t="s">
        <v>835</v>
      </c>
      <c r="L1252">
        <v>27073</v>
      </c>
      <c r="N1252">
        <v>1833.34</v>
      </c>
      <c r="O1252">
        <v>2308.48</v>
      </c>
      <c r="P1252">
        <v>1833.34</v>
      </c>
      <c r="Q1252">
        <v>6569.78</v>
      </c>
      <c r="R1252" t="s">
        <v>1062</v>
      </c>
      <c r="S1252" s="1">
        <v>41152</v>
      </c>
      <c r="T1252" t="s">
        <v>1191</v>
      </c>
    </row>
    <row r="1253" spans="2:20" x14ac:dyDescent="0.25">
      <c r="B1253" t="s">
        <v>5575</v>
      </c>
      <c r="C1253">
        <v>501092071429</v>
      </c>
      <c r="D1253" t="s">
        <v>1073</v>
      </c>
      <c r="E1253" t="s">
        <v>1073</v>
      </c>
      <c r="F1253" s="1">
        <v>41424</v>
      </c>
      <c r="G1253" t="s">
        <v>24</v>
      </c>
      <c r="H1253" t="s">
        <v>1074</v>
      </c>
      <c r="I1253" t="s">
        <v>1188</v>
      </c>
      <c r="J1253" t="s">
        <v>1593</v>
      </c>
      <c r="K1253" t="s">
        <v>105</v>
      </c>
      <c r="L1253">
        <v>25387</v>
      </c>
      <c r="N1253">
        <v>1661.82</v>
      </c>
      <c r="O1253">
        <v>2129.81</v>
      </c>
      <c r="P1253">
        <v>1661.82</v>
      </c>
      <c r="Q1253">
        <v>8424.85</v>
      </c>
      <c r="R1253" t="s">
        <v>1062</v>
      </c>
      <c r="S1253" s="1">
        <v>41184</v>
      </c>
      <c r="T1253" t="s">
        <v>1191</v>
      </c>
    </row>
    <row r="1254" spans="2:20" x14ac:dyDescent="0.25">
      <c r="B1254" t="s">
        <v>5561</v>
      </c>
      <c r="C1254">
        <v>501054014359</v>
      </c>
      <c r="D1254" t="s">
        <v>739</v>
      </c>
      <c r="E1254" t="s">
        <v>16</v>
      </c>
      <c r="F1254" s="1">
        <v>41423</v>
      </c>
      <c r="G1254" t="s">
        <v>24</v>
      </c>
      <c r="H1254" t="s">
        <v>739</v>
      </c>
      <c r="I1254" t="s">
        <v>1188</v>
      </c>
      <c r="J1254" t="s">
        <v>1593</v>
      </c>
      <c r="K1254" t="s">
        <v>1709</v>
      </c>
      <c r="L1254">
        <v>25370</v>
      </c>
      <c r="N1254">
        <v>703</v>
      </c>
      <c r="O1254">
        <v>1173</v>
      </c>
      <c r="P1254">
        <v>703</v>
      </c>
      <c r="Q1254">
        <v>242</v>
      </c>
      <c r="R1254" t="s">
        <v>1062</v>
      </c>
      <c r="S1254" s="1">
        <v>40393</v>
      </c>
      <c r="T1254" t="s">
        <v>1191</v>
      </c>
    </row>
    <row r="1255" spans="2:20" x14ac:dyDescent="0.25">
      <c r="B1255" t="s">
        <v>5566</v>
      </c>
      <c r="C1255">
        <v>501058498814</v>
      </c>
      <c r="D1255" t="s">
        <v>739</v>
      </c>
      <c r="E1255" t="s">
        <v>16</v>
      </c>
      <c r="F1255" s="1">
        <v>41423</v>
      </c>
      <c r="G1255" t="s">
        <v>24</v>
      </c>
      <c r="H1255" t="s">
        <v>739</v>
      </c>
      <c r="I1255" t="s">
        <v>1188</v>
      </c>
      <c r="J1255" t="s">
        <v>1593</v>
      </c>
      <c r="K1255" t="s">
        <v>1712</v>
      </c>
      <c r="L1255">
        <v>25350</v>
      </c>
      <c r="N1255">
        <v>630</v>
      </c>
      <c r="O1255">
        <v>1100</v>
      </c>
      <c r="P1255">
        <v>630</v>
      </c>
      <c r="Q1255">
        <v>1352</v>
      </c>
      <c r="R1255" t="s">
        <v>1062</v>
      </c>
      <c r="S1255" s="1">
        <v>40498</v>
      </c>
      <c r="T1255" t="s">
        <v>1191</v>
      </c>
    </row>
    <row r="1256" spans="2:20" x14ac:dyDescent="0.25">
      <c r="B1256" t="s">
        <v>5558</v>
      </c>
      <c r="C1256">
        <v>501062649972</v>
      </c>
      <c r="D1256" t="s">
        <v>739</v>
      </c>
      <c r="E1256" t="s">
        <v>16</v>
      </c>
      <c r="F1256" s="1">
        <v>41423</v>
      </c>
      <c r="G1256" t="s">
        <v>24</v>
      </c>
      <c r="H1256" t="s">
        <v>739</v>
      </c>
      <c r="I1256" t="s">
        <v>1188</v>
      </c>
      <c r="J1256" t="s">
        <v>1707</v>
      </c>
      <c r="K1256" t="s">
        <v>1708</v>
      </c>
      <c r="L1256">
        <v>25927</v>
      </c>
      <c r="N1256">
        <v>628</v>
      </c>
      <c r="O1256">
        <v>1098</v>
      </c>
      <c r="P1256">
        <v>628</v>
      </c>
      <c r="Q1256">
        <v>1012</v>
      </c>
      <c r="R1256" t="s">
        <v>1062</v>
      </c>
      <c r="S1256" s="1">
        <v>40595</v>
      </c>
      <c r="T1256" t="s">
        <v>1191</v>
      </c>
    </row>
    <row r="1257" spans="2:20" x14ac:dyDescent="0.25">
      <c r="B1257" t="s">
        <v>5363</v>
      </c>
      <c r="C1257">
        <v>501065175421</v>
      </c>
      <c r="D1257" t="s">
        <v>15</v>
      </c>
      <c r="E1257" t="s">
        <v>16</v>
      </c>
      <c r="F1257" s="1">
        <v>41336</v>
      </c>
      <c r="G1257" t="s">
        <v>17</v>
      </c>
      <c r="I1257" t="s">
        <v>1188</v>
      </c>
      <c r="J1257" t="s">
        <v>1204</v>
      </c>
      <c r="K1257" t="s">
        <v>1598</v>
      </c>
      <c r="L1257">
        <v>27018</v>
      </c>
      <c r="Q1257">
        <v>108</v>
      </c>
      <c r="S1257" s="1">
        <v>40651</v>
      </c>
      <c r="T1257" t="s">
        <v>1191</v>
      </c>
    </row>
    <row r="1258" spans="2:20" x14ac:dyDescent="0.25">
      <c r="B1258" t="s">
        <v>5555</v>
      </c>
      <c r="C1258">
        <v>501074753853</v>
      </c>
      <c r="D1258" t="s">
        <v>15</v>
      </c>
      <c r="E1258" t="s">
        <v>16</v>
      </c>
      <c r="F1258" s="1">
        <v>41423</v>
      </c>
      <c r="G1258" t="s">
        <v>17</v>
      </c>
      <c r="I1258" t="s">
        <v>1188</v>
      </c>
      <c r="J1258" t="s">
        <v>1607</v>
      </c>
      <c r="K1258" t="s">
        <v>1607</v>
      </c>
      <c r="L1258">
        <v>26900</v>
      </c>
      <c r="Q1258">
        <v>507</v>
      </c>
      <c r="S1258" s="1">
        <v>40869</v>
      </c>
      <c r="T1258" t="s">
        <v>1191</v>
      </c>
    </row>
    <row r="1259" spans="2:20" x14ac:dyDescent="0.25">
      <c r="B1259" t="s">
        <v>5565</v>
      </c>
      <c r="C1259">
        <v>501054641417</v>
      </c>
      <c r="D1259" t="s">
        <v>739</v>
      </c>
      <c r="E1259" t="s">
        <v>16</v>
      </c>
      <c r="F1259" s="1">
        <v>41423</v>
      </c>
      <c r="G1259" t="s">
        <v>24</v>
      </c>
      <c r="H1259" t="s">
        <v>739</v>
      </c>
      <c r="I1259" t="s">
        <v>1188</v>
      </c>
      <c r="J1259" t="s">
        <v>1593</v>
      </c>
      <c r="K1259" t="s">
        <v>105</v>
      </c>
      <c r="L1259">
        <v>25387</v>
      </c>
      <c r="N1259">
        <v>537</v>
      </c>
      <c r="O1259">
        <v>1007</v>
      </c>
      <c r="P1259">
        <v>537</v>
      </c>
      <c r="Q1259">
        <v>1259</v>
      </c>
      <c r="R1259" t="s">
        <v>1062</v>
      </c>
      <c r="S1259" s="1">
        <v>40409</v>
      </c>
      <c r="T1259" t="s">
        <v>1191</v>
      </c>
    </row>
    <row r="1260" spans="2:20" x14ac:dyDescent="0.25">
      <c r="B1260" t="s">
        <v>5557</v>
      </c>
      <c r="C1260">
        <v>501059393113</v>
      </c>
      <c r="D1260" t="s">
        <v>739</v>
      </c>
      <c r="E1260" t="s">
        <v>16</v>
      </c>
      <c r="F1260" s="1">
        <v>41423</v>
      </c>
      <c r="G1260" t="s">
        <v>24</v>
      </c>
      <c r="H1260" t="s">
        <v>739</v>
      </c>
      <c r="I1260" t="s">
        <v>1188</v>
      </c>
      <c r="J1260" t="s">
        <v>1593</v>
      </c>
      <c r="K1260" t="s">
        <v>1697</v>
      </c>
      <c r="L1260">
        <v>25365</v>
      </c>
      <c r="N1260">
        <v>629</v>
      </c>
      <c r="O1260">
        <v>1099</v>
      </c>
      <c r="P1260">
        <v>629</v>
      </c>
      <c r="Q1260">
        <v>1858</v>
      </c>
      <c r="R1260" t="s">
        <v>1062</v>
      </c>
      <c r="S1260" s="1">
        <v>40518</v>
      </c>
      <c r="T1260" t="s">
        <v>1191</v>
      </c>
    </row>
    <row r="1261" spans="2:20" x14ac:dyDescent="0.25">
      <c r="B1261" t="s">
        <v>5583</v>
      </c>
      <c r="C1261">
        <v>501072247031</v>
      </c>
      <c r="D1261" t="s">
        <v>739</v>
      </c>
      <c r="E1261" t="s">
        <v>16</v>
      </c>
      <c r="F1261" s="1">
        <v>41424</v>
      </c>
      <c r="G1261" t="s">
        <v>24</v>
      </c>
      <c r="H1261" t="s">
        <v>739</v>
      </c>
      <c r="I1261" t="s">
        <v>1188</v>
      </c>
      <c r="J1261" t="s">
        <v>1593</v>
      </c>
      <c r="K1261" t="s">
        <v>1719</v>
      </c>
      <c r="L1261">
        <v>25370</v>
      </c>
      <c r="N1261">
        <v>629</v>
      </c>
      <c r="O1261">
        <v>1099</v>
      </c>
      <c r="P1261">
        <v>629</v>
      </c>
      <c r="Q1261">
        <v>1858</v>
      </c>
      <c r="R1261" t="s">
        <v>1062</v>
      </c>
      <c r="S1261" s="1">
        <v>40807</v>
      </c>
      <c r="T1261" t="s">
        <v>1191</v>
      </c>
    </row>
    <row r="1262" spans="2:20" x14ac:dyDescent="0.25">
      <c r="B1262" t="s">
        <v>5584</v>
      </c>
      <c r="C1262">
        <v>501075006657</v>
      </c>
      <c r="D1262" t="s">
        <v>739</v>
      </c>
      <c r="E1262" t="s">
        <v>16</v>
      </c>
      <c r="F1262" s="1">
        <v>41424</v>
      </c>
      <c r="G1262" t="s">
        <v>90</v>
      </c>
      <c r="H1262" t="s">
        <v>739</v>
      </c>
      <c r="I1262" t="s">
        <v>1188</v>
      </c>
      <c r="J1262" t="s">
        <v>1593</v>
      </c>
      <c r="K1262" t="s">
        <v>728</v>
      </c>
      <c r="L1262">
        <v>25354</v>
      </c>
      <c r="N1262">
        <v>630</v>
      </c>
      <c r="O1262">
        <v>1100</v>
      </c>
      <c r="P1262">
        <v>630</v>
      </c>
      <c r="Q1262">
        <v>1859</v>
      </c>
      <c r="R1262" t="s">
        <v>1062</v>
      </c>
      <c r="S1262" s="1">
        <v>40875</v>
      </c>
      <c r="T1262" t="s">
        <v>1191</v>
      </c>
    </row>
    <row r="1263" spans="2:20" x14ac:dyDescent="0.25">
      <c r="B1263" t="s">
        <v>5585</v>
      </c>
      <c r="C1263">
        <v>501030882721</v>
      </c>
      <c r="D1263" t="s">
        <v>1073</v>
      </c>
      <c r="E1263" t="s">
        <v>1073</v>
      </c>
      <c r="F1263" s="1">
        <v>41425</v>
      </c>
      <c r="G1263" t="s">
        <v>24</v>
      </c>
      <c r="H1263" t="s">
        <v>1074</v>
      </c>
      <c r="I1263" t="s">
        <v>1188</v>
      </c>
      <c r="J1263" t="s">
        <v>1204</v>
      </c>
      <c r="K1263" t="s">
        <v>1720</v>
      </c>
      <c r="L1263">
        <v>27105</v>
      </c>
      <c r="N1263">
        <v>1694.21</v>
      </c>
      <c r="O1263">
        <v>2163.5500000000002</v>
      </c>
      <c r="P1263">
        <v>1694.21</v>
      </c>
      <c r="Q1263">
        <v>6054.84</v>
      </c>
      <c r="R1263" t="s">
        <v>1062</v>
      </c>
      <c r="S1263" s="1">
        <v>39021</v>
      </c>
      <c r="T1263" t="s">
        <v>1191</v>
      </c>
    </row>
    <row r="1264" spans="2:20" x14ac:dyDescent="0.25">
      <c r="B1264" t="s">
        <v>5592</v>
      </c>
      <c r="C1264">
        <v>501081407923</v>
      </c>
      <c r="D1264" t="s">
        <v>1073</v>
      </c>
      <c r="E1264" t="s">
        <v>1073</v>
      </c>
      <c r="F1264" s="1">
        <v>41425</v>
      </c>
      <c r="G1264" t="s">
        <v>17</v>
      </c>
      <c r="H1264" t="s">
        <v>1074</v>
      </c>
      <c r="I1264" t="s">
        <v>1188</v>
      </c>
      <c r="J1264" t="s">
        <v>1603</v>
      </c>
      <c r="K1264" t="s">
        <v>674</v>
      </c>
      <c r="L1264">
        <v>25720</v>
      </c>
      <c r="N1264">
        <v>2081.1799999999998</v>
      </c>
      <c r="O1264">
        <v>2566.65</v>
      </c>
      <c r="P1264">
        <v>-0.82</v>
      </c>
      <c r="Q1264">
        <v>5421.32</v>
      </c>
      <c r="R1264" t="s">
        <v>1062</v>
      </c>
      <c r="S1264" s="1">
        <v>40999</v>
      </c>
      <c r="T1264" t="s">
        <v>1191</v>
      </c>
    </row>
    <row r="1265" spans="2:20" x14ac:dyDescent="0.25">
      <c r="B1265" t="s">
        <v>5563</v>
      </c>
      <c r="C1265">
        <v>501061703465</v>
      </c>
      <c r="D1265" t="s">
        <v>739</v>
      </c>
      <c r="E1265" t="s">
        <v>16</v>
      </c>
      <c r="F1265" s="1">
        <v>41423</v>
      </c>
      <c r="G1265" t="s">
        <v>24</v>
      </c>
      <c r="H1265" t="s">
        <v>739</v>
      </c>
      <c r="I1265" t="s">
        <v>1188</v>
      </c>
      <c r="J1265" t="s">
        <v>1593</v>
      </c>
      <c r="K1265" t="s">
        <v>1710</v>
      </c>
      <c r="L1265">
        <v>25370</v>
      </c>
      <c r="N1265">
        <v>198</v>
      </c>
      <c r="O1265">
        <v>668</v>
      </c>
      <c r="P1265">
        <v>198</v>
      </c>
      <c r="Q1265">
        <v>413</v>
      </c>
      <c r="R1265" t="s">
        <v>1062</v>
      </c>
      <c r="S1265" s="1">
        <v>40571</v>
      </c>
      <c r="T1265" t="s">
        <v>1191</v>
      </c>
    </row>
    <row r="1266" spans="2:20" x14ac:dyDescent="0.25">
      <c r="B1266" t="s">
        <v>5581</v>
      </c>
      <c r="C1266">
        <v>501056577494</v>
      </c>
      <c r="D1266" t="s">
        <v>739</v>
      </c>
      <c r="E1266" t="s">
        <v>16</v>
      </c>
      <c r="F1266" s="1">
        <v>41424</v>
      </c>
      <c r="G1266" t="s">
        <v>24</v>
      </c>
      <c r="H1266" t="s">
        <v>739</v>
      </c>
      <c r="I1266" t="s">
        <v>1188</v>
      </c>
      <c r="J1266" t="s">
        <v>1707</v>
      </c>
      <c r="K1266" t="s">
        <v>1716</v>
      </c>
      <c r="L1266">
        <v>25935</v>
      </c>
      <c r="N1266">
        <v>623</v>
      </c>
      <c r="O1266">
        <v>1093</v>
      </c>
      <c r="P1266">
        <v>623</v>
      </c>
      <c r="Q1266">
        <v>500</v>
      </c>
      <c r="R1266" t="s">
        <v>1062</v>
      </c>
      <c r="S1266" s="1">
        <v>40457</v>
      </c>
      <c r="T1266" t="s">
        <v>1191</v>
      </c>
    </row>
    <row r="1267" spans="2:20" x14ac:dyDescent="0.25">
      <c r="B1267" t="s">
        <v>5582</v>
      </c>
      <c r="C1267">
        <v>501063157330</v>
      </c>
      <c r="D1267" t="s">
        <v>739</v>
      </c>
      <c r="E1267" t="s">
        <v>16</v>
      </c>
      <c r="F1267" s="1">
        <v>41424</v>
      </c>
      <c r="G1267" t="s">
        <v>24</v>
      </c>
      <c r="H1267" t="s">
        <v>739</v>
      </c>
      <c r="I1267" t="s">
        <v>1188</v>
      </c>
      <c r="J1267" t="s">
        <v>1593</v>
      </c>
      <c r="K1267" t="s">
        <v>650</v>
      </c>
      <c r="L1267">
        <v>25360</v>
      </c>
      <c r="N1267">
        <v>627</v>
      </c>
      <c r="O1267">
        <v>1097</v>
      </c>
      <c r="P1267">
        <v>627</v>
      </c>
      <c r="Q1267">
        <v>1518</v>
      </c>
      <c r="R1267" t="s">
        <v>1062</v>
      </c>
      <c r="S1267" s="1">
        <v>40607</v>
      </c>
      <c r="T1267" t="s">
        <v>1191</v>
      </c>
    </row>
    <row r="1268" spans="2:20" x14ac:dyDescent="0.25">
      <c r="B1268" t="s">
        <v>5590</v>
      </c>
      <c r="C1268">
        <v>501065808948</v>
      </c>
      <c r="D1268" t="s">
        <v>739</v>
      </c>
      <c r="E1268" t="s">
        <v>16</v>
      </c>
      <c r="F1268" s="1">
        <v>41424</v>
      </c>
      <c r="G1268" t="s">
        <v>24</v>
      </c>
      <c r="H1268" t="s">
        <v>739</v>
      </c>
      <c r="I1268" t="s">
        <v>1188</v>
      </c>
      <c r="J1268" t="s">
        <v>1707</v>
      </c>
      <c r="K1268" t="s">
        <v>1722</v>
      </c>
      <c r="L1268">
        <v>25925</v>
      </c>
      <c r="N1268">
        <v>474</v>
      </c>
      <c r="O1268">
        <v>944</v>
      </c>
      <c r="P1268">
        <v>474</v>
      </c>
      <c r="Q1268">
        <v>858</v>
      </c>
      <c r="R1268" t="s">
        <v>1062</v>
      </c>
      <c r="S1268" s="1">
        <v>40665</v>
      </c>
      <c r="T1268" t="s">
        <v>1191</v>
      </c>
    </row>
    <row r="1269" spans="2:20" x14ac:dyDescent="0.25">
      <c r="B1269" t="s">
        <v>5591</v>
      </c>
      <c r="C1269">
        <v>501067068228</v>
      </c>
      <c r="D1269" t="s">
        <v>739</v>
      </c>
      <c r="E1269" t="s">
        <v>16</v>
      </c>
      <c r="F1269" s="1">
        <v>41424</v>
      </c>
      <c r="G1269" t="s">
        <v>24</v>
      </c>
      <c r="H1269" t="s">
        <v>739</v>
      </c>
      <c r="I1269" t="s">
        <v>1188</v>
      </c>
      <c r="J1269" t="s">
        <v>1596</v>
      </c>
      <c r="K1269" t="s">
        <v>55</v>
      </c>
      <c r="L1269">
        <v>25000</v>
      </c>
      <c r="N1269">
        <v>627</v>
      </c>
      <c r="O1269">
        <v>1097</v>
      </c>
      <c r="P1269">
        <v>627</v>
      </c>
      <c r="Q1269">
        <v>1518</v>
      </c>
      <c r="R1269" t="s">
        <v>1062</v>
      </c>
      <c r="S1269" s="1">
        <v>40692</v>
      </c>
      <c r="T1269" t="s">
        <v>1191</v>
      </c>
    </row>
    <row r="1270" spans="2:20" x14ac:dyDescent="0.25">
      <c r="B1270" t="s">
        <v>5405</v>
      </c>
      <c r="C1270">
        <v>501092970695</v>
      </c>
      <c r="D1270" t="s">
        <v>15</v>
      </c>
      <c r="E1270" t="s">
        <v>16</v>
      </c>
      <c r="F1270" s="1">
        <v>41389</v>
      </c>
      <c r="G1270" t="s">
        <v>17</v>
      </c>
      <c r="I1270" t="s">
        <v>1188</v>
      </c>
      <c r="J1270" t="s">
        <v>1204</v>
      </c>
      <c r="K1270" t="s">
        <v>1604</v>
      </c>
      <c r="L1270">
        <v>27087</v>
      </c>
      <c r="Q1270">
        <v>1858</v>
      </c>
      <c r="S1270" s="1">
        <v>41199</v>
      </c>
      <c r="T1270" t="s">
        <v>1191</v>
      </c>
    </row>
    <row r="1271" spans="2:20" x14ac:dyDescent="0.25">
      <c r="B1271" t="s">
        <v>5596</v>
      </c>
      <c r="C1271">
        <v>501070044307</v>
      </c>
      <c r="D1271" t="s">
        <v>15</v>
      </c>
      <c r="E1271" t="s">
        <v>16</v>
      </c>
      <c r="F1271" s="1">
        <v>41425</v>
      </c>
      <c r="G1271" t="s">
        <v>17</v>
      </c>
      <c r="I1271" t="s">
        <v>1188</v>
      </c>
      <c r="J1271" t="s">
        <v>1189</v>
      </c>
      <c r="K1271" t="s">
        <v>1725</v>
      </c>
      <c r="L1271">
        <v>27440</v>
      </c>
      <c r="Q1271">
        <v>88</v>
      </c>
      <c r="S1271" s="1">
        <v>40757</v>
      </c>
      <c r="T1271" t="s">
        <v>1191</v>
      </c>
    </row>
    <row r="1272" spans="2:20" x14ac:dyDescent="0.25">
      <c r="B1272" t="s">
        <v>5567</v>
      </c>
      <c r="C1272">
        <v>501062289548</v>
      </c>
      <c r="D1272" t="s">
        <v>739</v>
      </c>
      <c r="E1272" t="s">
        <v>16</v>
      </c>
      <c r="F1272" s="1">
        <v>41423</v>
      </c>
      <c r="G1272" t="s">
        <v>24</v>
      </c>
      <c r="H1272" t="s">
        <v>739</v>
      </c>
      <c r="I1272" t="s">
        <v>1188</v>
      </c>
      <c r="J1272" t="s">
        <v>1707</v>
      </c>
      <c r="K1272" t="s">
        <v>1708</v>
      </c>
      <c r="L1272">
        <v>25927</v>
      </c>
      <c r="N1272">
        <v>626</v>
      </c>
      <c r="O1272">
        <v>1096</v>
      </c>
      <c r="P1272">
        <v>626</v>
      </c>
      <c r="Q1272">
        <v>1179</v>
      </c>
      <c r="R1272" t="s">
        <v>1062</v>
      </c>
      <c r="S1272" s="1">
        <v>40586</v>
      </c>
      <c r="T1272" t="s">
        <v>1191</v>
      </c>
    </row>
    <row r="1273" spans="2:20" x14ac:dyDescent="0.25">
      <c r="B1273" t="s">
        <v>5615</v>
      </c>
      <c r="C1273">
        <v>501067853660</v>
      </c>
      <c r="D1273" t="s">
        <v>15</v>
      </c>
      <c r="E1273" t="s">
        <v>16</v>
      </c>
      <c r="F1273" s="1">
        <v>41426</v>
      </c>
      <c r="G1273" t="s">
        <v>17</v>
      </c>
      <c r="I1273" t="s">
        <v>1188</v>
      </c>
      <c r="J1273" t="s">
        <v>1189</v>
      </c>
      <c r="K1273" t="s">
        <v>1253</v>
      </c>
      <c r="L1273">
        <v>27468</v>
      </c>
      <c r="Q1273">
        <v>844</v>
      </c>
      <c r="S1273" s="1">
        <v>40709</v>
      </c>
      <c r="T1273" t="s">
        <v>1191</v>
      </c>
    </row>
    <row r="1274" spans="2:20" x14ac:dyDescent="0.25">
      <c r="B1274" t="s">
        <v>5597</v>
      </c>
      <c r="C1274">
        <v>501074877033</v>
      </c>
      <c r="D1274" t="s">
        <v>15</v>
      </c>
      <c r="E1274" t="s">
        <v>16</v>
      </c>
      <c r="F1274" s="1">
        <v>41425</v>
      </c>
      <c r="G1274" t="s">
        <v>17</v>
      </c>
      <c r="I1274" t="s">
        <v>1188</v>
      </c>
      <c r="J1274" t="s">
        <v>550</v>
      </c>
      <c r="K1274" t="s">
        <v>103</v>
      </c>
      <c r="L1274">
        <v>27500</v>
      </c>
      <c r="Q1274">
        <v>-93</v>
      </c>
      <c r="S1274" s="1">
        <v>40872</v>
      </c>
      <c r="T1274" t="s">
        <v>1191</v>
      </c>
    </row>
    <row r="1275" spans="2:20" x14ac:dyDescent="0.25">
      <c r="B1275" t="s">
        <v>5617</v>
      </c>
      <c r="C1275">
        <v>501077293022</v>
      </c>
      <c r="D1275" t="s">
        <v>15</v>
      </c>
      <c r="E1275" t="s">
        <v>16</v>
      </c>
      <c r="F1275" s="1">
        <v>41426</v>
      </c>
      <c r="G1275" t="s">
        <v>17</v>
      </c>
      <c r="I1275" t="s">
        <v>1188</v>
      </c>
      <c r="J1275" t="s">
        <v>1603</v>
      </c>
      <c r="K1275" t="s">
        <v>387</v>
      </c>
      <c r="L1275">
        <v>25740</v>
      </c>
      <c r="Q1275">
        <v>845</v>
      </c>
      <c r="S1275" s="1">
        <v>40920</v>
      </c>
      <c r="T1275" t="s">
        <v>1191</v>
      </c>
    </row>
    <row r="1276" spans="2:20" x14ac:dyDescent="0.25">
      <c r="B1276" t="s">
        <v>5559</v>
      </c>
      <c r="C1276">
        <v>501062514564</v>
      </c>
      <c r="D1276" t="s">
        <v>739</v>
      </c>
      <c r="E1276" t="s">
        <v>16</v>
      </c>
      <c r="F1276" s="1">
        <v>41423</v>
      </c>
      <c r="G1276" t="s">
        <v>90</v>
      </c>
      <c r="H1276" t="s">
        <v>739</v>
      </c>
      <c r="I1276" t="s">
        <v>1188</v>
      </c>
      <c r="J1276" t="s">
        <v>1593</v>
      </c>
      <c r="K1276" t="s">
        <v>1563</v>
      </c>
      <c r="L1276">
        <v>25380</v>
      </c>
      <c r="N1276">
        <v>587</v>
      </c>
      <c r="O1276">
        <v>1057</v>
      </c>
      <c r="P1276">
        <v>587</v>
      </c>
      <c r="Q1276">
        <v>971</v>
      </c>
      <c r="R1276" t="s">
        <v>1062</v>
      </c>
      <c r="S1276" s="1">
        <v>40591</v>
      </c>
      <c r="T1276" t="s">
        <v>1191</v>
      </c>
    </row>
    <row r="1277" spans="2:20" x14ac:dyDescent="0.25">
      <c r="B1277" t="s">
        <v>5562</v>
      </c>
      <c r="C1277">
        <v>501059156023</v>
      </c>
      <c r="D1277" t="s">
        <v>739</v>
      </c>
      <c r="E1277" t="s">
        <v>16</v>
      </c>
      <c r="F1277" s="1">
        <v>41423</v>
      </c>
      <c r="G1277" t="s">
        <v>24</v>
      </c>
      <c r="H1277" t="s">
        <v>739</v>
      </c>
      <c r="I1277" t="s">
        <v>1188</v>
      </c>
      <c r="J1277" t="s">
        <v>1653</v>
      </c>
      <c r="K1277" t="s">
        <v>103</v>
      </c>
      <c r="L1277">
        <v>25950</v>
      </c>
      <c r="N1277">
        <v>623</v>
      </c>
      <c r="O1277">
        <v>1093</v>
      </c>
      <c r="P1277">
        <v>623</v>
      </c>
      <c r="Q1277">
        <v>838</v>
      </c>
      <c r="R1277" t="s">
        <v>1062</v>
      </c>
      <c r="S1277" s="1">
        <v>40513</v>
      </c>
      <c r="T1277" t="s">
        <v>1191</v>
      </c>
    </row>
    <row r="1278" spans="2:20" x14ac:dyDescent="0.25">
      <c r="B1278" t="s">
        <v>5513</v>
      </c>
      <c r="C1278">
        <v>501077950522</v>
      </c>
      <c r="D1278" t="s">
        <v>15</v>
      </c>
      <c r="E1278" t="s">
        <v>16</v>
      </c>
      <c r="F1278" s="1">
        <v>41421</v>
      </c>
      <c r="G1278" t="s">
        <v>17</v>
      </c>
      <c r="I1278" t="s">
        <v>1188</v>
      </c>
      <c r="J1278" t="s">
        <v>1603</v>
      </c>
      <c r="K1278" t="s">
        <v>1654</v>
      </c>
      <c r="L1278">
        <v>25780</v>
      </c>
      <c r="Q1278">
        <v>645</v>
      </c>
      <c r="S1278" s="1">
        <v>40932</v>
      </c>
      <c r="T1278" t="s">
        <v>1191</v>
      </c>
    </row>
    <row r="1279" spans="2:20" x14ac:dyDescent="0.25">
      <c r="B1279" t="s">
        <v>5514</v>
      </c>
      <c r="C1279">
        <v>501085112339</v>
      </c>
      <c r="D1279" t="s">
        <v>15</v>
      </c>
      <c r="E1279" t="s">
        <v>16</v>
      </c>
      <c r="F1279" s="1">
        <v>41421</v>
      </c>
      <c r="G1279" t="s">
        <v>17</v>
      </c>
      <c r="I1279" t="s">
        <v>1188</v>
      </c>
      <c r="J1279" t="s">
        <v>1189</v>
      </c>
      <c r="K1279" t="s">
        <v>1256</v>
      </c>
      <c r="L1279">
        <v>27449</v>
      </c>
      <c r="Q1279">
        <v>1520</v>
      </c>
      <c r="S1279" s="1">
        <v>41071</v>
      </c>
      <c r="T1279" t="s">
        <v>1191</v>
      </c>
    </row>
    <row r="1280" spans="2:20" x14ac:dyDescent="0.25">
      <c r="B1280" t="s">
        <v>5616</v>
      </c>
      <c r="C1280">
        <v>501073183680</v>
      </c>
      <c r="D1280" t="s">
        <v>15</v>
      </c>
      <c r="E1280" t="s">
        <v>16</v>
      </c>
      <c r="F1280" s="1">
        <v>41426</v>
      </c>
      <c r="G1280" t="s">
        <v>17</v>
      </c>
      <c r="I1280" t="s">
        <v>1188</v>
      </c>
      <c r="J1280" t="s">
        <v>550</v>
      </c>
      <c r="K1280" t="s">
        <v>550</v>
      </c>
      <c r="L1280">
        <v>27500</v>
      </c>
      <c r="Q1280">
        <v>-14</v>
      </c>
      <c r="S1280" s="1">
        <v>40829</v>
      </c>
      <c r="T1280" t="s">
        <v>1191</v>
      </c>
    </row>
    <row r="1281" spans="2:20" x14ac:dyDescent="0.25">
      <c r="B1281" t="s">
        <v>5515</v>
      </c>
      <c r="C1281">
        <v>501080950881</v>
      </c>
      <c r="D1281" t="s">
        <v>15</v>
      </c>
      <c r="E1281" t="s">
        <v>16</v>
      </c>
      <c r="F1281" s="1">
        <v>41421</v>
      </c>
      <c r="G1281" t="s">
        <v>17</v>
      </c>
      <c r="I1281" t="s">
        <v>1188</v>
      </c>
      <c r="J1281" t="s">
        <v>1603</v>
      </c>
      <c r="K1281" t="s">
        <v>1679</v>
      </c>
      <c r="L1281">
        <v>25747</v>
      </c>
      <c r="Q1281">
        <v>506</v>
      </c>
      <c r="S1281" s="1">
        <v>40990</v>
      </c>
      <c r="T1281" t="s">
        <v>1191</v>
      </c>
    </row>
    <row r="1282" spans="2:20" x14ac:dyDescent="0.25">
      <c r="B1282" t="s">
        <v>5618</v>
      </c>
      <c r="C1282">
        <v>501097228503</v>
      </c>
      <c r="D1282" t="s">
        <v>1073</v>
      </c>
      <c r="E1282" t="s">
        <v>1073</v>
      </c>
      <c r="F1282" s="1">
        <v>41426</v>
      </c>
      <c r="G1282" t="s">
        <v>24</v>
      </c>
      <c r="H1282" t="s">
        <v>1074</v>
      </c>
      <c r="I1282" t="s">
        <v>1188</v>
      </c>
      <c r="J1282" t="s">
        <v>1204</v>
      </c>
      <c r="K1282" t="s">
        <v>5389</v>
      </c>
      <c r="L1282">
        <v>27087</v>
      </c>
      <c r="N1282">
        <v>1748.59</v>
      </c>
      <c r="O1282">
        <v>2220.1999999999998</v>
      </c>
      <c r="P1282">
        <v>1748.59</v>
      </c>
      <c r="Q1282">
        <v>6898.16</v>
      </c>
      <c r="R1282" t="s">
        <v>1062</v>
      </c>
      <c r="S1282" s="1">
        <v>41276</v>
      </c>
      <c r="T1282" t="s">
        <v>1191</v>
      </c>
    </row>
    <row r="1283" spans="2:20" x14ac:dyDescent="0.25">
      <c r="B1283" t="s">
        <v>5498</v>
      </c>
      <c r="C1283">
        <v>501074907756</v>
      </c>
      <c r="D1283" t="s">
        <v>1073</v>
      </c>
      <c r="E1283" t="s">
        <v>1073</v>
      </c>
      <c r="F1283" s="1">
        <v>41419</v>
      </c>
      <c r="G1283" t="s">
        <v>410</v>
      </c>
      <c r="H1283" t="s">
        <v>1074</v>
      </c>
      <c r="I1283" t="s">
        <v>1188</v>
      </c>
      <c r="J1283" t="s">
        <v>1603</v>
      </c>
      <c r="K1283" t="s">
        <v>1608</v>
      </c>
      <c r="L1283">
        <v>25740</v>
      </c>
      <c r="N1283">
        <v>1723.56</v>
      </c>
      <c r="O1283">
        <v>2194.13</v>
      </c>
      <c r="P1283">
        <v>-236.44</v>
      </c>
      <c r="Q1283">
        <v>3685.3</v>
      </c>
      <c r="R1283" t="s">
        <v>1062</v>
      </c>
      <c r="S1283" s="1">
        <v>40872</v>
      </c>
      <c r="T1283" t="s">
        <v>1191</v>
      </c>
    </row>
    <row r="1284" spans="2:20" x14ac:dyDescent="0.25">
      <c r="B1284" t="s">
        <v>5619</v>
      </c>
      <c r="C1284">
        <v>501092064507</v>
      </c>
      <c r="D1284" t="s">
        <v>15</v>
      </c>
      <c r="E1284" t="s">
        <v>16</v>
      </c>
      <c r="F1284" s="1">
        <v>41426</v>
      </c>
      <c r="G1284" t="s">
        <v>17</v>
      </c>
      <c r="I1284" t="s">
        <v>1188</v>
      </c>
      <c r="J1284" t="s">
        <v>1647</v>
      </c>
      <c r="K1284" t="s">
        <v>2941</v>
      </c>
      <c r="L1284">
        <v>25500</v>
      </c>
      <c r="Q1284">
        <v>1689</v>
      </c>
      <c r="S1284" s="1">
        <v>41184</v>
      </c>
      <c r="T1284" t="s">
        <v>1191</v>
      </c>
    </row>
    <row r="1285" spans="2:20" x14ac:dyDescent="0.25">
      <c r="B1285" t="s">
        <v>5589</v>
      </c>
      <c r="C1285">
        <v>501102202675</v>
      </c>
      <c r="D1285" t="s">
        <v>1073</v>
      </c>
      <c r="E1285" t="s">
        <v>1073</v>
      </c>
      <c r="F1285" s="1">
        <v>41425</v>
      </c>
      <c r="G1285" t="s">
        <v>24</v>
      </c>
      <c r="H1285" t="s">
        <v>1074</v>
      </c>
      <c r="I1285" t="s">
        <v>1188</v>
      </c>
      <c r="J1285" t="s">
        <v>1204</v>
      </c>
      <c r="K1285" t="s">
        <v>1243</v>
      </c>
      <c r="L1285">
        <v>27085</v>
      </c>
      <c r="N1285">
        <v>2423.6</v>
      </c>
      <c r="O1285">
        <v>2923.34</v>
      </c>
      <c r="P1285">
        <v>2423.6</v>
      </c>
      <c r="Q1285">
        <v>11037.67</v>
      </c>
      <c r="R1285" t="s">
        <v>1062</v>
      </c>
      <c r="S1285" s="1">
        <v>41363</v>
      </c>
      <c r="T1285" t="s">
        <v>1191</v>
      </c>
    </row>
    <row r="1286" spans="2:20" x14ac:dyDescent="0.25">
      <c r="B1286" t="s">
        <v>5517</v>
      </c>
      <c r="C1286">
        <v>501090630820</v>
      </c>
      <c r="D1286" t="s">
        <v>15</v>
      </c>
      <c r="E1286" t="s">
        <v>16</v>
      </c>
      <c r="F1286" s="1">
        <v>41421</v>
      </c>
      <c r="G1286" t="s">
        <v>17</v>
      </c>
      <c r="I1286" t="s">
        <v>1188</v>
      </c>
      <c r="J1286" t="s">
        <v>1193</v>
      </c>
      <c r="K1286" t="s">
        <v>1683</v>
      </c>
      <c r="L1286">
        <v>27480</v>
      </c>
      <c r="Q1286">
        <v>1690</v>
      </c>
      <c r="S1286" s="1">
        <v>41160</v>
      </c>
      <c r="T1286" t="s">
        <v>1191</v>
      </c>
    </row>
    <row r="1287" spans="2:20" x14ac:dyDescent="0.25">
      <c r="B1287" t="s">
        <v>5623</v>
      </c>
      <c r="C1287">
        <v>501095239692</v>
      </c>
      <c r="D1287" t="s">
        <v>15</v>
      </c>
      <c r="E1287" t="s">
        <v>16</v>
      </c>
      <c r="F1287" s="1">
        <v>41426</v>
      </c>
      <c r="G1287" t="s">
        <v>17</v>
      </c>
      <c r="I1287" t="s">
        <v>1188</v>
      </c>
      <c r="J1287" t="s">
        <v>1634</v>
      </c>
      <c r="K1287" t="s">
        <v>5238</v>
      </c>
      <c r="L1287">
        <v>25617</v>
      </c>
      <c r="Q1287">
        <v>1859</v>
      </c>
      <c r="S1287" s="1">
        <v>41239</v>
      </c>
      <c r="T1287" t="s">
        <v>1191</v>
      </c>
    </row>
    <row r="1288" spans="2:20" x14ac:dyDescent="0.25">
      <c r="B1288" t="s">
        <v>5621</v>
      </c>
      <c r="C1288">
        <v>501093257480</v>
      </c>
      <c r="D1288" t="s">
        <v>15</v>
      </c>
      <c r="E1288" t="s">
        <v>16</v>
      </c>
      <c r="F1288" s="1">
        <v>41426</v>
      </c>
      <c r="G1288" t="s">
        <v>17</v>
      </c>
      <c r="I1288" t="s">
        <v>1188</v>
      </c>
      <c r="J1288" t="s">
        <v>1603</v>
      </c>
      <c r="K1288" t="s">
        <v>5622</v>
      </c>
      <c r="L1288">
        <v>25740</v>
      </c>
      <c r="Q1288">
        <v>1689</v>
      </c>
      <c r="S1288" s="1">
        <v>41204</v>
      </c>
      <c r="T1288" t="s">
        <v>1191</v>
      </c>
    </row>
    <row r="1289" spans="2:20" x14ac:dyDescent="0.25">
      <c r="B1289" t="s">
        <v>5518</v>
      </c>
      <c r="C1289">
        <v>501094745103</v>
      </c>
      <c r="D1289" t="s">
        <v>15</v>
      </c>
      <c r="E1289" t="s">
        <v>16</v>
      </c>
      <c r="F1289" s="1">
        <v>41421</v>
      </c>
      <c r="G1289" t="s">
        <v>17</v>
      </c>
      <c r="I1289" t="s">
        <v>1188</v>
      </c>
      <c r="J1289" t="s">
        <v>1189</v>
      </c>
      <c r="K1289" t="s">
        <v>1684</v>
      </c>
      <c r="L1289">
        <v>27440</v>
      </c>
      <c r="Q1289">
        <v>1859</v>
      </c>
      <c r="S1289" s="1">
        <v>41230</v>
      </c>
      <c r="T1289" t="s">
        <v>1191</v>
      </c>
    </row>
    <row r="1290" spans="2:20" x14ac:dyDescent="0.25">
      <c r="B1290" t="s">
        <v>5624</v>
      </c>
      <c r="C1290">
        <v>501057950682</v>
      </c>
      <c r="D1290" t="s">
        <v>1073</v>
      </c>
      <c r="E1290" t="s">
        <v>1073</v>
      </c>
      <c r="F1290" s="1">
        <v>41426</v>
      </c>
      <c r="G1290" t="s">
        <v>24</v>
      </c>
      <c r="H1290" t="s">
        <v>1074</v>
      </c>
      <c r="I1290" t="s">
        <v>1188</v>
      </c>
      <c r="J1290" t="s">
        <v>1607</v>
      </c>
      <c r="K1290" t="s">
        <v>5625</v>
      </c>
      <c r="L1290">
        <v>26942</v>
      </c>
      <c r="N1290">
        <v>1920.55</v>
      </c>
      <c r="O1290">
        <v>2399.33</v>
      </c>
      <c r="P1290">
        <v>1920.55</v>
      </c>
      <c r="Q1290">
        <v>3315.46</v>
      </c>
      <c r="R1290" t="s">
        <v>1062</v>
      </c>
      <c r="S1290" s="1">
        <v>40486</v>
      </c>
      <c r="T1290" t="s">
        <v>1191</v>
      </c>
    </row>
    <row r="1291" spans="2:20" x14ac:dyDescent="0.25">
      <c r="B1291" t="s">
        <v>5626</v>
      </c>
      <c r="C1291">
        <v>501061937352</v>
      </c>
      <c r="D1291" t="s">
        <v>1073</v>
      </c>
      <c r="E1291" t="s">
        <v>1073</v>
      </c>
      <c r="F1291" s="1">
        <v>41426</v>
      </c>
      <c r="G1291" t="s">
        <v>24</v>
      </c>
      <c r="H1291" t="s">
        <v>1074</v>
      </c>
      <c r="I1291" t="s">
        <v>1188</v>
      </c>
      <c r="J1291" t="s">
        <v>1596</v>
      </c>
      <c r="K1291" t="s">
        <v>5627</v>
      </c>
      <c r="L1291">
        <v>25083</v>
      </c>
      <c r="N1291">
        <v>1302.97</v>
      </c>
      <c r="O1291">
        <v>1756.01</v>
      </c>
      <c r="P1291">
        <v>1302.97</v>
      </c>
      <c r="Q1291">
        <v>4042.81</v>
      </c>
      <c r="R1291" t="s">
        <v>1062</v>
      </c>
      <c r="S1291" s="1">
        <v>40577</v>
      </c>
      <c r="T1291" t="s">
        <v>1191</v>
      </c>
    </row>
    <row r="1292" spans="2:20" x14ac:dyDescent="0.25">
      <c r="B1292" t="s">
        <v>5630</v>
      </c>
      <c r="C1292">
        <v>501083112604</v>
      </c>
      <c r="D1292" t="s">
        <v>1073</v>
      </c>
      <c r="E1292" t="s">
        <v>1073</v>
      </c>
      <c r="F1292" s="1">
        <v>41426</v>
      </c>
      <c r="G1292" t="s">
        <v>24</v>
      </c>
      <c r="H1292" t="s">
        <v>1074</v>
      </c>
      <c r="I1292" t="s">
        <v>1188</v>
      </c>
      <c r="J1292" t="s">
        <v>1603</v>
      </c>
      <c r="K1292" t="s">
        <v>343</v>
      </c>
      <c r="L1292">
        <v>25760</v>
      </c>
      <c r="N1292">
        <v>1062.49</v>
      </c>
      <c r="O1292">
        <v>1505.51</v>
      </c>
      <c r="P1292">
        <v>1062.49</v>
      </c>
      <c r="Q1292">
        <v>4052.41</v>
      </c>
      <c r="R1292" t="s">
        <v>1062</v>
      </c>
      <c r="S1292" s="1">
        <v>41032</v>
      </c>
      <c r="T1292" t="s">
        <v>1191</v>
      </c>
    </row>
    <row r="1293" spans="2:20" x14ac:dyDescent="0.25">
      <c r="B1293" t="s">
        <v>5636</v>
      </c>
      <c r="C1293">
        <v>501102444517</v>
      </c>
      <c r="D1293" t="s">
        <v>1073</v>
      </c>
      <c r="E1293" t="s">
        <v>1073</v>
      </c>
      <c r="F1293" s="1">
        <v>41426</v>
      </c>
      <c r="G1293" t="s">
        <v>24</v>
      </c>
      <c r="H1293" t="s">
        <v>1074</v>
      </c>
      <c r="I1293" t="s">
        <v>1188</v>
      </c>
      <c r="J1293" t="s">
        <v>1603</v>
      </c>
      <c r="K1293" t="s">
        <v>1707</v>
      </c>
      <c r="L1293">
        <v>25780</v>
      </c>
      <c r="N1293">
        <v>1554.19</v>
      </c>
      <c r="O1293">
        <v>2017.7</v>
      </c>
      <c r="P1293">
        <v>1554.19</v>
      </c>
      <c r="Q1293">
        <v>7933.16</v>
      </c>
      <c r="R1293" t="s">
        <v>1062</v>
      </c>
      <c r="S1293" s="1">
        <v>41368</v>
      </c>
      <c r="T1293" t="s">
        <v>1191</v>
      </c>
    </row>
    <row r="1294" spans="2:20" x14ac:dyDescent="0.25">
      <c r="B1294" t="s">
        <v>5633</v>
      </c>
      <c r="C1294">
        <v>501098992701</v>
      </c>
      <c r="D1294" t="s">
        <v>1073</v>
      </c>
      <c r="E1294" t="s">
        <v>1073</v>
      </c>
      <c r="F1294" s="1">
        <v>41426</v>
      </c>
      <c r="G1294" t="s">
        <v>410</v>
      </c>
      <c r="H1294" t="s">
        <v>1074</v>
      </c>
      <c r="I1294" t="s">
        <v>1188</v>
      </c>
      <c r="J1294" t="s">
        <v>1603</v>
      </c>
      <c r="K1294" t="s">
        <v>5632</v>
      </c>
      <c r="L1294">
        <v>25770</v>
      </c>
      <c r="N1294">
        <v>1685.3</v>
      </c>
      <c r="O1294">
        <v>2154.2800000000002</v>
      </c>
      <c r="P1294">
        <v>251.8</v>
      </c>
      <c r="Q1294">
        <v>7643.42</v>
      </c>
      <c r="R1294" t="s">
        <v>1062</v>
      </c>
      <c r="S1294" s="1">
        <v>41309</v>
      </c>
      <c r="T1294" t="s">
        <v>1191</v>
      </c>
    </row>
    <row r="1295" spans="2:20" x14ac:dyDescent="0.25">
      <c r="B1295" t="s">
        <v>5637</v>
      </c>
      <c r="C1295">
        <v>501102390843</v>
      </c>
      <c r="D1295" t="s">
        <v>1073</v>
      </c>
      <c r="E1295" t="s">
        <v>1073</v>
      </c>
      <c r="F1295" s="1">
        <v>41426</v>
      </c>
      <c r="G1295" t="s">
        <v>24</v>
      </c>
      <c r="H1295" t="s">
        <v>1074</v>
      </c>
      <c r="I1295" t="s">
        <v>1188</v>
      </c>
      <c r="J1295" t="s">
        <v>1634</v>
      </c>
      <c r="K1295" t="s">
        <v>650</v>
      </c>
      <c r="L1295">
        <v>25600</v>
      </c>
      <c r="N1295">
        <v>1180.57</v>
      </c>
      <c r="O1295">
        <v>1628.51</v>
      </c>
      <c r="P1295">
        <v>1180.57</v>
      </c>
      <c r="Q1295">
        <v>3966.81</v>
      </c>
      <c r="R1295" t="s">
        <v>1062</v>
      </c>
      <c r="S1295" s="1">
        <v>41367</v>
      </c>
      <c r="T1295" t="s">
        <v>1191</v>
      </c>
    </row>
    <row r="1296" spans="2:20" x14ac:dyDescent="0.25">
      <c r="B1296" t="s">
        <v>5601</v>
      </c>
      <c r="C1296">
        <v>501060808091</v>
      </c>
      <c r="D1296" t="s">
        <v>739</v>
      </c>
      <c r="E1296" t="s">
        <v>16</v>
      </c>
      <c r="F1296" s="1">
        <v>41425</v>
      </c>
      <c r="G1296" t="s">
        <v>24</v>
      </c>
      <c r="H1296" t="s">
        <v>739</v>
      </c>
      <c r="I1296" t="s">
        <v>1188</v>
      </c>
      <c r="J1296" t="s">
        <v>1194</v>
      </c>
      <c r="K1296" t="s">
        <v>8791</v>
      </c>
      <c r="L1296">
        <v>27985</v>
      </c>
      <c r="N1296">
        <v>628</v>
      </c>
      <c r="O1296">
        <v>1098</v>
      </c>
      <c r="P1296">
        <v>628</v>
      </c>
      <c r="Q1296">
        <v>843</v>
      </c>
      <c r="R1296" t="s">
        <v>1062</v>
      </c>
      <c r="S1296" s="1">
        <v>40550</v>
      </c>
      <c r="T1296" t="s">
        <v>1191</v>
      </c>
    </row>
    <row r="1297" spans="2:20" x14ac:dyDescent="0.25">
      <c r="B1297" t="s">
        <v>5631</v>
      </c>
      <c r="C1297">
        <v>501081564988</v>
      </c>
      <c r="D1297" t="s">
        <v>1073</v>
      </c>
      <c r="E1297" t="s">
        <v>1073</v>
      </c>
      <c r="F1297" s="1">
        <v>41426</v>
      </c>
      <c r="G1297" t="s">
        <v>24</v>
      </c>
      <c r="H1297" t="s">
        <v>1074</v>
      </c>
      <c r="I1297" t="s">
        <v>1188</v>
      </c>
      <c r="J1297" t="s">
        <v>1603</v>
      </c>
      <c r="K1297" t="s">
        <v>5632</v>
      </c>
      <c r="L1297">
        <v>25770</v>
      </c>
      <c r="N1297">
        <v>2457.04</v>
      </c>
      <c r="O1297">
        <v>2958.16</v>
      </c>
      <c r="P1297">
        <v>2457.04</v>
      </c>
      <c r="Q1297">
        <v>5544.53</v>
      </c>
      <c r="R1297" t="s">
        <v>1062</v>
      </c>
      <c r="S1297" s="1">
        <v>41002</v>
      </c>
      <c r="T1297" t="s">
        <v>1191</v>
      </c>
    </row>
    <row r="1298" spans="2:20" x14ac:dyDescent="0.25">
      <c r="B1298" t="s">
        <v>5628</v>
      </c>
      <c r="C1298">
        <v>501076812855</v>
      </c>
      <c r="D1298" t="s">
        <v>1073</v>
      </c>
      <c r="E1298" t="s">
        <v>1073</v>
      </c>
      <c r="F1298" s="1">
        <v>41426</v>
      </c>
      <c r="G1298" t="s">
        <v>24</v>
      </c>
      <c r="H1298" t="s">
        <v>1074</v>
      </c>
      <c r="I1298" t="s">
        <v>1188</v>
      </c>
      <c r="J1298" t="s">
        <v>1634</v>
      </c>
      <c r="K1298" t="s">
        <v>270</v>
      </c>
      <c r="L1298">
        <v>25626</v>
      </c>
      <c r="N1298">
        <v>1304.28</v>
      </c>
      <c r="O1298">
        <v>1757.38</v>
      </c>
      <c r="P1298">
        <v>1304.28</v>
      </c>
      <c r="Q1298">
        <v>2071.9</v>
      </c>
      <c r="R1298" t="s">
        <v>1062</v>
      </c>
      <c r="S1298" s="1">
        <v>40911</v>
      </c>
      <c r="T1298" t="s">
        <v>1191</v>
      </c>
    </row>
    <row r="1299" spans="2:20" x14ac:dyDescent="0.25">
      <c r="B1299" t="s">
        <v>5634</v>
      </c>
      <c r="C1299">
        <v>501090365112</v>
      </c>
      <c r="D1299" t="s">
        <v>1073</v>
      </c>
      <c r="E1299" t="s">
        <v>1073</v>
      </c>
      <c r="F1299" s="1">
        <v>41426</v>
      </c>
      <c r="G1299" t="s">
        <v>24</v>
      </c>
      <c r="H1299" t="s">
        <v>1074</v>
      </c>
      <c r="I1299" t="s">
        <v>1188</v>
      </c>
      <c r="J1299" t="s">
        <v>1204</v>
      </c>
      <c r="K1299" t="s">
        <v>5635</v>
      </c>
      <c r="L1299">
        <v>27108</v>
      </c>
      <c r="N1299">
        <v>2405.38</v>
      </c>
      <c r="O1299">
        <v>2904.35</v>
      </c>
      <c r="P1299">
        <v>2405.38</v>
      </c>
      <c r="Q1299">
        <v>8049.48</v>
      </c>
      <c r="R1299" t="s">
        <v>1062</v>
      </c>
      <c r="S1299" s="1">
        <v>41155</v>
      </c>
      <c r="T1299" t="s">
        <v>1191</v>
      </c>
    </row>
    <row r="1300" spans="2:20" x14ac:dyDescent="0.25">
      <c r="B1300" t="s">
        <v>5512</v>
      </c>
      <c r="C1300">
        <v>501055979105</v>
      </c>
      <c r="D1300" t="s">
        <v>15</v>
      </c>
      <c r="E1300" t="s">
        <v>16</v>
      </c>
      <c r="F1300" s="1">
        <v>41421</v>
      </c>
      <c r="G1300" t="s">
        <v>17</v>
      </c>
      <c r="I1300" t="s">
        <v>1188</v>
      </c>
      <c r="J1300" t="s">
        <v>1603</v>
      </c>
      <c r="K1300" t="s">
        <v>1678</v>
      </c>
      <c r="L1300">
        <v>25740</v>
      </c>
      <c r="Q1300">
        <v>-99</v>
      </c>
      <c r="S1300" s="1">
        <v>40444</v>
      </c>
      <c r="T1300" t="s">
        <v>1191</v>
      </c>
    </row>
    <row r="1301" spans="2:20" x14ac:dyDescent="0.25">
      <c r="B1301" t="s">
        <v>5516</v>
      </c>
      <c r="C1301">
        <v>501092482725</v>
      </c>
      <c r="D1301" t="s">
        <v>15</v>
      </c>
      <c r="E1301" t="s">
        <v>16</v>
      </c>
      <c r="F1301" s="1">
        <v>41421</v>
      </c>
      <c r="G1301" t="s">
        <v>17</v>
      </c>
      <c r="I1301" t="s">
        <v>1188</v>
      </c>
      <c r="J1301" t="s">
        <v>1603</v>
      </c>
      <c r="K1301" t="s">
        <v>1663</v>
      </c>
      <c r="L1301">
        <v>25724</v>
      </c>
      <c r="Q1301">
        <v>1690</v>
      </c>
      <c r="S1301" s="1">
        <v>41191</v>
      </c>
      <c r="T1301" t="s">
        <v>1191</v>
      </c>
    </row>
    <row r="1302" spans="2:20" x14ac:dyDescent="0.25">
      <c r="B1302" t="s">
        <v>5629</v>
      </c>
      <c r="C1302">
        <v>501102469738</v>
      </c>
      <c r="D1302" t="s">
        <v>1073</v>
      </c>
      <c r="E1302" t="s">
        <v>1073</v>
      </c>
      <c r="F1302" s="1">
        <v>41426</v>
      </c>
      <c r="G1302" t="s">
        <v>24</v>
      </c>
      <c r="H1302" t="s">
        <v>1074</v>
      </c>
      <c r="I1302" t="s">
        <v>1188</v>
      </c>
      <c r="J1302" t="s">
        <v>1204</v>
      </c>
      <c r="K1302" t="s">
        <v>1457</v>
      </c>
      <c r="L1302">
        <v>27020</v>
      </c>
      <c r="N1302">
        <v>1173.44</v>
      </c>
      <c r="O1302">
        <v>1621.09</v>
      </c>
      <c r="P1302">
        <v>1173.44</v>
      </c>
      <c r="Q1302">
        <v>3960.87</v>
      </c>
      <c r="R1302" t="s">
        <v>1062</v>
      </c>
      <c r="S1302" s="1">
        <v>41368</v>
      </c>
      <c r="T1302" t="s">
        <v>1191</v>
      </c>
    </row>
    <row r="1303" spans="2:20" x14ac:dyDescent="0.25">
      <c r="B1303" t="s">
        <v>5644</v>
      </c>
      <c r="C1303">
        <v>501090236552</v>
      </c>
      <c r="D1303" t="s">
        <v>15</v>
      </c>
      <c r="E1303" t="s">
        <v>16</v>
      </c>
      <c r="F1303" s="1">
        <v>41427</v>
      </c>
      <c r="G1303" t="s">
        <v>17</v>
      </c>
      <c r="I1303" t="s">
        <v>1188</v>
      </c>
      <c r="J1303" t="s">
        <v>1603</v>
      </c>
      <c r="K1303" t="s">
        <v>5645</v>
      </c>
      <c r="L1303">
        <v>25770</v>
      </c>
      <c r="Q1303">
        <v>1518</v>
      </c>
      <c r="S1303" s="1">
        <v>41153</v>
      </c>
      <c r="T1303" t="s">
        <v>1191</v>
      </c>
    </row>
    <row r="1304" spans="2:20" x14ac:dyDescent="0.25">
      <c r="B1304" t="s">
        <v>5600</v>
      </c>
      <c r="C1304">
        <v>501054005027</v>
      </c>
      <c r="D1304" t="s">
        <v>739</v>
      </c>
      <c r="E1304" t="s">
        <v>16</v>
      </c>
      <c r="F1304" s="1">
        <v>41425</v>
      </c>
      <c r="G1304" t="s">
        <v>24</v>
      </c>
      <c r="H1304" t="s">
        <v>739</v>
      </c>
      <c r="I1304" t="s">
        <v>1188</v>
      </c>
      <c r="J1304" t="s">
        <v>1593</v>
      </c>
      <c r="K1304" t="s">
        <v>1657</v>
      </c>
      <c r="L1304">
        <v>25360</v>
      </c>
      <c r="N1304">
        <v>331</v>
      </c>
      <c r="O1304">
        <v>801</v>
      </c>
      <c r="P1304">
        <v>331</v>
      </c>
      <c r="Q1304">
        <v>377</v>
      </c>
      <c r="R1304" t="s">
        <v>1062</v>
      </c>
      <c r="S1304" s="1">
        <v>40393</v>
      </c>
      <c r="T1304" t="s">
        <v>1191</v>
      </c>
    </row>
    <row r="1305" spans="2:20" x14ac:dyDescent="0.25">
      <c r="B1305" t="s">
        <v>5735</v>
      </c>
      <c r="C1305">
        <v>501094403786</v>
      </c>
      <c r="D1305" t="s">
        <v>15</v>
      </c>
      <c r="E1305" t="s">
        <v>16</v>
      </c>
      <c r="F1305" s="1">
        <v>41432</v>
      </c>
      <c r="G1305" t="s">
        <v>17</v>
      </c>
      <c r="I1305" t="s">
        <v>1188</v>
      </c>
      <c r="J1305" t="s">
        <v>11002</v>
      </c>
      <c r="K1305" t="s">
        <v>1702</v>
      </c>
      <c r="L1305">
        <v>25870</v>
      </c>
      <c r="Q1305">
        <v>1859</v>
      </c>
      <c r="S1305" s="1">
        <v>41225</v>
      </c>
      <c r="T1305" t="s">
        <v>1191</v>
      </c>
    </row>
    <row r="1306" spans="2:20" x14ac:dyDescent="0.25">
      <c r="B1306" t="s">
        <v>5724</v>
      </c>
      <c r="C1306">
        <v>501085980149</v>
      </c>
      <c r="D1306" t="s">
        <v>15</v>
      </c>
      <c r="E1306" t="s">
        <v>16</v>
      </c>
      <c r="F1306" s="1">
        <v>41432</v>
      </c>
      <c r="G1306" t="s">
        <v>17</v>
      </c>
      <c r="I1306" t="s">
        <v>1188</v>
      </c>
      <c r="J1306" t="s">
        <v>1603</v>
      </c>
      <c r="K1306" t="s">
        <v>1707</v>
      </c>
      <c r="L1306">
        <v>25780</v>
      </c>
      <c r="Q1306">
        <v>1521</v>
      </c>
      <c r="S1306" s="1">
        <v>41086</v>
      </c>
      <c r="T1306" t="s">
        <v>1191</v>
      </c>
    </row>
    <row r="1307" spans="2:20" x14ac:dyDescent="0.25">
      <c r="B1307" t="s">
        <v>5917</v>
      </c>
      <c r="C1307">
        <v>501093946918</v>
      </c>
      <c r="D1307" t="s">
        <v>15</v>
      </c>
      <c r="E1307" t="s">
        <v>16</v>
      </c>
      <c r="F1307" s="1">
        <v>41436</v>
      </c>
      <c r="G1307" t="s">
        <v>17</v>
      </c>
      <c r="I1307" t="s">
        <v>1188</v>
      </c>
      <c r="J1307" t="s">
        <v>1595</v>
      </c>
      <c r="K1307" t="s">
        <v>103</v>
      </c>
      <c r="L1307">
        <v>26700</v>
      </c>
      <c r="Q1307">
        <v>1689</v>
      </c>
      <c r="S1307" s="1">
        <v>41216</v>
      </c>
      <c r="T1307" t="s">
        <v>1191</v>
      </c>
    </row>
    <row r="1308" spans="2:20" x14ac:dyDescent="0.25">
      <c r="B1308" t="s">
        <v>5905</v>
      </c>
      <c r="C1308">
        <v>501072532390</v>
      </c>
      <c r="D1308" t="s">
        <v>15</v>
      </c>
      <c r="E1308" t="s">
        <v>16</v>
      </c>
      <c r="F1308" s="1">
        <v>41436</v>
      </c>
      <c r="G1308" t="s">
        <v>17</v>
      </c>
      <c r="I1308" t="s">
        <v>1188</v>
      </c>
      <c r="J1308" t="s">
        <v>550</v>
      </c>
      <c r="K1308" t="s">
        <v>5140</v>
      </c>
      <c r="L1308">
        <v>27500</v>
      </c>
      <c r="Q1308">
        <v>163</v>
      </c>
      <c r="S1308" s="1">
        <v>40814</v>
      </c>
      <c r="T1308" t="s">
        <v>1191</v>
      </c>
    </row>
    <row r="1309" spans="2:20" x14ac:dyDescent="0.25">
      <c r="B1309" t="s">
        <v>5792</v>
      </c>
      <c r="C1309">
        <v>501051720222</v>
      </c>
      <c r="D1309" t="s">
        <v>15</v>
      </c>
      <c r="E1309" t="s">
        <v>16</v>
      </c>
      <c r="F1309" s="1">
        <v>41435</v>
      </c>
      <c r="G1309" t="s">
        <v>17</v>
      </c>
      <c r="I1309" t="s">
        <v>1188</v>
      </c>
      <c r="J1309" t="s">
        <v>1634</v>
      </c>
      <c r="K1309" t="s">
        <v>1635</v>
      </c>
      <c r="L1309">
        <v>25640</v>
      </c>
      <c r="Q1309">
        <v>-22</v>
      </c>
      <c r="S1309" s="1">
        <v>40337</v>
      </c>
      <c r="T1309" t="s">
        <v>1191</v>
      </c>
    </row>
    <row r="1310" spans="2:20" x14ac:dyDescent="0.25">
      <c r="B1310" t="s">
        <v>5909</v>
      </c>
      <c r="C1310">
        <v>501083847571</v>
      </c>
      <c r="D1310" t="s">
        <v>15</v>
      </c>
      <c r="E1310" t="s">
        <v>16</v>
      </c>
      <c r="F1310" s="1">
        <v>41436</v>
      </c>
      <c r="G1310" t="s">
        <v>17</v>
      </c>
      <c r="I1310" t="s">
        <v>1188</v>
      </c>
      <c r="J1310" t="s">
        <v>1193</v>
      </c>
      <c r="K1310" t="s">
        <v>1193</v>
      </c>
      <c r="L1310">
        <v>27480</v>
      </c>
      <c r="Q1310">
        <v>1352</v>
      </c>
      <c r="S1310" s="1">
        <v>41046</v>
      </c>
      <c r="T1310" t="s">
        <v>1191</v>
      </c>
    </row>
    <row r="1311" spans="2:20" x14ac:dyDescent="0.25">
      <c r="B1311" t="s">
        <v>5721</v>
      </c>
      <c r="C1311">
        <v>501076669834</v>
      </c>
      <c r="D1311" t="s">
        <v>15</v>
      </c>
      <c r="E1311" t="s">
        <v>16</v>
      </c>
      <c r="F1311" s="1">
        <v>41432</v>
      </c>
      <c r="G1311" t="s">
        <v>17</v>
      </c>
      <c r="I1311" t="s">
        <v>1188</v>
      </c>
      <c r="J1311" t="s">
        <v>1596</v>
      </c>
      <c r="K1311" t="s">
        <v>1694</v>
      </c>
      <c r="L1311">
        <v>25096</v>
      </c>
      <c r="Q1311">
        <v>-80</v>
      </c>
      <c r="S1311" s="1">
        <v>40907</v>
      </c>
      <c r="T1311" t="s">
        <v>1191</v>
      </c>
    </row>
    <row r="1312" spans="2:20" x14ac:dyDescent="0.25">
      <c r="B1312" t="s">
        <v>5941</v>
      </c>
      <c r="C1312">
        <v>501076877676</v>
      </c>
      <c r="D1312" t="s">
        <v>15</v>
      </c>
      <c r="E1312" t="s">
        <v>16</v>
      </c>
      <c r="F1312" s="1">
        <v>41437</v>
      </c>
      <c r="G1312" t="s">
        <v>17</v>
      </c>
      <c r="I1312" t="s">
        <v>1188</v>
      </c>
      <c r="J1312" t="s">
        <v>11002</v>
      </c>
      <c r="K1312" t="s">
        <v>105</v>
      </c>
      <c r="L1312">
        <v>25870</v>
      </c>
      <c r="Q1312">
        <v>0</v>
      </c>
      <c r="S1312" s="1">
        <v>40912</v>
      </c>
      <c r="T1312" t="s">
        <v>1191</v>
      </c>
    </row>
    <row r="1313" spans="2:20" x14ac:dyDescent="0.25">
      <c r="B1313" t="s">
        <v>5736</v>
      </c>
      <c r="C1313">
        <v>501093753637</v>
      </c>
      <c r="D1313" t="s">
        <v>15</v>
      </c>
      <c r="E1313" t="s">
        <v>16</v>
      </c>
      <c r="F1313" s="1">
        <v>41432</v>
      </c>
      <c r="G1313" t="s">
        <v>17</v>
      </c>
      <c r="I1313" t="s">
        <v>1188</v>
      </c>
      <c r="J1313" t="s">
        <v>1607</v>
      </c>
      <c r="K1313" t="s">
        <v>5737</v>
      </c>
      <c r="L1313">
        <v>26875</v>
      </c>
      <c r="Q1313">
        <v>1690</v>
      </c>
      <c r="S1313" s="1">
        <v>41213</v>
      </c>
      <c r="T1313" t="s">
        <v>1191</v>
      </c>
    </row>
    <row r="1314" spans="2:20" x14ac:dyDescent="0.25">
      <c r="B1314" t="s">
        <v>5788</v>
      </c>
      <c r="C1314">
        <v>501102817340</v>
      </c>
      <c r="D1314" t="s">
        <v>1073</v>
      </c>
      <c r="E1314" t="s">
        <v>1073</v>
      </c>
      <c r="F1314" s="1">
        <v>41435</v>
      </c>
      <c r="G1314" t="s">
        <v>24</v>
      </c>
      <c r="H1314" t="s">
        <v>1074</v>
      </c>
      <c r="I1314" t="s">
        <v>1188</v>
      </c>
      <c r="J1314" t="s">
        <v>1204</v>
      </c>
      <c r="K1314" t="s">
        <v>5789</v>
      </c>
      <c r="L1314">
        <v>27083</v>
      </c>
      <c r="N1314">
        <v>1173.44</v>
      </c>
      <c r="O1314">
        <v>1621.09</v>
      </c>
      <c r="P1314">
        <v>1173.44</v>
      </c>
      <c r="Q1314">
        <v>3960.87</v>
      </c>
      <c r="R1314" t="s">
        <v>1062</v>
      </c>
      <c r="S1314" s="1">
        <v>41375</v>
      </c>
      <c r="T1314" t="s">
        <v>1191</v>
      </c>
    </row>
    <row r="1315" spans="2:20" x14ac:dyDescent="0.25">
      <c r="B1315" t="s">
        <v>5791</v>
      </c>
      <c r="C1315">
        <v>501102825376</v>
      </c>
      <c r="D1315" t="s">
        <v>1073</v>
      </c>
      <c r="E1315" t="s">
        <v>1073</v>
      </c>
      <c r="F1315" s="1">
        <v>41435</v>
      </c>
      <c r="G1315" t="s">
        <v>24</v>
      </c>
      <c r="H1315" t="s">
        <v>1074</v>
      </c>
      <c r="I1315" t="s">
        <v>1188</v>
      </c>
      <c r="J1315" t="s">
        <v>1603</v>
      </c>
      <c r="K1315" t="s">
        <v>5218</v>
      </c>
      <c r="L1315">
        <v>25776</v>
      </c>
      <c r="N1315">
        <v>1890.19</v>
      </c>
      <c r="O1315">
        <v>2367.6999999999998</v>
      </c>
      <c r="P1315">
        <v>1890.19</v>
      </c>
      <c r="Q1315">
        <v>8213.16</v>
      </c>
      <c r="R1315" t="s">
        <v>1062</v>
      </c>
      <c r="S1315" s="1">
        <v>41375</v>
      </c>
      <c r="T1315" t="s">
        <v>1191</v>
      </c>
    </row>
    <row r="1316" spans="2:20" x14ac:dyDescent="0.25">
      <c r="B1316" t="s">
        <v>5790</v>
      </c>
      <c r="C1316">
        <v>501102884860</v>
      </c>
      <c r="D1316" t="s">
        <v>1073</v>
      </c>
      <c r="E1316" t="s">
        <v>1073</v>
      </c>
      <c r="F1316" s="1">
        <v>41435</v>
      </c>
      <c r="G1316" t="s">
        <v>314</v>
      </c>
      <c r="H1316" t="s">
        <v>1074</v>
      </c>
      <c r="I1316" t="s">
        <v>1188</v>
      </c>
      <c r="J1316" t="s">
        <v>1204</v>
      </c>
      <c r="K1316" t="s">
        <v>1611</v>
      </c>
      <c r="L1316">
        <v>27054</v>
      </c>
      <c r="N1316">
        <v>1963.58</v>
      </c>
      <c r="O1316">
        <v>2444.15</v>
      </c>
      <c r="P1316">
        <v>1963.58</v>
      </c>
      <c r="Q1316">
        <v>9634.32</v>
      </c>
      <c r="R1316" t="s">
        <v>1062</v>
      </c>
      <c r="S1316" s="1">
        <v>41376</v>
      </c>
      <c r="T1316" t="s">
        <v>1191</v>
      </c>
    </row>
    <row r="1317" spans="2:20" x14ac:dyDescent="0.25">
      <c r="B1317" t="s">
        <v>5918</v>
      </c>
      <c r="C1317">
        <v>501095446131</v>
      </c>
      <c r="D1317" t="s">
        <v>15</v>
      </c>
      <c r="E1317" t="s">
        <v>16</v>
      </c>
      <c r="F1317" s="1">
        <v>41436</v>
      </c>
      <c r="G1317" t="s">
        <v>17</v>
      </c>
      <c r="I1317" t="s">
        <v>1188</v>
      </c>
      <c r="J1317" t="s">
        <v>1607</v>
      </c>
      <c r="K1317" t="s">
        <v>5145</v>
      </c>
      <c r="L1317">
        <v>26840</v>
      </c>
      <c r="Q1317">
        <v>1859</v>
      </c>
      <c r="S1317" s="1">
        <v>41243</v>
      </c>
      <c r="T1317" t="s">
        <v>1191</v>
      </c>
    </row>
    <row r="1318" spans="2:20" x14ac:dyDescent="0.25">
      <c r="B1318" t="s">
        <v>5910</v>
      </c>
      <c r="C1318">
        <v>501085292545</v>
      </c>
      <c r="D1318" t="s">
        <v>15</v>
      </c>
      <c r="E1318" t="s">
        <v>16</v>
      </c>
      <c r="F1318" s="1">
        <v>41436</v>
      </c>
      <c r="G1318" t="s">
        <v>17</v>
      </c>
      <c r="I1318" t="s">
        <v>1188</v>
      </c>
      <c r="J1318" t="s">
        <v>1189</v>
      </c>
      <c r="K1318" t="s">
        <v>103</v>
      </c>
      <c r="L1318">
        <v>27440</v>
      </c>
      <c r="Q1318">
        <v>1014</v>
      </c>
      <c r="S1318" s="1">
        <v>41074</v>
      </c>
      <c r="T1318" t="s">
        <v>1191</v>
      </c>
    </row>
    <row r="1319" spans="2:20" x14ac:dyDescent="0.25">
      <c r="B1319" t="s">
        <v>5738</v>
      </c>
      <c r="C1319">
        <v>501093817275</v>
      </c>
      <c r="D1319" t="s">
        <v>15</v>
      </c>
      <c r="E1319" t="s">
        <v>16</v>
      </c>
      <c r="F1319" s="1">
        <v>41432</v>
      </c>
      <c r="G1319" t="s">
        <v>17</v>
      </c>
      <c r="I1319" t="s">
        <v>1188</v>
      </c>
      <c r="J1319" t="s">
        <v>1603</v>
      </c>
      <c r="K1319" t="s">
        <v>1679</v>
      </c>
      <c r="L1319">
        <v>25747</v>
      </c>
      <c r="Q1319">
        <v>1690</v>
      </c>
      <c r="S1319" s="1">
        <v>41214</v>
      </c>
      <c r="T1319" t="s">
        <v>1191</v>
      </c>
    </row>
    <row r="1320" spans="2:20" x14ac:dyDescent="0.25">
      <c r="B1320" t="s">
        <v>5726</v>
      </c>
      <c r="C1320">
        <v>501090131993</v>
      </c>
      <c r="D1320" t="s">
        <v>15</v>
      </c>
      <c r="E1320" t="s">
        <v>16</v>
      </c>
      <c r="F1320" s="1">
        <v>41432</v>
      </c>
      <c r="G1320" t="s">
        <v>17</v>
      </c>
      <c r="I1320" t="s">
        <v>1188</v>
      </c>
      <c r="J1320" t="s">
        <v>11002</v>
      </c>
      <c r="K1320" t="s">
        <v>5143</v>
      </c>
      <c r="L1320">
        <v>25870</v>
      </c>
      <c r="Q1320">
        <v>1521</v>
      </c>
      <c r="S1320" s="1">
        <v>41151</v>
      </c>
      <c r="T1320" t="s">
        <v>1191</v>
      </c>
    </row>
    <row r="1321" spans="2:20" x14ac:dyDescent="0.25">
      <c r="B1321" t="s">
        <v>5942</v>
      </c>
      <c r="C1321">
        <v>501077297676</v>
      </c>
      <c r="D1321" t="s">
        <v>15</v>
      </c>
      <c r="E1321" t="s">
        <v>16</v>
      </c>
      <c r="F1321" s="1">
        <v>41437</v>
      </c>
      <c r="G1321" t="s">
        <v>17</v>
      </c>
      <c r="I1321" t="s">
        <v>1188</v>
      </c>
      <c r="J1321" t="s">
        <v>1603</v>
      </c>
      <c r="K1321" t="s">
        <v>1248</v>
      </c>
      <c r="L1321">
        <v>25775</v>
      </c>
      <c r="Q1321">
        <v>167</v>
      </c>
      <c r="S1321" s="1">
        <v>40920</v>
      </c>
      <c r="T1321" t="s">
        <v>1191</v>
      </c>
    </row>
    <row r="1322" spans="2:20" x14ac:dyDescent="0.25">
      <c r="B1322" t="s">
        <v>5916</v>
      </c>
      <c r="C1322">
        <v>501093092036</v>
      </c>
      <c r="D1322" t="s">
        <v>15</v>
      </c>
      <c r="E1322" t="s">
        <v>16</v>
      </c>
      <c r="F1322" s="1">
        <v>41436</v>
      </c>
      <c r="G1322" t="s">
        <v>17</v>
      </c>
      <c r="I1322" t="s">
        <v>1188</v>
      </c>
      <c r="J1322" t="s">
        <v>1189</v>
      </c>
      <c r="K1322" t="s">
        <v>291</v>
      </c>
      <c r="L1322">
        <v>27453</v>
      </c>
      <c r="Q1322">
        <v>1689</v>
      </c>
      <c r="S1322" s="1">
        <v>41201</v>
      </c>
      <c r="T1322" t="s">
        <v>1191</v>
      </c>
    </row>
    <row r="1323" spans="2:20" x14ac:dyDescent="0.25">
      <c r="B1323" t="s">
        <v>5913</v>
      </c>
      <c r="C1323">
        <v>501089656802</v>
      </c>
      <c r="D1323" t="s">
        <v>15</v>
      </c>
      <c r="E1323" t="s">
        <v>16</v>
      </c>
      <c r="F1323" s="1">
        <v>41436</v>
      </c>
      <c r="G1323" t="s">
        <v>17</v>
      </c>
      <c r="I1323" t="s">
        <v>1188</v>
      </c>
      <c r="J1323" t="s">
        <v>1603</v>
      </c>
      <c r="K1323" t="s">
        <v>1256</v>
      </c>
      <c r="L1323">
        <v>25747</v>
      </c>
      <c r="Q1323">
        <v>1689</v>
      </c>
      <c r="S1323" s="1">
        <v>41143</v>
      </c>
      <c r="T1323" t="s">
        <v>1191</v>
      </c>
    </row>
    <row r="1324" spans="2:20" x14ac:dyDescent="0.25">
      <c r="B1324" t="s">
        <v>5911</v>
      </c>
      <c r="C1324">
        <v>501086997175</v>
      </c>
      <c r="D1324" t="s">
        <v>15</v>
      </c>
      <c r="E1324" t="s">
        <v>16</v>
      </c>
      <c r="F1324" s="1">
        <v>41436</v>
      </c>
      <c r="G1324" t="s">
        <v>17</v>
      </c>
      <c r="I1324" t="s">
        <v>1188</v>
      </c>
      <c r="J1324" t="s">
        <v>1603</v>
      </c>
      <c r="K1324" t="s">
        <v>1633</v>
      </c>
      <c r="L1324">
        <v>25799</v>
      </c>
      <c r="Q1324">
        <v>1350</v>
      </c>
      <c r="S1324" s="1">
        <v>41102</v>
      </c>
      <c r="T1324" t="s">
        <v>1191</v>
      </c>
    </row>
    <row r="1325" spans="2:20" x14ac:dyDescent="0.25">
      <c r="B1325" t="s">
        <v>5914</v>
      </c>
      <c r="C1325">
        <v>501093807136</v>
      </c>
      <c r="D1325" t="s">
        <v>15</v>
      </c>
      <c r="E1325" t="s">
        <v>16</v>
      </c>
      <c r="F1325" s="1">
        <v>41436</v>
      </c>
      <c r="G1325" t="s">
        <v>17</v>
      </c>
      <c r="I1325" t="s">
        <v>1188</v>
      </c>
      <c r="J1325" t="s">
        <v>46</v>
      </c>
      <c r="K1325" t="s">
        <v>5915</v>
      </c>
      <c r="L1325">
        <v>27900</v>
      </c>
      <c r="Q1325">
        <v>1690</v>
      </c>
      <c r="S1325" s="1">
        <v>41213</v>
      </c>
      <c r="T1325" t="s">
        <v>1191</v>
      </c>
    </row>
    <row r="1326" spans="2:20" x14ac:dyDescent="0.25">
      <c r="B1326" t="s">
        <v>5722</v>
      </c>
      <c r="C1326">
        <v>501077974860</v>
      </c>
      <c r="D1326" t="s">
        <v>15</v>
      </c>
      <c r="E1326" t="s">
        <v>16</v>
      </c>
      <c r="F1326" s="1">
        <v>41432</v>
      </c>
      <c r="G1326" t="s">
        <v>17</v>
      </c>
      <c r="I1326" t="s">
        <v>1188</v>
      </c>
      <c r="J1326" t="s">
        <v>1634</v>
      </c>
      <c r="K1326" t="s">
        <v>469</v>
      </c>
      <c r="L1326">
        <v>25800</v>
      </c>
      <c r="Q1326">
        <v>1352</v>
      </c>
      <c r="S1326" s="1">
        <v>40933</v>
      </c>
      <c r="T1326" t="s">
        <v>1191</v>
      </c>
    </row>
    <row r="1327" spans="2:20" x14ac:dyDescent="0.25">
      <c r="B1327" t="s">
        <v>5723</v>
      </c>
      <c r="C1327">
        <v>501078693246</v>
      </c>
      <c r="D1327" t="s">
        <v>15</v>
      </c>
      <c r="E1327" t="s">
        <v>16</v>
      </c>
      <c r="F1327" s="1">
        <v>41432</v>
      </c>
      <c r="G1327" t="s">
        <v>17</v>
      </c>
      <c r="I1327" t="s">
        <v>1188</v>
      </c>
      <c r="J1327" t="s">
        <v>1607</v>
      </c>
      <c r="K1327" t="s">
        <v>1385</v>
      </c>
      <c r="L1327">
        <v>26900</v>
      </c>
      <c r="Q1327">
        <v>338</v>
      </c>
      <c r="S1327" s="1">
        <v>40947</v>
      </c>
      <c r="T1327" t="s">
        <v>1191</v>
      </c>
    </row>
    <row r="1328" spans="2:20" x14ac:dyDescent="0.25">
      <c r="B1328" t="s">
        <v>5921</v>
      </c>
      <c r="C1328">
        <v>501068456513</v>
      </c>
      <c r="D1328" t="s">
        <v>739</v>
      </c>
      <c r="E1328" t="s">
        <v>16</v>
      </c>
      <c r="F1328" s="1">
        <v>41436</v>
      </c>
      <c r="G1328" t="s">
        <v>24</v>
      </c>
      <c r="H1328" t="s">
        <v>739</v>
      </c>
      <c r="I1328" t="s">
        <v>1188</v>
      </c>
      <c r="J1328" t="s">
        <v>1593</v>
      </c>
      <c r="K1328" t="s">
        <v>728</v>
      </c>
      <c r="L1328">
        <v>25354</v>
      </c>
      <c r="N1328">
        <v>629</v>
      </c>
      <c r="O1328">
        <v>1099</v>
      </c>
      <c r="P1328">
        <v>629</v>
      </c>
      <c r="Q1328">
        <v>1013</v>
      </c>
      <c r="R1328" t="s">
        <v>1062</v>
      </c>
      <c r="S1328" s="1">
        <v>40723</v>
      </c>
      <c r="T1328" t="s">
        <v>1191</v>
      </c>
    </row>
    <row r="1329" spans="2:20" x14ac:dyDescent="0.25">
      <c r="B1329" t="s">
        <v>5925</v>
      </c>
      <c r="C1329">
        <v>501091953221</v>
      </c>
      <c r="D1329" t="s">
        <v>739</v>
      </c>
      <c r="E1329" t="s">
        <v>16</v>
      </c>
      <c r="F1329" s="1">
        <v>41436</v>
      </c>
      <c r="G1329" t="s">
        <v>24</v>
      </c>
      <c r="H1329" t="s">
        <v>739</v>
      </c>
      <c r="I1329" t="s">
        <v>1188</v>
      </c>
      <c r="J1329" t="s">
        <v>1596</v>
      </c>
      <c r="K1329" t="s">
        <v>1597</v>
      </c>
      <c r="L1329">
        <v>25017</v>
      </c>
      <c r="N1329">
        <v>630</v>
      </c>
      <c r="O1329">
        <v>1100</v>
      </c>
      <c r="P1329">
        <v>630</v>
      </c>
      <c r="Q1329">
        <v>2028</v>
      </c>
      <c r="R1329" t="s">
        <v>1062</v>
      </c>
      <c r="S1329" s="1">
        <v>41182</v>
      </c>
      <c r="T1329" t="s">
        <v>1191</v>
      </c>
    </row>
    <row r="1330" spans="2:20" x14ac:dyDescent="0.25">
      <c r="B1330" t="s">
        <v>5727</v>
      </c>
      <c r="C1330">
        <v>501093293204</v>
      </c>
      <c r="D1330" t="s">
        <v>15</v>
      </c>
      <c r="E1330" t="s">
        <v>16</v>
      </c>
      <c r="F1330" s="1">
        <v>41432</v>
      </c>
      <c r="G1330" t="s">
        <v>17</v>
      </c>
      <c r="I1330" t="s">
        <v>1188</v>
      </c>
      <c r="J1330" t="s">
        <v>1189</v>
      </c>
      <c r="K1330" t="s">
        <v>5728</v>
      </c>
      <c r="L1330">
        <v>27440</v>
      </c>
      <c r="Q1330">
        <v>1859</v>
      </c>
      <c r="S1330" s="1">
        <v>41205</v>
      </c>
      <c r="T1330" t="s">
        <v>1191</v>
      </c>
    </row>
    <row r="1331" spans="2:20" x14ac:dyDescent="0.25">
      <c r="B1331" t="s">
        <v>5729</v>
      </c>
      <c r="C1331">
        <v>501092281945</v>
      </c>
      <c r="D1331" t="s">
        <v>15</v>
      </c>
      <c r="E1331" t="s">
        <v>16</v>
      </c>
      <c r="F1331" s="1">
        <v>41432</v>
      </c>
      <c r="G1331" t="s">
        <v>17</v>
      </c>
      <c r="I1331" t="s">
        <v>1188</v>
      </c>
      <c r="J1331" t="s">
        <v>46</v>
      </c>
      <c r="K1331" t="s">
        <v>5730</v>
      </c>
      <c r="L1331">
        <v>27900</v>
      </c>
      <c r="Q1331">
        <v>1859</v>
      </c>
      <c r="S1331" s="1">
        <v>41188</v>
      </c>
      <c r="T1331" t="s">
        <v>1191</v>
      </c>
    </row>
    <row r="1332" spans="2:20" x14ac:dyDescent="0.25">
      <c r="B1332" t="s">
        <v>5943</v>
      </c>
      <c r="C1332">
        <v>501084464814</v>
      </c>
      <c r="D1332" t="s">
        <v>15</v>
      </c>
      <c r="E1332" t="s">
        <v>16</v>
      </c>
      <c r="F1332" s="1">
        <v>41437</v>
      </c>
      <c r="G1332" t="s">
        <v>17</v>
      </c>
      <c r="I1332" t="s">
        <v>1188</v>
      </c>
      <c r="J1332" t="s">
        <v>1692</v>
      </c>
      <c r="K1332" t="s">
        <v>650</v>
      </c>
      <c r="L1332">
        <v>27550</v>
      </c>
      <c r="Q1332">
        <v>1521</v>
      </c>
      <c r="S1332" s="1">
        <v>41058</v>
      </c>
      <c r="T1332" t="s">
        <v>1191</v>
      </c>
    </row>
    <row r="1333" spans="2:20" x14ac:dyDescent="0.25">
      <c r="B1333" t="s">
        <v>5920</v>
      </c>
      <c r="C1333">
        <v>501087315898</v>
      </c>
      <c r="D1333" t="s">
        <v>739</v>
      </c>
      <c r="E1333" t="s">
        <v>16</v>
      </c>
      <c r="F1333" s="1">
        <v>41436</v>
      </c>
      <c r="G1333" t="s">
        <v>24</v>
      </c>
      <c r="H1333" t="s">
        <v>739</v>
      </c>
      <c r="I1333" t="s">
        <v>1188</v>
      </c>
      <c r="J1333" t="s">
        <v>1593</v>
      </c>
      <c r="K1333" t="s">
        <v>5155</v>
      </c>
      <c r="L1333">
        <v>25350</v>
      </c>
      <c r="N1333">
        <v>629</v>
      </c>
      <c r="O1333">
        <v>1099</v>
      </c>
      <c r="P1333">
        <v>629</v>
      </c>
      <c r="Q1333">
        <v>1858</v>
      </c>
      <c r="R1333" t="s">
        <v>1062</v>
      </c>
      <c r="S1333" s="1">
        <v>41107</v>
      </c>
      <c r="T1333" t="s">
        <v>1191</v>
      </c>
    </row>
    <row r="1334" spans="2:20" x14ac:dyDescent="0.25">
      <c r="B1334" t="s">
        <v>5731</v>
      </c>
      <c r="C1334">
        <v>501093083290</v>
      </c>
      <c r="D1334" t="s">
        <v>15</v>
      </c>
      <c r="E1334" t="s">
        <v>16</v>
      </c>
      <c r="F1334" s="1">
        <v>41432</v>
      </c>
      <c r="G1334" t="s">
        <v>17</v>
      </c>
      <c r="I1334" t="s">
        <v>1188</v>
      </c>
      <c r="J1334" t="s">
        <v>1634</v>
      </c>
      <c r="K1334" t="s">
        <v>5732</v>
      </c>
      <c r="L1334">
        <v>25619</v>
      </c>
      <c r="Q1334">
        <v>1690</v>
      </c>
      <c r="S1334" s="1">
        <v>41201</v>
      </c>
      <c r="T1334" t="s">
        <v>1191</v>
      </c>
    </row>
    <row r="1335" spans="2:20" x14ac:dyDescent="0.25">
      <c r="B1335" t="s">
        <v>5922</v>
      </c>
      <c r="C1335">
        <v>501079564685</v>
      </c>
      <c r="D1335" t="s">
        <v>739</v>
      </c>
      <c r="E1335" t="s">
        <v>16</v>
      </c>
      <c r="F1335" s="1">
        <v>41436</v>
      </c>
      <c r="G1335" t="s">
        <v>24</v>
      </c>
      <c r="H1335" t="s">
        <v>739</v>
      </c>
      <c r="I1335" t="s">
        <v>1188</v>
      </c>
      <c r="J1335" t="s">
        <v>1707</v>
      </c>
      <c r="K1335" t="s">
        <v>5923</v>
      </c>
      <c r="L1335">
        <v>25935</v>
      </c>
      <c r="N1335">
        <v>630</v>
      </c>
      <c r="O1335">
        <v>1100</v>
      </c>
      <c r="P1335">
        <v>630</v>
      </c>
      <c r="Q1335">
        <v>1690</v>
      </c>
      <c r="R1335" t="s">
        <v>1062</v>
      </c>
      <c r="S1335" s="1">
        <v>40964</v>
      </c>
      <c r="T1335" t="s">
        <v>1191</v>
      </c>
    </row>
    <row r="1336" spans="2:20" x14ac:dyDescent="0.25">
      <c r="B1336" t="s">
        <v>5924</v>
      </c>
      <c r="C1336">
        <v>501073822337</v>
      </c>
      <c r="D1336" t="s">
        <v>739</v>
      </c>
      <c r="E1336" t="s">
        <v>16</v>
      </c>
      <c r="F1336" s="1">
        <v>41436</v>
      </c>
      <c r="G1336" t="s">
        <v>24</v>
      </c>
      <c r="H1336" t="s">
        <v>739</v>
      </c>
      <c r="I1336" t="s">
        <v>1188</v>
      </c>
      <c r="J1336" t="s">
        <v>1593</v>
      </c>
      <c r="K1336" t="s">
        <v>1657</v>
      </c>
      <c r="L1336">
        <v>25360</v>
      </c>
      <c r="N1336">
        <v>617</v>
      </c>
      <c r="O1336">
        <v>1087</v>
      </c>
      <c r="P1336">
        <v>617</v>
      </c>
      <c r="Q1336">
        <v>663</v>
      </c>
      <c r="R1336" t="s">
        <v>1062</v>
      </c>
      <c r="S1336" s="1">
        <v>40845</v>
      </c>
      <c r="T1336" t="s">
        <v>1191</v>
      </c>
    </row>
    <row r="1337" spans="2:20" x14ac:dyDescent="0.25">
      <c r="B1337" t="s">
        <v>6021</v>
      </c>
      <c r="C1337">
        <v>501077686266</v>
      </c>
      <c r="D1337" t="s">
        <v>15</v>
      </c>
      <c r="E1337" t="s">
        <v>16</v>
      </c>
      <c r="F1337" s="1">
        <v>41440</v>
      </c>
      <c r="G1337" t="s">
        <v>17</v>
      </c>
      <c r="I1337" t="s">
        <v>1188</v>
      </c>
      <c r="J1337" t="s">
        <v>1193</v>
      </c>
      <c r="K1337" t="s">
        <v>121</v>
      </c>
      <c r="L1337">
        <v>27480</v>
      </c>
      <c r="Q1337">
        <v>1180</v>
      </c>
      <c r="S1337" s="1">
        <v>40927</v>
      </c>
      <c r="T1337" t="s">
        <v>1191</v>
      </c>
    </row>
    <row r="1338" spans="2:20" x14ac:dyDescent="0.25">
      <c r="B1338" t="s">
        <v>5733</v>
      </c>
      <c r="C1338">
        <v>501093433453</v>
      </c>
      <c r="D1338" t="s">
        <v>15</v>
      </c>
      <c r="E1338" t="s">
        <v>16</v>
      </c>
      <c r="F1338" s="1">
        <v>41432</v>
      </c>
      <c r="G1338" t="s">
        <v>17</v>
      </c>
      <c r="I1338" t="s">
        <v>1188</v>
      </c>
      <c r="J1338" t="s">
        <v>1603</v>
      </c>
      <c r="K1338" t="s">
        <v>5734</v>
      </c>
      <c r="L1338">
        <v>25790</v>
      </c>
      <c r="Q1338">
        <v>1690</v>
      </c>
      <c r="S1338" s="1">
        <v>41207</v>
      </c>
      <c r="T1338" t="s">
        <v>1191</v>
      </c>
    </row>
    <row r="1339" spans="2:20" x14ac:dyDescent="0.25">
      <c r="B1339" t="s">
        <v>6022</v>
      </c>
      <c r="C1339">
        <v>501084079141</v>
      </c>
      <c r="D1339" t="s">
        <v>15</v>
      </c>
      <c r="E1339" t="s">
        <v>16</v>
      </c>
      <c r="F1339" s="1">
        <v>41440</v>
      </c>
      <c r="G1339" t="s">
        <v>17</v>
      </c>
      <c r="I1339" t="s">
        <v>1188</v>
      </c>
      <c r="J1339" t="s">
        <v>1595</v>
      </c>
      <c r="K1339" t="s">
        <v>5277</v>
      </c>
      <c r="L1339">
        <v>26729</v>
      </c>
      <c r="Q1339">
        <v>1013</v>
      </c>
      <c r="S1339" s="1">
        <v>41051</v>
      </c>
      <c r="T1339" t="s">
        <v>1191</v>
      </c>
    </row>
    <row r="1340" spans="2:20" x14ac:dyDescent="0.25">
      <c r="B1340" t="s">
        <v>5808</v>
      </c>
      <c r="C1340">
        <v>501092968434</v>
      </c>
      <c r="D1340" t="s">
        <v>15</v>
      </c>
      <c r="E1340" t="s">
        <v>16</v>
      </c>
      <c r="F1340" s="1">
        <v>41435</v>
      </c>
      <c r="G1340" t="s">
        <v>17</v>
      </c>
      <c r="I1340" t="s">
        <v>1188</v>
      </c>
      <c r="J1340" t="s">
        <v>1189</v>
      </c>
      <c r="K1340" t="s">
        <v>1246</v>
      </c>
      <c r="L1340">
        <v>27446</v>
      </c>
      <c r="Q1340">
        <v>1859</v>
      </c>
      <c r="S1340" s="1">
        <v>41199</v>
      </c>
      <c r="T1340" t="s">
        <v>1191</v>
      </c>
    </row>
    <row r="1341" spans="2:20" x14ac:dyDescent="0.25">
      <c r="B1341" t="s">
        <v>5904</v>
      </c>
      <c r="C1341">
        <v>501049676684</v>
      </c>
      <c r="D1341" t="s">
        <v>15</v>
      </c>
      <c r="E1341" t="s">
        <v>16</v>
      </c>
      <c r="F1341" s="1">
        <v>41436</v>
      </c>
      <c r="G1341" t="s">
        <v>17</v>
      </c>
      <c r="I1341" t="s">
        <v>1188</v>
      </c>
      <c r="J1341" t="s">
        <v>1189</v>
      </c>
      <c r="K1341" t="s">
        <v>1652</v>
      </c>
      <c r="L1341">
        <v>27440</v>
      </c>
      <c r="Q1341">
        <v>-25</v>
      </c>
      <c r="S1341" s="1">
        <v>40290</v>
      </c>
      <c r="T1341" t="s">
        <v>1191</v>
      </c>
    </row>
    <row r="1342" spans="2:20" x14ac:dyDescent="0.25">
      <c r="B1342" t="s">
        <v>6023</v>
      </c>
      <c r="C1342">
        <v>501088996332</v>
      </c>
      <c r="D1342" t="s">
        <v>15</v>
      </c>
      <c r="E1342" t="s">
        <v>16</v>
      </c>
      <c r="F1342" s="1">
        <v>41440</v>
      </c>
      <c r="G1342" t="s">
        <v>17</v>
      </c>
      <c r="I1342" t="s">
        <v>1188</v>
      </c>
      <c r="J1342" t="s">
        <v>46</v>
      </c>
      <c r="K1342" t="s">
        <v>6024</v>
      </c>
      <c r="L1342">
        <v>27900</v>
      </c>
      <c r="Q1342">
        <v>1183</v>
      </c>
      <c r="S1342" s="1">
        <v>41131</v>
      </c>
      <c r="T1342" t="s">
        <v>1191</v>
      </c>
    </row>
    <row r="1343" spans="2:20" x14ac:dyDescent="0.25">
      <c r="B1343" t="s">
        <v>5773</v>
      </c>
      <c r="C1343">
        <v>501088921686</v>
      </c>
      <c r="D1343" t="s">
        <v>1073</v>
      </c>
      <c r="E1343" t="s">
        <v>1073</v>
      </c>
      <c r="F1343" s="1">
        <v>41434</v>
      </c>
      <c r="G1343" t="s">
        <v>24</v>
      </c>
      <c r="H1343" t="s">
        <v>1074</v>
      </c>
      <c r="I1343" t="s">
        <v>1188</v>
      </c>
      <c r="J1343" t="s">
        <v>1189</v>
      </c>
      <c r="K1343" t="s">
        <v>1640</v>
      </c>
      <c r="L1343">
        <v>27445</v>
      </c>
      <c r="N1343">
        <v>2029.08</v>
      </c>
      <c r="O1343">
        <v>2512.38</v>
      </c>
      <c r="P1343">
        <v>2029.08</v>
      </c>
      <c r="Q1343">
        <v>6309.9</v>
      </c>
      <c r="R1343" t="s">
        <v>1062</v>
      </c>
      <c r="S1343" s="1">
        <v>41130</v>
      </c>
      <c r="T1343" t="s">
        <v>1191</v>
      </c>
    </row>
    <row r="1344" spans="2:20" x14ac:dyDescent="0.25">
      <c r="B1344" t="s">
        <v>5774</v>
      </c>
      <c r="C1344">
        <v>501088959025</v>
      </c>
      <c r="D1344" t="s">
        <v>1073</v>
      </c>
      <c r="E1344" t="s">
        <v>1073</v>
      </c>
      <c r="F1344" s="1">
        <v>41434</v>
      </c>
      <c r="G1344" t="s">
        <v>24</v>
      </c>
      <c r="H1344" t="s">
        <v>1074</v>
      </c>
      <c r="I1344" t="s">
        <v>1188</v>
      </c>
      <c r="J1344" t="s">
        <v>1204</v>
      </c>
      <c r="K1344" t="s">
        <v>1665</v>
      </c>
      <c r="L1344">
        <v>27170</v>
      </c>
      <c r="N1344">
        <v>1748.47</v>
      </c>
      <c r="O1344">
        <v>2220.08</v>
      </c>
      <c r="P1344">
        <v>1748.47</v>
      </c>
      <c r="Q1344">
        <v>6812.06</v>
      </c>
      <c r="R1344" t="s">
        <v>1062</v>
      </c>
      <c r="S1344" s="1">
        <v>41131</v>
      </c>
      <c r="T1344" t="s">
        <v>1191</v>
      </c>
    </row>
    <row r="1345" spans="2:20" x14ac:dyDescent="0.25">
      <c r="B1345" t="s">
        <v>5903</v>
      </c>
      <c r="C1345">
        <v>501102895825</v>
      </c>
      <c r="D1345" t="s">
        <v>1073</v>
      </c>
      <c r="E1345" t="s">
        <v>1073</v>
      </c>
      <c r="F1345" s="1">
        <v>41436</v>
      </c>
      <c r="G1345" t="s">
        <v>24</v>
      </c>
      <c r="H1345" t="s">
        <v>1074</v>
      </c>
      <c r="I1345" t="s">
        <v>1188</v>
      </c>
      <c r="J1345" t="s">
        <v>1204</v>
      </c>
      <c r="K1345" t="s">
        <v>1257</v>
      </c>
      <c r="L1345">
        <v>27087</v>
      </c>
      <c r="N1345">
        <v>1144.6400000000001</v>
      </c>
      <c r="O1345">
        <v>1591.09</v>
      </c>
      <c r="P1345">
        <v>1144.6400000000001</v>
      </c>
      <c r="Q1345">
        <v>3936.87</v>
      </c>
      <c r="R1345" t="s">
        <v>1062</v>
      </c>
      <c r="S1345" s="1">
        <v>41376</v>
      </c>
      <c r="T1345" t="s">
        <v>1191</v>
      </c>
    </row>
    <row r="1346" spans="2:20" x14ac:dyDescent="0.25">
      <c r="B1346" t="s">
        <v>5794</v>
      </c>
      <c r="C1346">
        <v>501073230739</v>
      </c>
      <c r="D1346" t="s">
        <v>15</v>
      </c>
      <c r="E1346" t="s">
        <v>16</v>
      </c>
      <c r="F1346" s="1">
        <v>41435</v>
      </c>
      <c r="G1346" t="s">
        <v>17</v>
      </c>
      <c r="I1346" t="s">
        <v>1188</v>
      </c>
      <c r="J1346" t="s">
        <v>970</v>
      </c>
      <c r="K1346" t="s">
        <v>300</v>
      </c>
      <c r="L1346">
        <v>27955</v>
      </c>
      <c r="Q1346">
        <v>1182</v>
      </c>
      <c r="S1346" s="1">
        <v>40830</v>
      </c>
      <c r="T1346" t="s">
        <v>1191</v>
      </c>
    </row>
    <row r="1347" spans="2:20" x14ac:dyDescent="0.25">
      <c r="B1347" t="s">
        <v>5949</v>
      </c>
      <c r="C1347">
        <v>501092419081</v>
      </c>
      <c r="D1347" t="s">
        <v>15</v>
      </c>
      <c r="E1347" t="s">
        <v>16</v>
      </c>
      <c r="F1347" s="1">
        <v>41437</v>
      </c>
      <c r="G1347" t="s">
        <v>17</v>
      </c>
      <c r="I1347" t="s">
        <v>1188</v>
      </c>
      <c r="J1347" t="s">
        <v>550</v>
      </c>
      <c r="K1347" t="s">
        <v>103</v>
      </c>
      <c r="L1347">
        <v>27500</v>
      </c>
      <c r="Q1347">
        <v>1688</v>
      </c>
      <c r="S1347" s="1">
        <v>41190</v>
      </c>
      <c r="T1347" t="s">
        <v>1191</v>
      </c>
    </row>
    <row r="1348" spans="2:20" x14ac:dyDescent="0.25">
      <c r="B1348" t="s">
        <v>5802</v>
      </c>
      <c r="C1348">
        <v>501086332589</v>
      </c>
      <c r="D1348" t="s">
        <v>15</v>
      </c>
      <c r="E1348" t="s">
        <v>16</v>
      </c>
      <c r="F1348" s="1">
        <v>41435</v>
      </c>
      <c r="G1348" t="s">
        <v>17</v>
      </c>
      <c r="I1348" t="s">
        <v>1188</v>
      </c>
      <c r="J1348" t="s">
        <v>1607</v>
      </c>
      <c r="K1348" t="s">
        <v>287</v>
      </c>
      <c r="L1348">
        <v>26810</v>
      </c>
      <c r="Q1348">
        <v>1014</v>
      </c>
      <c r="S1348" s="1">
        <v>41092</v>
      </c>
      <c r="T1348" t="s">
        <v>1191</v>
      </c>
    </row>
    <row r="1349" spans="2:20" x14ac:dyDescent="0.25">
      <c r="B1349" t="s">
        <v>5944</v>
      </c>
      <c r="C1349">
        <v>501088340960</v>
      </c>
      <c r="D1349" t="s">
        <v>15</v>
      </c>
      <c r="E1349" t="s">
        <v>16</v>
      </c>
      <c r="F1349" s="1">
        <v>41437</v>
      </c>
      <c r="G1349" t="s">
        <v>17</v>
      </c>
      <c r="I1349" t="s">
        <v>1188</v>
      </c>
      <c r="J1349" t="s">
        <v>1189</v>
      </c>
      <c r="K1349" t="s">
        <v>1253</v>
      </c>
      <c r="L1349">
        <v>27468</v>
      </c>
      <c r="Q1349">
        <v>1180</v>
      </c>
      <c r="S1349" s="1">
        <v>41121</v>
      </c>
      <c r="T1349" t="s">
        <v>1191</v>
      </c>
    </row>
    <row r="1350" spans="2:20" x14ac:dyDescent="0.25">
      <c r="B1350" t="s">
        <v>5811</v>
      </c>
      <c r="C1350">
        <v>501095720915</v>
      </c>
      <c r="D1350" t="s">
        <v>15</v>
      </c>
      <c r="E1350" t="s">
        <v>16</v>
      </c>
      <c r="F1350" s="1">
        <v>41435</v>
      </c>
      <c r="G1350" t="s">
        <v>17</v>
      </c>
      <c r="I1350" t="s">
        <v>1188</v>
      </c>
      <c r="J1350" t="s">
        <v>1607</v>
      </c>
      <c r="K1350" t="s">
        <v>5812</v>
      </c>
      <c r="L1350">
        <v>26813</v>
      </c>
      <c r="Q1350">
        <v>1858</v>
      </c>
      <c r="S1350" s="1">
        <v>41248</v>
      </c>
      <c r="T1350" t="s">
        <v>1191</v>
      </c>
    </row>
    <row r="1351" spans="2:20" x14ac:dyDescent="0.25">
      <c r="B1351" t="s">
        <v>5899</v>
      </c>
      <c r="C1351">
        <v>501074320703</v>
      </c>
      <c r="D1351" t="s">
        <v>1073</v>
      </c>
      <c r="E1351" t="s">
        <v>1073</v>
      </c>
      <c r="F1351" s="1">
        <v>41436</v>
      </c>
      <c r="G1351" t="s">
        <v>410</v>
      </c>
      <c r="H1351" t="s">
        <v>1074</v>
      </c>
      <c r="I1351" t="s">
        <v>1188</v>
      </c>
      <c r="J1351" t="s">
        <v>1603</v>
      </c>
      <c r="K1351" t="s">
        <v>5900</v>
      </c>
      <c r="L1351">
        <v>25733</v>
      </c>
      <c r="N1351">
        <v>2206.9</v>
      </c>
      <c r="O1351">
        <v>2697.6</v>
      </c>
      <c r="P1351">
        <v>-93.1</v>
      </c>
      <c r="Q1351">
        <v>3515.08</v>
      </c>
      <c r="R1351" t="s">
        <v>1062</v>
      </c>
      <c r="S1351" s="1">
        <v>40858</v>
      </c>
      <c r="T1351" t="s">
        <v>1191</v>
      </c>
    </row>
    <row r="1352" spans="2:20" x14ac:dyDescent="0.25">
      <c r="B1352" t="s">
        <v>5945</v>
      </c>
      <c r="C1352">
        <v>501089367533</v>
      </c>
      <c r="D1352" t="s">
        <v>15</v>
      </c>
      <c r="E1352" t="s">
        <v>16</v>
      </c>
      <c r="F1352" s="1">
        <v>41437</v>
      </c>
      <c r="G1352" t="s">
        <v>17</v>
      </c>
      <c r="I1352" t="s">
        <v>1188</v>
      </c>
      <c r="J1352" t="s">
        <v>1189</v>
      </c>
      <c r="K1352" t="s">
        <v>5946</v>
      </c>
      <c r="L1352">
        <v>27443</v>
      </c>
      <c r="Q1352">
        <v>1519</v>
      </c>
      <c r="S1352" s="1">
        <v>41138</v>
      </c>
      <c r="T1352" t="s">
        <v>1191</v>
      </c>
    </row>
    <row r="1353" spans="2:20" x14ac:dyDescent="0.25">
      <c r="B1353" t="s">
        <v>5950</v>
      </c>
      <c r="C1353">
        <v>501094122964</v>
      </c>
      <c r="D1353" t="s">
        <v>15</v>
      </c>
      <c r="E1353" t="s">
        <v>16</v>
      </c>
      <c r="F1353" s="1">
        <v>41437</v>
      </c>
      <c r="G1353" t="s">
        <v>17</v>
      </c>
      <c r="I1353" t="s">
        <v>1188</v>
      </c>
      <c r="J1353" t="s">
        <v>1189</v>
      </c>
      <c r="K1353" t="s">
        <v>5951</v>
      </c>
      <c r="L1353">
        <v>27455</v>
      </c>
      <c r="Q1353">
        <v>1690</v>
      </c>
      <c r="S1353" s="1">
        <v>41220</v>
      </c>
      <c r="T1353" t="s">
        <v>1191</v>
      </c>
    </row>
    <row r="1354" spans="2:20" x14ac:dyDescent="0.25">
      <c r="B1354" t="s">
        <v>5807</v>
      </c>
      <c r="C1354">
        <v>501093187521</v>
      </c>
      <c r="D1354" t="s">
        <v>15</v>
      </c>
      <c r="E1354" t="s">
        <v>16</v>
      </c>
      <c r="F1354" s="1">
        <v>41435</v>
      </c>
      <c r="G1354" t="s">
        <v>17</v>
      </c>
      <c r="I1354" t="s">
        <v>1188</v>
      </c>
      <c r="J1354" t="s">
        <v>1193</v>
      </c>
      <c r="K1354" t="s">
        <v>1196</v>
      </c>
      <c r="L1354">
        <v>27489</v>
      </c>
      <c r="Q1354">
        <v>1690</v>
      </c>
      <c r="S1354" s="1">
        <v>41202</v>
      </c>
      <c r="T1354" t="s">
        <v>1191</v>
      </c>
    </row>
    <row r="1355" spans="2:20" x14ac:dyDescent="0.25">
      <c r="B1355" t="s">
        <v>5952</v>
      </c>
      <c r="C1355">
        <v>501094379945</v>
      </c>
      <c r="D1355" t="s">
        <v>15</v>
      </c>
      <c r="E1355" t="s">
        <v>16</v>
      </c>
      <c r="F1355" s="1">
        <v>41437</v>
      </c>
      <c r="G1355" t="s">
        <v>17</v>
      </c>
      <c r="I1355" t="s">
        <v>1188</v>
      </c>
      <c r="J1355" t="s">
        <v>1204</v>
      </c>
      <c r="K1355" t="s">
        <v>144</v>
      </c>
      <c r="L1355">
        <v>27400</v>
      </c>
      <c r="Q1355">
        <v>1690</v>
      </c>
      <c r="S1355" s="1">
        <v>41224</v>
      </c>
      <c r="T1355" t="s">
        <v>1191</v>
      </c>
    </row>
    <row r="1356" spans="2:20" x14ac:dyDescent="0.25">
      <c r="B1356" t="s">
        <v>5947</v>
      </c>
      <c r="C1356">
        <v>501092476354</v>
      </c>
      <c r="D1356" t="s">
        <v>15</v>
      </c>
      <c r="E1356" t="s">
        <v>16</v>
      </c>
      <c r="F1356" s="1">
        <v>41437</v>
      </c>
      <c r="G1356" t="s">
        <v>17</v>
      </c>
      <c r="I1356" t="s">
        <v>1188</v>
      </c>
      <c r="J1356" t="s">
        <v>11002</v>
      </c>
      <c r="K1356" t="s">
        <v>5948</v>
      </c>
      <c r="L1356">
        <v>25870</v>
      </c>
      <c r="Q1356">
        <v>1690</v>
      </c>
      <c r="S1356" s="1">
        <v>41191</v>
      </c>
      <c r="T1356" t="s">
        <v>1191</v>
      </c>
    </row>
    <row r="1357" spans="2:20" x14ac:dyDescent="0.25">
      <c r="B1357" t="s">
        <v>5901</v>
      </c>
      <c r="C1357">
        <v>501080498568</v>
      </c>
      <c r="D1357" t="s">
        <v>1073</v>
      </c>
      <c r="E1357" t="s">
        <v>1073</v>
      </c>
      <c r="F1357" s="1">
        <v>41436</v>
      </c>
      <c r="G1357" t="s">
        <v>24</v>
      </c>
      <c r="H1357" t="s">
        <v>1074</v>
      </c>
      <c r="I1357" t="s">
        <v>1188</v>
      </c>
      <c r="J1357" t="s">
        <v>1204</v>
      </c>
      <c r="K1357" t="s">
        <v>1519</v>
      </c>
      <c r="L1357">
        <v>27170</v>
      </c>
      <c r="N1357">
        <v>2047.13</v>
      </c>
      <c r="O1357">
        <v>2531.1799999999998</v>
      </c>
      <c r="P1357">
        <v>2047.13</v>
      </c>
      <c r="Q1357">
        <v>4913.9399999999996</v>
      </c>
      <c r="R1357" t="s">
        <v>1062</v>
      </c>
      <c r="S1357" s="1">
        <v>40981</v>
      </c>
      <c r="T1357" t="s">
        <v>1191</v>
      </c>
    </row>
    <row r="1358" spans="2:20" x14ac:dyDescent="0.25">
      <c r="B1358" t="s">
        <v>5902</v>
      </c>
      <c r="C1358">
        <v>501080547992</v>
      </c>
      <c r="D1358" t="s">
        <v>1073</v>
      </c>
      <c r="E1358" t="s">
        <v>1073</v>
      </c>
      <c r="F1358" s="1">
        <v>41436</v>
      </c>
      <c r="G1358" t="s">
        <v>24</v>
      </c>
      <c r="H1358" t="s">
        <v>1074</v>
      </c>
      <c r="I1358" t="s">
        <v>1188</v>
      </c>
      <c r="J1358" t="s">
        <v>1204</v>
      </c>
      <c r="K1358" t="s">
        <v>556</v>
      </c>
      <c r="L1358">
        <v>27054</v>
      </c>
      <c r="N1358">
        <v>2815.9</v>
      </c>
      <c r="O1358">
        <v>3331.98</v>
      </c>
      <c r="P1358">
        <v>2815.9</v>
      </c>
      <c r="Q1358">
        <v>5189.58</v>
      </c>
      <c r="R1358" t="s">
        <v>1062</v>
      </c>
      <c r="S1358" s="1">
        <v>40982</v>
      </c>
      <c r="T1358" t="s">
        <v>1191</v>
      </c>
    </row>
    <row r="1359" spans="2:20" x14ac:dyDescent="0.25">
      <c r="B1359" t="s">
        <v>5953</v>
      </c>
      <c r="C1359">
        <v>501093951744</v>
      </c>
      <c r="D1359" t="s">
        <v>15</v>
      </c>
      <c r="E1359" t="s">
        <v>16</v>
      </c>
      <c r="F1359" s="1">
        <v>41437</v>
      </c>
      <c r="G1359" t="s">
        <v>17</v>
      </c>
      <c r="I1359" t="s">
        <v>1188</v>
      </c>
      <c r="J1359" t="s">
        <v>1189</v>
      </c>
      <c r="K1359" t="s">
        <v>1231</v>
      </c>
      <c r="L1359">
        <v>27455</v>
      </c>
      <c r="Q1359">
        <v>1689</v>
      </c>
      <c r="S1359" s="1">
        <v>41216</v>
      </c>
      <c r="T1359" t="s">
        <v>1191</v>
      </c>
    </row>
    <row r="1360" spans="2:20" x14ac:dyDescent="0.25">
      <c r="B1360" t="s">
        <v>5797</v>
      </c>
      <c r="C1360">
        <v>501078472922</v>
      </c>
      <c r="D1360" t="s">
        <v>15</v>
      </c>
      <c r="E1360" t="s">
        <v>16</v>
      </c>
      <c r="F1360" s="1">
        <v>41435</v>
      </c>
      <c r="G1360" t="s">
        <v>17</v>
      </c>
      <c r="I1360" t="s">
        <v>1188</v>
      </c>
      <c r="J1360" t="s">
        <v>1603</v>
      </c>
      <c r="K1360" t="s">
        <v>1256</v>
      </c>
      <c r="L1360">
        <v>25747</v>
      </c>
      <c r="Q1360">
        <v>1352</v>
      </c>
      <c r="S1360" s="1">
        <v>40942</v>
      </c>
      <c r="T1360" t="s">
        <v>1191</v>
      </c>
    </row>
    <row r="1361" spans="2:20" x14ac:dyDescent="0.25">
      <c r="B1361" t="s">
        <v>5804</v>
      </c>
      <c r="C1361">
        <v>501089933862</v>
      </c>
      <c r="D1361" t="s">
        <v>15</v>
      </c>
      <c r="E1361" t="s">
        <v>16</v>
      </c>
      <c r="F1361" s="1">
        <v>41435</v>
      </c>
      <c r="G1361" t="s">
        <v>17</v>
      </c>
      <c r="I1361" t="s">
        <v>1188</v>
      </c>
      <c r="J1361" t="s">
        <v>1603</v>
      </c>
      <c r="K1361" t="s">
        <v>586</v>
      </c>
      <c r="L1361">
        <v>25790</v>
      </c>
      <c r="Q1361">
        <v>1690</v>
      </c>
      <c r="S1361" s="1">
        <v>41148</v>
      </c>
      <c r="T1361" t="s">
        <v>1191</v>
      </c>
    </row>
    <row r="1362" spans="2:20" x14ac:dyDescent="0.25">
      <c r="B1362" t="s">
        <v>5805</v>
      </c>
      <c r="C1362">
        <v>501092666277</v>
      </c>
      <c r="D1362" t="s">
        <v>15</v>
      </c>
      <c r="E1362" t="s">
        <v>16</v>
      </c>
      <c r="F1362" s="1">
        <v>41435</v>
      </c>
      <c r="G1362" t="s">
        <v>17</v>
      </c>
      <c r="I1362" t="s">
        <v>1188</v>
      </c>
      <c r="J1362" t="s">
        <v>1189</v>
      </c>
      <c r="K1362" t="s">
        <v>5806</v>
      </c>
      <c r="L1362">
        <v>27478</v>
      </c>
      <c r="Q1362">
        <v>1859</v>
      </c>
      <c r="S1362" s="1">
        <v>41194</v>
      </c>
      <c r="T1362" t="s">
        <v>1191</v>
      </c>
    </row>
    <row r="1363" spans="2:20" x14ac:dyDescent="0.25">
      <c r="B1363" t="s">
        <v>5798</v>
      </c>
      <c r="C1363">
        <v>501082806040</v>
      </c>
      <c r="D1363" t="s">
        <v>15</v>
      </c>
      <c r="E1363" t="s">
        <v>16</v>
      </c>
      <c r="F1363" s="1">
        <v>41435</v>
      </c>
      <c r="G1363" t="s">
        <v>17</v>
      </c>
      <c r="I1363" t="s">
        <v>1188</v>
      </c>
      <c r="J1363" t="s">
        <v>550</v>
      </c>
      <c r="K1363" t="s">
        <v>1627</v>
      </c>
      <c r="L1363">
        <v>27526</v>
      </c>
      <c r="Q1363">
        <v>838</v>
      </c>
      <c r="S1363" s="1">
        <v>41026</v>
      </c>
      <c r="T1363" t="s">
        <v>1191</v>
      </c>
    </row>
    <row r="1364" spans="2:20" x14ac:dyDescent="0.25">
      <c r="B1364" t="s">
        <v>5813</v>
      </c>
      <c r="C1364">
        <v>501097637257</v>
      </c>
      <c r="D1364" t="s">
        <v>15</v>
      </c>
      <c r="E1364" t="s">
        <v>16</v>
      </c>
      <c r="F1364" s="1">
        <v>41435</v>
      </c>
      <c r="G1364" t="s">
        <v>17</v>
      </c>
      <c r="I1364" t="s">
        <v>1188</v>
      </c>
      <c r="J1364" t="s">
        <v>1603</v>
      </c>
      <c r="K1364" t="s">
        <v>1695</v>
      </c>
      <c r="L1364">
        <v>25748</v>
      </c>
      <c r="Q1364">
        <v>2028</v>
      </c>
      <c r="S1364" s="1">
        <v>41284</v>
      </c>
      <c r="T1364" t="s">
        <v>1191</v>
      </c>
    </row>
    <row r="1365" spans="2:20" x14ac:dyDescent="0.25">
      <c r="B1365" t="s">
        <v>5795</v>
      </c>
      <c r="C1365">
        <v>501074377547</v>
      </c>
      <c r="D1365" t="s">
        <v>15</v>
      </c>
      <c r="E1365" t="s">
        <v>16</v>
      </c>
      <c r="F1365" s="1">
        <v>41435</v>
      </c>
      <c r="G1365" t="s">
        <v>17</v>
      </c>
      <c r="I1365" t="s">
        <v>1188</v>
      </c>
      <c r="J1365" t="s">
        <v>1647</v>
      </c>
      <c r="K1365" t="s">
        <v>5796</v>
      </c>
      <c r="L1365">
        <v>25500</v>
      </c>
      <c r="Q1365">
        <v>0</v>
      </c>
      <c r="S1365" s="1">
        <v>40859</v>
      </c>
      <c r="T1365" t="s">
        <v>1191</v>
      </c>
    </row>
    <row r="1366" spans="2:20" x14ac:dyDescent="0.25">
      <c r="B1366" t="s">
        <v>5799</v>
      </c>
      <c r="C1366">
        <v>501085386701</v>
      </c>
      <c r="D1366" t="s">
        <v>15</v>
      </c>
      <c r="E1366" t="s">
        <v>16</v>
      </c>
      <c r="F1366" s="1">
        <v>41435</v>
      </c>
      <c r="G1366" t="s">
        <v>17</v>
      </c>
      <c r="I1366" t="s">
        <v>1188</v>
      </c>
      <c r="J1366" t="s">
        <v>1189</v>
      </c>
      <c r="K1366" t="s">
        <v>5800</v>
      </c>
      <c r="L1366">
        <v>27440</v>
      </c>
      <c r="Q1366">
        <v>1521</v>
      </c>
      <c r="S1366" s="1">
        <v>41076</v>
      </c>
      <c r="T1366" t="s">
        <v>1191</v>
      </c>
    </row>
    <row r="1367" spans="2:20" x14ac:dyDescent="0.25">
      <c r="B1367" t="s">
        <v>5814</v>
      </c>
      <c r="C1367">
        <v>501066053023</v>
      </c>
      <c r="D1367" t="s">
        <v>739</v>
      </c>
      <c r="E1367" t="s">
        <v>16</v>
      </c>
      <c r="F1367" s="1">
        <v>41435</v>
      </c>
      <c r="G1367" t="s">
        <v>24</v>
      </c>
      <c r="H1367" t="s">
        <v>739</v>
      </c>
      <c r="I1367" t="s">
        <v>1188</v>
      </c>
      <c r="J1367" t="s">
        <v>1596</v>
      </c>
      <c r="K1367" t="s">
        <v>1668</v>
      </c>
      <c r="L1367">
        <v>25084</v>
      </c>
      <c r="N1367">
        <v>550</v>
      </c>
      <c r="O1367">
        <v>1020</v>
      </c>
      <c r="P1367">
        <v>550</v>
      </c>
      <c r="Q1367">
        <v>427</v>
      </c>
      <c r="R1367" t="s">
        <v>1062</v>
      </c>
      <c r="S1367" s="1">
        <v>40670</v>
      </c>
      <c r="T1367" t="s">
        <v>1191</v>
      </c>
    </row>
    <row r="1368" spans="2:20" x14ac:dyDescent="0.25">
      <c r="B1368" t="s">
        <v>5815</v>
      </c>
      <c r="C1368">
        <v>501088439945</v>
      </c>
      <c r="D1368" t="s">
        <v>739</v>
      </c>
      <c r="E1368" t="s">
        <v>16</v>
      </c>
      <c r="F1368" s="1">
        <v>41435</v>
      </c>
      <c r="G1368" t="s">
        <v>24</v>
      </c>
      <c r="H1368" t="s">
        <v>739</v>
      </c>
      <c r="I1368" t="s">
        <v>1188</v>
      </c>
      <c r="J1368" t="s">
        <v>1596</v>
      </c>
      <c r="K1368" t="s">
        <v>1668</v>
      </c>
      <c r="L1368">
        <v>25084</v>
      </c>
      <c r="N1368">
        <v>470</v>
      </c>
      <c r="O1368">
        <v>940</v>
      </c>
      <c r="P1368">
        <v>470</v>
      </c>
      <c r="Q1368">
        <v>1868</v>
      </c>
      <c r="R1368" t="s">
        <v>1062</v>
      </c>
      <c r="S1368" s="1">
        <v>41123</v>
      </c>
      <c r="T1368" t="s">
        <v>1191</v>
      </c>
    </row>
    <row r="1369" spans="2:20" x14ac:dyDescent="0.25">
      <c r="B1369" t="s">
        <v>5816</v>
      </c>
      <c r="C1369">
        <v>501073121482</v>
      </c>
      <c r="D1369" t="s">
        <v>739</v>
      </c>
      <c r="E1369" t="s">
        <v>16</v>
      </c>
      <c r="F1369" s="1">
        <v>41435</v>
      </c>
      <c r="G1369" t="s">
        <v>24</v>
      </c>
      <c r="H1369" t="s">
        <v>739</v>
      </c>
      <c r="I1369" t="s">
        <v>1188</v>
      </c>
      <c r="J1369" t="s">
        <v>1596</v>
      </c>
      <c r="K1369" t="s">
        <v>1673</v>
      </c>
      <c r="L1369">
        <v>25050</v>
      </c>
      <c r="N1369">
        <v>511</v>
      </c>
      <c r="O1369">
        <v>981</v>
      </c>
      <c r="P1369">
        <v>511</v>
      </c>
      <c r="Q1369">
        <v>726</v>
      </c>
      <c r="R1369" t="s">
        <v>1062</v>
      </c>
      <c r="S1369" s="1">
        <v>40828</v>
      </c>
      <c r="T1369" t="s">
        <v>1191</v>
      </c>
    </row>
    <row r="1370" spans="2:20" x14ac:dyDescent="0.25">
      <c r="B1370" t="s">
        <v>5817</v>
      </c>
      <c r="C1370">
        <v>501076540894</v>
      </c>
      <c r="D1370" t="s">
        <v>739</v>
      </c>
      <c r="E1370" t="s">
        <v>16</v>
      </c>
      <c r="F1370" s="1">
        <v>41435</v>
      </c>
      <c r="G1370" t="s">
        <v>24</v>
      </c>
      <c r="H1370" t="s">
        <v>739</v>
      </c>
      <c r="I1370" t="s">
        <v>1188</v>
      </c>
      <c r="J1370" t="s">
        <v>1596</v>
      </c>
      <c r="K1370" t="s">
        <v>5818</v>
      </c>
      <c r="L1370">
        <v>25084</v>
      </c>
      <c r="N1370">
        <v>630</v>
      </c>
      <c r="O1370">
        <v>1100</v>
      </c>
      <c r="P1370">
        <v>630</v>
      </c>
      <c r="Q1370">
        <v>1690</v>
      </c>
      <c r="R1370" t="s">
        <v>1062</v>
      </c>
      <c r="S1370" s="1">
        <v>40905</v>
      </c>
      <c r="T1370" t="s">
        <v>1191</v>
      </c>
    </row>
    <row r="1371" spans="2:20" x14ac:dyDescent="0.25">
      <c r="B1371" t="s">
        <v>5819</v>
      </c>
      <c r="C1371">
        <v>501084897161</v>
      </c>
      <c r="D1371" t="s">
        <v>739</v>
      </c>
      <c r="E1371" t="s">
        <v>16</v>
      </c>
      <c r="F1371" s="1">
        <v>41435</v>
      </c>
      <c r="G1371" t="s">
        <v>24</v>
      </c>
      <c r="H1371" t="s">
        <v>739</v>
      </c>
      <c r="I1371" t="s">
        <v>1188</v>
      </c>
      <c r="J1371" t="s">
        <v>1596</v>
      </c>
      <c r="K1371" t="s">
        <v>5820</v>
      </c>
      <c r="L1371">
        <v>25043</v>
      </c>
      <c r="N1371">
        <v>630</v>
      </c>
      <c r="O1371">
        <v>1100</v>
      </c>
      <c r="P1371">
        <v>630</v>
      </c>
      <c r="Q1371">
        <v>1859</v>
      </c>
      <c r="R1371" t="s">
        <v>1062</v>
      </c>
      <c r="S1371" s="1">
        <v>41066</v>
      </c>
      <c r="T1371" t="s">
        <v>1191</v>
      </c>
    </row>
    <row r="1372" spans="2:20" x14ac:dyDescent="0.25">
      <c r="B1372" t="s">
        <v>5821</v>
      </c>
      <c r="C1372">
        <v>501088669921</v>
      </c>
      <c r="D1372" t="s">
        <v>739</v>
      </c>
      <c r="E1372" t="s">
        <v>16</v>
      </c>
      <c r="F1372" s="1">
        <v>41435</v>
      </c>
      <c r="G1372" t="s">
        <v>24</v>
      </c>
      <c r="H1372" t="s">
        <v>739</v>
      </c>
      <c r="I1372" t="s">
        <v>1188</v>
      </c>
      <c r="J1372" t="s">
        <v>1596</v>
      </c>
      <c r="K1372" t="s">
        <v>68</v>
      </c>
      <c r="L1372">
        <v>25096</v>
      </c>
      <c r="N1372">
        <v>630</v>
      </c>
      <c r="O1372">
        <v>1100</v>
      </c>
      <c r="P1372">
        <v>630</v>
      </c>
      <c r="Q1372">
        <v>2028</v>
      </c>
      <c r="R1372" t="s">
        <v>1062</v>
      </c>
      <c r="S1372" s="1">
        <v>41126</v>
      </c>
      <c r="T1372" t="s">
        <v>1191</v>
      </c>
    </row>
    <row r="1373" spans="2:20" x14ac:dyDescent="0.25">
      <c r="B1373" t="s">
        <v>5823</v>
      </c>
      <c r="C1373">
        <v>501085889787</v>
      </c>
      <c r="D1373" t="s">
        <v>739</v>
      </c>
      <c r="E1373" t="s">
        <v>16</v>
      </c>
      <c r="F1373" s="1">
        <v>41435</v>
      </c>
      <c r="G1373" t="s">
        <v>24</v>
      </c>
      <c r="H1373" t="s">
        <v>739</v>
      </c>
      <c r="I1373" t="s">
        <v>1188</v>
      </c>
      <c r="J1373" t="s">
        <v>1596</v>
      </c>
      <c r="K1373" t="s">
        <v>5145</v>
      </c>
      <c r="L1373">
        <v>25015</v>
      </c>
      <c r="N1373">
        <v>628</v>
      </c>
      <c r="O1373">
        <v>1098</v>
      </c>
      <c r="P1373">
        <v>628</v>
      </c>
      <c r="Q1373">
        <v>1688</v>
      </c>
      <c r="R1373" t="s">
        <v>1062</v>
      </c>
      <c r="S1373" s="1">
        <v>41084</v>
      </c>
      <c r="T1373" t="s">
        <v>1191</v>
      </c>
    </row>
    <row r="1374" spans="2:20" x14ac:dyDescent="0.25">
      <c r="B1374" t="s">
        <v>5824</v>
      </c>
      <c r="C1374">
        <v>501090651255</v>
      </c>
      <c r="D1374" t="s">
        <v>739</v>
      </c>
      <c r="E1374" t="s">
        <v>16</v>
      </c>
      <c r="F1374" s="1">
        <v>41435</v>
      </c>
      <c r="G1374" t="s">
        <v>24</v>
      </c>
      <c r="H1374" t="s">
        <v>739</v>
      </c>
      <c r="I1374" t="s">
        <v>1188</v>
      </c>
      <c r="J1374" t="s">
        <v>1596</v>
      </c>
      <c r="K1374" t="s">
        <v>5820</v>
      </c>
      <c r="L1374">
        <v>25060</v>
      </c>
      <c r="N1374">
        <v>630</v>
      </c>
      <c r="O1374">
        <v>1100</v>
      </c>
      <c r="P1374">
        <v>630</v>
      </c>
      <c r="Q1374">
        <v>2028</v>
      </c>
      <c r="R1374" t="s">
        <v>1062</v>
      </c>
      <c r="S1374" s="1">
        <v>41160</v>
      </c>
      <c r="T1374" t="s">
        <v>1191</v>
      </c>
    </row>
    <row r="1375" spans="2:20" x14ac:dyDescent="0.25">
      <c r="B1375" t="s">
        <v>5822</v>
      </c>
      <c r="C1375">
        <v>501080675710</v>
      </c>
      <c r="D1375" t="s">
        <v>739</v>
      </c>
      <c r="E1375" t="s">
        <v>16</v>
      </c>
      <c r="F1375" s="1">
        <v>41435</v>
      </c>
      <c r="G1375" t="s">
        <v>24</v>
      </c>
      <c r="H1375" t="s">
        <v>739</v>
      </c>
      <c r="I1375" t="s">
        <v>1188</v>
      </c>
      <c r="J1375" t="s">
        <v>1596</v>
      </c>
      <c r="K1375" t="s">
        <v>1673</v>
      </c>
      <c r="L1375">
        <v>25050</v>
      </c>
      <c r="N1375">
        <v>628</v>
      </c>
      <c r="O1375">
        <v>1098</v>
      </c>
      <c r="P1375">
        <v>628</v>
      </c>
      <c r="Q1375">
        <v>1350</v>
      </c>
      <c r="R1375" t="s">
        <v>1062</v>
      </c>
      <c r="S1375" s="1">
        <v>40985</v>
      </c>
      <c r="T1375" t="s">
        <v>1191</v>
      </c>
    </row>
    <row r="1376" spans="2:20" x14ac:dyDescent="0.25">
      <c r="B1376" t="s">
        <v>6025</v>
      </c>
      <c r="C1376">
        <v>501092578993</v>
      </c>
      <c r="D1376" t="s">
        <v>15</v>
      </c>
      <c r="E1376" t="s">
        <v>16</v>
      </c>
      <c r="F1376" s="1">
        <v>41440</v>
      </c>
      <c r="G1376" t="s">
        <v>17</v>
      </c>
      <c r="I1376" t="s">
        <v>1188</v>
      </c>
      <c r="J1376" t="s">
        <v>1607</v>
      </c>
      <c r="K1376" t="s">
        <v>5347</v>
      </c>
      <c r="L1376">
        <v>26850</v>
      </c>
      <c r="Q1376">
        <v>1521</v>
      </c>
      <c r="S1376" s="1">
        <v>41193</v>
      </c>
      <c r="T1376" t="s">
        <v>1191</v>
      </c>
    </row>
    <row r="1377" spans="2:20" x14ac:dyDescent="0.25">
      <c r="B1377" t="s">
        <v>6026</v>
      </c>
      <c r="C1377">
        <v>501094322945</v>
      </c>
      <c r="D1377" t="s">
        <v>15</v>
      </c>
      <c r="E1377" t="s">
        <v>16</v>
      </c>
      <c r="F1377" s="1">
        <v>41440</v>
      </c>
      <c r="G1377" t="s">
        <v>17</v>
      </c>
      <c r="I1377" t="s">
        <v>1188</v>
      </c>
      <c r="J1377" t="s">
        <v>1634</v>
      </c>
      <c r="K1377" t="s">
        <v>1635</v>
      </c>
      <c r="L1377">
        <v>25640</v>
      </c>
      <c r="Q1377">
        <v>1690</v>
      </c>
      <c r="S1377" s="1">
        <v>41223</v>
      </c>
      <c r="T1377" t="s">
        <v>1191</v>
      </c>
    </row>
    <row r="1378" spans="2:20" x14ac:dyDescent="0.25">
      <c r="B1378" t="s">
        <v>6047</v>
      </c>
      <c r="C1378">
        <v>501079402019</v>
      </c>
      <c r="D1378" t="s">
        <v>15</v>
      </c>
      <c r="E1378" t="s">
        <v>16</v>
      </c>
      <c r="F1378" s="1">
        <v>41442</v>
      </c>
      <c r="G1378" t="s">
        <v>17</v>
      </c>
      <c r="I1378" t="s">
        <v>1188</v>
      </c>
      <c r="J1378" t="s">
        <v>1607</v>
      </c>
      <c r="K1378" t="s">
        <v>6048</v>
      </c>
      <c r="L1378">
        <v>26885</v>
      </c>
      <c r="Q1378">
        <v>670</v>
      </c>
      <c r="S1378" s="1">
        <v>40961</v>
      </c>
      <c r="T1378" t="s">
        <v>1191</v>
      </c>
    </row>
    <row r="1379" spans="2:20" x14ac:dyDescent="0.25">
      <c r="B1379" t="s">
        <v>6044</v>
      </c>
      <c r="C1379">
        <v>501076746376</v>
      </c>
      <c r="D1379" t="s">
        <v>15</v>
      </c>
      <c r="E1379" t="s">
        <v>16</v>
      </c>
      <c r="F1379" s="1">
        <v>41442</v>
      </c>
      <c r="G1379" t="s">
        <v>17</v>
      </c>
      <c r="I1379" t="s">
        <v>1188</v>
      </c>
      <c r="J1379" t="s">
        <v>970</v>
      </c>
      <c r="K1379" t="s">
        <v>6045</v>
      </c>
      <c r="L1379">
        <v>27950</v>
      </c>
      <c r="Q1379">
        <v>675</v>
      </c>
      <c r="S1379" s="1">
        <v>40908</v>
      </c>
      <c r="T1379" t="s">
        <v>1191</v>
      </c>
    </row>
    <row r="1380" spans="2:20" x14ac:dyDescent="0.25">
      <c r="B1380" t="s">
        <v>6042</v>
      </c>
      <c r="C1380">
        <v>501074051571</v>
      </c>
      <c r="D1380" t="s">
        <v>15</v>
      </c>
      <c r="E1380" t="s">
        <v>16</v>
      </c>
      <c r="F1380" s="1">
        <v>41442</v>
      </c>
      <c r="G1380" t="s">
        <v>17</v>
      </c>
      <c r="I1380" t="s">
        <v>1188</v>
      </c>
      <c r="J1380" t="s">
        <v>46</v>
      </c>
      <c r="K1380" t="s">
        <v>1227</v>
      </c>
      <c r="L1380">
        <v>27900</v>
      </c>
      <c r="Q1380">
        <v>1014</v>
      </c>
      <c r="S1380" s="1">
        <v>40851</v>
      </c>
      <c r="T1380" t="s">
        <v>1191</v>
      </c>
    </row>
    <row r="1381" spans="2:20" x14ac:dyDescent="0.25">
      <c r="B1381" t="s">
        <v>6043</v>
      </c>
      <c r="C1381">
        <v>501074381648</v>
      </c>
      <c r="D1381" t="s">
        <v>15</v>
      </c>
      <c r="E1381" t="s">
        <v>16</v>
      </c>
      <c r="F1381" s="1">
        <v>41442</v>
      </c>
      <c r="G1381" t="s">
        <v>17</v>
      </c>
      <c r="I1381" t="s">
        <v>1188</v>
      </c>
      <c r="J1381" t="s">
        <v>1692</v>
      </c>
      <c r="K1381" t="s">
        <v>650</v>
      </c>
      <c r="L1381">
        <v>27550</v>
      </c>
      <c r="Q1381">
        <v>1010</v>
      </c>
      <c r="S1381" s="1">
        <v>40859</v>
      </c>
      <c r="T1381" t="s">
        <v>1191</v>
      </c>
    </row>
    <row r="1382" spans="2:20" x14ac:dyDescent="0.25">
      <c r="B1382" t="s">
        <v>6046</v>
      </c>
      <c r="C1382">
        <v>501080088740</v>
      </c>
      <c r="D1382" t="s">
        <v>15</v>
      </c>
      <c r="E1382" t="s">
        <v>16</v>
      </c>
      <c r="F1382" s="1">
        <v>41442</v>
      </c>
      <c r="G1382" t="s">
        <v>17</v>
      </c>
      <c r="I1382" t="s">
        <v>1188</v>
      </c>
      <c r="J1382" t="s">
        <v>1204</v>
      </c>
      <c r="K1382" t="s">
        <v>1018</v>
      </c>
      <c r="L1382">
        <v>27438</v>
      </c>
      <c r="Q1382">
        <v>982</v>
      </c>
      <c r="S1382" s="1">
        <v>40974</v>
      </c>
      <c r="T1382" t="s">
        <v>1191</v>
      </c>
    </row>
    <row r="1383" spans="2:20" x14ac:dyDescent="0.25">
      <c r="B1383" t="s">
        <v>6222</v>
      </c>
      <c r="C1383">
        <v>501090133122</v>
      </c>
      <c r="D1383" t="s">
        <v>15</v>
      </c>
      <c r="E1383" t="s">
        <v>16</v>
      </c>
      <c r="F1383" s="1">
        <v>41450</v>
      </c>
      <c r="G1383" t="s">
        <v>17</v>
      </c>
      <c r="I1383" t="s">
        <v>1188</v>
      </c>
      <c r="J1383" t="s">
        <v>1189</v>
      </c>
      <c r="K1383" t="s">
        <v>5711</v>
      </c>
      <c r="L1383">
        <v>27444</v>
      </c>
      <c r="Q1383">
        <v>1690</v>
      </c>
      <c r="S1383" s="1">
        <v>41151</v>
      </c>
      <c r="T1383" t="s">
        <v>1191</v>
      </c>
    </row>
    <row r="1384" spans="2:20" x14ac:dyDescent="0.25">
      <c r="B1384" t="s">
        <v>6231</v>
      </c>
      <c r="C1384">
        <v>501048112194</v>
      </c>
      <c r="D1384" t="s">
        <v>15</v>
      </c>
      <c r="E1384" t="s">
        <v>16</v>
      </c>
      <c r="F1384" s="1">
        <v>41451</v>
      </c>
      <c r="G1384" t="s">
        <v>17</v>
      </c>
      <c r="I1384" t="s">
        <v>1188</v>
      </c>
      <c r="J1384" t="s">
        <v>1193</v>
      </c>
      <c r="K1384" t="s">
        <v>1230</v>
      </c>
      <c r="L1384">
        <v>27489</v>
      </c>
      <c r="Q1384">
        <v>-40</v>
      </c>
      <c r="S1384" s="1">
        <v>40249</v>
      </c>
      <c r="T1384" t="s">
        <v>1191</v>
      </c>
    </row>
    <row r="1385" spans="2:20" x14ac:dyDescent="0.25">
      <c r="B1385" t="s">
        <v>6225</v>
      </c>
      <c r="C1385">
        <v>501096729477</v>
      </c>
      <c r="D1385" t="s">
        <v>15</v>
      </c>
      <c r="E1385" t="s">
        <v>16</v>
      </c>
      <c r="F1385" s="1">
        <v>41450</v>
      </c>
      <c r="G1385" t="s">
        <v>17</v>
      </c>
      <c r="I1385" t="s">
        <v>1188</v>
      </c>
      <c r="J1385" t="s">
        <v>1204</v>
      </c>
      <c r="K1385" t="s">
        <v>6226</v>
      </c>
      <c r="L1385">
        <v>27380</v>
      </c>
      <c r="Q1385">
        <v>1859</v>
      </c>
      <c r="S1385" s="1">
        <v>41265</v>
      </c>
      <c r="T1385" t="s">
        <v>1191</v>
      </c>
    </row>
    <row r="1386" spans="2:20" x14ac:dyDescent="0.25">
      <c r="B1386" t="s">
        <v>6221</v>
      </c>
      <c r="C1386">
        <v>501089186156</v>
      </c>
      <c r="D1386" t="s">
        <v>15</v>
      </c>
      <c r="E1386" t="s">
        <v>16</v>
      </c>
      <c r="F1386" s="1">
        <v>41450</v>
      </c>
      <c r="G1386" t="s">
        <v>17</v>
      </c>
      <c r="I1386" t="s">
        <v>1188</v>
      </c>
      <c r="J1386" t="s">
        <v>1603</v>
      </c>
      <c r="K1386" t="s">
        <v>784</v>
      </c>
      <c r="L1386">
        <v>25718</v>
      </c>
      <c r="Q1386">
        <v>1183</v>
      </c>
      <c r="S1386" s="1">
        <v>41135</v>
      </c>
      <c r="T1386" t="s">
        <v>1191</v>
      </c>
    </row>
    <row r="1387" spans="2:20" x14ac:dyDescent="0.25">
      <c r="B1387" t="s">
        <v>6235</v>
      </c>
      <c r="C1387">
        <v>501072961748</v>
      </c>
      <c r="D1387" t="s">
        <v>15</v>
      </c>
      <c r="E1387" t="s">
        <v>16</v>
      </c>
      <c r="F1387" s="1">
        <v>41451</v>
      </c>
      <c r="G1387" t="s">
        <v>17</v>
      </c>
      <c r="I1387" t="s">
        <v>1188</v>
      </c>
      <c r="J1387" t="s">
        <v>970</v>
      </c>
      <c r="K1387" t="s">
        <v>6236</v>
      </c>
      <c r="L1387">
        <v>27950</v>
      </c>
      <c r="Q1387">
        <v>507</v>
      </c>
      <c r="S1387" s="1">
        <v>40823</v>
      </c>
      <c r="T1387" t="s">
        <v>1191</v>
      </c>
    </row>
    <row r="1388" spans="2:20" x14ac:dyDescent="0.25">
      <c r="B1388" t="s">
        <v>6237</v>
      </c>
      <c r="C1388">
        <v>501075104072</v>
      </c>
      <c r="D1388" t="s">
        <v>15</v>
      </c>
      <c r="E1388" t="s">
        <v>16</v>
      </c>
      <c r="F1388" s="1">
        <v>41451</v>
      </c>
      <c r="G1388" t="s">
        <v>17</v>
      </c>
      <c r="I1388" t="s">
        <v>1188</v>
      </c>
      <c r="J1388" t="s">
        <v>1193</v>
      </c>
      <c r="K1388" t="s">
        <v>1233</v>
      </c>
      <c r="L1388">
        <v>27486</v>
      </c>
      <c r="Q1388">
        <v>167</v>
      </c>
      <c r="S1388" s="1">
        <v>40877</v>
      </c>
      <c r="T1388" t="s">
        <v>1191</v>
      </c>
    </row>
    <row r="1389" spans="2:20" x14ac:dyDescent="0.25">
      <c r="B1389" t="s">
        <v>6195</v>
      </c>
      <c r="C1389">
        <v>501076655346</v>
      </c>
      <c r="D1389" t="s">
        <v>15</v>
      </c>
      <c r="E1389" t="s">
        <v>16</v>
      </c>
      <c r="F1389" s="1">
        <v>41449</v>
      </c>
      <c r="G1389" t="s">
        <v>17</v>
      </c>
      <c r="I1389" t="s">
        <v>1188</v>
      </c>
      <c r="J1389" t="s">
        <v>1634</v>
      </c>
      <c r="K1389" t="s">
        <v>1635</v>
      </c>
      <c r="L1389">
        <v>25640</v>
      </c>
      <c r="Q1389">
        <v>1352</v>
      </c>
      <c r="S1389" s="1">
        <v>40907</v>
      </c>
      <c r="T1389" t="s">
        <v>1191</v>
      </c>
    </row>
    <row r="1390" spans="2:20" x14ac:dyDescent="0.25">
      <c r="B1390" t="s">
        <v>6230</v>
      </c>
      <c r="C1390">
        <v>501079656812</v>
      </c>
      <c r="D1390" t="s">
        <v>1073</v>
      </c>
      <c r="E1390" t="s">
        <v>1073</v>
      </c>
      <c r="F1390" s="1">
        <v>41451</v>
      </c>
      <c r="G1390" t="s">
        <v>24</v>
      </c>
      <c r="H1390" t="s">
        <v>1074</v>
      </c>
      <c r="I1390" t="s">
        <v>1188</v>
      </c>
      <c r="J1390" t="s">
        <v>1607</v>
      </c>
      <c r="K1390" t="s">
        <v>485</v>
      </c>
      <c r="L1390">
        <v>26860</v>
      </c>
      <c r="N1390">
        <v>2556.38</v>
      </c>
      <c r="O1390">
        <v>3061.65</v>
      </c>
      <c r="P1390">
        <v>2556.38</v>
      </c>
      <c r="Q1390">
        <v>3842.32</v>
      </c>
      <c r="R1390" t="s">
        <v>1062</v>
      </c>
      <c r="S1390" s="1">
        <v>40966</v>
      </c>
      <c r="T1390" t="s">
        <v>1191</v>
      </c>
    </row>
    <row r="1391" spans="2:20" x14ac:dyDescent="0.25">
      <c r="B1391" t="s">
        <v>6286</v>
      </c>
      <c r="C1391">
        <v>501040477330</v>
      </c>
      <c r="D1391" t="s">
        <v>86</v>
      </c>
      <c r="E1391" t="s">
        <v>16</v>
      </c>
      <c r="F1391" s="1">
        <v>41453</v>
      </c>
      <c r="G1391" t="s">
        <v>24</v>
      </c>
      <c r="I1391" t="s">
        <v>1188</v>
      </c>
      <c r="J1391" t="s">
        <v>1603</v>
      </c>
      <c r="K1391" t="s">
        <v>287</v>
      </c>
      <c r="L1391">
        <v>25770</v>
      </c>
      <c r="M1391">
        <v>3113.53</v>
      </c>
      <c r="Q1391">
        <v>6227.06</v>
      </c>
      <c r="S1391" s="1">
        <v>39829</v>
      </c>
      <c r="T1391" t="s">
        <v>1191</v>
      </c>
    </row>
    <row r="1392" spans="2:20" x14ac:dyDescent="0.25">
      <c r="B1392" t="s">
        <v>6219</v>
      </c>
      <c r="C1392">
        <v>501076748877</v>
      </c>
      <c r="D1392" t="s">
        <v>15</v>
      </c>
      <c r="E1392" t="s">
        <v>16</v>
      </c>
      <c r="F1392" s="1">
        <v>41450</v>
      </c>
      <c r="G1392" t="s">
        <v>17</v>
      </c>
      <c r="I1392" t="s">
        <v>1188</v>
      </c>
      <c r="J1392" t="s">
        <v>1563</v>
      </c>
      <c r="K1392" t="s">
        <v>6220</v>
      </c>
      <c r="L1392">
        <v>25480</v>
      </c>
      <c r="Q1392">
        <v>505</v>
      </c>
      <c r="S1392" s="1">
        <v>40908</v>
      </c>
      <c r="T1392" t="s">
        <v>1191</v>
      </c>
    </row>
    <row r="1393" spans="2:20" x14ac:dyDescent="0.25">
      <c r="B1393" t="s">
        <v>6197</v>
      </c>
      <c r="C1393">
        <v>501078989859</v>
      </c>
      <c r="D1393" t="s">
        <v>15</v>
      </c>
      <c r="E1393" t="s">
        <v>16</v>
      </c>
      <c r="F1393" s="1">
        <v>41449</v>
      </c>
      <c r="G1393" t="s">
        <v>17</v>
      </c>
      <c r="I1393" t="s">
        <v>1188</v>
      </c>
      <c r="J1393" t="s">
        <v>970</v>
      </c>
      <c r="K1393" t="s">
        <v>349</v>
      </c>
      <c r="L1393">
        <v>27944</v>
      </c>
      <c r="Q1393">
        <v>168</v>
      </c>
      <c r="S1393" s="1">
        <v>40953</v>
      </c>
      <c r="T1393" t="s">
        <v>1191</v>
      </c>
    </row>
    <row r="1394" spans="2:20" x14ac:dyDescent="0.25">
      <c r="B1394" t="s">
        <v>6242</v>
      </c>
      <c r="C1394">
        <v>501091891207</v>
      </c>
      <c r="D1394" t="s">
        <v>15</v>
      </c>
      <c r="E1394" t="s">
        <v>16</v>
      </c>
      <c r="F1394" s="1">
        <v>41451</v>
      </c>
      <c r="G1394" t="s">
        <v>17</v>
      </c>
      <c r="I1394" t="s">
        <v>1188</v>
      </c>
      <c r="J1394" t="s">
        <v>1189</v>
      </c>
      <c r="K1394" t="s">
        <v>6104</v>
      </c>
      <c r="L1394">
        <v>27440</v>
      </c>
      <c r="Q1394">
        <v>1521</v>
      </c>
      <c r="S1394" s="1">
        <v>41181</v>
      </c>
      <c r="T1394" t="s">
        <v>1191</v>
      </c>
    </row>
    <row r="1395" spans="2:20" x14ac:dyDescent="0.25">
      <c r="B1395" t="s">
        <v>6227</v>
      </c>
      <c r="C1395">
        <v>501064003673</v>
      </c>
      <c r="D1395" t="s">
        <v>86</v>
      </c>
      <c r="E1395" t="s">
        <v>89</v>
      </c>
      <c r="F1395" s="1">
        <v>41450</v>
      </c>
      <c r="G1395" t="s">
        <v>90</v>
      </c>
      <c r="I1395" t="s">
        <v>1188</v>
      </c>
      <c r="J1395" t="s">
        <v>1603</v>
      </c>
      <c r="K1395" t="s">
        <v>387</v>
      </c>
      <c r="L1395">
        <v>25747</v>
      </c>
      <c r="M1395">
        <v>462.52</v>
      </c>
      <c r="Q1395">
        <v>462.52</v>
      </c>
      <c r="S1395" s="1">
        <v>40626</v>
      </c>
      <c r="T1395" t="s">
        <v>1191</v>
      </c>
    </row>
    <row r="1396" spans="2:20" x14ac:dyDescent="0.25">
      <c r="B1396" t="s">
        <v>6201</v>
      </c>
      <c r="C1396">
        <v>501084754719</v>
      </c>
      <c r="D1396" t="s">
        <v>15</v>
      </c>
      <c r="E1396" t="s">
        <v>16</v>
      </c>
      <c r="F1396" s="1">
        <v>41449</v>
      </c>
      <c r="G1396" t="s">
        <v>17</v>
      </c>
      <c r="I1396" t="s">
        <v>1188</v>
      </c>
      <c r="J1396" t="s">
        <v>970</v>
      </c>
      <c r="K1396" t="s">
        <v>105</v>
      </c>
      <c r="L1396">
        <v>27880</v>
      </c>
      <c r="Q1396">
        <v>845</v>
      </c>
      <c r="S1396" s="1">
        <v>41064</v>
      </c>
      <c r="T1396" t="s">
        <v>1191</v>
      </c>
    </row>
    <row r="1397" spans="2:20" x14ac:dyDescent="0.25">
      <c r="B1397" t="s">
        <v>6245</v>
      </c>
      <c r="C1397">
        <v>501093522065</v>
      </c>
      <c r="D1397" t="s">
        <v>15</v>
      </c>
      <c r="E1397" t="s">
        <v>16</v>
      </c>
      <c r="F1397" s="1">
        <v>41451</v>
      </c>
      <c r="G1397" t="s">
        <v>17</v>
      </c>
      <c r="I1397" t="s">
        <v>1188</v>
      </c>
      <c r="J1397" t="s">
        <v>970</v>
      </c>
      <c r="K1397" t="s">
        <v>6246</v>
      </c>
      <c r="L1397">
        <v>27942</v>
      </c>
      <c r="Q1397">
        <v>1859</v>
      </c>
      <c r="S1397" s="1">
        <v>41208</v>
      </c>
      <c r="T1397" t="s">
        <v>1191</v>
      </c>
    </row>
    <row r="1398" spans="2:20" x14ac:dyDescent="0.25">
      <c r="B1398" t="s">
        <v>6228</v>
      </c>
      <c r="C1398">
        <v>501058662401</v>
      </c>
      <c r="D1398" t="s">
        <v>86</v>
      </c>
      <c r="E1398" t="s">
        <v>227</v>
      </c>
      <c r="F1398" s="1">
        <v>41450</v>
      </c>
      <c r="G1398" t="s">
        <v>90</v>
      </c>
      <c r="I1398" t="s">
        <v>1188</v>
      </c>
      <c r="J1398" t="s">
        <v>1603</v>
      </c>
      <c r="K1398" t="s">
        <v>41</v>
      </c>
      <c r="L1398">
        <v>25750</v>
      </c>
      <c r="S1398" s="1">
        <v>40502</v>
      </c>
      <c r="T1398" t="s">
        <v>1191</v>
      </c>
    </row>
    <row r="1399" spans="2:20" x14ac:dyDescent="0.25">
      <c r="B1399" t="s">
        <v>6191</v>
      </c>
      <c r="C1399">
        <v>501074443612</v>
      </c>
      <c r="D1399" t="s">
        <v>15</v>
      </c>
      <c r="E1399" t="s">
        <v>16</v>
      </c>
      <c r="F1399" s="1">
        <v>41449</v>
      </c>
      <c r="G1399" t="s">
        <v>17</v>
      </c>
      <c r="I1399" t="s">
        <v>1188</v>
      </c>
      <c r="J1399" t="s">
        <v>970</v>
      </c>
      <c r="K1399" t="s">
        <v>355</v>
      </c>
      <c r="L1399">
        <v>27970</v>
      </c>
      <c r="Q1399">
        <v>673</v>
      </c>
      <c r="S1399" s="1">
        <v>40861</v>
      </c>
      <c r="T1399" t="s">
        <v>1191</v>
      </c>
    </row>
    <row r="1400" spans="2:20" x14ac:dyDescent="0.25">
      <c r="B1400" t="s">
        <v>6194</v>
      </c>
      <c r="C1400">
        <v>501076463204</v>
      </c>
      <c r="D1400" t="s">
        <v>15</v>
      </c>
      <c r="E1400" t="s">
        <v>16</v>
      </c>
      <c r="F1400" s="1">
        <v>41449</v>
      </c>
      <c r="G1400" t="s">
        <v>17</v>
      </c>
      <c r="I1400" t="s">
        <v>1188</v>
      </c>
      <c r="J1400" t="s">
        <v>1204</v>
      </c>
      <c r="K1400" t="s">
        <v>1247</v>
      </c>
      <c r="L1400">
        <v>27087</v>
      </c>
      <c r="Q1400">
        <v>0</v>
      </c>
      <c r="S1400" s="1">
        <v>40904</v>
      </c>
      <c r="T1400" t="s">
        <v>1191</v>
      </c>
    </row>
    <row r="1401" spans="2:20" x14ac:dyDescent="0.25">
      <c r="B1401" t="s">
        <v>6199</v>
      </c>
      <c r="C1401">
        <v>501083718251</v>
      </c>
      <c r="D1401" t="s">
        <v>15</v>
      </c>
      <c r="E1401" t="s">
        <v>16</v>
      </c>
      <c r="F1401" s="1">
        <v>41449</v>
      </c>
      <c r="G1401" t="s">
        <v>17</v>
      </c>
      <c r="I1401" t="s">
        <v>1188</v>
      </c>
      <c r="J1401" t="s">
        <v>46</v>
      </c>
      <c r="K1401" t="s">
        <v>6200</v>
      </c>
      <c r="L1401">
        <v>27915</v>
      </c>
      <c r="Q1401">
        <v>674</v>
      </c>
      <c r="S1401" s="1">
        <v>41044</v>
      </c>
      <c r="T1401" t="s">
        <v>1191</v>
      </c>
    </row>
    <row r="1402" spans="2:20" x14ac:dyDescent="0.25">
      <c r="B1402" t="s">
        <v>6232</v>
      </c>
      <c r="C1402">
        <v>501049536839</v>
      </c>
      <c r="D1402" t="s">
        <v>15</v>
      </c>
      <c r="E1402" t="s">
        <v>16</v>
      </c>
      <c r="F1402" s="1">
        <v>41451</v>
      </c>
      <c r="G1402" t="s">
        <v>17</v>
      </c>
      <c r="I1402" t="s">
        <v>1188</v>
      </c>
      <c r="J1402" t="s">
        <v>1607</v>
      </c>
      <c r="K1402" t="s">
        <v>5656</v>
      </c>
      <c r="L1402">
        <v>26890</v>
      </c>
      <c r="Q1402">
        <v>-16</v>
      </c>
      <c r="S1402" s="1">
        <v>40287</v>
      </c>
      <c r="T1402" t="s">
        <v>1191</v>
      </c>
    </row>
    <row r="1403" spans="2:20" x14ac:dyDescent="0.25">
      <c r="B1403" t="s">
        <v>6196</v>
      </c>
      <c r="C1403">
        <v>501077708177</v>
      </c>
      <c r="D1403" t="s">
        <v>15</v>
      </c>
      <c r="E1403" t="s">
        <v>16</v>
      </c>
      <c r="F1403" s="1">
        <v>41449</v>
      </c>
      <c r="G1403" t="s">
        <v>17</v>
      </c>
      <c r="I1403" t="s">
        <v>1188</v>
      </c>
      <c r="J1403" t="s">
        <v>1692</v>
      </c>
      <c r="K1403" t="s">
        <v>650</v>
      </c>
      <c r="L1403">
        <v>27550</v>
      </c>
      <c r="Q1403">
        <v>505</v>
      </c>
      <c r="S1403" s="1">
        <v>40927</v>
      </c>
      <c r="T1403" t="s">
        <v>1191</v>
      </c>
    </row>
    <row r="1404" spans="2:20" x14ac:dyDescent="0.25">
      <c r="B1404" t="s">
        <v>6189</v>
      </c>
      <c r="C1404">
        <v>501067311818</v>
      </c>
      <c r="D1404" t="s">
        <v>15</v>
      </c>
      <c r="E1404" t="s">
        <v>16</v>
      </c>
      <c r="F1404" s="1">
        <v>41449</v>
      </c>
      <c r="G1404" t="s">
        <v>17</v>
      </c>
      <c r="I1404" t="s">
        <v>1188</v>
      </c>
      <c r="J1404" t="s">
        <v>1189</v>
      </c>
      <c r="K1404" t="s">
        <v>6190</v>
      </c>
      <c r="L1404">
        <v>27453</v>
      </c>
      <c r="Q1404">
        <v>-92</v>
      </c>
      <c r="S1404" s="1">
        <v>40697</v>
      </c>
      <c r="T1404" t="s">
        <v>1191</v>
      </c>
    </row>
    <row r="1405" spans="2:20" x14ac:dyDescent="0.25">
      <c r="B1405" t="s">
        <v>5398</v>
      </c>
      <c r="C1405">
        <v>501092633384</v>
      </c>
      <c r="D1405" t="s">
        <v>15</v>
      </c>
      <c r="E1405" t="s">
        <v>16</v>
      </c>
      <c r="F1405" s="1">
        <v>41386</v>
      </c>
      <c r="G1405" t="s">
        <v>17</v>
      </c>
      <c r="I1405" t="s">
        <v>1188</v>
      </c>
      <c r="J1405" t="s">
        <v>1204</v>
      </c>
      <c r="K1405" t="s">
        <v>423</v>
      </c>
      <c r="L1405">
        <v>27414</v>
      </c>
      <c r="Q1405">
        <v>1859</v>
      </c>
      <c r="S1405" s="1">
        <v>41193</v>
      </c>
      <c r="T1405" t="s">
        <v>1191</v>
      </c>
    </row>
    <row r="1406" spans="2:20" x14ac:dyDescent="0.25">
      <c r="B1406" t="s">
        <v>5378</v>
      </c>
      <c r="C1406">
        <v>501088877136</v>
      </c>
      <c r="D1406" t="s">
        <v>15</v>
      </c>
      <c r="E1406" t="s">
        <v>16</v>
      </c>
      <c r="F1406" s="1">
        <v>41365</v>
      </c>
      <c r="G1406" t="s">
        <v>17</v>
      </c>
      <c r="I1406" t="s">
        <v>1188</v>
      </c>
      <c r="J1406" t="s">
        <v>1204</v>
      </c>
      <c r="K1406" t="s">
        <v>5379</v>
      </c>
      <c r="L1406">
        <v>27220</v>
      </c>
      <c r="Q1406">
        <v>1859</v>
      </c>
      <c r="S1406" s="1">
        <v>41129</v>
      </c>
      <c r="T1406" t="s">
        <v>1191</v>
      </c>
    </row>
    <row r="1407" spans="2:20" x14ac:dyDescent="0.25">
      <c r="B1407" t="s">
        <v>5426</v>
      </c>
      <c r="C1407">
        <v>501091577913</v>
      </c>
      <c r="D1407" t="s">
        <v>15</v>
      </c>
      <c r="E1407" t="s">
        <v>16</v>
      </c>
      <c r="F1407" s="1">
        <v>41403</v>
      </c>
      <c r="G1407" t="s">
        <v>17</v>
      </c>
      <c r="I1407" t="s">
        <v>1188</v>
      </c>
      <c r="J1407" t="s">
        <v>1204</v>
      </c>
      <c r="K1407" t="s">
        <v>1656</v>
      </c>
      <c r="L1407">
        <v>27210</v>
      </c>
      <c r="Q1407">
        <v>1690</v>
      </c>
      <c r="S1407" s="1">
        <v>41176</v>
      </c>
      <c r="T1407" t="s">
        <v>1191</v>
      </c>
    </row>
    <row r="1408" spans="2:20" x14ac:dyDescent="0.25">
      <c r="B1408" t="s">
        <v>5222</v>
      </c>
      <c r="C1408">
        <v>501081949288</v>
      </c>
      <c r="D1408" t="s">
        <v>15</v>
      </c>
      <c r="E1408" t="s">
        <v>16</v>
      </c>
      <c r="F1408" s="1">
        <v>41297</v>
      </c>
      <c r="G1408" t="s">
        <v>17</v>
      </c>
      <c r="I1408" t="s">
        <v>1188</v>
      </c>
      <c r="J1408" t="s">
        <v>1189</v>
      </c>
      <c r="K1408" t="s">
        <v>1244</v>
      </c>
      <c r="L1408">
        <v>27440</v>
      </c>
      <c r="Q1408">
        <v>1352</v>
      </c>
      <c r="S1408" s="1">
        <v>41010</v>
      </c>
      <c r="T1408" t="s">
        <v>1191</v>
      </c>
    </row>
    <row r="1409" spans="2:20" x14ac:dyDescent="0.25">
      <c r="B1409" t="s">
        <v>5430</v>
      </c>
      <c r="C1409">
        <v>501080388579</v>
      </c>
      <c r="D1409" t="s">
        <v>15</v>
      </c>
      <c r="E1409" t="s">
        <v>16</v>
      </c>
      <c r="F1409" s="1">
        <v>41408</v>
      </c>
      <c r="G1409" t="s">
        <v>17</v>
      </c>
      <c r="I1409" t="s">
        <v>1188</v>
      </c>
      <c r="J1409" t="s">
        <v>1204</v>
      </c>
      <c r="K1409" t="s">
        <v>5191</v>
      </c>
      <c r="L1409">
        <v>27280</v>
      </c>
      <c r="Q1409">
        <v>670</v>
      </c>
      <c r="S1409" s="1">
        <v>40979</v>
      </c>
      <c r="T1409" t="s">
        <v>1191</v>
      </c>
    </row>
    <row r="1410" spans="2:20" x14ac:dyDescent="0.25">
      <c r="B1410" t="s">
        <v>6247</v>
      </c>
      <c r="C1410">
        <v>501098546515</v>
      </c>
      <c r="D1410" t="s">
        <v>15</v>
      </c>
      <c r="E1410" t="s">
        <v>16</v>
      </c>
      <c r="F1410" s="1">
        <v>41451</v>
      </c>
      <c r="G1410" t="s">
        <v>17</v>
      </c>
      <c r="I1410" t="s">
        <v>1188</v>
      </c>
      <c r="J1410" t="s">
        <v>1603</v>
      </c>
      <c r="K1410" t="s">
        <v>6248</v>
      </c>
      <c r="L1410">
        <v>25740</v>
      </c>
      <c r="Q1410">
        <v>2028</v>
      </c>
      <c r="S1410" s="1">
        <v>41300</v>
      </c>
      <c r="T1410" t="s">
        <v>1191</v>
      </c>
    </row>
    <row r="1411" spans="2:20" x14ac:dyDescent="0.25">
      <c r="B1411" t="s">
        <v>6313</v>
      </c>
      <c r="C1411">
        <v>501037369482</v>
      </c>
      <c r="D1411" t="s">
        <v>86</v>
      </c>
      <c r="E1411" t="s">
        <v>89</v>
      </c>
      <c r="F1411" s="1">
        <v>41456</v>
      </c>
      <c r="G1411" t="s">
        <v>90</v>
      </c>
      <c r="I1411" t="s">
        <v>1188</v>
      </c>
      <c r="J1411" t="s">
        <v>1603</v>
      </c>
      <c r="K1411" t="s">
        <v>6314</v>
      </c>
      <c r="L1411">
        <v>25790</v>
      </c>
      <c r="M1411">
        <v>-1.78</v>
      </c>
      <c r="Q1411">
        <v>-1.78</v>
      </c>
      <c r="S1411" s="1">
        <v>39567</v>
      </c>
      <c r="T1411" t="s">
        <v>1191</v>
      </c>
    </row>
    <row r="1412" spans="2:20" x14ac:dyDescent="0.25">
      <c r="B1412" t="s">
        <v>5339</v>
      </c>
      <c r="C1412">
        <v>501091501772</v>
      </c>
      <c r="D1412" t="s">
        <v>15</v>
      </c>
      <c r="E1412" t="s">
        <v>16</v>
      </c>
      <c r="F1412" s="1">
        <v>41325</v>
      </c>
      <c r="G1412" t="s">
        <v>17</v>
      </c>
      <c r="I1412" t="s">
        <v>1188</v>
      </c>
      <c r="J1412" t="s">
        <v>1204</v>
      </c>
      <c r="K1412" t="s">
        <v>657</v>
      </c>
      <c r="L1412">
        <v>27054</v>
      </c>
      <c r="Q1412">
        <v>2028</v>
      </c>
      <c r="S1412" s="1">
        <v>41174</v>
      </c>
      <c r="T1412" t="s">
        <v>1191</v>
      </c>
    </row>
    <row r="1413" spans="2:20" x14ac:dyDescent="0.25">
      <c r="B1413" t="s">
        <v>5309</v>
      </c>
      <c r="C1413">
        <v>501048490392</v>
      </c>
      <c r="D1413" t="s">
        <v>15</v>
      </c>
      <c r="E1413" t="s">
        <v>16</v>
      </c>
      <c r="F1413" s="1">
        <v>41323</v>
      </c>
      <c r="G1413" t="s">
        <v>17</v>
      </c>
      <c r="I1413" t="s">
        <v>1188</v>
      </c>
      <c r="J1413" t="s">
        <v>550</v>
      </c>
      <c r="K1413" t="s">
        <v>1475</v>
      </c>
      <c r="L1413">
        <v>27526</v>
      </c>
      <c r="Q1413">
        <v>-18</v>
      </c>
      <c r="S1413" s="1">
        <v>40258</v>
      </c>
      <c r="T1413" t="s">
        <v>1191</v>
      </c>
    </row>
    <row r="1414" spans="2:20" x14ac:dyDescent="0.25">
      <c r="B1414" t="s">
        <v>5225</v>
      </c>
      <c r="C1414">
        <v>501063914631</v>
      </c>
      <c r="D1414" t="s">
        <v>15</v>
      </c>
      <c r="E1414" t="s">
        <v>16</v>
      </c>
      <c r="F1414" s="1">
        <v>41298</v>
      </c>
      <c r="G1414" t="s">
        <v>17</v>
      </c>
      <c r="I1414" t="s">
        <v>1188</v>
      </c>
      <c r="J1414" t="s">
        <v>970</v>
      </c>
      <c r="K1414" t="s">
        <v>1209</v>
      </c>
      <c r="L1414">
        <v>27940</v>
      </c>
      <c r="Q1414">
        <v>-80</v>
      </c>
      <c r="S1414" s="1">
        <v>40624</v>
      </c>
      <c r="T1414" t="s">
        <v>1191</v>
      </c>
    </row>
    <row r="1415" spans="2:20" x14ac:dyDescent="0.25">
      <c r="B1415" t="s">
        <v>5350</v>
      </c>
      <c r="C1415">
        <v>501061333404</v>
      </c>
      <c r="D1415" t="s">
        <v>15</v>
      </c>
      <c r="E1415" t="s">
        <v>16</v>
      </c>
      <c r="F1415" s="1">
        <v>41327</v>
      </c>
      <c r="G1415" t="s">
        <v>17</v>
      </c>
      <c r="I1415" t="s">
        <v>1188</v>
      </c>
      <c r="J1415" t="s">
        <v>1603</v>
      </c>
      <c r="K1415" t="s">
        <v>1608</v>
      </c>
      <c r="L1415">
        <v>25740</v>
      </c>
      <c r="Q1415">
        <v>-84</v>
      </c>
      <c r="S1415" s="1">
        <v>40562</v>
      </c>
      <c r="T1415" t="s">
        <v>1191</v>
      </c>
    </row>
    <row r="1416" spans="2:20" x14ac:dyDescent="0.25">
      <c r="B1416" t="s">
        <v>5335</v>
      </c>
      <c r="C1416">
        <v>501061400666</v>
      </c>
      <c r="D1416" t="s">
        <v>15</v>
      </c>
      <c r="E1416" t="s">
        <v>16</v>
      </c>
      <c r="F1416" s="1">
        <v>41325</v>
      </c>
      <c r="G1416" t="s">
        <v>17</v>
      </c>
      <c r="I1416" t="s">
        <v>1188</v>
      </c>
      <c r="J1416" t="s">
        <v>1596</v>
      </c>
      <c r="K1416" t="s">
        <v>5138</v>
      </c>
      <c r="L1416">
        <v>25090</v>
      </c>
      <c r="Q1416">
        <v>-16</v>
      </c>
      <c r="S1416" s="1">
        <v>40564</v>
      </c>
      <c r="T1416" t="s">
        <v>1191</v>
      </c>
    </row>
    <row r="1417" spans="2:20" x14ac:dyDescent="0.25">
      <c r="B1417" t="s">
        <v>5336</v>
      </c>
      <c r="C1417">
        <v>501081795749</v>
      </c>
      <c r="D1417" t="s">
        <v>15</v>
      </c>
      <c r="E1417" t="s">
        <v>16</v>
      </c>
      <c r="F1417" s="1">
        <v>41325</v>
      </c>
      <c r="G1417" t="s">
        <v>17</v>
      </c>
      <c r="I1417" t="s">
        <v>1188</v>
      </c>
      <c r="J1417" t="s">
        <v>1193</v>
      </c>
      <c r="K1417" t="s">
        <v>1195</v>
      </c>
      <c r="L1417">
        <v>27489</v>
      </c>
      <c r="Q1417">
        <v>1351</v>
      </c>
      <c r="S1417" s="1">
        <v>41006</v>
      </c>
      <c r="T1417" t="s">
        <v>1191</v>
      </c>
    </row>
    <row r="1418" spans="2:20" x14ac:dyDescent="0.25">
      <c r="B1418" t="s">
        <v>5410</v>
      </c>
      <c r="C1418">
        <v>501095382286</v>
      </c>
      <c r="D1418" t="s">
        <v>15</v>
      </c>
      <c r="E1418" t="s">
        <v>16</v>
      </c>
      <c r="F1418" s="1">
        <v>41393</v>
      </c>
      <c r="G1418" t="s">
        <v>17</v>
      </c>
      <c r="I1418" t="s">
        <v>1188</v>
      </c>
      <c r="J1418" t="s">
        <v>1596</v>
      </c>
      <c r="K1418" t="s">
        <v>270</v>
      </c>
      <c r="L1418">
        <v>25017</v>
      </c>
      <c r="Q1418">
        <v>2028</v>
      </c>
      <c r="S1418" s="1">
        <v>41242</v>
      </c>
      <c r="T1418" t="s">
        <v>1191</v>
      </c>
    </row>
    <row r="1419" spans="2:20" x14ac:dyDescent="0.25">
      <c r="B1419" t="s">
        <v>5423</v>
      </c>
      <c r="C1419">
        <v>501079145758</v>
      </c>
      <c r="D1419" t="s">
        <v>15</v>
      </c>
      <c r="E1419" t="s">
        <v>16</v>
      </c>
      <c r="F1419" s="1">
        <v>41400</v>
      </c>
      <c r="G1419" t="s">
        <v>17</v>
      </c>
      <c r="I1419" t="s">
        <v>1188</v>
      </c>
      <c r="J1419" t="s">
        <v>1596</v>
      </c>
      <c r="K1419" t="s">
        <v>1602</v>
      </c>
      <c r="L1419">
        <v>25084</v>
      </c>
      <c r="Q1419">
        <v>1352</v>
      </c>
      <c r="S1419" s="1">
        <v>40956</v>
      </c>
      <c r="T1419" t="s">
        <v>1191</v>
      </c>
    </row>
    <row r="1420" spans="2:20" x14ac:dyDescent="0.25">
      <c r="B1420" t="s">
        <v>5399</v>
      </c>
      <c r="C1420">
        <v>501091795101</v>
      </c>
      <c r="D1420" t="s">
        <v>15</v>
      </c>
      <c r="E1420" t="s">
        <v>16</v>
      </c>
      <c r="F1420" s="1">
        <v>41387</v>
      </c>
      <c r="G1420" t="s">
        <v>17</v>
      </c>
      <c r="I1420" t="s">
        <v>1188</v>
      </c>
      <c r="J1420" t="s">
        <v>1596</v>
      </c>
      <c r="K1420" t="s">
        <v>5400</v>
      </c>
      <c r="L1420">
        <v>25016</v>
      </c>
      <c r="Q1420">
        <v>1858</v>
      </c>
      <c r="S1420" s="1">
        <v>41180</v>
      </c>
      <c r="T1420" t="s">
        <v>1191</v>
      </c>
    </row>
    <row r="1421" spans="2:20" x14ac:dyDescent="0.25">
      <c r="B1421" t="s">
        <v>5465</v>
      </c>
      <c r="C1421">
        <v>501094053441</v>
      </c>
      <c r="D1421" t="s">
        <v>15</v>
      </c>
      <c r="E1421" t="s">
        <v>16</v>
      </c>
      <c r="F1421" s="1">
        <v>41412</v>
      </c>
      <c r="G1421" t="s">
        <v>17</v>
      </c>
      <c r="I1421" t="s">
        <v>1188</v>
      </c>
      <c r="J1421" t="s">
        <v>1596</v>
      </c>
      <c r="K1421" t="s">
        <v>5466</v>
      </c>
      <c r="L1421">
        <v>25016</v>
      </c>
      <c r="Q1421">
        <v>1854</v>
      </c>
      <c r="S1421" s="1">
        <v>41219</v>
      </c>
      <c r="T1421" t="s">
        <v>1191</v>
      </c>
    </row>
    <row r="1422" spans="2:20" x14ac:dyDescent="0.25">
      <c r="B1422" t="s">
        <v>5382</v>
      </c>
      <c r="C1422">
        <v>501079601156</v>
      </c>
      <c r="D1422" t="s">
        <v>15</v>
      </c>
      <c r="E1422" t="s">
        <v>16</v>
      </c>
      <c r="F1422" s="1">
        <v>41369</v>
      </c>
      <c r="G1422" t="s">
        <v>17</v>
      </c>
      <c r="I1422" t="s">
        <v>1188</v>
      </c>
      <c r="J1422" t="s">
        <v>1596</v>
      </c>
      <c r="K1422" t="s">
        <v>5383</v>
      </c>
      <c r="L1422">
        <v>25015</v>
      </c>
      <c r="Q1422">
        <v>834</v>
      </c>
      <c r="S1422" s="1">
        <v>40964</v>
      </c>
      <c r="T1422" t="s">
        <v>1191</v>
      </c>
    </row>
    <row r="1423" spans="2:20" x14ac:dyDescent="0.25">
      <c r="B1423" t="s">
        <v>5388</v>
      </c>
      <c r="C1423">
        <v>501077346713</v>
      </c>
      <c r="D1423" t="s">
        <v>15</v>
      </c>
      <c r="E1423" t="s">
        <v>16</v>
      </c>
      <c r="F1423" s="1">
        <v>41377</v>
      </c>
      <c r="G1423" t="s">
        <v>17</v>
      </c>
      <c r="I1423" t="s">
        <v>1188</v>
      </c>
      <c r="J1423" t="s">
        <v>1596</v>
      </c>
      <c r="K1423" t="s">
        <v>5344</v>
      </c>
      <c r="L1423">
        <v>25016</v>
      </c>
      <c r="Q1423">
        <v>1349</v>
      </c>
      <c r="S1423" s="1">
        <v>40921</v>
      </c>
      <c r="T1423" t="s">
        <v>1191</v>
      </c>
    </row>
    <row r="1424" spans="2:20" x14ac:dyDescent="0.25">
      <c r="B1424" t="s">
        <v>5385</v>
      </c>
      <c r="C1424">
        <v>501089536210</v>
      </c>
      <c r="D1424" t="s">
        <v>15</v>
      </c>
      <c r="E1424" t="s">
        <v>16</v>
      </c>
      <c r="F1424" s="1">
        <v>41374</v>
      </c>
      <c r="G1424" t="s">
        <v>17</v>
      </c>
      <c r="I1424" t="s">
        <v>1188</v>
      </c>
      <c r="J1424" t="s">
        <v>1596</v>
      </c>
      <c r="K1424" t="s">
        <v>5133</v>
      </c>
      <c r="L1424">
        <v>25016</v>
      </c>
      <c r="Q1424">
        <v>1859</v>
      </c>
      <c r="S1424" s="1">
        <v>41141</v>
      </c>
      <c r="T1424" t="s">
        <v>1191</v>
      </c>
    </row>
    <row r="1425" spans="2:20" x14ac:dyDescent="0.25">
      <c r="B1425" t="s">
        <v>5429</v>
      </c>
      <c r="C1425">
        <v>501096078776</v>
      </c>
      <c r="D1425" t="s">
        <v>15</v>
      </c>
      <c r="E1425" t="s">
        <v>16</v>
      </c>
      <c r="F1425" s="1">
        <v>41405</v>
      </c>
      <c r="G1425" t="s">
        <v>17</v>
      </c>
      <c r="I1425" t="s">
        <v>1188</v>
      </c>
      <c r="J1425" t="s">
        <v>1596</v>
      </c>
      <c r="K1425" t="s">
        <v>5133</v>
      </c>
      <c r="L1425">
        <v>25016</v>
      </c>
      <c r="Q1425">
        <v>2028</v>
      </c>
      <c r="S1425" s="1">
        <v>41254</v>
      </c>
      <c r="T1425" t="s">
        <v>1191</v>
      </c>
    </row>
    <row r="1426" spans="2:20" x14ac:dyDescent="0.25">
      <c r="B1426" t="s">
        <v>6218</v>
      </c>
      <c r="C1426">
        <v>501060023907</v>
      </c>
      <c r="D1426" t="s">
        <v>15</v>
      </c>
      <c r="E1426" t="s">
        <v>16</v>
      </c>
      <c r="F1426" s="1">
        <v>41450</v>
      </c>
      <c r="G1426" t="s">
        <v>17</v>
      </c>
      <c r="I1426" t="s">
        <v>1188</v>
      </c>
      <c r="J1426" t="s">
        <v>970</v>
      </c>
      <c r="K1426" t="s">
        <v>5256</v>
      </c>
      <c r="L1426">
        <v>27970</v>
      </c>
      <c r="Q1426">
        <v>-16</v>
      </c>
      <c r="S1426" s="1">
        <v>40532</v>
      </c>
      <c r="T1426" t="s">
        <v>1191</v>
      </c>
    </row>
    <row r="1427" spans="2:20" x14ac:dyDescent="0.25">
      <c r="B1427" t="s">
        <v>5358</v>
      </c>
      <c r="C1427">
        <v>501096941437</v>
      </c>
      <c r="D1427" t="s">
        <v>1073</v>
      </c>
      <c r="E1427" t="s">
        <v>1073</v>
      </c>
      <c r="F1427" s="1">
        <v>41329</v>
      </c>
      <c r="G1427" t="s">
        <v>24</v>
      </c>
      <c r="H1427" t="s">
        <v>1074</v>
      </c>
      <c r="I1427" t="s">
        <v>1188</v>
      </c>
      <c r="J1427" t="s">
        <v>1204</v>
      </c>
      <c r="K1427" t="s">
        <v>556</v>
      </c>
      <c r="L1427">
        <v>27054</v>
      </c>
      <c r="N1427">
        <v>1144.6400000000001</v>
      </c>
      <c r="O1427">
        <v>1591.09</v>
      </c>
      <c r="P1427">
        <v>1144.6400000000001</v>
      </c>
      <c r="Q1427">
        <v>3936.87</v>
      </c>
      <c r="R1427" t="s">
        <v>1062</v>
      </c>
      <c r="S1427" s="1">
        <v>41270</v>
      </c>
      <c r="T1427" t="s">
        <v>1191</v>
      </c>
    </row>
    <row r="1428" spans="2:20" x14ac:dyDescent="0.25">
      <c r="B1428" t="s">
        <v>6253</v>
      </c>
      <c r="C1428">
        <v>501076753455</v>
      </c>
      <c r="D1428" t="s">
        <v>15</v>
      </c>
      <c r="E1428" t="s">
        <v>16</v>
      </c>
      <c r="F1428" s="1">
        <v>41452</v>
      </c>
      <c r="G1428" t="s">
        <v>17</v>
      </c>
      <c r="I1428" t="s">
        <v>1188</v>
      </c>
      <c r="J1428" t="s">
        <v>1193</v>
      </c>
      <c r="K1428" t="s">
        <v>105</v>
      </c>
      <c r="L1428">
        <v>27487</v>
      </c>
      <c r="Q1428">
        <v>337</v>
      </c>
      <c r="S1428" s="1">
        <v>40909</v>
      </c>
      <c r="T1428" t="s">
        <v>1191</v>
      </c>
    </row>
    <row r="1429" spans="2:20" x14ac:dyDescent="0.25">
      <c r="B1429" t="s">
        <v>6264</v>
      </c>
      <c r="C1429">
        <v>501059793171</v>
      </c>
      <c r="D1429" t="s">
        <v>15</v>
      </c>
      <c r="E1429" t="s">
        <v>16</v>
      </c>
      <c r="F1429" s="1">
        <v>41453</v>
      </c>
      <c r="G1429" t="s">
        <v>17</v>
      </c>
      <c r="I1429" t="s">
        <v>1188</v>
      </c>
      <c r="J1429" t="s">
        <v>1204</v>
      </c>
      <c r="K1429" t="s">
        <v>1205</v>
      </c>
      <c r="L1429">
        <v>27430</v>
      </c>
      <c r="Q1429">
        <v>80</v>
      </c>
      <c r="S1429" s="1">
        <v>40527</v>
      </c>
      <c r="T1429" t="s">
        <v>1191</v>
      </c>
    </row>
    <row r="1430" spans="2:20" x14ac:dyDescent="0.25">
      <c r="B1430" t="s">
        <v>6249</v>
      </c>
      <c r="C1430">
        <v>501038455835</v>
      </c>
      <c r="D1430" t="s">
        <v>86</v>
      </c>
      <c r="E1430" t="s">
        <v>16</v>
      </c>
      <c r="F1430" s="1">
        <v>41451</v>
      </c>
      <c r="G1430" t="s">
        <v>24</v>
      </c>
      <c r="I1430" t="s">
        <v>1188</v>
      </c>
      <c r="J1430" t="s">
        <v>1603</v>
      </c>
      <c r="K1430" t="s">
        <v>6250</v>
      </c>
      <c r="L1430">
        <v>25716</v>
      </c>
      <c r="M1430">
        <v>758.35</v>
      </c>
      <c r="Q1430">
        <v>1516.7</v>
      </c>
      <c r="S1430" s="1">
        <v>39659</v>
      </c>
      <c r="T1430" t="s">
        <v>1191</v>
      </c>
    </row>
    <row r="1431" spans="2:20" x14ac:dyDescent="0.25">
      <c r="B1431" t="s">
        <v>6291</v>
      </c>
      <c r="C1431">
        <v>501075803251</v>
      </c>
      <c r="D1431" t="s">
        <v>15</v>
      </c>
      <c r="E1431" t="s">
        <v>16</v>
      </c>
      <c r="F1431" s="1">
        <v>41454</v>
      </c>
      <c r="G1431" t="s">
        <v>17</v>
      </c>
      <c r="I1431" t="s">
        <v>1188</v>
      </c>
      <c r="J1431" t="s">
        <v>1607</v>
      </c>
      <c r="K1431" t="s">
        <v>1385</v>
      </c>
      <c r="L1431">
        <v>26900</v>
      </c>
      <c r="Q1431">
        <v>507</v>
      </c>
      <c r="S1431" s="1">
        <v>40892</v>
      </c>
      <c r="T1431" t="s">
        <v>1191</v>
      </c>
    </row>
    <row r="1432" spans="2:20" x14ac:dyDescent="0.25">
      <c r="B1432" t="s">
        <v>5411</v>
      </c>
      <c r="C1432">
        <v>501037668099</v>
      </c>
      <c r="D1432" t="s">
        <v>86</v>
      </c>
      <c r="E1432" t="s">
        <v>16</v>
      </c>
      <c r="F1432" s="1">
        <v>41394</v>
      </c>
      <c r="G1432" t="s">
        <v>24</v>
      </c>
      <c r="I1432" t="s">
        <v>1188</v>
      </c>
      <c r="J1432" t="s">
        <v>1603</v>
      </c>
      <c r="K1432" t="s">
        <v>5412</v>
      </c>
      <c r="L1432">
        <v>25700</v>
      </c>
      <c r="M1432">
        <v>1065.57</v>
      </c>
      <c r="Q1432">
        <v>2131.14</v>
      </c>
      <c r="S1432" s="1">
        <v>39592</v>
      </c>
      <c r="T1432" t="s">
        <v>1191</v>
      </c>
    </row>
    <row r="1433" spans="2:20" x14ac:dyDescent="0.25">
      <c r="B1433" t="s">
        <v>6285</v>
      </c>
      <c r="C1433">
        <v>501085682836</v>
      </c>
      <c r="D1433" t="s">
        <v>739</v>
      </c>
      <c r="E1433" t="s">
        <v>16</v>
      </c>
      <c r="F1433" s="1">
        <v>41453</v>
      </c>
      <c r="G1433" t="s">
        <v>24</v>
      </c>
      <c r="H1433" t="s">
        <v>739</v>
      </c>
      <c r="I1433" t="s">
        <v>1188</v>
      </c>
      <c r="J1433" t="s">
        <v>1204</v>
      </c>
      <c r="K1433" t="s">
        <v>1252</v>
      </c>
      <c r="L1433">
        <v>27087</v>
      </c>
      <c r="N1433">
        <v>630</v>
      </c>
      <c r="O1433">
        <v>1100</v>
      </c>
      <c r="P1433">
        <v>630</v>
      </c>
      <c r="Q1433">
        <v>1690</v>
      </c>
      <c r="R1433" t="s">
        <v>1062</v>
      </c>
      <c r="S1433" s="1">
        <v>41081</v>
      </c>
      <c r="T1433" t="s">
        <v>1191</v>
      </c>
    </row>
    <row r="1434" spans="2:20" x14ac:dyDescent="0.25">
      <c r="B1434" t="s">
        <v>6292</v>
      </c>
      <c r="C1434">
        <v>501096645624</v>
      </c>
      <c r="D1434" t="s">
        <v>15</v>
      </c>
      <c r="E1434" t="s">
        <v>16</v>
      </c>
      <c r="F1434" s="1">
        <v>41454</v>
      </c>
      <c r="G1434" t="s">
        <v>17</v>
      </c>
      <c r="I1434" t="s">
        <v>1188</v>
      </c>
      <c r="J1434" t="s">
        <v>1603</v>
      </c>
      <c r="K1434" t="s">
        <v>334</v>
      </c>
      <c r="L1434">
        <v>25740</v>
      </c>
      <c r="Q1434">
        <v>1858</v>
      </c>
      <c r="S1434" s="1">
        <v>41264</v>
      </c>
      <c r="T1434" t="s">
        <v>1191</v>
      </c>
    </row>
    <row r="1435" spans="2:20" x14ac:dyDescent="0.25">
      <c r="B1435" t="s">
        <v>6261</v>
      </c>
      <c r="C1435">
        <v>501095198328</v>
      </c>
      <c r="D1435" t="s">
        <v>15</v>
      </c>
      <c r="E1435" t="s">
        <v>16</v>
      </c>
      <c r="F1435" s="1">
        <v>41452</v>
      </c>
      <c r="G1435" t="s">
        <v>17</v>
      </c>
      <c r="I1435" t="s">
        <v>1188</v>
      </c>
      <c r="J1435" t="s">
        <v>1189</v>
      </c>
      <c r="K1435" t="s">
        <v>1681</v>
      </c>
      <c r="L1435">
        <v>27451</v>
      </c>
      <c r="Q1435">
        <v>1859</v>
      </c>
      <c r="S1435" s="1">
        <v>41238</v>
      </c>
      <c r="T1435" t="s">
        <v>1191</v>
      </c>
    </row>
    <row r="1436" spans="2:20" x14ac:dyDescent="0.25">
      <c r="B1436" t="s">
        <v>8792</v>
      </c>
      <c r="C1436">
        <v>501076727962</v>
      </c>
      <c r="D1436" t="s">
        <v>15</v>
      </c>
      <c r="E1436" t="s">
        <v>16</v>
      </c>
      <c r="F1436" s="1">
        <v>41460</v>
      </c>
      <c r="G1436" t="s">
        <v>17</v>
      </c>
      <c r="H1436" t="s">
        <v>8793</v>
      </c>
      <c r="I1436" t="s">
        <v>1188</v>
      </c>
      <c r="J1436" t="s">
        <v>1593</v>
      </c>
      <c r="K1436" t="s">
        <v>48</v>
      </c>
      <c r="L1436">
        <v>25350</v>
      </c>
      <c r="Q1436">
        <v>0</v>
      </c>
      <c r="S1436" s="1">
        <v>40908</v>
      </c>
      <c r="T1436" t="s">
        <v>1191</v>
      </c>
    </row>
    <row r="1437" spans="2:20" x14ac:dyDescent="0.25">
      <c r="B1437" t="s">
        <v>8794</v>
      </c>
      <c r="C1437">
        <v>501094054084</v>
      </c>
      <c r="D1437" t="s">
        <v>15</v>
      </c>
      <c r="E1437" t="s">
        <v>16</v>
      </c>
      <c r="F1437" s="1">
        <v>41460</v>
      </c>
      <c r="G1437" t="s">
        <v>17</v>
      </c>
      <c r="I1437" t="s">
        <v>1188</v>
      </c>
      <c r="J1437" t="s">
        <v>1204</v>
      </c>
      <c r="K1437" t="s">
        <v>8795</v>
      </c>
      <c r="L1437">
        <v>27170</v>
      </c>
      <c r="Q1437">
        <v>1859</v>
      </c>
      <c r="S1437" s="1">
        <v>41219</v>
      </c>
      <c r="T1437" t="s">
        <v>1191</v>
      </c>
    </row>
    <row r="1438" spans="2:20" x14ac:dyDescent="0.25">
      <c r="B1438" t="s">
        <v>8796</v>
      </c>
      <c r="C1438">
        <v>501077603394</v>
      </c>
      <c r="D1438" t="s">
        <v>15</v>
      </c>
      <c r="E1438" t="s">
        <v>16</v>
      </c>
      <c r="F1438" s="1">
        <v>41460</v>
      </c>
      <c r="G1438" t="s">
        <v>17</v>
      </c>
      <c r="I1438" t="s">
        <v>1188</v>
      </c>
      <c r="J1438" t="s">
        <v>970</v>
      </c>
      <c r="K1438" t="s">
        <v>8797</v>
      </c>
      <c r="L1438">
        <v>27940</v>
      </c>
      <c r="Q1438">
        <v>-13</v>
      </c>
      <c r="S1438" s="1">
        <v>40926</v>
      </c>
      <c r="T1438" t="s">
        <v>1191</v>
      </c>
    </row>
    <row r="1439" spans="2:20" x14ac:dyDescent="0.25">
      <c r="B1439" t="s">
        <v>8798</v>
      </c>
      <c r="C1439">
        <v>501077634928</v>
      </c>
      <c r="D1439" t="s">
        <v>15</v>
      </c>
      <c r="E1439" t="s">
        <v>16</v>
      </c>
      <c r="F1439" s="1">
        <v>41460</v>
      </c>
      <c r="G1439" t="s">
        <v>17</v>
      </c>
      <c r="I1439" t="s">
        <v>1188</v>
      </c>
      <c r="J1439" t="s">
        <v>1595</v>
      </c>
      <c r="K1439" t="s">
        <v>41</v>
      </c>
      <c r="L1439">
        <v>26764</v>
      </c>
      <c r="Q1439">
        <v>676</v>
      </c>
      <c r="S1439" s="1">
        <v>40926</v>
      </c>
      <c r="T1439" t="s">
        <v>1191</v>
      </c>
    </row>
    <row r="1440" spans="2:20" x14ac:dyDescent="0.25">
      <c r="B1440" t="s">
        <v>8799</v>
      </c>
      <c r="C1440">
        <v>501094659072</v>
      </c>
      <c r="D1440" t="s">
        <v>15</v>
      </c>
      <c r="E1440" t="s">
        <v>16</v>
      </c>
      <c r="F1440" s="1">
        <v>41460</v>
      </c>
      <c r="G1440" t="s">
        <v>17</v>
      </c>
      <c r="I1440" t="s">
        <v>1188</v>
      </c>
      <c r="J1440" t="s">
        <v>1603</v>
      </c>
      <c r="K1440" t="s">
        <v>1707</v>
      </c>
      <c r="L1440">
        <v>25780</v>
      </c>
      <c r="Q1440">
        <v>1690</v>
      </c>
      <c r="S1440" s="1">
        <v>41229</v>
      </c>
      <c r="T1440" t="s">
        <v>1191</v>
      </c>
    </row>
    <row r="1441" spans="2:20" x14ac:dyDescent="0.25">
      <c r="B1441" t="s">
        <v>6359</v>
      </c>
      <c r="C1441">
        <v>501089759820</v>
      </c>
      <c r="D1441" t="s">
        <v>15</v>
      </c>
      <c r="E1441" t="s">
        <v>16</v>
      </c>
      <c r="F1441" s="1">
        <v>41458</v>
      </c>
      <c r="G1441" t="s">
        <v>17</v>
      </c>
      <c r="I1441" t="s">
        <v>1188</v>
      </c>
      <c r="J1441" t="s">
        <v>1607</v>
      </c>
      <c r="K1441" t="s">
        <v>6123</v>
      </c>
      <c r="L1441">
        <v>26820</v>
      </c>
      <c r="Q1441">
        <v>1181</v>
      </c>
      <c r="S1441" s="1">
        <v>41145</v>
      </c>
      <c r="T1441" t="s">
        <v>1191</v>
      </c>
    </row>
    <row r="1442" spans="2:20" x14ac:dyDescent="0.25">
      <c r="B1442" t="s">
        <v>5368</v>
      </c>
      <c r="C1442">
        <v>501089975038</v>
      </c>
      <c r="D1442" t="s">
        <v>15</v>
      </c>
      <c r="E1442" t="s">
        <v>16</v>
      </c>
      <c r="F1442" s="1">
        <v>41337</v>
      </c>
      <c r="G1442" t="s">
        <v>17</v>
      </c>
      <c r="I1442" t="s">
        <v>1188</v>
      </c>
      <c r="J1442" t="s">
        <v>1603</v>
      </c>
      <c r="K1442" t="s">
        <v>5369</v>
      </c>
      <c r="L1442">
        <v>25790</v>
      </c>
      <c r="Q1442">
        <v>1859</v>
      </c>
      <c r="S1442" s="1">
        <v>41149</v>
      </c>
      <c r="T1442" t="s">
        <v>1191</v>
      </c>
    </row>
    <row r="1443" spans="2:20" x14ac:dyDescent="0.25">
      <c r="B1443" t="s">
        <v>8800</v>
      </c>
      <c r="C1443">
        <v>501049048967</v>
      </c>
      <c r="D1443" t="s">
        <v>86</v>
      </c>
      <c r="E1443" t="s">
        <v>16</v>
      </c>
      <c r="F1443" s="1">
        <v>41461</v>
      </c>
      <c r="G1443" t="s">
        <v>90</v>
      </c>
      <c r="I1443" t="s">
        <v>1188</v>
      </c>
      <c r="J1443" t="s">
        <v>1607</v>
      </c>
      <c r="K1443" t="s">
        <v>5656</v>
      </c>
      <c r="L1443">
        <v>26890</v>
      </c>
      <c r="M1443">
        <v>325</v>
      </c>
      <c r="Q1443">
        <v>325</v>
      </c>
      <c r="S1443" s="1">
        <v>40275</v>
      </c>
      <c r="T1443" t="s">
        <v>1191</v>
      </c>
    </row>
    <row r="1444" spans="2:20" x14ac:dyDescent="0.25">
      <c r="B1444" t="s">
        <v>8801</v>
      </c>
      <c r="C1444">
        <v>501080277491</v>
      </c>
      <c r="D1444" t="s">
        <v>15</v>
      </c>
      <c r="E1444" t="s">
        <v>16</v>
      </c>
      <c r="F1444" s="1">
        <v>41460</v>
      </c>
      <c r="G1444" t="s">
        <v>17</v>
      </c>
      <c r="I1444" t="s">
        <v>1188</v>
      </c>
      <c r="J1444" t="s">
        <v>1607</v>
      </c>
      <c r="K1444" t="s">
        <v>270</v>
      </c>
      <c r="L1444">
        <v>26840</v>
      </c>
      <c r="Q1444">
        <v>676</v>
      </c>
      <c r="S1444" s="1">
        <v>40977</v>
      </c>
      <c r="T1444" t="s">
        <v>1191</v>
      </c>
    </row>
    <row r="1445" spans="2:20" x14ac:dyDescent="0.25">
      <c r="B1445" t="s">
        <v>8802</v>
      </c>
      <c r="C1445">
        <v>501069488184</v>
      </c>
      <c r="D1445" t="s">
        <v>15</v>
      </c>
      <c r="E1445" t="s">
        <v>16</v>
      </c>
      <c r="F1445" s="1">
        <v>41303</v>
      </c>
      <c r="G1445" t="s">
        <v>17</v>
      </c>
      <c r="I1445" t="s">
        <v>1188</v>
      </c>
      <c r="J1445" t="s">
        <v>1603</v>
      </c>
      <c r="K1445" t="s">
        <v>6100</v>
      </c>
      <c r="L1445">
        <v>25770</v>
      </c>
      <c r="Q1445">
        <v>-1</v>
      </c>
      <c r="S1445" s="1">
        <v>40746</v>
      </c>
      <c r="T1445" t="s">
        <v>1191</v>
      </c>
    </row>
    <row r="1446" spans="2:20" x14ac:dyDescent="0.25">
      <c r="B1446" t="s">
        <v>8803</v>
      </c>
      <c r="C1446">
        <v>501070224081</v>
      </c>
      <c r="D1446" t="s">
        <v>15</v>
      </c>
      <c r="E1446" t="s">
        <v>16</v>
      </c>
      <c r="F1446" s="1">
        <v>41321</v>
      </c>
      <c r="G1446" t="s">
        <v>17</v>
      </c>
      <c r="I1446" t="s">
        <v>1188</v>
      </c>
      <c r="J1446" t="s">
        <v>1603</v>
      </c>
      <c r="K1446" t="s">
        <v>1693</v>
      </c>
      <c r="L1446">
        <v>25740</v>
      </c>
      <c r="Q1446">
        <v>0</v>
      </c>
      <c r="S1446" s="1">
        <v>40761</v>
      </c>
      <c r="T1446" t="s">
        <v>1191</v>
      </c>
    </row>
    <row r="1447" spans="2:20" x14ac:dyDescent="0.25">
      <c r="B1447" t="s">
        <v>8804</v>
      </c>
      <c r="C1447">
        <v>501078821235</v>
      </c>
      <c r="D1447" t="s">
        <v>15</v>
      </c>
      <c r="E1447" t="s">
        <v>16</v>
      </c>
      <c r="F1447" s="1">
        <v>41460</v>
      </c>
      <c r="G1447" t="s">
        <v>17</v>
      </c>
      <c r="I1447" t="s">
        <v>1188</v>
      </c>
      <c r="J1447" t="s">
        <v>1596</v>
      </c>
      <c r="K1447" t="s">
        <v>8805</v>
      </c>
      <c r="L1447">
        <v>25019</v>
      </c>
      <c r="Q1447">
        <v>169</v>
      </c>
      <c r="S1447" s="1">
        <v>40949</v>
      </c>
      <c r="T1447" t="s">
        <v>1191</v>
      </c>
    </row>
    <row r="1448" spans="2:20" x14ac:dyDescent="0.25">
      <c r="B1448" t="s">
        <v>6353</v>
      </c>
      <c r="C1448">
        <v>501049369694</v>
      </c>
      <c r="D1448" t="s">
        <v>15</v>
      </c>
      <c r="E1448" t="s">
        <v>16</v>
      </c>
      <c r="F1448" s="1">
        <v>41458</v>
      </c>
      <c r="G1448" t="s">
        <v>17</v>
      </c>
      <c r="I1448" t="s">
        <v>1188</v>
      </c>
      <c r="J1448" t="s">
        <v>550</v>
      </c>
      <c r="K1448" t="s">
        <v>287</v>
      </c>
      <c r="L1448">
        <v>27500</v>
      </c>
      <c r="Q1448">
        <v>-4</v>
      </c>
      <c r="S1448" s="1">
        <v>40283</v>
      </c>
      <c r="T1448" t="s">
        <v>1191</v>
      </c>
    </row>
    <row r="1449" spans="2:20" x14ac:dyDescent="0.25">
      <c r="B1449" t="s">
        <v>8806</v>
      </c>
      <c r="C1449">
        <v>401000868265</v>
      </c>
      <c r="D1449" t="s">
        <v>86</v>
      </c>
      <c r="E1449" t="s">
        <v>16</v>
      </c>
      <c r="F1449" s="1">
        <v>41400</v>
      </c>
      <c r="G1449" t="s">
        <v>24</v>
      </c>
      <c r="I1449" t="s">
        <v>1188</v>
      </c>
      <c r="J1449" t="s">
        <v>1603</v>
      </c>
      <c r="K1449" t="s">
        <v>287</v>
      </c>
      <c r="L1449">
        <v>25770</v>
      </c>
      <c r="M1449">
        <v>1066.6099999999999</v>
      </c>
      <c r="Q1449">
        <v>2297.2199999999998</v>
      </c>
      <c r="S1449" s="1">
        <v>35734</v>
      </c>
      <c r="T1449" t="s">
        <v>1191</v>
      </c>
    </row>
    <row r="1450" spans="2:20" x14ac:dyDescent="0.25">
      <c r="B1450" t="s">
        <v>8807</v>
      </c>
      <c r="C1450">
        <v>501078062921</v>
      </c>
      <c r="D1450" t="s">
        <v>15</v>
      </c>
      <c r="E1450" t="s">
        <v>16</v>
      </c>
      <c r="F1450" s="1">
        <v>41460</v>
      </c>
      <c r="G1450" t="s">
        <v>17</v>
      </c>
      <c r="I1450" t="s">
        <v>1188</v>
      </c>
      <c r="J1450" t="s">
        <v>1607</v>
      </c>
      <c r="K1450" t="s">
        <v>160</v>
      </c>
      <c r="L1450">
        <v>26900</v>
      </c>
      <c r="Q1450">
        <v>1351</v>
      </c>
      <c r="S1450" s="1">
        <v>40934</v>
      </c>
      <c r="T1450" t="s">
        <v>1191</v>
      </c>
    </row>
    <row r="1451" spans="2:20" x14ac:dyDescent="0.25">
      <c r="B1451" t="s">
        <v>8808</v>
      </c>
      <c r="C1451">
        <v>501091659604</v>
      </c>
      <c r="D1451" t="s">
        <v>15</v>
      </c>
      <c r="E1451" t="s">
        <v>16</v>
      </c>
      <c r="F1451" s="1">
        <v>41460</v>
      </c>
      <c r="G1451" t="s">
        <v>17</v>
      </c>
      <c r="I1451" t="s">
        <v>1188</v>
      </c>
      <c r="J1451" t="s">
        <v>1596</v>
      </c>
      <c r="K1451" t="s">
        <v>403</v>
      </c>
      <c r="L1451">
        <v>25097</v>
      </c>
      <c r="Q1451">
        <v>1352</v>
      </c>
      <c r="S1451" s="1">
        <v>41177</v>
      </c>
      <c r="T1451" t="s">
        <v>1191</v>
      </c>
    </row>
    <row r="1452" spans="2:20" x14ac:dyDescent="0.25">
      <c r="B1452" t="s">
        <v>8809</v>
      </c>
      <c r="C1452">
        <v>501076523759</v>
      </c>
      <c r="D1452" t="s">
        <v>15</v>
      </c>
      <c r="E1452" t="s">
        <v>16</v>
      </c>
      <c r="F1452" s="1">
        <v>41460</v>
      </c>
      <c r="G1452" t="s">
        <v>17</v>
      </c>
      <c r="I1452" t="s">
        <v>1188</v>
      </c>
      <c r="J1452" t="s">
        <v>1596</v>
      </c>
      <c r="K1452" t="s">
        <v>5139</v>
      </c>
      <c r="L1452">
        <v>25090</v>
      </c>
      <c r="Q1452">
        <v>1350</v>
      </c>
      <c r="S1452" s="1">
        <v>40905</v>
      </c>
      <c r="T1452" t="s">
        <v>1191</v>
      </c>
    </row>
    <row r="1453" spans="2:20" x14ac:dyDescent="0.25">
      <c r="B1453" t="s">
        <v>8810</v>
      </c>
      <c r="C1453">
        <v>501092713269</v>
      </c>
      <c r="D1453" t="s">
        <v>15</v>
      </c>
      <c r="E1453" t="s">
        <v>16</v>
      </c>
      <c r="F1453" s="1">
        <v>41460</v>
      </c>
      <c r="G1453" t="s">
        <v>17</v>
      </c>
      <c r="I1453" t="s">
        <v>1188</v>
      </c>
      <c r="J1453" t="s">
        <v>1603</v>
      </c>
      <c r="K1453" t="s">
        <v>1557</v>
      </c>
      <c r="L1453">
        <v>25730</v>
      </c>
      <c r="Q1453">
        <v>1521</v>
      </c>
      <c r="S1453" s="1">
        <v>41195</v>
      </c>
      <c r="T1453" t="s">
        <v>1191</v>
      </c>
    </row>
    <row r="1454" spans="2:20" x14ac:dyDescent="0.25">
      <c r="B1454" t="s">
        <v>8811</v>
      </c>
      <c r="C1454">
        <v>501078085286</v>
      </c>
      <c r="D1454" t="s">
        <v>15</v>
      </c>
      <c r="E1454" t="s">
        <v>16</v>
      </c>
      <c r="F1454" s="1">
        <v>41460</v>
      </c>
      <c r="G1454" t="s">
        <v>17</v>
      </c>
      <c r="I1454" t="s">
        <v>1188</v>
      </c>
      <c r="J1454" t="s">
        <v>1596</v>
      </c>
      <c r="K1454" t="s">
        <v>8812</v>
      </c>
      <c r="L1454">
        <v>25128</v>
      </c>
      <c r="Q1454">
        <v>670.5</v>
      </c>
      <c r="S1454" s="1">
        <v>40935</v>
      </c>
      <c r="T1454" t="s">
        <v>1191</v>
      </c>
    </row>
    <row r="1455" spans="2:20" x14ac:dyDescent="0.25">
      <c r="B1455" t="s">
        <v>8813</v>
      </c>
      <c r="C1455">
        <v>501079165251</v>
      </c>
      <c r="D1455" t="s">
        <v>15</v>
      </c>
      <c r="E1455" t="s">
        <v>16</v>
      </c>
      <c r="F1455" s="1">
        <v>41460</v>
      </c>
      <c r="G1455" t="s">
        <v>17</v>
      </c>
      <c r="I1455" t="s">
        <v>1188</v>
      </c>
      <c r="J1455" t="s">
        <v>1603</v>
      </c>
      <c r="K1455" t="s">
        <v>5422</v>
      </c>
      <c r="L1455">
        <v>25740</v>
      </c>
      <c r="Q1455">
        <v>1014</v>
      </c>
      <c r="S1455" s="1">
        <v>40956</v>
      </c>
      <c r="T1455" t="s">
        <v>1191</v>
      </c>
    </row>
    <row r="1456" spans="2:20" x14ac:dyDescent="0.25">
      <c r="B1456" t="s">
        <v>8814</v>
      </c>
      <c r="C1456">
        <v>501093354436</v>
      </c>
      <c r="D1456" t="s">
        <v>15</v>
      </c>
      <c r="E1456" t="s">
        <v>16</v>
      </c>
      <c r="F1456" s="1">
        <v>41460</v>
      </c>
      <c r="G1456" t="s">
        <v>17</v>
      </c>
      <c r="I1456" t="s">
        <v>1188</v>
      </c>
      <c r="J1456" t="s">
        <v>11002</v>
      </c>
      <c r="K1456" t="s">
        <v>8815</v>
      </c>
      <c r="L1456">
        <v>25870</v>
      </c>
      <c r="Q1456">
        <v>1690</v>
      </c>
      <c r="S1456" s="1">
        <v>41206</v>
      </c>
      <c r="T1456" t="s">
        <v>1191</v>
      </c>
    </row>
    <row r="1457" spans="2:20" x14ac:dyDescent="0.25">
      <c r="B1457" t="s">
        <v>8816</v>
      </c>
      <c r="C1457">
        <v>501088441453</v>
      </c>
      <c r="D1457" t="s">
        <v>15</v>
      </c>
      <c r="E1457" t="s">
        <v>16</v>
      </c>
      <c r="F1457" s="1">
        <v>41311</v>
      </c>
      <c r="G1457" t="s">
        <v>17</v>
      </c>
      <c r="I1457" t="s">
        <v>1188</v>
      </c>
      <c r="J1457" t="s">
        <v>1603</v>
      </c>
      <c r="K1457" t="s">
        <v>1608</v>
      </c>
      <c r="L1457">
        <v>25740</v>
      </c>
      <c r="Q1457">
        <v>1859</v>
      </c>
      <c r="S1457" s="1">
        <v>41123</v>
      </c>
      <c r="T1457" t="s">
        <v>1191</v>
      </c>
    </row>
    <row r="1458" spans="2:20" x14ac:dyDescent="0.25">
      <c r="B1458" t="s">
        <v>8817</v>
      </c>
      <c r="C1458">
        <v>501091560083</v>
      </c>
      <c r="D1458" t="s">
        <v>15</v>
      </c>
      <c r="E1458" t="s">
        <v>16</v>
      </c>
      <c r="F1458" s="1">
        <v>41460</v>
      </c>
      <c r="G1458" t="s">
        <v>17</v>
      </c>
      <c r="I1458" t="s">
        <v>1188</v>
      </c>
      <c r="J1458" t="s">
        <v>1603</v>
      </c>
      <c r="K1458" t="s">
        <v>387</v>
      </c>
      <c r="L1458">
        <v>25740</v>
      </c>
      <c r="Q1458">
        <v>1352</v>
      </c>
      <c r="S1458" s="1">
        <v>41176</v>
      </c>
      <c r="T1458" t="s">
        <v>1191</v>
      </c>
    </row>
    <row r="1459" spans="2:20" x14ac:dyDescent="0.25">
      <c r="B1459" t="s">
        <v>8818</v>
      </c>
      <c r="C1459">
        <v>501080204206</v>
      </c>
      <c r="D1459" t="s">
        <v>15</v>
      </c>
      <c r="E1459" t="s">
        <v>16</v>
      </c>
      <c r="F1459" s="1">
        <v>41341</v>
      </c>
      <c r="G1459" t="s">
        <v>17</v>
      </c>
      <c r="I1459" t="s">
        <v>1188</v>
      </c>
      <c r="J1459" t="s">
        <v>1603</v>
      </c>
      <c r="K1459" t="s">
        <v>8595</v>
      </c>
      <c r="L1459">
        <v>25740</v>
      </c>
      <c r="Q1459">
        <v>1521</v>
      </c>
      <c r="S1459" s="1">
        <v>40976</v>
      </c>
      <c r="T1459" t="s">
        <v>1191</v>
      </c>
    </row>
    <row r="1460" spans="2:20" x14ac:dyDescent="0.25">
      <c r="B1460" t="s">
        <v>8819</v>
      </c>
      <c r="C1460">
        <v>501088686941</v>
      </c>
      <c r="D1460" t="s">
        <v>15</v>
      </c>
      <c r="E1460" t="s">
        <v>16</v>
      </c>
      <c r="F1460" s="1">
        <v>41278</v>
      </c>
      <c r="G1460" t="s">
        <v>17</v>
      </c>
      <c r="I1460" t="s">
        <v>1188</v>
      </c>
      <c r="J1460" t="s">
        <v>1603</v>
      </c>
      <c r="K1460" t="s">
        <v>387</v>
      </c>
      <c r="L1460">
        <v>25740</v>
      </c>
      <c r="Q1460">
        <v>2028</v>
      </c>
      <c r="S1460" s="1">
        <v>41127</v>
      </c>
      <c r="T1460" t="s">
        <v>1191</v>
      </c>
    </row>
    <row r="1461" spans="2:20" x14ac:dyDescent="0.25">
      <c r="B1461" t="s">
        <v>6354</v>
      </c>
      <c r="C1461">
        <v>501067583887</v>
      </c>
      <c r="D1461" t="s">
        <v>15</v>
      </c>
      <c r="E1461" t="s">
        <v>16</v>
      </c>
      <c r="F1461" s="1">
        <v>41458</v>
      </c>
      <c r="G1461" t="s">
        <v>17</v>
      </c>
      <c r="I1461" t="s">
        <v>1188</v>
      </c>
      <c r="J1461" t="s">
        <v>550</v>
      </c>
      <c r="K1461" t="s">
        <v>5153</v>
      </c>
      <c r="L1461">
        <v>27500</v>
      </c>
      <c r="Q1461">
        <v>-160</v>
      </c>
      <c r="S1461" s="1">
        <v>40703</v>
      </c>
      <c r="T1461" t="s">
        <v>1191</v>
      </c>
    </row>
    <row r="1462" spans="2:20" x14ac:dyDescent="0.25">
      <c r="B1462" t="s">
        <v>6369</v>
      </c>
      <c r="C1462">
        <v>501031570457</v>
      </c>
      <c r="D1462" t="s">
        <v>86</v>
      </c>
      <c r="E1462" t="s">
        <v>108</v>
      </c>
      <c r="F1462" s="1">
        <v>41459</v>
      </c>
      <c r="G1462" t="s">
        <v>17</v>
      </c>
      <c r="I1462" t="s">
        <v>1188</v>
      </c>
      <c r="J1462" t="s">
        <v>1603</v>
      </c>
      <c r="K1462" t="s">
        <v>239</v>
      </c>
      <c r="L1462">
        <v>25760</v>
      </c>
      <c r="M1462">
        <v>13</v>
      </c>
      <c r="Q1462">
        <v>13</v>
      </c>
      <c r="S1462" s="1">
        <v>39114</v>
      </c>
      <c r="T1462" t="s">
        <v>1191</v>
      </c>
    </row>
    <row r="1463" spans="2:20" x14ac:dyDescent="0.25">
      <c r="B1463" t="s">
        <v>6362</v>
      </c>
      <c r="C1463">
        <v>501096973547</v>
      </c>
      <c r="D1463" t="s">
        <v>15</v>
      </c>
      <c r="E1463" t="s">
        <v>16</v>
      </c>
      <c r="F1463" s="1">
        <v>41458</v>
      </c>
      <c r="G1463" t="s">
        <v>17</v>
      </c>
      <c r="I1463" t="s">
        <v>1188</v>
      </c>
      <c r="J1463" t="s">
        <v>1204</v>
      </c>
      <c r="K1463" t="s">
        <v>6192</v>
      </c>
      <c r="L1463">
        <v>27275</v>
      </c>
      <c r="Q1463">
        <v>1858</v>
      </c>
      <c r="S1463" s="1">
        <v>41270</v>
      </c>
      <c r="T1463" t="s">
        <v>1191</v>
      </c>
    </row>
    <row r="1464" spans="2:20" x14ac:dyDescent="0.25">
      <c r="B1464" t="s">
        <v>6363</v>
      </c>
      <c r="C1464">
        <v>501096748253</v>
      </c>
      <c r="D1464" t="s">
        <v>15</v>
      </c>
      <c r="E1464" t="s">
        <v>16</v>
      </c>
      <c r="F1464" s="1">
        <v>41458</v>
      </c>
      <c r="G1464" t="s">
        <v>17</v>
      </c>
      <c r="I1464" t="s">
        <v>1188</v>
      </c>
      <c r="J1464" t="s">
        <v>1603</v>
      </c>
      <c r="K1464" t="s">
        <v>1654</v>
      </c>
      <c r="L1464">
        <v>25780</v>
      </c>
      <c r="Q1464">
        <v>1859</v>
      </c>
      <c r="S1464" s="1">
        <v>41265</v>
      </c>
      <c r="T1464" t="s">
        <v>1191</v>
      </c>
    </row>
    <row r="1465" spans="2:20" x14ac:dyDescent="0.25">
      <c r="B1465" t="s">
        <v>6364</v>
      </c>
      <c r="C1465">
        <v>501096843237</v>
      </c>
      <c r="D1465" t="s">
        <v>15</v>
      </c>
      <c r="E1465" t="s">
        <v>16</v>
      </c>
      <c r="F1465" s="1">
        <v>41458</v>
      </c>
      <c r="G1465" t="s">
        <v>17</v>
      </c>
      <c r="I1465" t="s">
        <v>1188</v>
      </c>
      <c r="J1465" t="s">
        <v>1603</v>
      </c>
      <c r="K1465" t="s">
        <v>1654</v>
      </c>
      <c r="L1465">
        <v>25780</v>
      </c>
      <c r="Q1465">
        <v>1859</v>
      </c>
      <c r="S1465" s="1">
        <v>41267</v>
      </c>
      <c r="T1465" t="s">
        <v>1191</v>
      </c>
    </row>
    <row r="1466" spans="2:20" x14ac:dyDescent="0.25">
      <c r="B1466" t="s">
        <v>6365</v>
      </c>
      <c r="C1466">
        <v>501098929018</v>
      </c>
      <c r="D1466" t="s">
        <v>15</v>
      </c>
      <c r="E1466" t="s">
        <v>16</v>
      </c>
      <c r="F1466" s="1">
        <v>41458</v>
      </c>
      <c r="G1466" t="s">
        <v>17</v>
      </c>
      <c r="I1466" t="s">
        <v>1188</v>
      </c>
      <c r="J1466" t="s">
        <v>1603</v>
      </c>
      <c r="K1466" t="s">
        <v>1256</v>
      </c>
      <c r="L1466">
        <v>25740</v>
      </c>
      <c r="Q1466">
        <v>2028</v>
      </c>
      <c r="S1466" s="1">
        <v>41307</v>
      </c>
      <c r="T1466" t="s">
        <v>1191</v>
      </c>
    </row>
    <row r="1467" spans="2:20" x14ac:dyDescent="0.25">
      <c r="B1467" t="s">
        <v>8820</v>
      </c>
      <c r="C1467">
        <v>501066650273</v>
      </c>
      <c r="D1467" t="s">
        <v>15</v>
      </c>
      <c r="E1467" t="s">
        <v>16</v>
      </c>
      <c r="F1467" s="1">
        <v>41463</v>
      </c>
      <c r="G1467" t="s">
        <v>17</v>
      </c>
      <c r="I1467" t="s">
        <v>1188</v>
      </c>
      <c r="J1467" t="s">
        <v>1596</v>
      </c>
      <c r="K1467" t="s">
        <v>8821</v>
      </c>
      <c r="L1467">
        <v>25088</v>
      </c>
      <c r="Q1467">
        <v>-18</v>
      </c>
      <c r="S1467" s="1">
        <v>40683</v>
      </c>
      <c r="T1467" t="s">
        <v>1191</v>
      </c>
    </row>
    <row r="1468" spans="2:20" x14ac:dyDescent="0.25">
      <c r="B1468" t="s">
        <v>8822</v>
      </c>
      <c r="C1468">
        <v>501076850905</v>
      </c>
      <c r="D1468" t="s">
        <v>15</v>
      </c>
      <c r="E1468" t="s">
        <v>16</v>
      </c>
      <c r="F1468" s="1">
        <v>41463</v>
      </c>
      <c r="G1468" t="s">
        <v>17</v>
      </c>
      <c r="I1468" t="s">
        <v>1188</v>
      </c>
      <c r="J1468" t="s">
        <v>970</v>
      </c>
      <c r="K1468" t="s">
        <v>1707</v>
      </c>
      <c r="L1468">
        <v>27838</v>
      </c>
      <c r="Q1468">
        <v>0</v>
      </c>
      <c r="S1468" s="1">
        <v>40912</v>
      </c>
      <c r="T1468" t="s">
        <v>1191</v>
      </c>
    </row>
    <row r="1469" spans="2:20" x14ac:dyDescent="0.25">
      <c r="B1469" t="s">
        <v>8823</v>
      </c>
      <c r="C1469">
        <v>501076957619</v>
      </c>
      <c r="D1469" t="s">
        <v>15</v>
      </c>
      <c r="E1469" t="s">
        <v>16</v>
      </c>
      <c r="F1469" s="1">
        <v>41463</v>
      </c>
      <c r="G1469" t="s">
        <v>17</v>
      </c>
      <c r="I1469" t="s">
        <v>1188</v>
      </c>
      <c r="J1469" t="s">
        <v>46</v>
      </c>
      <c r="K1469" t="s">
        <v>8824</v>
      </c>
      <c r="L1469">
        <v>27900</v>
      </c>
      <c r="Q1469">
        <v>-23</v>
      </c>
      <c r="S1469" s="1">
        <v>40914</v>
      </c>
      <c r="T1469" t="s">
        <v>1191</v>
      </c>
    </row>
    <row r="1470" spans="2:20" x14ac:dyDescent="0.25">
      <c r="B1470" t="s">
        <v>6366</v>
      </c>
      <c r="C1470">
        <v>501098930735</v>
      </c>
      <c r="D1470" t="s">
        <v>15</v>
      </c>
      <c r="E1470" t="s">
        <v>16</v>
      </c>
      <c r="F1470" s="1">
        <v>41458</v>
      </c>
      <c r="G1470" t="s">
        <v>17</v>
      </c>
      <c r="I1470" t="s">
        <v>1188</v>
      </c>
      <c r="J1470" t="s">
        <v>1603</v>
      </c>
      <c r="K1470" t="s">
        <v>1256</v>
      </c>
      <c r="L1470">
        <v>25740</v>
      </c>
      <c r="Q1470">
        <v>2028</v>
      </c>
      <c r="S1470" s="1">
        <v>41307</v>
      </c>
      <c r="T1470" t="s">
        <v>1191</v>
      </c>
    </row>
    <row r="1471" spans="2:20" x14ac:dyDescent="0.25">
      <c r="B1471" t="s">
        <v>8825</v>
      </c>
      <c r="C1471">
        <v>501074777829</v>
      </c>
      <c r="D1471" t="s">
        <v>15</v>
      </c>
      <c r="E1471" t="s">
        <v>16</v>
      </c>
      <c r="F1471" s="1">
        <v>41463</v>
      </c>
      <c r="G1471" t="s">
        <v>17</v>
      </c>
      <c r="I1471" t="s">
        <v>1188</v>
      </c>
      <c r="J1471" t="s">
        <v>1189</v>
      </c>
      <c r="K1471" t="s">
        <v>8366</v>
      </c>
      <c r="L1471">
        <v>27440</v>
      </c>
      <c r="Q1471">
        <v>-135</v>
      </c>
      <c r="S1471" s="1">
        <v>40870</v>
      </c>
      <c r="T1471" t="s">
        <v>1191</v>
      </c>
    </row>
    <row r="1472" spans="2:20" x14ac:dyDescent="0.25">
      <c r="B1472" t="s">
        <v>8826</v>
      </c>
      <c r="C1472">
        <v>501071319823</v>
      </c>
      <c r="D1472" t="s">
        <v>15</v>
      </c>
      <c r="E1472" t="s">
        <v>16</v>
      </c>
      <c r="F1472" s="1">
        <v>41463</v>
      </c>
      <c r="G1472" t="s">
        <v>17</v>
      </c>
      <c r="I1472" t="s">
        <v>1188</v>
      </c>
      <c r="J1472" t="s">
        <v>1596</v>
      </c>
      <c r="K1472" t="s">
        <v>1730</v>
      </c>
      <c r="L1472">
        <v>25010</v>
      </c>
      <c r="Q1472">
        <v>-80</v>
      </c>
      <c r="S1472" s="1">
        <v>40785</v>
      </c>
      <c r="T1472" t="s">
        <v>1191</v>
      </c>
    </row>
    <row r="1473" spans="2:20" x14ac:dyDescent="0.25">
      <c r="B1473" t="s">
        <v>8827</v>
      </c>
      <c r="C1473">
        <v>501075088382</v>
      </c>
      <c r="D1473" t="s">
        <v>15</v>
      </c>
      <c r="E1473" t="s">
        <v>16</v>
      </c>
      <c r="F1473" s="1">
        <v>41463</v>
      </c>
      <c r="G1473" t="s">
        <v>17</v>
      </c>
      <c r="I1473" t="s">
        <v>1188</v>
      </c>
      <c r="J1473" t="s">
        <v>1593</v>
      </c>
      <c r="K1473" t="s">
        <v>8828</v>
      </c>
      <c r="L1473">
        <v>25350</v>
      </c>
      <c r="Q1473">
        <v>-7</v>
      </c>
      <c r="S1473" s="1">
        <v>40877</v>
      </c>
      <c r="T1473" t="s">
        <v>1191</v>
      </c>
    </row>
    <row r="1474" spans="2:20" x14ac:dyDescent="0.25">
      <c r="B1474" t="s">
        <v>8829</v>
      </c>
      <c r="C1474">
        <v>501084736344</v>
      </c>
      <c r="D1474" t="s">
        <v>15</v>
      </c>
      <c r="E1474" t="s">
        <v>16</v>
      </c>
      <c r="F1474" s="1">
        <v>41462</v>
      </c>
      <c r="G1474" t="s">
        <v>17</v>
      </c>
      <c r="I1474" t="s">
        <v>1188</v>
      </c>
      <c r="J1474" t="s">
        <v>970</v>
      </c>
      <c r="K1474" t="s">
        <v>8830</v>
      </c>
      <c r="L1474">
        <v>27953</v>
      </c>
      <c r="Q1474">
        <v>1182</v>
      </c>
      <c r="S1474" s="1">
        <v>41063</v>
      </c>
      <c r="T1474" t="s">
        <v>1191</v>
      </c>
    </row>
    <row r="1475" spans="2:20" x14ac:dyDescent="0.25">
      <c r="B1475" t="s">
        <v>8831</v>
      </c>
      <c r="C1475">
        <v>501091913639</v>
      </c>
      <c r="D1475" t="s">
        <v>15</v>
      </c>
      <c r="E1475" t="s">
        <v>16</v>
      </c>
      <c r="F1475" s="1">
        <v>41461</v>
      </c>
      <c r="G1475" t="s">
        <v>17</v>
      </c>
      <c r="I1475" t="s">
        <v>1188</v>
      </c>
      <c r="J1475" t="s">
        <v>970</v>
      </c>
      <c r="K1475" t="s">
        <v>1222</v>
      </c>
      <c r="L1475">
        <v>27941</v>
      </c>
      <c r="Q1475">
        <v>1348</v>
      </c>
      <c r="S1475" s="1">
        <v>41181</v>
      </c>
      <c r="T1475" t="s">
        <v>1191</v>
      </c>
    </row>
    <row r="1476" spans="2:20" x14ac:dyDescent="0.25">
      <c r="B1476" t="s">
        <v>8832</v>
      </c>
      <c r="C1476">
        <v>501092454294</v>
      </c>
      <c r="D1476" t="s">
        <v>15</v>
      </c>
      <c r="E1476" t="s">
        <v>16</v>
      </c>
      <c r="F1476" s="1">
        <v>41461</v>
      </c>
      <c r="G1476" t="s">
        <v>17</v>
      </c>
      <c r="I1476" t="s">
        <v>1188</v>
      </c>
      <c r="J1476" t="s">
        <v>1634</v>
      </c>
      <c r="K1476" t="s">
        <v>1635</v>
      </c>
      <c r="L1476">
        <v>25640</v>
      </c>
      <c r="Q1476">
        <v>1521</v>
      </c>
      <c r="S1476" s="1">
        <v>41191</v>
      </c>
      <c r="T1476" t="s">
        <v>1191</v>
      </c>
    </row>
    <row r="1477" spans="2:20" x14ac:dyDescent="0.25">
      <c r="B1477" t="s">
        <v>8833</v>
      </c>
      <c r="C1477">
        <v>501097061904</v>
      </c>
      <c r="D1477" t="s">
        <v>15</v>
      </c>
      <c r="E1477" t="s">
        <v>16</v>
      </c>
      <c r="F1477" s="1">
        <v>41461</v>
      </c>
      <c r="G1477" t="s">
        <v>17</v>
      </c>
      <c r="I1477" t="s">
        <v>1188</v>
      </c>
      <c r="J1477" t="s">
        <v>1189</v>
      </c>
      <c r="K1477" t="s">
        <v>296</v>
      </c>
      <c r="L1477">
        <v>27440</v>
      </c>
      <c r="Q1477">
        <v>1859</v>
      </c>
      <c r="S1477" s="1">
        <v>41272</v>
      </c>
      <c r="T1477" t="s">
        <v>1191</v>
      </c>
    </row>
    <row r="1478" spans="2:20" x14ac:dyDescent="0.25">
      <c r="B1478" t="s">
        <v>5420</v>
      </c>
      <c r="C1478">
        <v>501040624105</v>
      </c>
      <c r="D1478" t="s">
        <v>86</v>
      </c>
      <c r="E1478" t="s">
        <v>16</v>
      </c>
      <c r="F1478" s="1">
        <v>41398</v>
      </c>
      <c r="G1478" t="s">
        <v>24</v>
      </c>
      <c r="I1478" t="s">
        <v>1188</v>
      </c>
      <c r="J1478" t="s">
        <v>1607</v>
      </c>
      <c r="K1478" t="s">
        <v>1677</v>
      </c>
      <c r="L1478">
        <v>26850</v>
      </c>
      <c r="M1478">
        <v>1338.95</v>
      </c>
      <c r="Q1478">
        <v>2677.9</v>
      </c>
      <c r="S1478" s="1">
        <v>39841</v>
      </c>
      <c r="T1478" t="s">
        <v>1191</v>
      </c>
    </row>
    <row r="1479" spans="2:20" x14ac:dyDescent="0.25">
      <c r="B1479" t="s">
        <v>8834</v>
      </c>
      <c r="C1479">
        <v>501081687268</v>
      </c>
      <c r="D1479" t="s">
        <v>15</v>
      </c>
      <c r="E1479" t="s">
        <v>16</v>
      </c>
      <c r="F1479" s="1">
        <v>41324</v>
      </c>
      <c r="G1479" t="s">
        <v>17</v>
      </c>
      <c r="I1479" t="s">
        <v>1188</v>
      </c>
      <c r="J1479" t="s">
        <v>1204</v>
      </c>
      <c r="K1479" t="s">
        <v>5303</v>
      </c>
      <c r="L1479">
        <v>27277</v>
      </c>
      <c r="Q1479">
        <v>1183</v>
      </c>
      <c r="S1479" s="1">
        <v>41004</v>
      </c>
      <c r="T1479" t="s">
        <v>1191</v>
      </c>
    </row>
    <row r="1480" spans="2:20" x14ac:dyDescent="0.25">
      <c r="B1480" t="s">
        <v>8835</v>
      </c>
      <c r="C1480">
        <v>501089995275</v>
      </c>
      <c r="D1480" t="s">
        <v>15</v>
      </c>
      <c r="E1480" t="s">
        <v>16</v>
      </c>
      <c r="F1480" s="1">
        <v>41300</v>
      </c>
      <c r="G1480" t="s">
        <v>17</v>
      </c>
      <c r="I1480" t="s">
        <v>1188</v>
      </c>
      <c r="J1480" t="s">
        <v>1204</v>
      </c>
      <c r="K1480" t="s">
        <v>591</v>
      </c>
      <c r="L1480">
        <v>27170</v>
      </c>
      <c r="Q1480">
        <v>2028</v>
      </c>
      <c r="S1480" s="1">
        <v>41149</v>
      </c>
      <c r="T1480" t="s">
        <v>1191</v>
      </c>
    </row>
    <row r="1481" spans="2:20" x14ac:dyDescent="0.25">
      <c r="B1481" t="s">
        <v>8836</v>
      </c>
      <c r="C1481">
        <v>501093776166</v>
      </c>
      <c r="D1481" t="s">
        <v>15</v>
      </c>
      <c r="E1481" t="s">
        <v>16</v>
      </c>
      <c r="F1481" s="1">
        <v>41462</v>
      </c>
      <c r="G1481" t="s">
        <v>17</v>
      </c>
      <c r="I1481" t="s">
        <v>1188</v>
      </c>
      <c r="J1481" t="s">
        <v>1204</v>
      </c>
      <c r="K1481" t="s">
        <v>8837</v>
      </c>
      <c r="L1481">
        <v>27410</v>
      </c>
      <c r="Q1481">
        <v>1518</v>
      </c>
      <c r="S1481" s="1">
        <v>41213</v>
      </c>
      <c r="T1481" t="s">
        <v>1191</v>
      </c>
    </row>
    <row r="1482" spans="2:20" x14ac:dyDescent="0.25">
      <c r="B1482" t="s">
        <v>8838</v>
      </c>
      <c r="C1482">
        <v>501088281263</v>
      </c>
      <c r="D1482" t="s">
        <v>15</v>
      </c>
      <c r="E1482" t="s">
        <v>16</v>
      </c>
      <c r="F1482" s="1">
        <v>41462</v>
      </c>
      <c r="G1482" t="s">
        <v>17</v>
      </c>
      <c r="I1482" t="s">
        <v>1188</v>
      </c>
      <c r="J1482" t="s">
        <v>1603</v>
      </c>
      <c r="K1482" t="s">
        <v>480</v>
      </c>
      <c r="L1482">
        <v>25790</v>
      </c>
      <c r="Q1482">
        <v>1009</v>
      </c>
      <c r="S1482" s="1">
        <v>41121</v>
      </c>
      <c r="T1482" t="s">
        <v>1191</v>
      </c>
    </row>
    <row r="1483" spans="2:20" x14ac:dyDescent="0.25">
      <c r="B1483" t="s">
        <v>8839</v>
      </c>
      <c r="C1483">
        <v>501084499794</v>
      </c>
      <c r="D1483" t="s">
        <v>15</v>
      </c>
      <c r="E1483" t="s">
        <v>16</v>
      </c>
      <c r="F1483" s="1">
        <v>41321</v>
      </c>
      <c r="G1483" t="s">
        <v>17</v>
      </c>
      <c r="I1483" t="s">
        <v>1188</v>
      </c>
      <c r="J1483" t="s">
        <v>1204</v>
      </c>
      <c r="K1483" t="s">
        <v>8840</v>
      </c>
      <c r="L1483">
        <v>27087</v>
      </c>
      <c r="Q1483">
        <v>1361</v>
      </c>
      <c r="S1483" s="1">
        <v>41059</v>
      </c>
      <c r="T1483" t="s">
        <v>1191</v>
      </c>
    </row>
    <row r="1484" spans="2:20" x14ac:dyDescent="0.25">
      <c r="B1484" t="s">
        <v>6352</v>
      </c>
      <c r="C1484">
        <v>501050705133</v>
      </c>
      <c r="D1484" t="s">
        <v>15</v>
      </c>
      <c r="E1484" t="s">
        <v>16</v>
      </c>
      <c r="F1484" s="1">
        <v>41458</v>
      </c>
      <c r="G1484" t="s">
        <v>17</v>
      </c>
      <c r="I1484" t="s">
        <v>1188</v>
      </c>
      <c r="J1484" t="s">
        <v>550</v>
      </c>
      <c r="K1484" t="s">
        <v>1659</v>
      </c>
      <c r="L1484">
        <v>27500</v>
      </c>
      <c r="Q1484">
        <v>-23</v>
      </c>
      <c r="S1484" s="1">
        <v>40316</v>
      </c>
      <c r="T1484" t="s">
        <v>1191</v>
      </c>
    </row>
    <row r="1485" spans="2:20" x14ac:dyDescent="0.25">
      <c r="B1485" t="s">
        <v>6367</v>
      </c>
      <c r="C1485">
        <v>501041806883</v>
      </c>
      <c r="D1485" t="s">
        <v>86</v>
      </c>
      <c r="E1485" t="s">
        <v>16</v>
      </c>
      <c r="F1485" s="1">
        <v>41458</v>
      </c>
      <c r="G1485" t="s">
        <v>314</v>
      </c>
      <c r="I1485" t="s">
        <v>1188</v>
      </c>
      <c r="J1485" t="s">
        <v>550</v>
      </c>
      <c r="K1485" t="s">
        <v>21</v>
      </c>
      <c r="L1485">
        <v>27531</v>
      </c>
      <c r="M1485">
        <v>1098.5999999999999</v>
      </c>
      <c r="Q1485">
        <v>2197.1999999999998</v>
      </c>
      <c r="S1485" s="1">
        <v>39959</v>
      </c>
      <c r="T1485" t="s">
        <v>1191</v>
      </c>
    </row>
    <row r="1486" spans="2:20" x14ac:dyDescent="0.25">
      <c r="B1486" t="s">
        <v>8841</v>
      </c>
      <c r="C1486">
        <v>501099082478</v>
      </c>
      <c r="D1486" t="s">
        <v>15</v>
      </c>
      <c r="E1486" t="s">
        <v>16</v>
      </c>
      <c r="F1486" s="1">
        <v>41461</v>
      </c>
      <c r="G1486" t="s">
        <v>17</v>
      </c>
      <c r="I1486" t="s">
        <v>1188</v>
      </c>
      <c r="J1486" t="s">
        <v>1596</v>
      </c>
      <c r="K1486" t="s">
        <v>5883</v>
      </c>
      <c r="L1486">
        <v>25093</v>
      </c>
      <c r="Q1486">
        <v>2028</v>
      </c>
      <c r="S1486" s="1">
        <v>41310</v>
      </c>
      <c r="T1486" t="s">
        <v>1191</v>
      </c>
    </row>
    <row r="1487" spans="2:20" x14ac:dyDescent="0.25">
      <c r="B1487" t="s">
        <v>8842</v>
      </c>
      <c r="C1487">
        <v>501048731894</v>
      </c>
      <c r="D1487" t="s">
        <v>15</v>
      </c>
      <c r="E1487" t="s">
        <v>16</v>
      </c>
      <c r="F1487" s="1">
        <v>41460</v>
      </c>
      <c r="G1487" t="s">
        <v>17</v>
      </c>
      <c r="I1487" t="s">
        <v>1188</v>
      </c>
      <c r="J1487" t="s">
        <v>550</v>
      </c>
      <c r="K1487" t="s">
        <v>8843</v>
      </c>
      <c r="L1487">
        <v>27516</v>
      </c>
      <c r="Q1487">
        <v>-24</v>
      </c>
      <c r="S1487" s="1">
        <v>40266</v>
      </c>
      <c r="T1487" t="s">
        <v>1191</v>
      </c>
    </row>
    <row r="1488" spans="2:20" x14ac:dyDescent="0.25">
      <c r="B1488" t="s">
        <v>8844</v>
      </c>
      <c r="C1488">
        <v>501049736546</v>
      </c>
      <c r="D1488" t="s">
        <v>15</v>
      </c>
      <c r="E1488" t="s">
        <v>16</v>
      </c>
      <c r="F1488" s="1">
        <v>41460</v>
      </c>
      <c r="G1488" t="s">
        <v>17</v>
      </c>
      <c r="I1488" t="s">
        <v>1188</v>
      </c>
      <c r="J1488" t="s">
        <v>1593</v>
      </c>
      <c r="K1488" t="s">
        <v>728</v>
      </c>
      <c r="L1488">
        <v>25354</v>
      </c>
      <c r="Q1488">
        <v>-16</v>
      </c>
      <c r="S1488" s="1">
        <v>40292</v>
      </c>
      <c r="T1488" t="s">
        <v>1191</v>
      </c>
    </row>
    <row r="1489" spans="2:20" x14ac:dyDescent="0.25">
      <c r="B1489" t="s">
        <v>8845</v>
      </c>
      <c r="C1489">
        <v>401004510632</v>
      </c>
      <c r="D1489" t="s">
        <v>86</v>
      </c>
      <c r="E1489" t="s">
        <v>108</v>
      </c>
      <c r="F1489" s="1">
        <v>41460</v>
      </c>
      <c r="G1489" t="s">
        <v>17</v>
      </c>
      <c r="I1489" t="s">
        <v>1188</v>
      </c>
      <c r="J1489" t="s">
        <v>1603</v>
      </c>
      <c r="K1489" t="s">
        <v>41</v>
      </c>
      <c r="L1489">
        <v>25750</v>
      </c>
      <c r="M1489">
        <v>-69.55</v>
      </c>
      <c r="Q1489">
        <v>134.44999999999999</v>
      </c>
      <c r="S1489" s="1">
        <v>36404</v>
      </c>
      <c r="T1489" t="s">
        <v>1191</v>
      </c>
    </row>
    <row r="1490" spans="2:20" x14ac:dyDescent="0.25">
      <c r="B1490" t="s">
        <v>8846</v>
      </c>
      <c r="C1490">
        <v>501062769697</v>
      </c>
      <c r="D1490" t="s">
        <v>15</v>
      </c>
      <c r="E1490" t="s">
        <v>16</v>
      </c>
      <c r="F1490" s="1">
        <v>41343</v>
      </c>
      <c r="G1490" t="s">
        <v>17</v>
      </c>
      <c r="I1490" t="s">
        <v>1188</v>
      </c>
      <c r="J1490" t="s">
        <v>46</v>
      </c>
      <c r="K1490" t="s">
        <v>6200</v>
      </c>
      <c r="L1490">
        <v>27915</v>
      </c>
      <c r="Q1490">
        <v>0</v>
      </c>
      <c r="S1490" s="1">
        <v>40598</v>
      </c>
      <c r="T1490" t="s">
        <v>1191</v>
      </c>
    </row>
    <row r="1491" spans="2:20" x14ac:dyDescent="0.25">
      <c r="B1491" t="s">
        <v>8847</v>
      </c>
      <c r="C1491">
        <v>501032335843</v>
      </c>
      <c r="D1491" t="s">
        <v>86</v>
      </c>
      <c r="E1491" t="s">
        <v>16</v>
      </c>
      <c r="F1491" s="1">
        <v>41400</v>
      </c>
      <c r="G1491" t="s">
        <v>24</v>
      </c>
      <c r="I1491" t="s">
        <v>1188</v>
      </c>
      <c r="J1491" t="s">
        <v>1603</v>
      </c>
      <c r="K1491" t="s">
        <v>41</v>
      </c>
      <c r="L1491">
        <v>25750</v>
      </c>
      <c r="M1491">
        <v>1827.92</v>
      </c>
      <c r="Q1491">
        <v>3859.84</v>
      </c>
      <c r="S1491" s="1">
        <v>39209</v>
      </c>
      <c r="T1491" t="s">
        <v>1191</v>
      </c>
    </row>
    <row r="1492" spans="2:20" x14ac:dyDescent="0.25">
      <c r="B1492" t="s">
        <v>8848</v>
      </c>
      <c r="C1492">
        <v>501099112978</v>
      </c>
      <c r="D1492" t="s">
        <v>15</v>
      </c>
      <c r="E1492" t="s">
        <v>16</v>
      </c>
      <c r="F1492" s="1">
        <v>41462</v>
      </c>
      <c r="G1492" t="s">
        <v>17</v>
      </c>
      <c r="I1492" t="s">
        <v>1188</v>
      </c>
      <c r="J1492" t="s">
        <v>1607</v>
      </c>
      <c r="K1492" t="s">
        <v>447</v>
      </c>
      <c r="L1492">
        <v>26885</v>
      </c>
      <c r="Q1492">
        <v>2028</v>
      </c>
      <c r="S1492" s="1">
        <v>41311</v>
      </c>
      <c r="T1492" t="s">
        <v>1191</v>
      </c>
    </row>
    <row r="1493" spans="2:20" x14ac:dyDescent="0.25">
      <c r="B1493" t="s">
        <v>8849</v>
      </c>
      <c r="C1493">
        <v>501099128800</v>
      </c>
      <c r="D1493" t="s">
        <v>15</v>
      </c>
      <c r="E1493" t="s">
        <v>16</v>
      </c>
      <c r="F1493" s="1">
        <v>41462</v>
      </c>
      <c r="G1493" t="s">
        <v>17</v>
      </c>
      <c r="I1493" t="s">
        <v>1188</v>
      </c>
      <c r="J1493" t="s">
        <v>1603</v>
      </c>
      <c r="K1493" t="s">
        <v>1608</v>
      </c>
      <c r="L1493">
        <v>25740</v>
      </c>
      <c r="Q1493">
        <v>2028</v>
      </c>
      <c r="S1493" s="1">
        <v>41311</v>
      </c>
      <c r="T1493" t="s">
        <v>1191</v>
      </c>
    </row>
    <row r="1494" spans="2:20" x14ac:dyDescent="0.25">
      <c r="B1494" t="s">
        <v>8850</v>
      </c>
      <c r="C1494">
        <v>501058560035</v>
      </c>
      <c r="D1494" t="s">
        <v>15</v>
      </c>
      <c r="E1494" t="s">
        <v>16</v>
      </c>
      <c r="F1494" s="1">
        <v>41464</v>
      </c>
      <c r="G1494" t="s">
        <v>17</v>
      </c>
      <c r="I1494" t="s">
        <v>1188</v>
      </c>
      <c r="J1494" t="s">
        <v>970</v>
      </c>
      <c r="K1494" t="s">
        <v>112</v>
      </c>
      <c r="L1494">
        <v>27838</v>
      </c>
      <c r="Q1494">
        <v>-6</v>
      </c>
      <c r="S1494" s="1">
        <v>40500</v>
      </c>
      <c r="T1494" t="s">
        <v>1191</v>
      </c>
    </row>
    <row r="1495" spans="2:20" x14ac:dyDescent="0.25">
      <c r="B1495" t="s">
        <v>8851</v>
      </c>
      <c r="C1495">
        <v>501044875570</v>
      </c>
      <c r="D1495" t="s">
        <v>86</v>
      </c>
      <c r="E1495" t="s">
        <v>16</v>
      </c>
      <c r="F1495" s="1">
        <v>41465</v>
      </c>
      <c r="G1495" t="s">
        <v>24</v>
      </c>
      <c r="I1495" t="s">
        <v>1188</v>
      </c>
      <c r="J1495" t="s">
        <v>1653</v>
      </c>
      <c r="K1495" t="s">
        <v>402</v>
      </c>
      <c r="L1495">
        <v>25977</v>
      </c>
      <c r="M1495">
        <v>757.97</v>
      </c>
      <c r="Q1495">
        <v>1515.94</v>
      </c>
      <c r="S1495" s="1">
        <v>40157</v>
      </c>
      <c r="T1495" t="s">
        <v>1191</v>
      </c>
    </row>
    <row r="1496" spans="2:20" x14ac:dyDescent="0.25">
      <c r="B1496" t="s">
        <v>8852</v>
      </c>
      <c r="C1496">
        <v>501041086445</v>
      </c>
      <c r="D1496" t="s">
        <v>86</v>
      </c>
      <c r="E1496" t="s">
        <v>16</v>
      </c>
      <c r="F1496" s="1">
        <v>41467</v>
      </c>
      <c r="G1496" t="s">
        <v>24</v>
      </c>
      <c r="I1496" t="s">
        <v>1188</v>
      </c>
      <c r="J1496" t="s">
        <v>1603</v>
      </c>
      <c r="K1496" t="s">
        <v>5967</v>
      </c>
      <c r="L1496">
        <v>25724</v>
      </c>
      <c r="M1496">
        <v>2819.92</v>
      </c>
      <c r="Q1496">
        <v>5639.84</v>
      </c>
      <c r="S1496" s="1">
        <v>39885</v>
      </c>
      <c r="T1496" t="s">
        <v>1191</v>
      </c>
    </row>
    <row r="1497" spans="2:20" x14ac:dyDescent="0.25">
      <c r="B1497" t="s">
        <v>5432</v>
      </c>
      <c r="C1497">
        <v>501066458883</v>
      </c>
      <c r="D1497" t="s">
        <v>86</v>
      </c>
      <c r="E1497" t="s">
        <v>16</v>
      </c>
      <c r="F1497" s="1">
        <v>41409</v>
      </c>
      <c r="G1497" t="s">
        <v>90</v>
      </c>
      <c r="I1497" t="s">
        <v>1188</v>
      </c>
      <c r="J1497" t="s">
        <v>1603</v>
      </c>
      <c r="K1497" t="s">
        <v>1608</v>
      </c>
      <c r="L1497">
        <v>25740</v>
      </c>
      <c r="M1497">
        <v>424.84</v>
      </c>
      <c r="Q1497">
        <v>424.84</v>
      </c>
      <c r="S1497" s="1">
        <v>40679</v>
      </c>
      <c r="T1497" t="s">
        <v>1191</v>
      </c>
    </row>
    <row r="1498" spans="2:20" x14ac:dyDescent="0.25">
      <c r="B1498" t="s">
        <v>8853</v>
      </c>
      <c r="C1498">
        <v>501072589754</v>
      </c>
      <c r="D1498" t="s">
        <v>86</v>
      </c>
      <c r="E1498" t="s">
        <v>227</v>
      </c>
      <c r="F1498" s="1">
        <v>41394</v>
      </c>
      <c r="G1498" t="s">
        <v>17</v>
      </c>
      <c r="I1498" t="s">
        <v>1188</v>
      </c>
      <c r="J1498" t="s">
        <v>1204</v>
      </c>
      <c r="K1498" t="s">
        <v>1644</v>
      </c>
      <c r="L1498">
        <v>27250</v>
      </c>
      <c r="M1498">
        <v>-2476</v>
      </c>
      <c r="Q1498">
        <v>3032</v>
      </c>
      <c r="S1498" s="1">
        <v>40815</v>
      </c>
      <c r="T1498" t="s">
        <v>1191</v>
      </c>
    </row>
    <row r="1499" spans="2:20" x14ac:dyDescent="0.25">
      <c r="B1499" t="s">
        <v>5431</v>
      </c>
      <c r="C1499">
        <v>501038497340</v>
      </c>
      <c r="D1499" t="s">
        <v>86</v>
      </c>
      <c r="E1499" t="s">
        <v>16</v>
      </c>
      <c r="F1499" s="1">
        <v>41408</v>
      </c>
      <c r="G1499" t="s">
        <v>24</v>
      </c>
      <c r="I1499" t="s">
        <v>1188</v>
      </c>
      <c r="J1499" t="s">
        <v>1607</v>
      </c>
      <c r="K1499" t="s">
        <v>402</v>
      </c>
      <c r="L1499">
        <v>26830</v>
      </c>
      <c r="M1499">
        <v>1251.77</v>
      </c>
      <c r="Q1499">
        <v>2503.54</v>
      </c>
      <c r="S1499" s="1">
        <v>39662</v>
      </c>
      <c r="T1499" t="s">
        <v>1191</v>
      </c>
    </row>
    <row r="1500" spans="2:20" x14ac:dyDescent="0.25">
      <c r="B1500" t="s">
        <v>8854</v>
      </c>
      <c r="C1500">
        <v>501040609064</v>
      </c>
      <c r="D1500" t="s">
        <v>86</v>
      </c>
      <c r="E1500" t="s">
        <v>16</v>
      </c>
      <c r="F1500" s="1">
        <v>41471</v>
      </c>
      <c r="G1500" t="s">
        <v>24</v>
      </c>
      <c r="I1500" t="s">
        <v>1188</v>
      </c>
      <c r="J1500" t="s">
        <v>1189</v>
      </c>
      <c r="K1500" t="s">
        <v>1211</v>
      </c>
      <c r="L1500">
        <v>27455</v>
      </c>
      <c r="M1500">
        <v>1214.6600000000001</v>
      </c>
      <c r="Q1500">
        <v>2429.3200000000002</v>
      </c>
      <c r="S1500" s="1">
        <v>39840</v>
      </c>
      <c r="T1500" t="s">
        <v>1191</v>
      </c>
    </row>
    <row r="1501" spans="2:20" x14ac:dyDescent="0.25">
      <c r="B1501" t="s">
        <v>8856</v>
      </c>
      <c r="C1501">
        <v>501105068743</v>
      </c>
      <c r="D1501" t="s">
        <v>1073</v>
      </c>
      <c r="E1501" t="s">
        <v>1073</v>
      </c>
      <c r="F1501" s="1">
        <v>41476</v>
      </c>
      <c r="G1501" t="s">
        <v>314</v>
      </c>
      <c r="H1501" t="s">
        <v>1074</v>
      </c>
      <c r="I1501" t="s">
        <v>1188</v>
      </c>
      <c r="J1501" t="s">
        <v>1204</v>
      </c>
      <c r="K1501" t="s">
        <v>5747</v>
      </c>
      <c r="L1501">
        <v>27010</v>
      </c>
      <c r="N1501">
        <v>1145.1199999999999</v>
      </c>
      <c r="O1501">
        <v>1591.59</v>
      </c>
      <c r="P1501">
        <v>1145.1199999999999</v>
      </c>
      <c r="Q1501">
        <v>3937.27</v>
      </c>
      <c r="R1501" t="s">
        <v>1062</v>
      </c>
      <c r="S1501" s="1">
        <v>41417</v>
      </c>
      <c r="T1501" t="s">
        <v>1191</v>
      </c>
    </row>
    <row r="1502" spans="2:20" x14ac:dyDescent="0.25">
      <c r="B1502" t="s">
        <v>8857</v>
      </c>
      <c r="C1502">
        <v>501098359059</v>
      </c>
      <c r="D1502" t="s">
        <v>1073</v>
      </c>
      <c r="E1502" t="s">
        <v>1073</v>
      </c>
      <c r="F1502" s="1">
        <v>41476</v>
      </c>
      <c r="G1502" t="s">
        <v>410</v>
      </c>
      <c r="H1502" t="s">
        <v>1074</v>
      </c>
      <c r="I1502" t="s">
        <v>1188</v>
      </c>
      <c r="J1502" t="s">
        <v>1204</v>
      </c>
      <c r="K1502" t="s">
        <v>5826</v>
      </c>
      <c r="L1502">
        <v>27053</v>
      </c>
      <c r="N1502">
        <v>1878</v>
      </c>
      <c r="O1502">
        <v>2355</v>
      </c>
      <c r="P1502">
        <v>283</v>
      </c>
      <c r="Q1502">
        <v>8126</v>
      </c>
      <c r="R1502" t="s">
        <v>1062</v>
      </c>
      <c r="S1502" s="1">
        <v>41297</v>
      </c>
      <c r="T1502" t="s">
        <v>1191</v>
      </c>
    </row>
    <row r="1503" spans="2:20" x14ac:dyDescent="0.25">
      <c r="B1503" t="s">
        <v>8858</v>
      </c>
      <c r="C1503">
        <v>501105071838</v>
      </c>
      <c r="D1503" t="s">
        <v>1073</v>
      </c>
      <c r="E1503" t="s">
        <v>1073</v>
      </c>
      <c r="F1503" s="1">
        <v>41476</v>
      </c>
      <c r="G1503" t="s">
        <v>314</v>
      </c>
      <c r="H1503" t="s">
        <v>1074</v>
      </c>
      <c r="I1503" t="s">
        <v>1188</v>
      </c>
      <c r="J1503" t="s">
        <v>1204</v>
      </c>
      <c r="K1503" t="s">
        <v>1641</v>
      </c>
      <c r="L1503">
        <v>27000</v>
      </c>
      <c r="N1503">
        <v>1145.1199999999999</v>
      </c>
      <c r="O1503">
        <v>1591.59</v>
      </c>
      <c r="P1503">
        <v>1145.1199999999999</v>
      </c>
      <c r="Q1503">
        <v>3937.27</v>
      </c>
      <c r="R1503" t="s">
        <v>1062</v>
      </c>
      <c r="S1503" s="1">
        <v>41417</v>
      </c>
      <c r="T1503" t="s">
        <v>1191</v>
      </c>
    </row>
    <row r="1504" spans="2:20" x14ac:dyDescent="0.25">
      <c r="B1504" t="s">
        <v>8859</v>
      </c>
      <c r="C1504">
        <v>501085797600</v>
      </c>
      <c r="D1504" t="s">
        <v>1073</v>
      </c>
      <c r="E1504" t="s">
        <v>1073</v>
      </c>
      <c r="F1504" s="1">
        <v>41476</v>
      </c>
      <c r="G1504" t="s">
        <v>314</v>
      </c>
      <c r="H1504" t="s">
        <v>1074</v>
      </c>
      <c r="I1504" t="s">
        <v>1188</v>
      </c>
      <c r="J1504" t="s">
        <v>1204</v>
      </c>
      <c r="K1504" t="s">
        <v>5985</v>
      </c>
      <c r="L1504">
        <v>27277</v>
      </c>
      <c r="N1504">
        <v>1145.1199999999999</v>
      </c>
      <c r="O1504">
        <v>1591.59</v>
      </c>
      <c r="P1504">
        <v>1145.1199999999999</v>
      </c>
      <c r="Q1504">
        <v>3753.27</v>
      </c>
      <c r="R1504" t="s">
        <v>1062</v>
      </c>
      <c r="S1504" s="1">
        <v>41083</v>
      </c>
      <c r="T1504" t="s">
        <v>1191</v>
      </c>
    </row>
    <row r="1505" spans="2:20" x14ac:dyDescent="0.25">
      <c r="B1505" t="s">
        <v>8860</v>
      </c>
      <c r="C1505">
        <v>501101771811</v>
      </c>
      <c r="D1505" t="s">
        <v>1073</v>
      </c>
      <c r="E1505" t="s">
        <v>1073</v>
      </c>
      <c r="F1505" s="1">
        <v>41476</v>
      </c>
      <c r="G1505" t="s">
        <v>314</v>
      </c>
      <c r="H1505" t="s">
        <v>1074</v>
      </c>
      <c r="I1505" t="s">
        <v>1188</v>
      </c>
      <c r="J1505" t="s">
        <v>970</v>
      </c>
      <c r="K1505" t="s">
        <v>5144</v>
      </c>
      <c r="L1505">
        <v>27950</v>
      </c>
      <c r="N1505">
        <v>821.12</v>
      </c>
      <c r="O1505">
        <v>1254.0899999999999</v>
      </c>
      <c r="P1505">
        <v>821.12</v>
      </c>
      <c r="Q1505">
        <v>3299.27</v>
      </c>
      <c r="R1505" t="s">
        <v>1062</v>
      </c>
      <c r="S1505" s="1">
        <v>41356</v>
      </c>
      <c r="T1505" t="s">
        <v>1191</v>
      </c>
    </row>
    <row r="1506" spans="2:20" x14ac:dyDescent="0.25">
      <c r="B1506" t="s">
        <v>8861</v>
      </c>
      <c r="C1506">
        <v>501100139812</v>
      </c>
      <c r="D1506" t="s">
        <v>1073</v>
      </c>
      <c r="E1506" t="s">
        <v>1073</v>
      </c>
      <c r="F1506" s="1">
        <v>41476</v>
      </c>
      <c r="G1506" t="s">
        <v>314</v>
      </c>
      <c r="H1506" t="s">
        <v>1074</v>
      </c>
      <c r="I1506" t="s">
        <v>1188</v>
      </c>
      <c r="J1506" t="s">
        <v>1204</v>
      </c>
      <c r="K1506" t="s">
        <v>8862</v>
      </c>
      <c r="L1506">
        <v>27230</v>
      </c>
      <c r="N1506">
        <v>1145.1199999999999</v>
      </c>
      <c r="O1506">
        <v>1591.59</v>
      </c>
      <c r="P1506">
        <v>1145.1199999999999</v>
      </c>
      <c r="Q1506">
        <v>3385.27</v>
      </c>
      <c r="R1506" t="s">
        <v>1062</v>
      </c>
      <c r="S1506" s="1">
        <v>41328</v>
      </c>
      <c r="T1506" t="s">
        <v>1191</v>
      </c>
    </row>
    <row r="1507" spans="2:20" x14ac:dyDescent="0.25">
      <c r="B1507" t="s">
        <v>8863</v>
      </c>
      <c r="C1507">
        <v>501090130136</v>
      </c>
      <c r="D1507" t="s">
        <v>15</v>
      </c>
      <c r="E1507" t="s">
        <v>16</v>
      </c>
      <c r="F1507" s="1">
        <v>41476</v>
      </c>
      <c r="G1507" t="s">
        <v>17</v>
      </c>
      <c r="I1507" t="s">
        <v>1188</v>
      </c>
      <c r="J1507" t="s">
        <v>1204</v>
      </c>
      <c r="K1507" t="s">
        <v>5151</v>
      </c>
      <c r="L1507">
        <v>27430</v>
      </c>
      <c r="Q1507">
        <v>1690</v>
      </c>
      <c r="S1507" s="1">
        <v>41151</v>
      </c>
      <c r="T1507" t="s">
        <v>1191</v>
      </c>
    </row>
    <row r="1508" spans="2:20" x14ac:dyDescent="0.25">
      <c r="B1508" t="s">
        <v>8864</v>
      </c>
      <c r="C1508">
        <v>501089654070</v>
      </c>
      <c r="D1508" t="s">
        <v>15</v>
      </c>
      <c r="E1508" t="s">
        <v>16</v>
      </c>
      <c r="F1508" s="1">
        <v>41476</v>
      </c>
      <c r="G1508" t="s">
        <v>17</v>
      </c>
      <c r="I1508" t="s">
        <v>1188</v>
      </c>
      <c r="J1508" t="s">
        <v>1204</v>
      </c>
      <c r="K1508" t="s">
        <v>1606</v>
      </c>
      <c r="L1508">
        <v>27275</v>
      </c>
      <c r="Q1508">
        <v>1690</v>
      </c>
      <c r="S1508" s="1">
        <v>41143</v>
      </c>
      <c r="T1508" t="s">
        <v>1191</v>
      </c>
    </row>
    <row r="1509" spans="2:20" x14ac:dyDescent="0.25">
      <c r="B1509" t="s">
        <v>8865</v>
      </c>
      <c r="C1509">
        <v>501089325358</v>
      </c>
      <c r="D1509" t="s">
        <v>15</v>
      </c>
      <c r="E1509" t="s">
        <v>16</v>
      </c>
      <c r="F1509" s="1">
        <v>41360</v>
      </c>
      <c r="G1509" t="s">
        <v>17</v>
      </c>
      <c r="I1509" t="s">
        <v>1188</v>
      </c>
      <c r="J1509" t="s">
        <v>1189</v>
      </c>
      <c r="K1509" t="s">
        <v>5946</v>
      </c>
      <c r="L1509">
        <v>27443</v>
      </c>
      <c r="Q1509">
        <v>1690</v>
      </c>
      <c r="S1509" s="1">
        <v>41137</v>
      </c>
      <c r="T1509" t="s">
        <v>1191</v>
      </c>
    </row>
    <row r="1510" spans="2:20" x14ac:dyDescent="0.25">
      <c r="B1510" t="s">
        <v>8866</v>
      </c>
      <c r="C1510">
        <v>501041648509</v>
      </c>
      <c r="D1510" t="s">
        <v>86</v>
      </c>
      <c r="E1510" t="s">
        <v>16</v>
      </c>
      <c r="F1510" s="1">
        <v>41481</v>
      </c>
      <c r="G1510" t="s">
        <v>314</v>
      </c>
      <c r="I1510" t="s">
        <v>1188</v>
      </c>
      <c r="J1510" t="s">
        <v>970</v>
      </c>
      <c r="K1510" t="s">
        <v>54</v>
      </c>
      <c r="L1510">
        <v>27944</v>
      </c>
      <c r="M1510">
        <v>1221.6099999999999</v>
      </c>
      <c r="Q1510">
        <v>2511.2199999999998</v>
      </c>
      <c r="S1510" s="1">
        <v>39942</v>
      </c>
      <c r="T1510" t="s">
        <v>1191</v>
      </c>
    </row>
    <row r="1511" spans="2:20" x14ac:dyDescent="0.25">
      <c r="B1511" t="s">
        <v>8867</v>
      </c>
      <c r="C1511">
        <v>501105378456</v>
      </c>
      <c r="D1511" t="s">
        <v>1073</v>
      </c>
      <c r="E1511" t="s">
        <v>1073</v>
      </c>
      <c r="F1511" s="1">
        <v>41482</v>
      </c>
      <c r="G1511" t="s">
        <v>314</v>
      </c>
      <c r="H1511" t="s">
        <v>1074</v>
      </c>
      <c r="I1511" t="s">
        <v>1188</v>
      </c>
      <c r="J1511" t="s">
        <v>1204</v>
      </c>
      <c r="K1511" t="s">
        <v>8868</v>
      </c>
      <c r="L1511">
        <v>27058</v>
      </c>
      <c r="N1511">
        <v>1526</v>
      </c>
      <c r="O1511">
        <v>1988.34</v>
      </c>
      <c r="P1511">
        <v>1526</v>
      </c>
      <c r="Q1511">
        <v>7909.67</v>
      </c>
      <c r="R1511" t="s">
        <v>1062</v>
      </c>
      <c r="S1511" s="1">
        <v>41423</v>
      </c>
      <c r="T1511" t="s">
        <v>1191</v>
      </c>
    </row>
    <row r="1512" spans="2:20" x14ac:dyDescent="0.25">
      <c r="B1512" t="s">
        <v>8869</v>
      </c>
      <c r="C1512">
        <v>501102155014</v>
      </c>
      <c r="D1512" t="s">
        <v>1073</v>
      </c>
      <c r="E1512" t="s">
        <v>1073</v>
      </c>
      <c r="F1512" s="1">
        <v>41482</v>
      </c>
      <c r="G1512" t="s">
        <v>314</v>
      </c>
      <c r="H1512" t="s">
        <v>1074</v>
      </c>
      <c r="I1512" t="s">
        <v>1188</v>
      </c>
      <c r="J1512" t="s">
        <v>1204</v>
      </c>
      <c r="K1512" t="s">
        <v>1091</v>
      </c>
      <c r="L1512">
        <v>27059</v>
      </c>
      <c r="N1512">
        <v>1767.05</v>
      </c>
      <c r="O1512">
        <v>2239.4299999999998</v>
      </c>
      <c r="P1512">
        <v>1767.05</v>
      </c>
      <c r="Q1512">
        <v>10432.540000000001</v>
      </c>
      <c r="R1512" t="s">
        <v>1062</v>
      </c>
      <c r="S1512" s="1">
        <v>41362</v>
      </c>
      <c r="T1512" t="s">
        <v>1191</v>
      </c>
    </row>
    <row r="1513" spans="2:20" x14ac:dyDescent="0.25">
      <c r="B1513" t="s">
        <v>8870</v>
      </c>
      <c r="C1513">
        <v>501103783343</v>
      </c>
      <c r="D1513" t="s">
        <v>1073</v>
      </c>
      <c r="E1513" t="s">
        <v>1073</v>
      </c>
      <c r="F1513" s="1">
        <v>41482</v>
      </c>
      <c r="G1513" t="s">
        <v>314</v>
      </c>
      <c r="H1513" t="s">
        <v>1074</v>
      </c>
      <c r="I1513" t="s">
        <v>1188</v>
      </c>
      <c r="J1513" t="s">
        <v>1204</v>
      </c>
      <c r="K1513" t="s">
        <v>1650</v>
      </c>
      <c r="L1513">
        <v>27397</v>
      </c>
      <c r="N1513">
        <v>1229.04</v>
      </c>
      <c r="O1513">
        <v>1679</v>
      </c>
      <c r="P1513">
        <v>1229.04</v>
      </c>
      <c r="Q1513">
        <v>3823.2</v>
      </c>
      <c r="R1513" t="s">
        <v>1062</v>
      </c>
      <c r="S1513" s="1">
        <v>41392</v>
      </c>
      <c r="T1513" t="s">
        <v>1191</v>
      </c>
    </row>
    <row r="1514" spans="2:20" x14ac:dyDescent="0.25">
      <c r="B1514" t="s">
        <v>8871</v>
      </c>
      <c r="C1514">
        <v>501103828932</v>
      </c>
      <c r="D1514" t="s">
        <v>1073</v>
      </c>
      <c r="E1514" t="s">
        <v>1073</v>
      </c>
      <c r="F1514" s="1">
        <v>41482</v>
      </c>
      <c r="G1514" t="s">
        <v>314</v>
      </c>
      <c r="H1514" t="s">
        <v>1074</v>
      </c>
      <c r="I1514" t="s">
        <v>1188</v>
      </c>
      <c r="J1514" t="s">
        <v>1204</v>
      </c>
      <c r="K1514" t="s">
        <v>8872</v>
      </c>
      <c r="L1514">
        <v>27073</v>
      </c>
      <c r="N1514">
        <v>1257.92</v>
      </c>
      <c r="O1514">
        <v>1709.09</v>
      </c>
      <c r="P1514">
        <v>1257.92</v>
      </c>
      <c r="Q1514">
        <v>3847.27</v>
      </c>
      <c r="R1514" t="s">
        <v>1062</v>
      </c>
      <c r="S1514" s="1">
        <v>41393</v>
      </c>
      <c r="T1514" t="s">
        <v>1191</v>
      </c>
    </row>
    <row r="1515" spans="2:20" x14ac:dyDescent="0.25">
      <c r="B1515" t="s">
        <v>8873</v>
      </c>
      <c r="C1515">
        <v>501105351792</v>
      </c>
      <c r="D1515" t="s">
        <v>1073</v>
      </c>
      <c r="E1515" t="s">
        <v>1073</v>
      </c>
      <c r="F1515" s="1">
        <v>41482</v>
      </c>
      <c r="G1515" t="s">
        <v>314</v>
      </c>
      <c r="H1515" t="s">
        <v>1074</v>
      </c>
      <c r="I1515" t="s">
        <v>1188</v>
      </c>
      <c r="J1515" t="s">
        <v>1204</v>
      </c>
      <c r="K1515" t="s">
        <v>5687</v>
      </c>
      <c r="L1515">
        <v>27274</v>
      </c>
      <c r="N1515">
        <v>1211.3499999999999</v>
      </c>
      <c r="O1515">
        <v>1660.58</v>
      </c>
      <c r="P1515">
        <v>1211.3499999999999</v>
      </c>
      <c r="Q1515">
        <v>3992.46</v>
      </c>
      <c r="R1515" t="s">
        <v>1062</v>
      </c>
      <c r="S1515" s="1">
        <v>41422</v>
      </c>
      <c r="T1515" t="s">
        <v>1191</v>
      </c>
    </row>
    <row r="1516" spans="2:20" x14ac:dyDescent="0.25">
      <c r="B1516" t="s">
        <v>8874</v>
      </c>
      <c r="C1516">
        <v>501091570637</v>
      </c>
      <c r="D1516" t="s">
        <v>15</v>
      </c>
      <c r="E1516" t="s">
        <v>16</v>
      </c>
      <c r="F1516" s="1">
        <v>41361</v>
      </c>
      <c r="G1516" t="s">
        <v>17</v>
      </c>
      <c r="I1516" t="s">
        <v>1188</v>
      </c>
      <c r="J1516" t="s">
        <v>1204</v>
      </c>
      <c r="K1516" t="s">
        <v>1301</v>
      </c>
      <c r="L1516">
        <v>27090</v>
      </c>
      <c r="Q1516">
        <v>1859</v>
      </c>
      <c r="S1516" s="1">
        <v>41176</v>
      </c>
      <c r="T1516" t="s">
        <v>1191</v>
      </c>
    </row>
    <row r="1517" spans="2:20" x14ac:dyDescent="0.25">
      <c r="B1517" t="s">
        <v>8875</v>
      </c>
      <c r="C1517">
        <v>501105454497</v>
      </c>
      <c r="D1517" t="s">
        <v>1073</v>
      </c>
      <c r="E1517" t="s">
        <v>1073</v>
      </c>
      <c r="F1517" s="1">
        <v>41483</v>
      </c>
      <c r="G1517" t="s">
        <v>314</v>
      </c>
      <c r="H1517" t="s">
        <v>1074</v>
      </c>
      <c r="I1517" t="s">
        <v>1188</v>
      </c>
      <c r="J1517" t="s">
        <v>1204</v>
      </c>
      <c r="K1517" t="s">
        <v>556</v>
      </c>
      <c r="L1517">
        <v>27054</v>
      </c>
      <c r="N1517">
        <v>785.12</v>
      </c>
      <c r="O1517">
        <v>1216.5899999999999</v>
      </c>
      <c r="P1517">
        <v>785.12</v>
      </c>
      <c r="Q1517">
        <v>3637.27</v>
      </c>
      <c r="R1517" t="s">
        <v>1062</v>
      </c>
      <c r="S1517" s="1">
        <v>41424</v>
      </c>
      <c r="T1517" t="s">
        <v>1191</v>
      </c>
    </row>
    <row r="1518" spans="2:20" x14ac:dyDescent="0.25">
      <c r="B1518" t="s">
        <v>8876</v>
      </c>
      <c r="C1518">
        <v>501105459124</v>
      </c>
      <c r="D1518" t="s">
        <v>1073</v>
      </c>
      <c r="E1518" t="s">
        <v>1073</v>
      </c>
      <c r="F1518" s="1">
        <v>41483</v>
      </c>
      <c r="G1518" t="s">
        <v>314</v>
      </c>
      <c r="H1518" t="s">
        <v>1074</v>
      </c>
      <c r="I1518" t="s">
        <v>1188</v>
      </c>
      <c r="J1518" t="s">
        <v>1204</v>
      </c>
      <c r="K1518" t="s">
        <v>228</v>
      </c>
      <c r="L1518">
        <v>27085</v>
      </c>
      <c r="N1518">
        <v>1145.1199999999999</v>
      </c>
      <c r="O1518">
        <v>1591.59</v>
      </c>
      <c r="P1518">
        <v>1145.1199999999999</v>
      </c>
      <c r="Q1518">
        <v>3937.27</v>
      </c>
      <c r="R1518" t="s">
        <v>1062</v>
      </c>
      <c r="S1518" s="1">
        <v>41424</v>
      </c>
      <c r="T1518" t="s">
        <v>1191</v>
      </c>
    </row>
    <row r="1519" spans="2:20" x14ac:dyDescent="0.25">
      <c r="B1519" t="s">
        <v>8877</v>
      </c>
      <c r="C1519">
        <v>501105530098</v>
      </c>
      <c r="D1519" t="s">
        <v>1073</v>
      </c>
      <c r="E1519" t="s">
        <v>1073</v>
      </c>
      <c r="F1519" s="1">
        <v>41483</v>
      </c>
      <c r="G1519" t="s">
        <v>314</v>
      </c>
      <c r="H1519" t="s">
        <v>1074</v>
      </c>
      <c r="I1519" t="s">
        <v>1188</v>
      </c>
      <c r="J1519" t="s">
        <v>1204</v>
      </c>
      <c r="K1519" t="s">
        <v>8878</v>
      </c>
      <c r="L1519">
        <v>27105</v>
      </c>
      <c r="N1519">
        <v>1144.6400000000001</v>
      </c>
      <c r="O1519">
        <v>1591.09</v>
      </c>
      <c r="P1519">
        <v>1144.6400000000001</v>
      </c>
      <c r="Q1519">
        <v>3936.87</v>
      </c>
      <c r="R1519" t="s">
        <v>1062</v>
      </c>
      <c r="S1519" s="1">
        <v>41425</v>
      </c>
      <c r="T1519" t="s">
        <v>1191</v>
      </c>
    </row>
    <row r="1520" spans="2:20" x14ac:dyDescent="0.25">
      <c r="B1520" t="s">
        <v>8879</v>
      </c>
      <c r="C1520">
        <v>501071203779</v>
      </c>
      <c r="D1520" t="s">
        <v>86</v>
      </c>
      <c r="E1520" t="s">
        <v>89</v>
      </c>
      <c r="F1520" s="1">
        <v>41483</v>
      </c>
      <c r="G1520" t="s">
        <v>90</v>
      </c>
      <c r="I1520" t="s">
        <v>1188</v>
      </c>
      <c r="J1520" t="s">
        <v>1189</v>
      </c>
      <c r="K1520" t="s">
        <v>126</v>
      </c>
      <c r="L1520">
        <v>27442</v>
      </c>
      <c r="M1520">
        <v>-17.489999999999998</v>
      </c>
      <c r="Q1520">
        <v>-17.489999999999998</v>
      </c>
      <c r="S1520" s="1">
        <v>40782</v>
      </c>
      <c r="T1520" t="s">
        <v>1191</v>
      </c>
    </row>
    <row r="1521" spans="2:20" x14ac:dyDescent="0.25">
      <c r="B1521" t="s">
        <v>8880</v>
      </c>
      <c r="C1521">
        <v>501098798926</v>
      </c>
      <c r="D1521" t="s">
        <v>1073</v>
      </c>
      <c r="E1521" t="s">
        <v>1073</v>
      </c>
      <c r="F1521" s="1">
        <v>41483</v>
      </c>
      <c r="G1521" t="s">
        <v>314</v>
      </c>
      <c r="H1521" t="s">
        <v>1074</v>
      </c>
      <c r="I1521" t="s">
        <v>1188</v>
      </c>
      <c r="J1521" t="s">
        <v>1204</v>
      </c>
      <c r="K1521" t="s">
        <v>8881</v>
      </c>
      <c r="L1521">
        <v>27014</v>
      </c>
      <c r="N1521">
        <v>1888.5</v>
      </c>
      <c r="O1521">
        <v>2365.94</v>
      </c>
      <c r="P1521">
        <v>1888.5</v>
      </c>
      <c r="Q1521">
        <v>7655.75</v>
      </c>
      <c r="R1521" t="s">
        <v>1062</v>
      </c>
      <c r="S1521" s="1">
        <v>41305</v>
      </c>
      <c r="T1521" t="s">
        <v>1191</v>
      </c>
    </row>
    <row r="1522" spans="2:20" x14ac:dyDescent="0.25">
      <c r="B1522" t="s">
        <v>8882</v>
      </c>
      <c r="C1522">
        <v>401011251568</v>
      </c>
      <c r="D1522" t="s">
        <v>86</v>
      </c>
      <c r="E1522" t="s">
        <v>89</v>
      </c>
      <c r="F1522" s="1">
        <v>41483</v>
      </c>
      <c r="G1522" t="s">
        <v>90</v>
      </c>
      <c r="I1522" t="s">
        <v>1188</v>
      </c>
      <c r="J1522" t="s">
        <v>1204</v>
      </c>
      <c r="K1522" t="s">
        <v>1644</v>
      </c>
      <c r="L1522">
        <v>27250</v>
      </c>
      <c r="M1522">
        <v>0</v>
      </c>
      <c r="Q1522">
        <v>0</v>
      </c>
      <c r="S1522" s="1">
        <v>37403</v>
      </c>
      <c r="T1522" t="s">
        <v>1191</v>
      </c>
    </row>
    <row r="1523" spans="2:20" x14ac:dyDescent="0.25">
      <c r="B1523" t="s">
        <v>8883</v>
      </c>
      <c r="C1523">
        <v>401012535951</v>
      </c>
      <c r="D1523" t="s">
        <v>86</v>
      </c>
      <c r="E1523" t="s">
        <v>16</v>
      </c>
      <c r="F1523" s="1">
        <v>41483</v>
      </c>
      <c r="G1523" t="s">
        <v>314</v>
      </c>
      <c r="I1523" t="s">
        <v>1188</v>
      </c>
      <c r="J1523" t="s">
        <v>1603</v>
      </c>
      <c r="K1523" t="s">
        <v>8884</v>
      </c>
      <c r="L1523">
        <v>25750</v>
      </c>
      <c r="M1523">
        <v>965.05</v>
      </c>
      <c r="Q1523">
        <v>1930.1</v>
      </c>
      <c r="S1523" s="1">
        <v>37637</v>
      </c>
      <c r="T1523" t="s">
        <v>1191</v>
      </c>
    </row>
    <row r="1524" spans="2:20" x14ac:dyDescent="0.25">
      <c r="B1524" t="s">
        <v>8885</v>
      </c>
      <c r="C1524">
        <v>401001343102</v>
      </c>
      <c r="D1524" t="s">
        <v>86</v>
      </c>
      <c r="E1524" t="s">
        <v>89</v>
      </c>
      <c r="F1524" s="1">
        <v>41483</v>
      </c>
      <c r="G1524" t="s">
        <v>90</v>
      </c>
      <c r="I1524" t="s">
        <v>1188</v>
      </c>
      <c r="J1524" t="s">
        <v>1204</v>
      </c>
      <c r="K1524" t="s">
        <v>1644</v>
      </c>
      <c r="L1524">
        <v>27250</v>
      </c>
      <c r="M1524">
        <v>0</v>
      </c>
      <c r="Q1524">
        <v>0</v>
      </c>
      <c r="S1524" s="1">
        <v>35822</v>
      </c>
      <c r="T1524" t="s">
        <v>1191</v>
      </c>
    </row>
    <row r="1525" spans="2:20" x14ac:dyDescent="0.25">
      <c r="B1525" t="s">
        <v>8886</v>
      </c>
      <c r="C1525">
        <v>501098354837</v>
      </c>
      <c r="D1525" t="s">
        <v>86</v>
      </c>
      <c r="E1525" t="s">
        <v>227</v>
      </c>
      <c r="F1525" s="1">
        <v>41459</v>
      </c>
      <c r="G1525" t="s">
        <v>90</v>
      </c>
      <c r="I1525" t="s">
        <v>1188</v>
      </c>
      <c r="J1525" t="s">
        <v>1204</v>
      </c>
      <c r="K1525" t="s">
        <v>1641</v>
      </c>
      <c r="L1525">
        <v>27000</v>
      </c>
      <c r="S1525" s="1">
        <v>41297</v>
      </c>
      <c r="T1525" t="s">
        <v>1191</v>
      </c>
    </row>
    <row r="1526" spans="2:20" x14ac:dyDescent="0.25">
      <c r="B1526" t="s">
        <v>8887</v>
      </c>
      <c r="C1526">
        <v>501093746524</v>
      </c>
      <c r="D1526" t="s">
        <v>15</v>
      </c>
      <c r="E1526" t="s">
        <v>16</v>
      </c>
      <c r="F1526" s="1">
        <v>41364</v>
      </c>
      <c r="G1526" t="s">
        <v>17</v>
      </c>
      <c r="I1526" t="s">
        <v>1188</v>
      </c>
      <c r="J1526" t="s">
        <v>1603</v>
      </c>
      <c r="K1526" t="s">
        <v>5763</v>
      </c>
      <c r="L1526">
        <v>25718</v>
      </c>
      <c r="Q1526">
        <v>2028</v>
      </c>
      <c r="S1526" s="1">
        <v>41213</v>
      </c>
      <c r="T1526" t="s">
        <v>1191</v>
      </c>
    </row>
    <row r="1527" spans="2:20" x14ac:dyDescent="0.25">
      <c r="B1527" t="s">
        <v>8888</v>
      </c>
      <c r="C1527">
        <v>501057254622</v>
      </c>
      <c r="D1527" t="s">
        <v>15</v>
      </c>
      <c r="E1527" t="s">
        <v>16</v>
      </c>
      <c r="F1527" s="1">
        <v>41364</v>
      </c>
      <c r="G1527" t="s">
        <v>17</v>
      </c>
      <c r="I1527" t="s">
        <v>1188</v>
      </c>
      <c r="J1527" t="s">
        <v>970</v>
      </c>
      <c r="K1527" t="s">
        <v>1209</v>
      </c>
      <c r="L1527">
        <v>27940</v>
      </c>
      <c r="Q1527">
        <v>-99</v>
      </c>
      <c r="S1527" s="1">
        <v>40471</v>
      </c>
      <c r="T1527" t="s">
        <v>1191</v>
      </c>
    </row>
    <row r="1528" spans="2:20" x14ac:dyDescent="0.25">
      <c r="B1528" t="s">
        <v>8889</v>
      </c>
      <c r="C1528">
        <v>501093748017</v>
      </c>
      <c r="D1528" t="s">
        <v>15</v>
      </c>
      <c r="E1528" t="s">
        <v>16</v>
      </c>
      <c r="F1528" s="1">
        <v>41364</v>
      </c>
      <c r="G1528" t="s">
        <v>17</v>
      </c>
      <c r="I1528" t="s">
        <v>1188</v>
      </c>
      <c r="J1528" t="s">
        <v>1603</v>
      </c>
      <c r="K1528" t="s">
        <v>1632</v>
      </c>
      <c r="L1528">
        <v>25790</v>
      </c>
      <c r="Q1528">
        <v>2028</v>
      </c>
      <c r="S1528" s="1">
        <v>41213</v>
      </c>
      <c r="T1528" t="s">
        <v>1191</v>
      </c>
    </row>
    <row r="1529" spans="2:20" x14ac:dyDescent="0.25">
      <c r="B1529" t="s">
        <v>8890</v>
      </c>
      <c r="C1529">
        <v>501071664814</v>
      </c>
      <c r="D1529" t="s">
        <v>15</v>
      </c>
      <c r="E1529" t="s">
        <v>16</v>
      </c>
      <c r="F1529" s="1">
        <v>41365</v>
      </c>
      <c r="G1529" t="s">
        <v>17</v>
      </c>
      <c r="I1529" t="s">
        <v>1188</v>
      </c>
      <c r="J1529" t="s">
        <v>1634</v>
      </c>
      <c r="K1529" t="s">
        <v>1651</v>
      </c>
      <c r="L1529">
        <v>25617</v>
      </c>
      <c r="Q1529">
        <v>0</v>
      </c>
      <c r="S1529" s="1">
        <v>40793</v>
      </c>
      <c r="T1529" t="s">
        <v>1191</v>
      </c>
    </row>
    <row r="1530" spans="2:20" x14ac:dyDescent="0.25">
      <c r="B1530" t="s">
        <v>8891</v>
      </c>
      <c r="C1530">
        <v>501062277816</v>
      </c>
      <c r="D1530" t="s">
        <v>15</v>
      </c>
      <c r="E1530" t="s">
        <v>16</v>
      </c>
      <c r="F1530" s="1">
        <v>41365</v>
      </c>
      <c r="G1530" t="s">
        <v>17</v>
      </c>
      <c r="I1530" t="s">
        <v>1188</v>
      </c>
      <c r="J1530" t="s">
        <v>1194</v>
      </c>
      <c r="K1530" t="s">
        <v>8892</v>
      </c>
      <c r="L1530">
        <v>27991</v>
      </c>
      <c r="Q1530">
        <v>-92</v>
      </c>
      <c r="S1530" s="1">
        <v>40585</v>
      </c>
      <c r="T1530" t="s">
        <v>1191</v>
      </c>
    </row>
    <row r="1531" spans="2:20" x14ac:dyDescent="0.25">
      <c r="B1531" t="s">
        <v>8893</v>
      </c>
      <c r="C1531">
        <v>501065553635</v>
      </c>
      <c r="D1531" t="s">
        <v>15</v>
      </c>
      <c r="E1531" t="s">
        <v>16</v>
      </c>
      <c r="F1531" s="1">
        <v>41365</v>
      </c>
      <c r="G1531" t="s">
        <v>17</v>
      </c>
      <c r="I1531" t="s">
        <v>1188</v>
      </c>
      <c r="J1531" t="s">
        <v>1634</v>
      </c>
      <c r="K1531" t="s">
        <v>8894</v>
      </c>
      <c r="L1531">
        <v>25618</v>
      </c>
      <c r="Q1531">
        <v>168</v>
      </c>
      <c r="S1531" s="1">
        <v>40660</v>
      </c>
      <c r="T1531" t="s">
        <v>1191</v>
      </c>
    </row>
    <row r="1532" spans="2:20" x14ac:dyDescent="0.25">
      <c r="B1532" t="s">
        <v>8895</v>
      </c>
      <c r="C1532">
        <v>501073265503</v>
      </c>
      <c r="D1532" t="s">
        <v>15</v>
      </c>
      <c r="E1532" t="s">
        <v>16</v>
      </c>
      <c r="F1532" s="1">
        <v>41365</v>
      </c>
      <c r="G1532" t="s">
        <v>17</v>
      </c>
      <c r="I1532" t="s">
        <v>1188</v>
      </c>
      <c r="J1532" t="s">
        <v>550</v>
      </c>
      <c r="K1532" t="s">
        <v>103</v>
      </c>
      <c r="L1532">
        <v>27500</v>
      </c>
      <c r="Q1532">
        <v>78</v>
      </c>
      <c r="S1532" s="1">
        <v>40831</v>
      </c>
      <c r="T1532" t="s">
        <v>1191</v>
      </c>
    </row>
    <row r="1533" spans="2:20" x14ac:dyDescent="0.25">
      <c r="B1533" t="s">
        <v>8896</v>
      </c>
      <c r="C1533">
        <v>501046983828</v>
      </c>
      <c r="D1533" t="s">
        <v>15</v>
      </c>
      <c r="E1533" t="s">
        <v>16</v>
      </c>
      <c r="F1533" s="1">
        <v>41365</v>
      </c>
      <c r="G1533" t="s">
        <v>17</v>
      </c>
      <c r="I1533" t="s">
        <v>1188</v>
      </c>
      <c r="J1533" t="s">
        <v>1194</v>
      </c>
      <c r="K1533" t="s">
        <v>8897</v>
      </c>
      <c r="L1533">
        <v>27991</v>
      </c>
      <c r="Q1533">
        <v>-52</v>
      </c>
      <c r="S1533" s="1">
        <v>40219</v>
      </c>
      <c r="T1533" t="s">
        <v>1191</v>
      </c>
    </row>
    <row r="1534" spans="2:20" x14ac:dyDescent="0.25">
      <c r="B1534" t="s">
        <v>8898</v>
      </c>
      <c r="C1534">
        <v>501068044632</v>
      </c>
      <c r="D1534" t="s">
        <v>15</v>
      </c>
      <c r="E1534" t="s">
        <v>16</v>
      </c>
      <c r="F1534" s="1">
        <v>41365</v>
      </c>
      <c r="G1534" t="s">
        <v>17</v>
      </c>
      <c r="I1534" t="s">
        <v>1188</v>
      </c>
      <c r="J1534" t="s">
        <v>970</v>
      </c>
      <c r="K1534" t="s">
        <v>300</v>
      </c>
      <c r="L1534">
        <v>27955</v>
      </c>
      <c r="Q1534">
        <v>491</v>
      </c>
      <c r="S1534" s="1">
        <v>40714</v>
      </c>
      <c r="T1534" t="s">
        <v>1191</v>
      </c>
    </row>
    <row r="1535" spans="2:20" x14ac:dyDescent="0.25">
      <c r="B1535" t="s">
        <v>8899</v>
      </c>
      <c r="C1535">
        <v>501078423206</v>
      </c>
      <c r="D1535" t="s">
        <v>15</v>
      </c>
      <c r="E1535" t="s">
        <v>16</v>
      </c>
      <c r="F1535" s="1">
        <v>41365</v>
      </c>
      <c r="G1535" t="s">
        <v>17</v>
      </c>
      <c r="I1535" t="s">
        <v>1188</v>
      </c>
      <c r="J1535" t="s">
        <v>1204</v>
      </c>
      <c r="K1535" t="s">
        <v>8900</v>
      </c>
      <c r="L1535">
        <v>27320</v>
      </c>
      <c r="Q1535">
        <v>675</v>
      </c>
      <c r="S1535" s="1">
        <v>40941</v>
      </c>
      <c r="T1535" t="s">
        <v>1191</v>
      </c>
    </row>
    <row r="1536" spans="2:20" x14ac:dyDescent="0.25">
      <c r="B1536" t="s">
        <v>8901</v>
      </c>
      <c r="C1536">
        <v>501070718843</v>
      </c>
      <c r="D1536" t="s">
        <v>15</v>
      </c>
      <c r="E1536" t="s">
        <v>16</v>
      </c>
      <c r="F1536" s="1">
        <v>41365</v>
      </c>
      <c r="G1536" t="s">
        <v>17</v>
      </c>
      <c r="I1536" t="s">
        <v>1188</v>
      </c>
      <c r="J1536" t="s">
        <v>970</v>
      </c>
      <c r="K1536" t="s">
        <v>233</v>
      </c>
      <c r="L1536">
        <v>27944</v>
      </c>
      <c r="Q1536">
        <v>-12</v>
      </c>
      <c r="S1536" s="1">
        <v>40772</v>
      </c>
      <c r="T1536" t="s">
        <v>1191</v>
      </c>
    </row>
    <row r="1537" spans="2:20" x14ac:dyDescent="0.25">
      <c r="B1537" t="s">
        <v>8902</v>
      </c>
      <c r="C1537">
        <v>501040255710</v>
      </c>
      <c r="D1537" t="s">
        <v>86</v>
      </c>
      <c r="E1537" t="s">
        <v>89</v>
      </c>
      <c r="F1537" s="1">
        <v>41486</v>
      </c>
      <c r="G1537" t="s">
        <v>90</v>
      </c>
      <c r="I1537" t="s">
        <v>1188</v>
      </c>
      <c r="J1537" t="s">
        <v>1204</v>
      </c>
      <c r="K1537" t="s">
        <v>8903</v>
      </c>
      <c r="L1537">
        <v>27272</v>
      </c>
      <c r="M1537">
        <v>0</v>
      </c>
      <c r="Q1537">
        <v>0</v>
      </c>
      <c r="S1537" s="1">
        <v>39812</v>
      </c>
      <c r="T1537" t="s">
        <v>1191</v>
      </c>
    </row>
    <row r="1538" spans="2:20" x14ac:dyDescent="0.25">
      <c r="B1538" t="s">
        <v>8904</v>
      </c>
      <c r="C1538">
        <v>401013807946</v>
      </c>
      <c r="D1538" t="s">
        <v>86</v>
      </c>
      <c r="E1538" t="s">
        <v>89</v>
      </c>
      <c r="F1538" s="1">
        <v>41427</v>
      </c>
      <c r="G1538" t="s">
        <v>90</v>
      </c>
      <c r="I1538" t="s">
        <v>1188</v>
      </c>
      <c r="J1538" t="s">
        <v>1204</v>
      </c>
      <c r="K1538" t="s">
        <v>8905</v>
      </c>
      <c r="L1538">
        <v>27016</v>
      </c>
      <c r="M1538">
        <v>-7.58</v>
      </c>
      <c r="Q1538">
        <v>-7.58</v>
      </c>
      <c r="S1538" s="1">
        <v>37802</v>
      </c>
      <c r="T1538" t="s">
        <v>1191</v>
      </c>
    </row>
    <row r="1539" spans="2:20" x14ac:dyDescent="0.25">
      <c r="B1539" t="s">
        <v>8906</v>
      </c>
      <c r="C1539">
        <v>501087203078</v>
      </c>
      <c r="D1539" t="s">
        <v>15</v>
      </c>
      <c r="E1539" t="s">
        <v>16</v>
      </c>
      <c r="F1539" s="1">
        <v>41348</v>
      </c>
      <c r="G1539" t="s">
        <v>17</v>
      </c>
      <c r="I1539" t="s">
        <v>1188</v>
      </c>
      <c r="J1539" t="s">
        <v>1204</v>
      </c>
      <c r="K1539" t="s">
        <v>8907</v>
      </c>
      <c r="L1539">
        <v>27087</v>
      </c>
      <c r="Q1539">
        <v>1859</v>
      </c>
      <c r="S1539" s="1">
        <v>41105</v>
      </c>
      <c r="T1539" t="s">
        <v>1191</v>
      </c>
    </row>
    <row r="1540" spans="2:20" x14ac:dyDescent="0.25">
      <c r="B1540" t="s">
        <v>8908</v>
      </c>
      <c r="C1540">
        <v>501084719613</v>
      </c>
      <c r="D1540" t="s">
        <v>15</v>
      </c>
      <c r="E1540" t="s">
        <v>16</v>
      </c>
      <c r="F1540" s="1">
        <v>41352</v>
      </c>
      <c r="G1540" t="s">
        <v>17</v>
      </c>
      <c r="I1540" t="s">
        <v>1188</v>
      </c>
      <c r="J1540" t="s">
        <v>1204</v>
      </c>
      <c r="K1540" t="s">
        <v>5714</v>
      </c>
      <c r="L1540">
        <v>27087</v>
      </c>
      <c r="Q1540">
        <v>1521</v>
      </c>
      <c r="S1540" s="1">
        <v>41063</v>
      </c>
      <c r="T1540" t="s">
        <v>1191</v>
      </c>
    </row>
    <row r="1541" spans="2:20" x14ac:dyDescent="0.25">
      <c r="B1541" t="s">
        <v>8909</v>
      </c>
      <c r="C1541">
        <v>501056473553</v>
      </c>
      <c r="D1541" t="s">
        <v>15</v>
      </c>
      <c r="E1541" t="s">
        <v>16</v>
      </c>
      <c r="F1541" s="1">
        <v>41327</v>
      </c>
      <c r="G1541" t="s">
        <v>17</v>
      </c>
      <c r="I1541" t="s">
        <v>1188</v>
      </c>
      <c r="J1541" t="s">
        <v>1204</v>
      </c>
      <c r="K1541" t="s">
        <v>6109</v>
      </c>
      <c r="L1541">
        <v>27087</v>
      </c>
      <c r="Q1541">
        <v>1182</v>
      </c>
      <c r="S1541" s="1">
        <v>40454</v>
      </c>
      <c r="T1541" t="s">
        <v>1191</v>
      </c>
    </row>
    <row r="1542" spans="2:20" x14ac:dyDescent="0.25">
      <c r="B1542" t="s">
        <v>8910</v>
      </c>
      <c r="C1542">
        <v>501090761765</v>
      </c>
      <c r="D1542" t="s">
        <v>15</v>
      </c>
      <c r="E1542" t="s">
        <v>16</v>
      </c>
      <c r="F1542" s="1">
        <v>41351</v>
      </c>
      <c r="G1542" t="s">
        <v>17</v>
      </c>
      <c r="I1542" t="s">
        <v>1188</v>
      </c>
      <c r="J1542" t="s">
        <v>1204</v>
      </c>
      <c r="K1542" t="s">
        <v>1664</v>
      </c>
      <c r="L1542">
        <v>27430</v>
      </c>
      <c r="Q1542">
        <v>1859</v>
      </c>
      <c r="S1542" s="1">
        <v>41162</v>
      </c>
      <c r="T1542" t="s">
        <v>1191</v>
      </c>
    </row>
    <row r="1543" spans="2:20" x14ac:dyDescent="0.25">
      <c r="B1543" t="s">
        <v>10658</v>
      </c>
      <c r="C1543">
        <v>501098620310</v>
      </c>
      <c r="D1543" t="s">
        <v>15</v>
      </c>
      <c r="E1543" t="s">
        <v>16</v>
      </c>
      <c r="F1543" s="1">
        <v>41488</v>
      </c>
      <c r="G1543" t="s">
        <v>17</v>
      </c>
      <c r="I1543" t="s">
        <v>1188</v>
      </c>
      <c r="J1543" t="s">
        <v>1204</v>
      </c>
      <c r="K1543" t="s">
        <v>1249</v>
      </c>
      <c r="L1543">
        <v>27297</v>
      </c>
      <c r="S1543" s="1">
        <v>41302</v>
      </c>
      <c r="T1543" t="s">
        <v>1191</v>
      </c>
    </row>
    <row r="1544" spans="2:20" x14ac:dyDescent="0.25">
      <c r="B1544" t="s">
        <v>10659</v>
      </c>
      <c r="C1544">
        <v>501098527747</v>
      </c>
      <c r="D1544" t="s">
        <v>15</v>
      </c>
      <c r="E1544" t="s">
        <v>16</v>
      </c>
      <c r="F1544" s="1">
        <v>41488</v>
      </c>
      <c r="G1544" t="s">
        <v>17</v>
      </c>
      <c r="I1544" t="s">
        <v>1188</v>
      </c>
      <c r="J1544" t="s">
        <v>1204</v>
      </c>
      <c r="K1544" t="s">
        <v>10660</v>
      </c>
      <c r="L1544">
        <v>27300</v>
      </c>
      <c r="S1544" s="1">
        <v>41300</v>
      </c>
      <c r="T1544" t="s">
        <v>1191</v>
      </c>
    </row>
    <row r="1545" spans="2:20" x14ac:dyDescent="0.25">
      <c r="B1545" t="s">
        <v>10661</v>
      </c>
      <c r="C1545">
        <v>501064204040</v>
      </c>
      <c r="D1545" t="s">
        <v>86</v>
      </c>
      <c r="E1545" t="s">
        <v>16</v>
      </c>
      <c r="F1545" s="1">
        <v>41489</v>
      </c>
      <c r="G1545" t="s">
        <v>314</v>
      </c>
      <c r="I1545" t="s">
        <v>1188</v>
      </c>
      <c r="J1545" t="s">
        <v>1189</v>
      </c>
      <c r="K1545" t="s">
        <v>10662</v>
      </c>
      <c r="L1545">
        <v>27450</v>
      </c>
      <c r="M1545">
        <v>1147.1600000000001</v>
      </c>
      <c r="Q1545">
        <v>2294.3200000000002</v>
      </c>
      <c r="S1545" s="1">
        <v>40631</v>
      </c>
      <c r="T1545" t="s">
        <v>1191</v>
      </c>
    </row>
    <row r="1546" spans="2:20" x14ac:dyDescent="0.25">
      <c r="B1546" t="s">
        <v>10663</v>
      </c>
      <c r="C1546">
        <v>501089429366</v>
      </c>
      <c r="D1546" t="s">
        <v>15</v>
      </c>
      <c r="E1546" t="s">
        <v>16</v>
      </c>
      <c r="F1546" s="1">
        <v>41369</v>
      </c>
      <c r="G1546" t="s">
        <v>17</v>
      </c>
      <c r="I1546" t="s">
        <v>1188</v>
      </c>
      <c r="J1546" t="s">
        <v>970</v>
      </c>
      <c r="K1546" t="s">
        <v>126</v>
      </c>
      <c r="L1546">
        <v>27971</v>
      </c>
      <c r="Q1546">
        <v>1690</v>
      </c>
      <c r="S1546" s="1">
        <v>41139</v>
      </c>
      <c r="T1546" t="s">
        <v>1191</v>
      </c>
    </row>
    <row r="1547" spans="2:20" x14ac:dyDescent="0.25">
      <c r="B1547" t="s">
        <v>10664</v>
      </c>
      <c r="C1547">
        <v>501089605734</v>
      </c>
      <c r="D1547" t="s">
        <v>15</v>
      </c>
      <c r="E1547" t="s">
        <v>16</v>
      </c>
      <c r="F1547" s="1">
        <v>41370</v>
      </c>
      <c r="G1547" t="s">
        <v>17</v>
      </c>
      <c r="I1547" t="s">
        <v>1188</v>
      </c>
      <c r="J1547" t="s">
        <v>1607</v>
      </c>
      <c r="K1547" t="s">
        <v>6123</v>
      </c>
      <c r="L1547">
        <v>26813</v>
      </c>
      <c r="Q1547">
        <v>1689</v>
      </c>
      <c r="S1547" s="1">
        <v>41142</v>
      </c>
      <c r="T1547" t="s">
        <v>1191</v>
      </c>
    </row>
    <row r="1548" spans="2:20" x14ac:dyDescent="0.25">
      <c r="B1548" t="s">
        <v>10665</v>
      </c>
      <c r="C1548">
        <v>501086204432</v>
      </c>
      <c r="D1548" t="s">
        <v>15</v>
      </c>
      <c r="E1548" t="s">
        <v>16</v>
      </c>
      <c r="F1548" s="1">
        <v>41370</v>
      </c>
      <c r="G1548" t="s">
        <v>17</v>
      </c>
      <c r="I1548" t="s">
        <v>1188</v>
      </c>
      <c r="J1548" t="s">
        <v>1189</v>
      </c>
      <c r="K1548" t="s">
        <v>10666</v>
      </c>
      <c r="L1548">
        <v>27440</v>
      </c>
      <c r="Q1548">
        <v>1690</v>
      </c>
      <c r="S1548" s="1">
        <v>41089</v>
      </c>
      <c r="T1548" t="s">
        <v>1191</v>
      </c>
    </row>
    <row r="1549" spans="2:20" x14ac:dyDescent="0.25">
      <c r="B1549" t="s">
        <v>10667</v>
      </c>
      <c r="C1549">
        <v>501091768322</v>
      </c>
      <c r="D1549" t="s">
        <v>15</v>
      </c>
      <c r="E1549" t="s">
        <v>16</v>
      </c>
      <c r="F1549" s="1">
        <v>41370</v>
      </c>
      <c r="G1549" t="s">
        <v>17</v>
      </c>
      <c r="I1549" t="s">
        <v>1188</v>
      </c>
      <c r="J1549" t="s">
        <v>1634</v>
      </c>
      <c r="K1549" t="s">
        <v>72</v>
      </c>
      <c r="L1549">
        <v>25619</v>
      </c>
      <c r="Q1549">
        <v>1858</v>
      </c>
      <c r="S1549" s="1">
        <v>41179</v>
      </c>
      <c r="T1549" t="s">
        <v>1191</v>
      </c>
    </row>
    <row r="1550" spans="2:20" x14ac:dyDescent="0.25">
      <c r="B1550" t="s">
        <v>10668</v>
      </c>
      <c r="C1550">
        <v>501082704047</v>
      </c>
      <c r="D1550" t="s">
        <v>15</v>
      </c>
      <c r="E1550" t="s">
        <v>16</v>
      </c>
      <c r="F1550" s="1">
        <v>41369</v>
      </c>
      <c r="G1550" t="s">
        <v>17</v>
      </c>
      <c r="I1550" t="s">
        <v>1188</v>
      </c>
      <c r="J1550" t="s">
        <v>970</v>
      </c>
      <c r="K1550" t="s">
        <v>112</v>
      </c>
      <c r="L1550">
        <v>27838</v>
      </c>
      <c r="Q1550">
        <v>1183</v>
      </c>
      <c r="S1550" s="1">
        <v>41024</v>
      </c>
      <c r="T1550" t="s">
        <v>1191</v>
      </c>
    </row>
    <row r="1551" spans="2:20" x14ac:dyDescent="0.25">
      <c r="B1551" t="s">
        <v>10669</v>
      </c>
      <c r="C1551">
        <v>501085863162</v>
      </c>
      <c r="D1551" t="s">
        <v>15</v>
      </c>
      <c r="E1551" t="s">
        <v>16</v>
      </c>
      <c r="F1551" s="1">
        <v>41369</v>
      </c>
      <c r="G1551" t="s">
        <v>17</v>
      </c>
      <c r="I1551" t="s">
        <v>1188</v>
      </c>
      <c r="J1551" t="s">
        <v>1193</v>
      </c>
      <c r="K1551" t="s">
        <v>334</v>
      </c>
      <c r="L1551">
        <v>27480</v>
      </c>
      <c r="Q1551">
        <v>1351</v>
      </c>
      <c r="S1551" s="1">
        <v>41084</v>
      </c>
      <c r="T1551" t="s">
        <v>1191</v>
      </c>
    </row>
    <row r="1552" spans="2:20" x14ac:dyDescent="0.25">
      <c r="B1552" t="s">
        <v>10670</v>
      </c>
      <c r="C1552">
        <v>401004657052</v>
      </c>
      <c r="D1552" t="s">
        <v>86</v>
      </c>
      <c r="E1552" t="s">
        <v>89</v>
      </c>
      <c r="F1552" s="1">
        <v>41489</v>
      </c>
      <c r="G1552" t="s">
        <v>90</v>
      </c>
      <c r="I1552" t="s">
        <v>1188</v>
      </c>
      <c r="J1552" t="s">
        <v>1194</v>
      </c>
      <c r="K1552" t="s">
        <v>10671</v>
      </c>
      <c r="L1552">
        <v>27989</v>
      </c>
      <c r="S1552" s="1">
        <v>36434</v>
      </c>
      <c r="T1552" t="s">
        <v>1191</v>
      </c>
    </row>
    <row r="1553" spans="2:20" x14ac:dyDescent="0.25">
      <c r="B1553" t="s">
        <v>10672</v>
      </c>
      <c r="C1553">
        <v>501080467522</v>
      </c>
      <c r="D1553" t="s">
        <v>15</v>
      </c>
      <c r="E1553" t="s">
        <v>16</v>
      </c>
      <c r="F1553" s="1">
        <v>41347</v>
      </c>
      <c r="G1553" t="s">
        <v>17</v>
      </c>
      <c r="I1553" t="s">
        <v>1188</v>
      </c>
      <c r="J1553" t="s">
        <v>1596</v>
      </c>
      <c r="K1553" t="s">
        <v>10495</v>
      </c>
      <c r="L1553">
        <v>25016</v>
      </c>
      <c r="Q1553">
        <v>1009</v>
      </c>
      <c r="S1553" s="1">
        <v>40981</v>
      </c>
      <c r="T1553" t="s">
        <v>1191</v>
      </c>
    </row>
    <row r="1554" spans="2:20" x14ac:dyDescent="0.25">
      <c r="B1554" t="s">
        <v>10673</v>
      </c>
      <c r="C1554">
        <v>501074458487</v>
      </c>
      <c r="D1554" t="s">
        <v>15</v>
      </c>
      <c r="E1554" t="s">
        <v>16</v>
      </c>
      <c r="F1554" s="1">
        <v>41396</v>
      </c>
      <c r="G1554" t="s">
        <v>17</v>
      </c>
      <c r="I1554" t="s">
        <v>1188</v>
      </c>
      <c r="J1554" t="s">
        <v>1596</v>
      </c>
      <c r="K1554" t="s">
        <v>10674</v>
      </c>
      <c r="L1554">
        <v>25084</v>
      </c>
      <c r="Q1554">
        <v>507</v>
      </c>
      <c r="S1554" s="1">
        <v>40862</v>
      </c>
      <c r="T1554" t="s">
        <v>1191</v>
      </c>
    </row>
    <row r="1555" spans="2:20" x14ac:dyDescent="0.25">
      <c r="B1555" t="s">
        <v>10675</v>
      </c>
      <c r="C1555">
        <v>501079228588</v>
      </c>
      <c r="D1555" t="s">
        <v>739</v>
      </c>
      <c r="E1555" t="s">
        <v>16</v>
      </c>
      <c r="F1555" s="1">
        <v>41491</v>
      </c>
      <c r="G1555" t="s">
        <v>24</v>
      </c>
      <c r="H1555" t="s">
        <v>739</v>
      </c>
      <c r="I1555" t="s">
        <v>1188</v>
      </c>
      <c r="J1555" t="s">
        <v>1204</v>
      </c>
      <c r="K1555" t="s">
        <v>1257</v>
      </c>
      <c r="L1555">
        <v>27087</v>
      </c>
      <c r="N1555">
        <v>609</v>
      </c>
      <c r="O1555">
        <v>1079</v>
      </c>
      <c r="P1555">
        <v>609</v>
      </c>
      <c r="Q1555">
        <v>1331</v>
      </c>
      <c r="R1555" t="s">
        <v>1062</v>
      </c>
      <c r="S1555" s="1">
        <v>40957</v>
      </c>
      <c r="T1555" t="s">
        <v>1191</v>
      </c>
    </row>
    <row r="1556" spans="2:20" x14ac:dyDescent="0.25">
      <c r="B1556" t="s">
        <v>10676</v>
      </c>
      <c r="C1556">
        <v>501081996966</v>
      </c>
      <c r="D1556" t="s">
        <v>15</v>
      </c>
      <c r="E1556" t="s">
        <v>16</v>
      </c>
      <c r="F1556" s="1">
        <v>41372</v>
      </c>
      <c r="G1556" t="s">
        <v>17</v>
      </c>
      <c r="I1556" t="s">
        <v>1188</v>
      </c>
      <c r="J1556" t="s">
        <v>1204</v>
      </c>
      <c r="K1556" t="s">
        <v>5192</v>
      </c>
      <c r="L1556">
        <v>27297</v>
      </c>
      <c r="Q1556">
        <v>1349</v>
      </c>
      <c r="S1556" s="1">
        <v>41011</v>
      </c>
      <c r="T1556" t="s">
        <v>1191</v>
      </c>
    </row>
    <row r="1557" spans="2:20" x14ac:dyDescent="0.25">
      <c r="B1557" t="s">
        <v>10677</v>
      </c>
      <c r="C1557">
        <v>501078980056</v>
      </c>
      <c r="D1557" t="s">
        <v>15</v>
      </c>
      <c r="E1557" t="s">
        <v>16</v>
      </c>
      <c r="F1557" s="1">
        <v>41372</v>
      </c>
      <c r="G1557" t="s">
        <v>17</v>
      </c>
      <c r="I1557" t="s">
        <v>1188</v>
      </c>
      <c r="J1557" t="s">
        <v>1189</v>
      </c>
      <c r="K1557" t="s">
        <v>10678</v>
      </c>
      <c r="L1557">
        <v>27453</v>
      </c>
      <c r="Q1557">
        <v>640</v>
      </c>
      <c r="S1557" s="1">
        <v>40953</v>
      </c>
      <c r="T1557" t="s">
        <v>1191</v>
      </c>
    </row>
    <row r="1558" spans="2:20" x14ac:dyDescent="0.25">
      <c r="B1558" t="s">
        <v>10679</v>
      </c>
      <c r="C1558">
        <v>501092578894</v>
      </c>
      <c r="D1558" t="s">
        <v>15</v>
      </c>
      <c r="E1558" t="s">
        <v>16</v>
      </c>
      <c r="F1558" s="1">
        <v>41492</v>
      </c>
      <c r="G1558" t="s">
        <v>17</v>
      </c>
      <c r="I1558" t="s">
        <v>1188</v>
      </c>
      <c r="J1558" t="s">
        <v>1204</v>
      </c>
      <c r="K1558" t="s">
        <v>10680</v>
      </c>
      <c r="L1558">
        <v>27084</v>
      </c>
      <c r="S1558" s="1">
        <v>41193</v>
      </c>
      <c r="T1558" t="s">
        <v>1191</v>
      </c>
    </row>
    <row r="1559" spans="2:20" x14ac:dyDescent="0.25">
      <c r="B1559" t="s">
        <v>10681</v>
      </c>
      <c r="C1559">
        <v>501048935610</v>
      </c>
      <c r="D1559" t="s">
        <v>86</v>
      </c>
      <c r="E1559" t="s">
        <v>89</v>
      </c>
      <c r="F1559" s="1">
        <v>41490</v>
      </c>
      <c r="G1559" t="s">
        <v>90</v>
      </c>
      <c r="I1559" t="s">
        <v>1188</v>
      </c>
      <c r="J1559" t="s">
        <v>1193</v>
      </c>
      <c r="K1559" t="s">
        <v>5355</v>
      </c>
      <c r="L1559">
        <v>27480</v>
      </c>
      <c r="S1559" s="1">
        <v>40271</v>
      </c>
      <c r="T1559" t="s">
        <v>1191</v>
      </c>
    </row>
    <row r="1560" spans="2:20" x14ac:dyDescent="0.25">
      <c r="B1560" t="s">
        <v>10682</v>
      </c>
      <c r="C1560">
        <v>501047404584</v>
      </c>
      <c r="D1560" t="s">
        <v>15</v>
      </c>
      <c r="E1560" t="s">
        <v>16</v>
      </c>
      <c r="F1560" s="1">
        <v>41492</v>
      </c>
      <c r="G1560" t="s">
        <v>17</v>
      </c>
      <c r="I1560" t="s">
        <v>1188</v>
      </c>
      <c r="J1560" t="s">
        <v>970</v>
      </c>
      <c r="K1560" t="s">
        <v>54</v>
      </c>
      <c r="L1560">
        <v>27839</v>
      </c>
      <c r="S1560" s="1">
        <v>40231</v>
      </c>
      <c r="T1560" t="s">
        <v>1191</v>
      </c>
    </row>
    <row r="1561" spans="2:20" x14ac:dyDescent="0.25">
      <c r="B1561" t="s">
        <v>10683</v>
      </c>
      <c r="C1561">
        <v>501100898839</v>
      </c>
      <c r="D1561" t="s">
        <v>15</v>
      </c>
      <c r="E1561" t="s">
        <v>16</v>
      </c>
      <c r="F1561" s="1">
        <v>41492</v>
      </c>
      <c r="G1561" t="s">
        <v>17</v>
      </c>
      <c r="I1561" t="s">
        <v>1188</v>
      </c>
      <c r="J1561" t="s">
        <v>1204</v>
      </c>
      <c r="K1561" t="s">
        <v>10348</v>
      </c>
      <c r="L1561">
        <v>27054</v>
      </c>
      <c r="S1561" s="1">
        <v>41341</v>
      </c>
      <c r="T1561" t="s">
        <v>1191</v>
      </c>
    </row>
    <row r="1562" spans="2:20" x14ac:dyDescent="0.25">
      <c r="B1562" t="s">
        <v>10684</v>
      </c>
      <c r="C1562">
        <v>501078321426</v>
      </c>
      <c r="D1562" t="s">
        <v>15</v>
      </c>
      <c r="E1562" t="s">
        <v>16</v>
      </c>
      <c r="F1562" s="1">
        <v>41492</v>
      </c>
      <c r="G1562" t="s">
        <v>17</v>
      </c>
      <c r="I1562" t="s">
        <v>1188</v>
      </c>
      <c r="J1562" t="s">
        <v>1204</v>
      </c>
      <c r="K1562" t="s">
        <v>1229</v>
      </c>
      <c r="L1562">
        <v>27120</v>
      </c>
      <c r="S1562" s="1">
        <v>40939</v>
      </c>
      <c r="T1562" t="s">
        <v>1191</v>
      </c>
    </row>
    <row r="1563" spans="2:20" x14ac:dyDescent="0.25">
      <c r="B1563" t="s">
        <v>10685</v>
      </c>
      <c r="C1563">
        <v>501097400136</v>
      </c>
      <c r="D1563" t="s">
        <v>15</v>
      </c>
      <c r="E1563" t="s">
        <v>16</v>
      </c>
      <c r="F1563" s="1">
        <v>41492</v>
      </c>
      <c r="G1563" t="s">
        <v>17</v>
      </c>
      <c r="I1563" t="s">
        <v>1188</v>
      </c>
      <c r="J1563" t="s">
        <v>1204</v>
      </c>
      <c r="K1563" t="s">
        <v>44</v>
      </c>
      <c r="L1563">
        <v>27160</v>
      </c>
      <c r="S1563" s="1">
        <v>41279</v>
      </c>
      <c r="T1563" t="s">
        <v>1191</v>
      </c>
    </row>
    <row r="1564" spans="2:20" x14ac:dyDescent="0.25">
      <c r="B1564" t="s">
        <v>10686</v>
      </c>
      <c r="C1564">
        <v>501081807270</v>
      </c>
      <c r="D1564" t="s">
        <v>15</v>
      </c>
      <c r="E1564" t="s">
        <v>16</v>
      </c>
      <c r="F1564" s="1">
        <v>41492</v>
      </c>
      <c r="G1564" t="s">
        <v>17</v>
      </c>
      <c r="I1564" t="s">
        <v>1188</v>
      </c>
      <c r="J1564" t="s">
        <v>1204</v>
      </c>
      <c r="K1564" t="s">
        <v>1690</v>
      </c>
      <c r="L1564">
        <v>27090</v>
      </c>
      <c r="S1564" s="1">
        <v>41007</v>
      </c>
      <c r="T1564" t="s">
        <v>1191</v>
      </c>
    </row>
    <row r="1565" spans="2:20" x14ac:dyDescent="0.25">
      <c r="B1565" t="s">
        <v>10687</v>
      </c>
      <c r="C1565">
        <v>501079718414</v>
      </c>
      <c r="D1565" t="s">
        <v>15</v>
      </c>
      <c r="E1565" t="s">
        <v>16</v>
      </c>
      <c r="F1565" s="1">
        <v>41492</v>
      </c>
      <c r="G1565" t="s">
        <v>17</v>
      </c>
      <c r="I1565" t="s">
        <v>1188</v>
      </c>
      <c r="J1565" t="s">
        <v>970</v>
      </c>
      <c r="K1565" t="s">
        <v>6272</v>
      </c>
      <c r="L1565">
        <v>27845</v>
      </c>
      <c r="S1565" s="1">
        <v>40967</v>
      </c>
      <c r="T1565" t="s">
        <v>1191</v>
      </c>
    </row>
    <row r="1566" spans="2:20" x14ac:dyDescent="0.25">
      <c r="B1566" t="s">
        <v>10688</v>
      </c>
      <c r="C1566">
        <v>501075741287</v>
      </c>
      <c r="D1566" t="s">
        <v>15</v>
      </c>
      <c r="E1566" t="s">
        <v>16</v>
      </c>
      <c r="F1566" s="1">
        <v>41494</v>
      </c>
      <c r="G1566" t="s">
        <v>17</v>
      </c>
      <c r="I1566" t="s">
        <v>1188</v>
      </c>
      <c r="J1566" t="s">
        <v>1189</v>
      </c>
      <c r="K1566" t="s">
        <v>5150</v>
      </c>
      <c r="L1566">
        <v>27440</v>
      </c>
      <c r="Q1566">
        <v>-160</v>
      </c>
      <c r="S1566" s="1">
        <v>40890</v>
      </c>
      <c r="T1566" t="s">
        <v>1191</v>
      </c>
    </row>
    <row r="1567" spans="2:20" x14ac:dyDescent="0.25">
      <c r="B1567" t="s">
        <v>10689</v>
      </c>
      <c r="C1567">
        <v>501099182849</v>
      </c>
      <c r="D1567" t="s">
        <v>15</v>
      </c>
      <c r="E1567" t="s">
        <v>16</v>
      </c>
      <c r="F1567" s="1">
        <v>41492</v>
      </c>
      <c r="G1567" t="s">
        <v>17</v>
      </c>
      <c r="I1567" t="s">
        <v>1188</v>
      </c>
      <c r="J1567" t="s">
        <v>1194</v>
      </c>
      <c r="K1567" t="s">
        <v>103</v>
      </c>
      <c r="L1567">
        <v>27980</v>
      </c>
      <c r="S1567" s="1">
        <v>41312</v>
      </c>
      <c r="T1567" t="s">
        <v>1191</v>
      </c>
    </row>
    <row r="1568" spans="2:20" x14ac:dyDescent="0.25">
      <c r="B1568" t="s">
        <v>10690</v>
      </c>
      <c r="C1568">
        <v>501054010381</v>
      </c>
      <c r="D1568" t="s">
        <v>86</v>
      </c>
      <c r="E1568" t="s">
        <v>16</v>
      </c>
      <c r="F1568" s="1">
        <v>41493</v>
      </c>
      <c r="G1568" t="s">
        <v>314</v>
      </c>
      <c r="I1568" t="s">
        <v>1188</v>
      </c>
      <c r="J1568" t="s">
        <v>46</v>
      </c>
      <c r="K1568" t="s">
        <v>10234</v>
      </c>
      <c r="L1568">
        <v>27910</v>
      </c>
      <c r="M1568">
        <v>1246.3900000000001</v>
      </c>
      <c r="Q1568">
        <v>1450.39</v>
      </c>
      <c r="S1568" s="1">
        <v>40393</v>
      </c>
      <c r="T1568" t="s">
        <v>1191</v>
      </c>
    </row>
    <row r="1569" spans="2:20" x14ac:dyDescent="0.25">
      <c r="B1569" t="s">
        <v>10691</v>
      </c>
      <c r="C1569">
        <v>501095832959</v>
      </c>
      <c r="D1569" t="s">
        <v>15</v>
      </c>
      <c r="E1569" t="s">
        <v>16</v>
      </c>
      <c r="F1569" s="1">
        <v>41494</v>
      </c>
      <c r="G1569" t="s">
        <v>17</v>
      </c>
      <c r="I1569" t="s">
        <v>1188</v>
      </c>
      <c r="J1569" t="s">
        <v>1193</v>
      </c>
      <c r="K1569" t="s">
        <v>10692</v>
      </c>
      <c r="L1569">
        <v>27480</v>
      </c>
      <c r="Q1569">
        <v>1521</v>
      </c>
      <c r="S1569" s="1">
        <v>41249</v>
      </c>
      <c r="T1569" t="s">
        <v>1191</v>
      </c>
    </row>
    <row r="1570" spans="2:20" x14ac:dyDescent="0.25">
      <c r="B1570" t="s">
        <v>10693</v>
      </c>
      <c r="C1570">
        <v>501098808014</v>
      </c>
      <c r="D1570" t="s">
        <v>15</v>
      </c>
      <c r="E1570" t="s">
        <v>16</v>
      </c>
      <c r="F1570" s="1">
        <v>41496</v>
      </c>
      <c r="G1570" t="s">
        <v>17</v>
      </c>
      <c r="I1570" t="s">
        <v>1188</v>
      </c>
      <c r="J1570" t="s">
        <v>1204</v>
      </c>
      <c r="K1570" t="s">
        <v>8763</v>
      </c>
      <c r="L1570">
        <v>27276</v>
      </c>
      <c r="Q1570">
        <v>1859</v>
      </c>
      <c r="S1570" s="1">
        <v>41305</v>
      </c>
      <c r="T1570" t="s">
        <v>1191</v>
      </c>
    </row>
    <row r="1571" spans="2:20" x14ac:dyDescent="0.25">
      <c r="B1571" t="s">
        <v>10694</v>
      </c>
      <c r="C1571">
        <v>501098989053</v>
      </c>
      <c r="D1571" t="s">
        <v>15</v>
      </c>
      <c r="E1571" t="s">
        <v>16</v>
      </c>
      <c r="F1571" s="1">
        <v>41496</v>
      </c>
      <c r="G1571" t="s">
        <v>17</v>
      </c>
      <c r="I1571" t="s">
        <v>1188</v>
      </c>
      <c r="J1571" t="s">
        <v>1204</v>
      </c>
      <c r="K1571" t="s">
        <v>10695</v>
      </c>
      <c r="L1571">
        <v>27086</v>
      </c>
      <c r="Q1571">
        <v>1859</v>
      </c>
      <c r="S1571" s="1">
        <v>41309</v>
      </c>
      <c r="T1571" t="s">
        <v>1191</v>
      </c>
    </row>
    <row r="1572" spans="2:20" x14ac:dyDescent="0.25">
      <c r="B1572" t="s">
        <v>10696</v>
      </c>
      <c r="C1572">
        <v>501099006311</v>
      </c>
      <c r="D1572" t="s">
        <v>15</v>
      </c>
      <c r="E1572" t="s">
        <v>16</v>
      </c>
      <c r="F1572" s="1">
        <v>41496</v>
      </c>
      <c r="G1572" t="s">
        <v>17</v>
      </c>
      <c r="I1572" t="s">
        <v>1188</v>
      </c>
      <c r="J1572" t="s">
        <v>1189</v>
      </c>
      <c r="K1572" t="s">
        <v>103</v>
      </c>
      <c r="L1572">
        <v>27440</v>
      </c>
      <c r="Q1572">
        <v>1859</v>
      </c>
      <c r="S1572" s="1">
        <v>41309</v>
      </c>
      <c r="T1572" t="s">
        <v>1191</v>
      </c>
    </row>
    <row r="1573" spans="2:20" x14ac:dyDescent="0.25">
      <c r="B1573" t="s">
        <v>10697</v>
      </c>
      <c r="C1573">
        <v>501098622639</v>
      </c>
      <c r="D1573" t="s">
        <v>15</v>
      </c>
      <c r="E1573" t="s">
        <v>16</v>
      </c>
      <c r="F1573" s="1">
        <v>41496</v>
      </c>
      <c r="G1573" t="s">
        <v>17</v>
      </c>
      <c r="I1573" t="s">
        <v>1188</v>
      </c>
      <c r="J1573" t="s">
        <v>1204</v>
      </c>
      <c r="K1573" t="s">
        <v>1236</v>
      </c>
      <c r="L1573">
        <v>27083</v>
      </c>
      <c r="Q1573">
        <v>1859</v>
      </c>
      <c r="S1573" s="1">
        <v>41302</v>
      </c>
      <c r="T1573" t="s">
        <v>1191</v>
      </c>
    </row>
    <row r="1574" spans="2:20" x14ac:dyDescent="0.25">
      <c r="B1574" t="s">
        <v>10698</v>
      </c>
      <c r="C1574">
        <v>501090853778</v>
      </c>
      <c r="D1574" t="s">
        <v>15</v>
      </c>
      <c r="E1574" t="s">
        <v>16</v>
      </c>
      <c r="F1574" s="1">
        <v>41377</v>
      </c>
      <c r="G1574" t="s">
        <v>17</v>
      </c>
      <c r="I1574" t="s">
        <v>1188</v>
      </c>
      <c r="J1574" t="s">
        <v>1607</v>
      </c>
      <c r="K1574" t="s">
        <v>10699</v>
      </c>
      <c r="L1574">
        <v>26900</v>
      </c>
      <c r="Q1574">
        <v>1690</v>
      </c>
      <c r="S1574" s="1">
        <v>41164</v>
      </c>
      <c r="T1574" t="s">
        <v>1191</v>
      </c>
    </row>
    <row r="1575" spans="2:20" x14ac:dyDescent="0.25">
      <c r="B1575" t="s">
        <v>10700</v>
      </c>
      <c r="C1575">
        <v>501090401966</v>
      </c>
      <c r="D1575" t="s">
        <v>15</v>
      </c>
      <c r="E1575" t="s">
        <v>16</v>
      </c>
      <c r="F1575" s="1">
        <v>41377</v>
      </c>
      <c r="G1575" t="s">
        <v>17</v>
      </c>
      <c r="I1575" t="s">
        <v>1188</v>
      </c>
      <c r="J1575" t="s">
        <v>1634</v>
      </c>
      <c r="K1575" t="s">
        <v>270</v>
      </c>
      <c r="L1575">
        <v>25619</v>
      </c>
      <c r="Q1575">
        <v>1690</v>
      </c>
      <c r="S1575" s="1">
        <v>41156</v>
      </c>
      <c r="T1575" t="s">
        <v>1191</v>
      </c>
    </row>
    <row r="1576" spans="2:20" x14ac:dyDescent="0.25">
      <c r="B1576" t="s">
        <v>10701</v>
      </c>
      <c r="C1576">
        <v>501081637578</v>
      </c>
      <c r="D1576" t="s">
        <v>15</v>
      </c>
      <c r="E1576" t="s">
        <v>16</v>
      </c>
      <c r="F1576" s="1">
        <v>41377</v>
      </c>
      <c r="G1576" t="s">
        <v>17</v>
      </c>
      <c r="I1576" t="s">
        <v>1188</v>
      </c>
      <c r="J1576" t="s">
        <v>1204</v>
      </c>
      <c r="K1576" t="s">
        <v>1659</v>
      </c>
      <c r="L1576">
        <v>27000</v>
      </c>
      <c r="Q1576">
        <v>838</v>
      </c>
      <c r="S1576" s="1">
        <v>41003</v>
      </c>
      <c r="T1576" t="s">
        <v>1191</v>
      </c>
    </row>
    <row r="1577" spans="2:20" x14ac:dyDescent="0.25">
      <c r="B1577" t="s">
        <v>10702</v>
      </c>
      <c r="C1577">
        <v>501056673855</v>
      </c>
      <c r="D1577" t="s">
        <v>15</v>
      </c>
      <c r="E1577" t="s">
        <v>16</v>
      </c>
      <c r="F1577" s="1">
        <v>41377</v>
      </c>
      <c r="G1577" t="s">
        <v>17</v>
      </c>
      <c r="I1577" t="s">
        <v>1188</v>
      </c>
      <c r="J1577" t="s">
        <v>46</v>
      </c>
      <c r="K1577" t="s">
        <v>10703</v>
      </c>
      <c r="L1577">
        <v>27913</v>
      </c>
      <c r="Q1577">
        <v>-24</v>
      </c>
      <c r="S1577" s="1">
        <v>40459</v>
      </c>
      <c r="T1577" t="s">
        <v>1191</v>
      </c>
    </row>
    <row r="1578" spans="2:20" x14ac:dyDescent="0.25">
      <c r="B1578" t="s">
        <v>10704</v>
      </c>
      <c r="C1578">
        <v>501086635890</v>
      </c>
      <c r="D1578" t="s">
        <v>15</v>
      </c>
      <c r="E1578" t="s">
        <v>16</v>
      </c>
      <c r="F1578" s="1">
        <v>41377</v>
      </c>
      <c r="G1578" t="s">
        <v>17</v>
      </c>
      <c r="I1578" t="s">
        <v>1188</v>
      </c>
      <c r="J1578" t="s">
        <v>970</v>
      </c>
      <c r="K1578" t="s">
        <v>345</v>
      </c>
      <c r="L1578">
        <v>27940</v>
      </c>
      <c r="Q1578">
        <v>1348</v>
      </c>
      <c r="S1578" s="1">
        <v>41096</v>
      </c>
      <c r="T1578" t="s">
        <v>1191</v>
      </c>
    </row>
    <row r="1579" spans="2:20" x14ac:dyDescent="0.25">
      <c r="B1579" t="s">
        <v>10705</v>
      </c>
      <c r="C1579">
        <v>501094482657</v>
      </c>
      <c r="D1579" t="s">
        <v>15</v>
      </c>
      <c r="E1579" t="s">
        <v>16</v>
      </c>
      <c r="F1579" s="1">
        <v>41377</v>
      </c>
      <c r="G1579" t="s">
        <v>17</v>
      </c>
      <c r="I1579" t="s">
        <v>1188</v>
      </c>
      <c r="J1579" t="s">
        <v>1634</v>
      </c>
      <c r="K1579" t="s">
        <v>1635</v>
      </c>
      <c r="L1579">
        <v>25640</v>
      </c>
      <c r="Q1579">
        <v>2028</v>
      </c>
      <c r="S1579" s="1">
        <v>41226</v>
      </c>
      <c r="T1579" t="s">
        <v>1191</v>
      </c>
    </row>
    <row r="1580" spans="2:20" x14ac:dyDescent="0.25">
      <c r="B1580" t="s">
        <v>10706</v>
      </c>
      <c r="C1580">
        <v>501083966991</v>
      </c>
      <c r="D1580" t="s">
        <v>15</v>
      </c>
      <c r="E1580" t="s">
        <v>16</v>
      </c>
      <c r="F1580" s="1">
        <v>41390</v>
      </c>
      <c r="G1580" t="s">
        <v>17</v>
      </c>
      <c r="I1580" t="s">
        <v>1188</v>
      </c>
      <c r="J1580" t="s">
        <v>970</v>
      </c>
      <c r="K1580" t="s">
        <v>112</v>
      </c>
      <c r="L1580">
        <v>27838</v>
      </c>
      <c r="Q1580">
        <v>1013</v>
      </c>
      <c r="S1580" s="1">
        <v>41048</v>
      </c>
      <c r="T1580" t="s">
        <v>1191</v>
      </c>
    </row>
    <row r="1581" spans="2:20" x14ac:dyDescent="0.25">
      <c r="B1581" t="s">
        <v>10707</v>
      </c>
      <c r="C1581">
        <v>501088691768</v>
      </c>
      <c r="D1581" t="s">
        <v>15</v>
      </c>
      <c r="E1581" t="s">
        <v>16</v>
      </c>
      <c r="F1581" s="1">
        <v>41377</v>
      </c>
      <c r="G1581" t="s">
        <v>17</v>
      </c>
      <c r="I1581" t="s">
        <v>1188</v>
      </c>
      <c r="J1581" t="s">
        <v>1603</v>
      </c>
      <c r="K1581" t="s">
        <v>1654</v>
      </c>
      <c r="L1581">
        <v>25780</v>
      </c>
      <c r="Q1581">
        <v>1521</v>
      </c>
      <c r="S1581" s="1">
        <v>41127</v>
      </c>
      <c r="T1581" t="s">
        <v>1191</v>
      </c>
    </row>
    <row r="1582" spans="2:20" x14ac:dyDescent="0.25">
      <c r="B1582" t="s">
        <v>10708</v>
      </c>
      <c r="C1582">
        <v>501066482693</v>
      </c>
      <c r="D1582" t="s">
        <v>15</v>
      </c>
      <c r="E1582" t="s">
        <v>16</v>
      </c>
      <c r="F1582" s="1">
        <v>41295</v>
      </c>
      <c r="G1582" t="s">
        <v>17</v>
      </c>
      <c r="I1582" t="s">
        <v>1188</v>
      </c>
      <c r="J1582" t="s">
        <v>1607</v>
      </c>
      <c r="K1582" t="s">
        <v>10709</v>
      </c>
      <c r="L1582">
        <v>26900</v>
      </c>
      <c r="Q1582">
        <v>169</v>
      </c>
      <c r="S1582" s="1">
        <v>40680</v>
      </c>
      <c r="T1582" t="s">
        <v>1191</v>
      </c>
    </row>
    <row r="1583" spans="2:20" x14ac:dyDescent="0.25">
      <c r="B1583" t="s">
        <v>10710</v>
      </c>
      <c r="C1583">
        <v>501085897145</v>
      </c>
      <c r="D1583" t="s">
        <v>15</v>
      </c>
      <c r="E1583" t="s">
        <v>16</v>
      </c>
      <c r="F1583" s="1">
        <v>41270</v>
      </c>
      <c r="G1583" t="s">
        <v>17</v>
      </c>
      <c r="I1583" t="s">
        <v>1188</v>
      </c>
      <c r="J1583" t="s">
        <v>1607</v>
      </c>
      <c r="K1583" t="s">
        <v>160</v>
      </c>
      <c r="L1583">
        <v>26900</v>
      </c>
      <c r="Q1583">
        <v>1859</v>
      </c>
      <c r="S1583" s="1">
        <v>41085</v>
      </c>
      <c r="T1583" t="s">
        <v>1191</v>
      </c>
    </row>
    <row r="1584" spans="2:20" x14ac:dyDescent="0.25">
      <c r="B1584" t="s">
        <v>10711</v>
      </c>
      <c r="C1584">
        <v>501084502803</v>
      </c>
      <c r="D1584" t="s">
        <v>15</v>
      </c>
      <c r="E1584" t="s">
        <v>16</v>
      </c>
      <c r="F1584" s="1">
        <v>41310</v>
      </c>
      <c r="G1584" t="s">
        <v>17</v>
      </c>
      <c r="I1584" t="s">
        <v>1188</v>
      </c>
      <c r="J1584" t="s">
        <v>1595</v>
      </c>
      <c r="K1584" t="s">
        <v>10712</v>
      </c>
      <c r="L1584">
        <v>26747</v>
      </c>
      <c r="Q1584">
        <v>1510</v>
      </c>
      <c r="S1584" s="1">
        <v>41059</v>
      </c>
      <c r="T1584" t="s">
        <v>1191</v>
      </c>
    </row>
    <row r="1585" spans="2:20" x14ac:dyDescent="0.25">
      <c r="B1585" t="s">
        <v>10713</v>
      </c>
      <c r="C1585">
        <v>501088642506</v>
      </c>
      <c r="D1585" t="s">
        <v>15</v>
      </c>
      <c r="E1585" t="s">
        <v>16</v>
      </c>
      <c r="F1585" s="1">
        <v>41353</v>
      </c>
      <c r="G1585" t="s">
        <v>17</v>
      </c>
      <c r="I1585" t="s">
        <v>1188</v>
      </c>
      <c r="J1585" t="s">
        <v>1204</v>
      </c>
      <c r="K1585" t="s">
        <v>1257</v>
      </c>
      <c r="L1585">
        <v>27087</v>
      </c>
      <c r="Q1585">
        <v>1690</v>
      </c>
      <c r="S1585" s="1">
        <v>41125</v>
      </c>
      <c r="T1585" t="s">
        <v>1191</v>
      </c>
    </row>
    <row r="1586" spans="2:20" x14ac:dyDescent="0.25">
      <c r="B1586" t="s">
        <v>10714</v>
      </c>
      <c r="C1586">
        <v>501093186887</v>
      </c>
      <c r="D1586" t="s">
        <v>15</v>
      </c>
      <c r="E1586" t="s">
        <v>16</v>
      </c>
      <c r="F1586" s="1">
        <v>41353</v>
      </c>
      <c r="G1586" t="s">
        <v>17</v>
      </c>
      <c r="I1586" t="s">
        <v>1188</v>
      </c>
      <c r="J1586" t="s">
        <v>1204</v>
      </c>
      <c r="K1586" t="s">
        <v>1242</v>
      </c>
      <c r="L1586">
        <v>27277</v>
      </c>
      <c r="Q1586">
        <v>2028</v>
      </c>
      <c r="S1586" s="1">
        <v>41202</v>
      </c>
      <c r="T1586" t="s">
        <v>1191</v>
      </c>
    </row>
    <row r="1587" spans="2:20" x14ac:dyDescent="0.25">
      <c r="B1587" t="s">
        <v>10715</v>
      </c>
      <c r="C1587">
        <v>501076513263</v>
      </c>
      <c r="D1587" t="s">
        <v>15</v>
      </c>
      <c r="E1587" t="s">
        <v>16</v>
      </c>
      <c r="F1587" s="1">
        <v>41369</v>
      </c>
      <c r="G1587" t="s">
        <v>17</v>
      </c>
      <c r="I1587" t="s">
        <v>1188</v>
      </c>
      <c r="J1587" t="s">
        <v>1204</v>
      </c>
      <c r="K1587" t="s">
        <v>6058</v>
      </c>
      <c r="L1587">
        <v>27087</v>
      </c>
      <c r="Q1587">
        <v>1690</v>
      </c>
      <c r="S1587" s="1">
        <v>40905</v>
      </c>
      <c r="T1587" t="s">
        <v>1191</v>
      </c>
    </row>
    <row r="1588" spans="2:20" x14ac:dyDescent="0.25">
      <c r="B1588" t="s">
        <v>10716</v>
      </c>
      <c r="C1588">
        <v>501088825630</v>
      </c>
      <c r="D1588" t="s">
        <v>15</v>
      </c>
      <c r="E1588" t="s">
        <v>16</v>
      </c>
      <c r="F1588" s="1">
        <v>41337</v>
      </c>
      <c r="G1588" t="s">
        <v>17</v>
      </c>
      <c r="I1588" t="s">
        <v>1188</v>
      </c>
      <c r="J1588" t="s">
        <v>1607</v>
      </c>
      <c r="K1588" t="s">
        <v>10717</v>
      </c>
      <c r="L1588">
        <v>26885</v>
      </c>
      <c r="Q1588">
        <v>1859</v>
      </c>
      <c r="S1588" s="1">
        <v>41129</v>
      </c>
      <c r="T1588" t="s">
        <v>1191</v>
      </c>
    </row>
    <row r="1589" spans="2:20" x14ac:dyDescent="0.25">
      <c r="B1589" t="s">
        <v>10718</v>
      </c>
      <c r="C1589">
        <v>501084190948</v>
      </c>
      <c r="D1589" t="s">
        <v>15</v>
      </c>
      <c r="E1589" t="s">
        <v>16</v>
      </c>
      <c r="F1589" s="1">
        <v>41274</v>
      </c>
      <c r="G1589" t="s">
        <v>17</v>
      </c>
      <c r="I1589" t="s">
        <v>1188</v>
      </c>
      <c r="J1589" t="s">
        <v>1595</v>
      </c>
      <c r="K1589" t="s">
        <v>5277</v>
      </c>
      <c r="L1589">
        <v>26729</v>
      </c>
      <c r="Q1589">
        <v>1690</v>
      </c>
      <c r="S1589" s="1">
        <v>41053</v>
      </c>
      <c r="T1589" t="s">
        <v>1191</v>
      </c>
    </row>
    <row r="1590" spans="2:20" x14ac:dyDescent="0.25">
      <c r="B1590" t="s">
        <v>10719</v>
      </c>
      <c r="C1590">
        <v>501057163575</v>
      </c>
      <c r="D1590" t="s">
        <v>15</v>
      </c>
      <c r="E1590" t="s">
        <v>16</v>
      </c>
      <c r="F1590" s="1">
        <v>41298</v>
      </c>
      <c r="G1590" t="s">
        <v>17</v>
      </c>
      <c r="I1590" t="s">
        <v>1188</v>
      </c>
      <c r="J1590" t="s">
        <v>1653</v>
      </c>
      <c r="K1590" t="s">
        <v>5213</v>
      </c>
      <c r="L1590">
        <v>25950</v>
      </c>
      <c r="Q1590">
        <v>-57</v>
      </c>
      <c r="S1590" s="1">
        <v>40469</v>
      </c>
      <c r="T1590" t="s">
        <v>1191</v>
      </c>
    </row>
    <row r="1591" spans="2:20" x14ac:dyDescent="0.25">
      <c r="B1591" t="s">
        <v>10720</v>
      </c>
      <c r="C1591">
        <v>501089962390</v>
      </c>
      <c r="D1591" t="s">
        <v>15</v>
      </c>
      <c r="E1591" t="s">
        <v>16</v>
      </c>
      <c r="F1591" s="1">
        <v>41337</v>
      </c>
      <c r="G1591" t="s">
        <v>17</v>
      </c>
      <c r="I1591" t="s">
        <v>1188</v>
      </c>
      <c r="J1591" t="s">
        <v>1204</v>
      </c>
      <c r="K1591" t="s">
        <v>834</v>
      </c>
      <c r="L1591">
        <v>27400</v>
      </c>
      <c r="Q1591">
        <v>1858</v>
      </c>
      <c r="S1591" s="1">
        <v>41148</v>
      </c>
      <c r="T1591" t="s">
        <v>1191</v>
      </c>
    </row>
    <row r="1592" spans="2:20" x14ac:dyDescent="0.25">
      <c r="B1592" t="s">
        <v>10721</v>
      </c>
      <c r="C1592">
        <v>501079340003</v>
      </c>
      <c r="D1592" t="s">
        <v>15</v>
      </c>
      <c r="E1592" t="s">
        <v>16</v>
      </c>
      <c r="F1592" s="1">
        <v>41327</v>
      </c>
      <c r="G1592" t="s">
        <v>17</v>
      </c>
      <c r="I1592" t="s">
        <v>1188</v>
      </c>
      <c r="J1592" t="s">
        <v>1607</v>
      </c>
      <c r="K1592" t="s">
        <v>5708</v>
      </c>
      <c r="L1592">
        <v>26885</v>
      </c>
      <c r="Q1592">
        <v>1014</v>
      </c>
      <c r="S1592" s="1">
        <v>40960</v>
      </c>
      <c r="T1592" t="s">
        <v>1191</v>
      </c>
    </row>
    <row r="1593" spans="2:20" x14ac:dyDescent="0.25">
      <c r="B1593" t="s">
        <v>10722</v>
      </c>
      <c r="C1593">
        <v>501093455191</v>
      </c>
      <c r="D1593" t="s">
        <v>15</v>
      </c>
      <c r="E1593" t="s">
        <v>16</v>
      </c>
      <c r="F1593" s="1">
        <v>41358</v>
      </c>
      <c r="G1593" t="s">
        <v>17</v>
      </c>
      <c r="I1593" t="s">
        <v>1188</v>
      </c>
      <c r="J1593" t="s">
        <v>1204</v>
      </c>
      <c r="K1593" t="s">
        <v>5704</v>
      </c>
      <c r="L1593">
        <v>27087</v>
      </c>
      <c r="Q1593">
        <v>2028</v>
      </c>
      <c r="S1593" s="1">
        <v>41207</v>
      </c>
      <c r="T1593" t="s">
        <v>1191</v>
      </c>
    </row>
    <row r="1594" spans="2:20" x14ac:dyDescent="0.25">
      <c r="B1594" t="s">
        <v>10723</v>
      </c>
      <c r="C1594">
        <v>501087425283</v>
      </c>
      <c r="D1594" t="s">
        <v>15</v>
      </c>
      <c r="E1594" t="s">
        <v>16</v>
      </c>
      <c r="F1594" s="1">
        <v>41348</v>
      </c>
      <c r="G1594" t="s">
        <v>17</v>
      </c>
      <c r="I1594" t="s">
        <v>1188</v>
      </c>
      <c r="J1594" t="s">
        <v>1204</v>
      </c>
      <c r="K1594" t="s">
        <v>5148</v>
      </c>
      <c r="L1594">
        <v>27275</v>
      </c>
      <c r="Q1594">
        <v>1859</v>
      </c>
      <c r="S1594" s="1">
        <v>41108</v>
      </c>
      <c r="T1594" t="s">
        <v>1191</v>
      </c>
    </row>
    <row r="1595" spans="2:20" x14ac:dyDescent="0.25">
      <c r="B1595" t="s">
        <v>10724</v>
      </c>
      <c r="C1595">
        <v>501085790860</v>
      </c>
      <c r="D1595" t="s">
        <v>15</v>
      </c>
      <c r="E1595" t="s">
        <v>16</v>
      </c>
      <c r="F1595" s="1">
        <v>41348</v>
      </c>
      <c r="G1595" t="s">
        <v>17</v>
      </c>
      <c r="I1595" t="s">
        <v>1188</v>
      </c>
      <c r="J1595" t="s">
        <v>1204</v>
      </c>
      <c r="K1595" t="s">
        <v>10303</v>
      </c>
      <c r="L1595">
        <v>27087</v>
      </c>
      <c r="Q1595">
        <v>1690</v>
      </c>
      <c r="S1595" s="1">
        <v>41083</v>
      </c>
      <c r="T1595" t="s">
        <v>1191</v>
      </c>
    </row>
    <row r="1596" spans="2:20" x14ac:dyDescent="0.25">
      <c r="B1596" t="s">
        <v>10725</v>
      </c>
      <c r="C1596">
        <v>501085446398</v>
      </c>
      <c r="D1596" t="s">
        <v>15</v>
      </c>
      <c r="E1596" t="s">
        <v>16</v>
      </c>
      <c r="F1596" s="1">
        <v>41358</v>
      </c>
      <c r="G1596" t="s">
        <v>17</v>
      </c>
      <c r="I1596" t="s">
        <v>1188</v>
      </c>
      <c r="J1596" t="s">
        <v>1204</v>
      </c>
      <c r="K1596" t="s">
        <v>1241</v>
      </c>
      <c r="L1596">
        <v>27087</v>
      </c>
      <c r="Q1596">
        <v>1348</v>
      </c>
      <c r="S1596" s="1">
        <v>41077</v>
      </c>
      <c r="T1596" t="s">
        <v>1191</v>
      </c>
    </row>
    <row r="1597" spans="2:20" x14ac:dyDescent="0.25">
      <c r="B1597" t="s">
        <v>10726</v>
      </c>
      <c r="C1597">
        <v>501087741937</v>
      </c>
      <c r="D1597" t="s">
        <v>15</v>
      </c>
      <c r="E1597" t="s">
        <v>16</v>
      </c>
      <c r="F1597" s="1">
        <v>41358</v>
      </c>
      <c r="G1597" t="s">
        <v>17</v>
      </c>
      <c r="I1597" t="s">
        <v>1188</v>
      </c>
      <c r="J1597" t="s">
        <v>1204</v>
      </c>
      <c r="K1597" t="s">
        <v>10727</v>
      </c>
      <c r="L1597">
        <v>27087</v>
      </c>
      <c r="Q1597">
        <v>1859</v>
      </c>
      <c r="S1597" s="1">
        <v>41113</v>
      </c>
      <c r="T1597" t="s">
        <v>1191</v>
      </c>
    </row>
    <row r="1598" spans="2:20" x14ac:dyDescent="0.25">
      <c r="B1598" t="s">
        <v>10728</v>
      </c>
      <c r="C1598">
        <v>501081977545</v>
      </c>
      <c r="D1598" t="s">
        <v>15</v>
      </c>
      <c r="E1598" t="s">
        <v>16</v>
      </c>
      <c r="F1598" s="1">
        <v>41352</v>
      </c>
      <c r="G1598" t="s">
        <v>17</v>
      </c>
      <c r="I1598" t="s">
        <v>1188</v>
      </c>
      <c r="J1598" t="s">
        <v>1603</v>
      </c>
      <c r="K1598" t="s">
        <v>1185</v>
      </c>
      <c r="L1598">
        <v>25770</v>
      </c>
      <c r="Q1598">
        <v>1014</v>
      </c>
      <c r="S1598" s="1">
        <v>41011</v>
      </c>
      <c r="T1598" t="s">
        <v>1191</v>
      </c>
    </row>
    <row r="1599" spans="2:20" x14ac:dyDescent="0.25">
      <c r="B1599" t="s">
        <v>10729</v>
      </c>
      <c r="C1599">
        <v>501086931679</v>
      </c>
      <c r="D1599" t="s">
        <v>15</v>
      </c>
      <c r="E1599" t="s">
        <v>16</v>
      </c>
      <c r="F1599" s="1">
        <v>41360</v>
      </c>
      <c r="G1599" t="s">
        <v>17</v>
      </c>
      <c r="I1599" t="s">
        <v>1188</v>
      </c>
      <c r="J1599" t="s">
        <v>1204</v>
      </c>
      <c r="K1599" t="s">
        <v>1606</v>
      </c>
      <c r="L1599">
        <v>27275</v>
      </c>
      <c r="Q1599">
        <v>1690</v>
      </c>
      <c r="S1599" s="1">
        <v>41101</v>
      </c>
      <c r="T1599" t="s">
        <v>1191</v>
      </c>
    </row>
    <row r="1600" spans="2:20" x14ac:dyDescent="0.25">
      <c r="B1600" t="s">
        <v>10730</v>
      </c>
      <c r="C1600">
        <v>501089450966</v>
      </c>
      <c r="D1600" t="s">
        <v>15</v>
      </c>
      <c r="E1600" t="s">
        <v>16</v>
      </c>
      <c r="F1600" s="1">
        <v>41290</v>
      </c>
      <c r="G1600" t="s">
        <v>17</v>
      </c>
      <c r="I1600" t="s">
        <v>1188</v>
      </c>
      <c r="J1600" t="s">
        <v>1595</v>
      </c>
      <c r="K1600" t="s">
        <v>10315</v>
      </c>
      <c r="L1600">
        <v>26729</v>
      </c>
      <c r="Q1600">
        <v>2028</v>
      </c>
      <c r="S1600" s="1">
        <v>41139</v>
      </c>
      <c r="T1600" t="s">
        <v>1191</v>
      </c>
    </row>
    <row r="1601" spans="2:20" x14ac:dyDescent="0.25">
      <c r="B1601" t="s">
        <v>10731</v>
      </c>
      <c r="C1601">
        <v>501091659521</v>
      </c>
      <c r="D1601" t="s">
        <v>15</v>
      </c>
      <c r="E1601" t="s">
        <v>16</v>
      </c>
      <c r="F1601" s="1">
        <v>41369</v>
      </c>
      <c r="G1601" t="s">
        <v>17</v>
      </c>
      <c r="I1601" t="s">
        <v>1188</v>
      </c>
      <c r="J1601" t="s">
        <v>1204</v>
      </c>
      <c r="K1601" t="s">
        <v>1223</v>
      </c>
      <c r="L1601">
        <v>27277</v>
      </c>
      <c r="Q1601">
        <v>1859</v>
      </c>
      <c r="S1601" s="1">
        <v>41177</v>
      </c>
      <c r="T1601" t="s">
        <v>1191</v>
      </c>
    </row>
    <row r="1602" spans="2:20" x14ac:dyDescent="0.25">
      <c r="B1602" t="s">
        <v>10732</v>
      </c>
      <c r="C1602">
        <v>501088296683</v>
      </c>
      <c r="D1602" t="s">
        <v>15</v>
      </c>
      <c r="E1602" t="s">
        <v>16</v>
      </c>
      <c r="F1602" s="1">
        <v>41305</v>
      </c>
      <c r="G1602" t="s">
        <v>17</v>
      </c>
      <c r="I1602" t="s">
        <v>1188</v>
      </c>
      <c r="J1602" t="s">
        <v>1595</v>
      </c>
      <c r="K1602" t="s">
        <v>6121</v>
      </c>
      <c r="L1602">
        <v>26720</v>
      </c>
      <c r="Q1602">
        <v>1859</v>
      </c>
      <c r="S1602" s="1">
        <v>41121</v>
      </c>
      <c r="T1602" t="s">
        <v>1191</v>
      </c>
    </row>
    <row r="1603" spans="2:20" x14ac:dyDescent="0.25">
      <c r="B1603" t="s">
        <v>10733</v>
      </c>
      <c r="C1603">
        <v>501082969640</v>
      </c>
      <c r="D1603" t="s">
        <v>15</v>
      </c>
      <c r="E1603" t="s">
        <v>16</v>
      </c>
      <c r="F1603" s="1">
        <v>41353</v>
      </c>
      <c r="G1603" t="s">
        <v>17</v>
      </c>
      <c r="I1603" t="s">
        <v>1188</v>
      </c>
      <c r="J1603" t="s">
        <v>1607</v>
      </c>
      <c r="K1603" t="s">
        <v>10734</v>
      </c>
      <c r="L1603">
        <v>26810</v>
      </c>
      <c r="Q1603">
        <v>1859</v>
      </c>
      <c r="S1603" s="1">
        <v>41029</v>
      </c>
      <c r="T1603" t="s">
        <v>1191</v>
      </c>
    </row>
    <row r="1604" spans="2:20" x14ac:dyDescent="0.25">
      <c r="B1604" t="s">
        <v>10735</v>
      </c>
      <c r="C1604">
        <v>501089130428</v>
      </c>
      <c r="D1604" t="s">
        <v>15</v>
      </c>
      <c r="E1604" t="s">
        <v>16</v>
      </c>
      <c r="F1604" s="1">
        <v>41369</v>
      </c>
      <c r="G1604" t="s">
        <v>17</v>
      </c>
      <c r="I1604" t="s">
        <v>1188</v>
      </c>
      <c r="J1604" t="s">
        <v>1204</v>
      </c>
      <c r="K1604" t="s">
        <v>8567</v>
      </c>
      <c r="L1604">
        <v>27277</v>
      </c>
      <c r="Q1604">
        <v>1859</v>
      </c>
      <c r="S1604" s="1">
        <v>41134</v>
      </c>
      <c r="T1604" t="s">
        <v>1191</v>
      </c>
    </row>
    <row r="1605" spans="2:20" x14ac:dyDescent="0.25">
      <c r="B1605" t="s">
        <v>10736</v>
      </c>
      <c r="C1605">
        <v>501089329798</v>
      </c>
      <c r="D1605" t="s">
        <v>15</v>
      </c>
      <c r="E1605" t="s">
        <v>16</v>
      </c>
      <c r="F1605" s="1">
        <v>41369</v>
      </c>
      <c r="G1605" t="s">
        <v>17</v>
      </c>
      <c r="I1605" t="s">
        <v>1188</v>
      </c>
      <c r="J1605" t="s">
        <v>1204</v>
      </c>
      <c r="K1605" t="s">
        <v>10737</v>
      </c>
      <c r="L1605">
        <v>27297</v>
      </c>
      <c r="Q1605">
        <v>1859</v>
      </c>
      <c r="S1605" s="1">
        <v>41137</v>
      </c>
      <c r="T1605" t="s">
        <v>1191</v>
      </c>
    </row>
    <row r="1606" spans="2:20" x14ac:dyDescent="0.25">
      <c r="B1606" t="s">
        <v>10738</v>
      </c>
      <c r="C1606">
        <v>501087461882</v>
      </c>
      <c r="D1606" t="s">
        <v>15</v>
      </c>
      <c r="E1606" t="s">
        <v>16</v>
      </c>
      <c r="F1606" s="1">
        <v>41369</v>
      </c>
      <c r="G1606" t="s">
        <v>17</v>
      </c>
      <c r="I1606" t="s">
        <v>1188</v>
      </c>
      <c r="J1606" t="s">
        <v>1204</v>
      </c>
      <c r="K1606" t="s">
        <v>6015</v>
      </c>
      <c r="L1606">
        <v>27087</v>
      </c>
      <c r="Q1606">
        <v>1521</v>
      </c>
      <c r="S1606" s="1">
        <v>41109</v>
      </c>
      <c r="T1606" t="s">
        <v>1191</v>
      </c>
    </row>
    <row r="1607" spans="2:20" x14ac:dyDescent="0.25">
      <c r="B1607" t="s">
        <v>10739</v>
      </c>
      <c r="C1607">
        <v>501085905989</v>
      </c>
      <c r="D1607" t="s">
        <v>15</v>
      </c>
      <c r="E1607" t="s">
        <v>16</v>
      </c>
      <c r="F1607" s="1">
        <v>41305</v>
      </c>
      <c r="G1607" t="s">
        <v>17</v>
      </c>
      <c r="I1607" t="s">
        <v>1188</v>
      </c>
      <c r="J1607" t="s">
        <v>1607</v>
      </c>
      <c r="K1607" t="s">
        <v>5698</v>
      </c>
      <c r="L1607">
        <v>26810</v>
      </c>
      <c r="Q1607">
        <v>1690</v>
      </c>
      <c r="S1607" s="1">
        <v>41085</v>
      </c>
      <c r="T1607" t="s">
        <v>1191</v>
      </c>
    </row>
    <row r="1608" spans="2:20" x14ac:dyDescent="0.25">
      <c r="B1608" t="s">
        <v>10740</v>
      </c>
      <c r="C1608">
        <v>501079532211</v>
      </c>
      <c r="D1608" t="s">
        <v>15</v>
      </c>
      <c r="E1608" t="s">
        <v>16</v>
      </c>
      <c r="F1608" s="1">
        <v>41343</v>
      </c>
      <c r="G1608" t="s">
        <v>17</v>
      </c>
      <c r="I1608" t="s">
        <v>1188</v>
      </c>
      <c r="J1608" t="s">
        <v>1595</v>
      </c>
      <c r="K1608" t="s">
        <v>5277</v>
      </c>
      <c r="L1608">
        <v>26729</v>
      </c>
      <c r="Q1608">
        <v>845</v>
      </c>
      <c r="S1608" s="1">
        <v>40963</v>
      </c>
      <c r="T1608" t="s">
        <v>1191</v>
      </c>
    </row>
    <row r="1609" spans="2:20" x14ac:dyDescent="0.25">
      <c r="B1609" t="s">
        <v>10741</v>
      </c>
      <c r="C1609">
        <v>501080843599</v>
      </c>
      <c r="D1609" t="s">
        <v>15</v>
      </c>
      <c r="E1609" t="s">
        <v>16</v>
      </c>
      <c r="F1609" s="1">
        <v>41277</v>
      </c>
      <c r="G1609" t="s">
        <v>17</v>
      </c>
      <c r="I1609" t="s">
        <v>1188</v>
      </c>
      <c r="J1609" t="s">
        <v>1607</v>
      </c>
      <c r="K1609" t="s">
        <v>10742</v>
      </c>
      <c r="L1609">
        <v>26820</v>
      </c>
      <c r="Q1609">
        <v>1352</v>
      </c>
      <c r="S1609" s="1">
        <v>40988</v>
      </c>
      <c r="T1609" t="s">
        <v>1191</v>
      </c>
    </row>
    <row r="1610" spans="2:20" x14ac:dyDescent="0.25">
      <c r="B1610" t="s">
        <v>10743</v>
      </c>
      <c r="C1610">
        <v>501079338080</v>
      </c>
      <c r="D1610" t="s">
        <v>15</v>
      </c>
      <c r="E1610" t="s">
        <v>16</v>
      </c>
      <c r="F1610" s="1">
        <v>41278</v>
      </c>
      <c r="G1610" t="s">
        <v>17</v>
      </c>
      <c r="I1610" t="s">
        <v>1188</v>
      </c>
      <c r="J1610" t="s">
        <v>1607</v>
      </c>
      <c r="K1610" t="s">
        <v>10744</v>
      </c>
      <c r="L1610">
        <v>26843</v>
      </c>
      <c r="Q1610">
        <v>1183</v>
      </c>
      <c r="S1610" s="1">
        <v>40960</v>
      </c>
      <c r="T1610" t="s">
        <v>1191</v>
      </c>
    </row>
    <row r="1611" spans="2:20" x14ac:dyDescent="0.25">
      <c r="B1611" t="s">
        <v>10745</v>
      </c>
      <c r="C1611">
        <v>501090828994</v>
      </c>
      <c r="D1611" t="s">
        <v>15</v>
      </c>
      <c r="E1611" t="s">
        <v>16</v>
      </c>
      <c r="F1611" s="1">
        <v>41314</v>
      </c>
      <c r="G1611" t="s">
        <v>17</v>
      </c>
      <c r="I1611" t="s">
        <v>1188</v>
      </c>
      <c r="J1611" t="s">
        <v>1204</v>
      </c>
      <c r="K1611" t="s">
        <v>8493</v>
      </c>
      <c r="L1611">
        <v>27087</v>
      </c>
      <c r="Q1611">
        <v>2028</v>
      </c>
      <c r="S1611" s="1">
        <v>41163</v>
      </c>
      <c r="T1611" t="s">
        <v>1191</v>
      </c>
    </row>
    <row r="1612" spans="2:20" x14ac:dyDescent="0.25">
      <c r="B1612" t="s">
        <v>10746</v>
      </c>
      <c r="C1612">
        <v>501077360110</v>
      </c>
      <c r="D1612" t="s">
        <v>15</v>
      </c>
      <c r="E1612" t="s">
        <v>16</v>
      </c>
      <c r="F1612" s="1">
        <v>41372</v>
      </c>
      <c r="G1612" t="s">
        <v>17</v>
      </c>
      <c r="I1612" t="s">
        <v>1188</v>
      </c>
      <c r="J1612" t="s">
        <v>1204</v>
      </c>
      <c r="K1612" t="s">
        <v>5704</v>
      </c>
      <c r="L1612">
        <v>27087</v>
      </c>
      <c r="Q1612">
        <v>1180</v>
      </c>
      <c r="S1612" s="1">
        <v>40921</v>
      </c>
      <c r="T1612" t="s">
        <v>1191</v>
      </c>
    </row>
    <row r="1613" spans="2:20" x14ac:dyDescent="0.25">
      <c r="B1613" t="s">
        <v>10747</v>
      </c>
      <c r="C1613">
        <v>501076297487</v>
      </c>
      <c r="D1613" t="s">
        <v>15</v>
      </c>
      <c r="E1613" t="s">
        <v>16</v>
      </c>
      <c r="F1613" s="1">
        <v>41372</v>
      </c>
      <c r="G1613" t="s">
        <v>17</v>
      </c>
      <c r="I1613" t="s">
        <v>1188</v>
      </c>
      <c r="J1613" t="s">
        <v>1204</v>
      </c>
      <c r="K1613" t="s">
        <v>1247</v>
      </c>
      <c r="L1613">
        <v>27087</v>
      </c>
      <c r="Q1613">
        <v>328</v>
      </c>
      <c r="S1613" s="1">
        <v>40900</v>
      </c>
      <c r="T1613" t="s">
        <v>1191</v>
      </c>
    </row>
    <row r="1614" spans="2:20" x14ac:dyDescent="0.25">
      <c r="B1614" t="s">
        <v>10748</v>
      </c>
      <c r="C1614">
        <v>501089205493</v>
      </c>
      <c r="D1614" t="s">
        <v>15</v>
      </c>
      <c r="E1614" t="s">
        <v>16</v>
      </c>
      <c r="F1614" s="1">
        <v>41360</v>
      </c>
      <c r="G1614" t="s">
        <v>17</v>
      </c>
      <c r="I1614" t="s">
        <v>1188</v>
      </c>
      <c r="J1614" t="s">
        <v>1204</v>
      </c>
      <c r="K1614" t="s">
        <v>1641</v>
      </c>
      <c r="L1614">
        <v>27000</v>
      </c>
      <c r="Q1614">
        <v>1690</v>
      </c>
      <c r="S1614" s="1">
        <v>41135</v>
      </c>
      <c r="T1614" t="s">
        <v>1191</v>
      </c>
    </row>
    <row r="1615" spans="2:20" x14ac:dyDescent="0.25">
      <c r="B1615" t="s">
        <v>10749</v>
      </c>
      <c r="C1615">
        <v>501083608445</v>
      </c>
      <c r="D1615" t="s">
        <v>15</v>
      </c>
      <c r="E1615" t="s">
        <v>16</v>
      </c>
      <c r="F1615" s="1">
        <v>41355</v>
      </c>
      <c r="G1615" t="s">
        <v>17</v>
      </c>
      <c r="I1615" t="s">
        <v>1188</v>
      </c>
      <c r="J1615" t="s">
        <v>1204</v>
      </c>
      <c r="K1615" t="s">
        <v>1604</v>
      </c>
      <c r="L1615">
        <v>27087</v>
      </c>
      <c r="Q1615">
        <v>1183</v>
      </c>
      <c r="S1615" s="1">
        <v>41041</v>
      </c>
      <c r="T1615" t="s">
        <v>1191</v>
      </c>
    </row>
    <row r="1616" spans="2:20" x14ac:dyDescent="0.25">
      <c r="B1616" t="s">
        <v>10750</v>
      </c>
      <c r="C1616">
        <v>501091730447</v>
      </c>
      <c r="D1616" t="s">
        <v>15</v>
      </c>
      <c r="E1616" t="s">
        <v>16</v>
      </c>
      <c r="F1616" s="1">
        <v>41372</v>
      </c>
      <c r="G1616" t="s">
        <v>17</v>
      </c>
      <c r="I1616" t="s">
        <v>1188</v>
      </c>
      <c r="J1616" t="s">
        <v>1204</v>
      </c>
      <c r="K1616" t="s">
        <v>1606</v>
      </c>
      <c r="L1616">
        <v>27275</v>
      </c>
      <c r="Q1616">
        <v>1859</v>
      </c>
      <c r="S1616" s="1">
        <v>41179</v>
      </c>
      <c r="T1616" t="s">
        <v>1191</v>
      </c>
    </row>
    <row r="1617" spans="2:20" x14ac:dyDescent="0.25">
      <c r="B1617" t="s">
        <v>10751</v>
      </c>
      <c r="C1617">
        <v>501084308615</v>
      </c>
      <c r="D1617" t="s">
        <v>15</v>
      </c>
      <c r="E1617" t="s">
        <v>16</v>
      </c>
      <c r="F1617" s="1">
        <v>41305</v>
      </c>
      <c r="G1617" t="s">
        <v>17</v>
      </c>
      <c r="I1617" t="s">
        <v>1188</v>
      </c>
      <c r="J1617" t="s">
        <v>1595</v>
      </c>
      <c r="K1617" t="s">
        <v>5277</v>
      </c>
      <c r="L1617">
        <v>26729</v>
      </c>
      <c r="Q1617">
        <v>1521</v>
      </c>
      <c r="S1617" s="1">
        <v>41055</v>
      </c>
      <c r="T1617" t="s">
        <v>1191</v>
      </c>
    </row>
    <row r="1618" spans="2:20" x14ac:dyDescent="0.25">
      <c r="B1618" t="s">
        <v>10752</v>
      </c>
      <c r="C1618">
        <v>501078643126</v>
      </c>
      <c r="D1618" t="s">
        <v>15</v>
      </c>
      <c r="E1618" t="s">
        <v>16</v>
      </c>
      <c r="F1618" s="1">
        <v>41306</v>
      </c>
      <c r="G1618" t="s">
        <v>17</v>
      </c>
      <c r="I1618" t="s">
        <v>1188</v>
      </c>
      <c r="J1618" t="s">
        <v>1595</v>
      </c>
      <c r="K1618" t="s">
        <v>5266</v>
      </c>
      <c r="L1618">
        <v>26960</v>
      </c>
      <c r="Q1618">
        <v>1014</v>
      </c>
      <c r="S1618" s="1">
        <v>40946</v>
      </c>
      <c r="T1618" t="s">
        <v>1191</v>
      </c>
    </row>
    <row r="1619" spans="2:20" x14ac:dyDescent="0.25">
      <c r="B1619" t="s">
        <v>10753</v>
      </c>
      <c r="C1619">
        <v>501082739878</v>
      </c>
      <c r="D1619" t="s">
        <v>15</v>
      </c>
      <c r="E1619" t="s">
        <v>16</v>
      </c>
      <c r="F1619" s="1">
        <v>41347</v>
      </c>
      <c r="G1619" t="s">
        <v>17</v>
      </c>
      <c r="I1619" t="s">
        <v>1188</v>
      </c>
      <c r="J1619" t="s">
        <v>1204</v>
      </c>
      <c r="K1619" t="s">
        <v>1257</v>
      </c>
      <c r="L1619">
        <v>27087</v>
      </c>
      <c r="Q1619">
        <v>1015</v>
      </c>
      <c r="S1619" s="1">
        <v>41025</v>
      </c>
      <c r="T1619" t="s">
        <v>1191</v>
      </c>
    </row>
    <row r="1620" spans="2:20" x14ac:dyDescent="0.25">
      <c r="B1620" t="s">
        <v>10754</v>
      </c>
      <c r="C1620">
        <v>501087582653</v>
      </c>
      <c r="D1620" t="s">
        <v>15</v>
      </c>
      <c r="E1620" t="s">
        <v>16</v>
      </c>
      <c r="F1620" s="1">
        <v>41298</v>
      </c>
      <c r="G1620" t="s">
        <v>17</v>
      </c>
      <c r="I1620" t="s">
        <v>1188</v>
      </c>
      <c r="J1620" t="s">
        <v>1607</v>
      </c>
      <c r="K1620" t="s">
        <v>1677</v>
      </c>
      <c r="L1620">
        <v>26840</v>
      </c>
      <c r="Q1620">
        <v>1859</v>
      </c>
      <c r="S1620" s="1">
        <v>41111</v>
      </c>
      <c r="T1620" t="s">
        <v>1191</v>
      </c>
    </row>
    <row r="1621" spans="2:20" x14ac:dyDescent="0.25">
      <c r="B1621" t="s">
        <v>10755</v>
      </c>
      <c r="C1621">
        <v>501055474123</v>
      </c>
      <c r="D1621" t="s">
        <v>15</v>
      </c>
      <c r="E1621" t="s">
        <v>16</v>
      </c>
      <c r="F1621" s="1">
        <v>41376</v>
      </c>
      <c r="G1621" t="s">
        <v>17</v>
      </c>
      <c r="I1621" t="s">
        <v>1188</v>
      </c>
      <c r="J1621" t="s">
        <v>1204</v>
      </c>
      <c r="K1621" t="s">
        <v>808</v>
      </c>
      <c r="L1621">
        <v>27435</v>
      </c>
      <c r="Q1621">
        <v>-9</v>
      </c>
      <c r="S1621" s="1">
        <v>40431</v>
      </c>
      <c r="T1621" t="s">
        <v>1191</v>
      </c>
    </row>
    <row r="1622" spans="2:20" x14ac:dyDescent="0.25">
      <c r="B1622" t="s">
        <v>10756</v>
      </c>
      <c r="C1622">
        <v>501090476877</v>
      </c>
      <c r="D1622" t="s">
        <v>15</v>
      </c>
      <c r="E1622" t="s">
        <v>16</v>
      </c>
      <c r="F1622" s="1">
        <v>41376</v>
      </c>
      <c r="G1622" t="s">
        <v>17</v>
      </c>
      <c r="I1622" t="s">
        <v>1188</v>
      </c>
      <c r="J1622" t="s">
        <v>1193</v>
      </c>
      <c r="K1622" t="s">
        <v>10757</v>
      </c>
      <c r="L1622">
        <v>27489</v>
      </c>
      <c r="Q1622">
        <v>1689</v>
      </c>
      <c r="S1622" s="1">
        <v>41157</v>
      </c>
      <c r="T1622" t="s">
        <v>1191</v>
      </c>
    </row>
    <row r="1623" spans="2:20" x14ac:dyDescent="0.25">
      <c r="B1623" t="s">
        <v>10758</v>
      </c>
      <c r="C1623">
        <v>501082439362</v>
      </c>
      <c r="D1623" t="s">
        <v>15</v>
      </c>
      <c r="E1623" t="s">
        <v>16</v>
      </c>
      <c r="F1623" s="1">
        <v>41376</v>
      </c>
      <c r="G1623" t="s">
        <v>17</v>
      </c>
      <c r="I1623" t="s">
        <v>1188</v>
      </c>
      <c r="J1623" t="s">
        <v>1193</v>
      </c>
      <c r="K1623" t="s">
        <v>1198</v>
      </c>
      <c r="L1623">
        <v>27480</v>
      </c>
      <c r="Q1623">
        <v>1183</v>
      </c>
      <c r="S1623" s="1">
        <v>41019</v>
      </c>
      <c r="T1623" t="s">
        <v>1191</v>
      </c>
    </row>
    <row r="1624" spans="2:20" x14ac:dyDescent="0.25">
      <c r="B1624" t="s">
        <v>10759</v>
      </c>
      <c r="C1624">
        <v>501054528424</v>
      </c>
      <c r="D1624" t="s">
        <v>15</v>
      </c>
      <c r="E1624" t="s">
        <v>16</v>
      </c>
      <c r="F1624" s="1">
        <v>41376</v>
      </c>
      <c r="G1624" t="s">
        <v>17</v>
      </c>
      <c r="I1624" t="s">
        <v>1188</v>
      </c>
      <c r="J1624" t="s">
        <v>1194</v>
      </c>
      <c r="K1624" t="s">
        <v>10760</v>
      </c>
      <c r="L1624">
        <v>27990</v>
      </c>
      <c r="Q1624">
        <v>-29</v>
      </c>
      <c r="S1624" s="1">
        <v>40407</v>
      </c>
      <c r="T1624" t="s">
        <v>1191</v>
      </c>
    </row>
    <row r="1625" spans="2:20" x14ac:dyDescent="0.25">
      <c r="B1625" t="s">
        <v>10761</v>
      </c>
      <c r="C1625">
        <v>501088940728</v>
      </c>
      <c r="D1625" t="s">
        <v>15</v>
      </c>
      <c r="E1625" t="s">
        <v>16</v>
      </c>
      <c r="F1625" s="1">
        <v>41376</v>
      </c>
      <c r="G1625" t="s">
        <v>17</v>
      </c>
      <c r="I1625" t="s">
        <v>1188</v>
      </c>
      <c r="J1625" t="s">
        <v>1204</v>
      </c>
      <c r="K1625" t="s">
        <v>5220</v>
      </c>
      <c r="L1625">
        <v>27400</v>
      </c>
      <c r="Q1625">
        <v>1859</v>
      </c>
      <c r="S1625" s="1">
        <v>41131</v>
      </c>
      <c r="T1625" t="s">
        <v>1191</v>
      </c>
    </row>
    <row r="1626" spans="2:20" x14ac:dyDescent="0.25">
      <c r="B1626" t="s">
        <v>10762</v>
      </c>
      <c r="C1626">
        <v>501083705175</v>
      </c>
      <c r="D1626" t="s">
        <v>15</v>
      </c>
      <c r="E1626" t="s">
        <v>16</v>
      </c>
      <c r="F1626" s="1">
        <v>41376</v>
      </c>
      <c r="G1626" t="s">
        <v>17</v>
      </c>
      <c r="I1626" t="s">
        <v>1188</v>
      </c>
      <c r="J1626" t="s">
        <v>1603</v>
      </c>
      <c r="K1626" t="s">
        <v>1654</v>
      </c>
      <c r="L1626">
        <v>25780</v>
      </c>
      <c r="Q1626">
        <v>1183</v>
      </c>
      <c r="S1626" s="1">
        <v>41044</v>
      </c>
      <c r="T1626" t="s">
        <v>1191</v>
      </c>
    </row>
    <row r="1627" spans="2:20" x14ac:dyDescent="0.25">
      <c r="B1627" t="s">
        <v>10763</v>
      </c>
      <c r="C1627">
        <v>501075110988</v>
      </c>
      <c r="D1627" t="s">
        <v>15</v>
      </c>
      <c r="E1627" t="s">
        <v>16</v>
      </c>
      <c r="F1627" s="1">
        <v>41333</v>
      </c>
      <c r="G1627" t="s">
        <v>17</v>
      </c>
      <c r="I1627" t="s">
        <v>1188</v>
      </c>
      <c r="J1627" t="s">
        <v>1204</v>
      </c>
      <c r="K1627" t="s">
        <v>1217</v>
      </c>
      <c r="L1627">
        <v>27087</v>
      </c>
      <c r="Q1627">
        <v>1352</v>
      </c>
      <c r="S1627" s="1">
        <v>40878</v>
      </c>
      <c r="T1627" t="s">
        <v>1191</v>
      </c>
    </row>
    <row r="1628" spans="2:20" x14ac:dyDescent="0.25">
      <c r="B1628" t="s">
        <v>10764</v>
      </c>
      <c r="C1628">
        <v>501073628015</v>
      </c>
      <c r="D1628" t="s">
        <v>15</v>
      </c>
      <c r="E1628" t="s">
        <v>16</v>
      </c>
      <c r="F1628" s="1">
        <v>41376</v>
      </c>
      <c r="G1628" t="s">
        <v>17</v>
      </c>
      <c r="I1628" t="s">
        <v>1188</v>
      </c>
      <c r="J1628" t="s">
        <v>1189</v>
      </c>
      <c r="K1628" t="s">
        <v>103</v>
      </c>
      <c r="L1628">
        <v>27440</v>
      </c>
      <c r="Q1628">
        <v>169</v>
      </c>
      <c r="S1628" s="1">
        <v>40840</v>
      </c>
      <c r="T1628" t="s">
        <v>1191</v>
      </c>
    </row>
    <row r="1629" spans="2:20" x14ac:dyDescent="0.25">
      <c r="B1629" t="s">
        <v>10765</v>
      </c>
      <c r="C1629">
        <v>501092295440</v>
      </c>
      <c r="D1629" t="s">
        <v>15</v>
      </c>
      <c r="E1629" t="s">
        <v>16</v>
      </c>
      <c r="F1629" s="1">
        <v>41376</v>
      </c>
      <c r="G1629" t="s">
        <v>17</v>
      </c>
      <c r="I1629" t="s">
        <v>1188</v>
      </c>
      <c r="J1629" t="s">
        <v>970</v>
      </c>
      <c r="K1629" t="s">
        <v>10766</v>
      </c>
      <c r="L1629">
        <v>27830</v>
      </c>
      <c r="Q1629">
        <v>1859</v>
      </c>
      <c r="S1629" s="1">
        <v>41188</v>
      </c>
      <c r="T1629" t="s">
        <v>1191</v>
      </c>
    </row>
    <row r="1630" spans="2:20" x14ac:dyDescent="0.25">
      <c r="B1630" t="s">
        <v>10767</v>
      </c>
      <c r="C1630">
        <v>501071473299</v>
      </c>
      <c r="D1630" t="s">
        <v>15</v>
      </c>
      <c r="E1630" t="s">
        <v>16</v>
      </c>
      <c r="F1630" s="1">
        <v>41496</v>
      </c>
      <c r="G1630" t="s">
        <v>17</v>
      </c>
      <c r="I1630" t="s">
        <v>1188</v>
      </c>
      <c r="J1630" t="s">
        <v>1204</v>
      </c>
      <c r="K1630" t="s">
        <v>10768</v>
      </c>
      <c r="L1630">
        <v>27294</v>
      </c>
      <c r="Q1630">
        <v>-168</v>
      </c>
      <c r="S1630" s="1">
        <v>40788</v>
      </c>
      <c r="T1630" t="s">
        <v>1191</v>
      </c>
    </row>
    <row r="1631" spans="2:20" x14ac:dyDescent="0.25">
      <c r="B1631" t="s">
        <v>10769</v>
      </c>
      <c r="C1631">
        <v>501054353443</v>
      </c>
      <c r="D1631" t="s">
        <v>86</v>
      </c>
      <c r="E1631" t="s">
        <v>89</v>
      </c>
      <c r="F1631" s="1">
        <v>41499</v>
      </c>
      <c r="G1631" t="s">
        <v>90</v>
      </c>
      <c r="I1631" t="s">
        <v>1188</v>
      </c>
      <c r="J1631" t="s">
        <v>1204</v>
      </c>
      <c r="K1631" t="s">
        <v>1644</v>
      </c>
      <c r="L1631">
        <v>27250</v>
      </c>
      <c r="M1631">
        <v>0</v>
      </c>
      <c r="Q1631">
        <v>0</v>
      </c>
      <c r="S1631" s="1">
        <v>40402</v>
      </c>
      <c r="T1631" t="s">
        <v>1191</v>
      </c>
    </row>
    <row r="1632" spans="2:20" x14ac:dyDescent="0.25">
      <c r="B1632" t="s">
        <v>10770</v>
      </c>
      <c r="C1632">
        <v>501051728662</v>
      </c>
      <c r="D1632" t="s">
        <v>86</v>
      </c>
      <c r="E1632" t="s">
        <v>89</v>
      </c>
      <c r="F1632" s="1">
        <v>41410</v>
      </c>
      <c r="G1632" t="s">
        <v>90</v>
      </c>
      <c r="I1632" t="s">
        <v>1188</v>
      </c>
      <c r="J1632" t="s">
        <v>1204</v>
      </c>
      <c r="K1632" t="s">
        <v>5687</v>
      </c>
      <c r="L1632">
        <v>27274</v>
      </c>
      <c r="M1632">
        <v>-84.35</v>
      </c>
      <c r="Q1632">
        <v>187.65</v>
      </c>
      <c r="S1632" s="1">
        <v>40337</v>
      </c>
      <c r="T1632" t="s">
        <v>1191</v>
      </c>
    </row>
    <row r="1633" spans="2:20" x14ac:dyDescent="0.25">
      <c r="B1633" t="s">
        <v>10771</v>
      </c>
      <c r="C1633">
        <v>501071763020</v>
      </c>
      <c r="D1633" t="s">
        <v>86</v>
      </c>
      <c r="E1633" t="s">
        <v>89</v>
      </c>
      <c r="F1633" s="1">
        <v>41405</v>
      </c>
      <c r="G1633" t="s">
        <v>90</v>
      </c>
      <c r="I1633" t="s">
        <v>1188</v>
      </c>
      <c r="J1633" t="s">
        <v>1204</v>
      </c>
      <c r="K1633" t="s">
        <v>1641</v>
      </c>
      <c r="L1633">
        <v>27000</v>
      </c>
      <c r="M1633">
        <v>0</v>
      </c>
      <c r="Q1633">
        <v>0</v>
      </c>
      <c r="S1633" s="1">
        <v>40795</v>
      </c>
      <c r="T1633" t="s">
        <v>1191</v>
      </c>
    </row>
    <row r="1634" spans="2:20" x14ac:dyDescent="0.25">
      <c r="B1634" t="s">
        <v>10772</v>
      </c>
      <c r="C1634">
        <v>401013465026</v>
      </c>
      <c r="D1634" t="s">
        <v>86</v>
      </c>
      <c r="E1634" t="s">
        <v>16</v>
      </c>
      <c r="F1634" s="1">
        <v>41408</v>
      </c>
      <c r="G1634" t="s">
        <v>24</v>
      </c>
      <c r="I1634" t="s">
        <v>1188</v>
      </c>
      <c r="J1634" t="s">
        <v>1204</v>
      </c>
      <c r="K1634" t="s">
        <v>418</v>
      </c>
      <c r="L1634">
        <v>27276</v>
      </c>
      <c r="M1634">
        <v>1507</v>
      </c>
      <c r="Q1634">
        <v>3218</v>
      </c>
      <c r="S1634" s="1">
        <v>37749</v>
      </c>
      <c r="T1634" t="s">
        <v>1191</v>
      </c>
    </row>
    <row r="1635" spans="2:20" x14ac:dyDescent="0.25">
      <c r="B1635" t="s">
        <v>10773</v>
      </c>
      <c r="C1635">
        <v>501094514145</v>
      </c>
      <c r="D1635" t="s">
        <v>15</v>
      </c>
      <c r="E1635" t="s">
        <v>16</v>
      </c>
      <c r="F1635" s="1">
        <v>41378</v>
      </c>
      <c r="G1635" t="s">
        <v>17</v>
      </c>
      <c r="I1635" t="s">
        <v>1188</v>
      </c>
      <c r="J1635" t="s">
        <v>1595</v>
      </c>
      <c r="K1635" t="s">
        <v>10774</v>
      </c>
      <c r="L1635">
        <v>26960</v>
      </c>
      <c r="Q1635">
        <v>2028</v>
      </c>
      <c r="S1635" s="1">
        <v>41227</v>
      </c>
      <c r="T1635" t="s">
        <v>1191</v>
      </c>
    </row>
    <row r="1636" spans="2:20" x14ac:dyDescent="0.25">
      <c r="B1636" t="s">
        <v>10775</v>
      </c>
      <c r="C1636">
        <v>501086531024</v>
      </c>
      <c r="D1636" t="s">
        <v>15</v>
      </c>
      <c r="E1636" t="s">
        <v>16</v>
      </c>
      <c r="F1636" s="1">
        <v>41378</v>
      </c>
      <c r="G1636" t="s">
        <v>17</v>
      </c>
      <c r="I1636" t="s">
        <v>1188</v>
      </c>
      <c r="J1636" t="s">
        <v>1603</v>
      </c>
      <c r="K1636" t="s">
        <v>586</v>
      </c>
      <c r="L1636">
        <v>25790</v>
      </c>
      <c r="Q1636">
        <v>1352</v>
      </c>
      <c r="S1636" s="1">
        <v>41095</v>
      </c>
      <c r="T1636" t="s">
        <v>1191</v>
      </c>
    </row>
    <row r="1637" spans="2:20" x14ac:dyDescent="0.25">
      <c r="B1637" t="s">
        <v>10776</v>
      </c>
      <c r="C1637">
        <v>501020840671</v>
      </c>
      <c r="D1637" t="s">
        <v>86</v>
      </c>
      <c r="E1637" t="s">
        <v>89</v>
      </c>
      <c r="F1637" s="1">
        <v>41500</v>
      </c>
      <c r="G1637" t="s">
        <v>90</v>
      </c>
      <c r="I1637" t="s">
        <v>1188</v>
      </c>
      <c r="J1637" t="s">
        <v>1204</v>
      </c>
      <c r="K1637" t="s">
        <v>10777</v>
      </c>
      <c r="L1637">
        <v>27276</v>
      </c>
      <c r="M1637">
        <v>0</v>
      </c>
      <c r="Q1637">
        <v>0</v>
      </c>
      <c r="S1637" s="1">
        <v>38059</v>
      </c>
      <c r="T1637" t="s">
        <v>1191</v>
      </c>
    </row>
    <row r="1638" spans="2:20" x14ac:dyDescent="0.25">
      <c r="B1638" t="s">
        <v>10778</v>
      </c>
      <c r="C1638">
        <v>501075675089</v>
      </c>
      <c r="D1638" t="s">
        <v>86</v>
      </c>
      <c r="E1638" t="s">
        <v>89</v>
      </c>
      <c r="F1638" s="1">
        <v>41500</v>
      </c>
      <c r="G1638" t="s">
        <v>90</v>
      </c>
      <c r="I1638" t="s">
        <v>1188</v>
      </c>
      <c r="J1638" t="s">
        <v>46</v>
      </c>
      <c r="K1638" t="s">
        <v>1215</v>
      </c>
      <c r="L1638">
        <v>27911</v>
      </c>
      <c r="M1638">
        <v>-3.58</v>
      </c>
      <c r="Q1638">
        <v>-3.58</v>
      </c>
      <c r="S1638" s="1">
        <v>40889</v>
      </c>
      <c r="T1638" t="s">
        <v>1191</v>
      </c>
    </row>
    <row r="1639" spans="2:20" x14ac:dyDescent="0.25">
      <c r="B1639" t="s">
        <v>10779</v>
      </c>
      <c r="C1639">
        <v>401008756207</v>
      </c>
      <c r="D1639" t="s">
        <v>86</v>
      </c>
      <c r="E1639" t="s">
        <v>16</v>
      </c>
      <c r="F1639" s="1">
        <v>41500</v>
      </c>
      <c r="G1639" t="s">
        <v>314</v>
      </c>
      <c r="I1639" t="s">
        <v>1188</v>
      </c>
      <c r="J1639" t="s">
        <v>1204</v>
      </c>
      <c r="K1639" t="s">
        <v>1641</v>
      </c>
      <c r="L1639">
        <v>27000</v>
      </c>
      <c r="M1639">
        <v>954.52</v>
      </c>
      <c r="Q1639">
        <v>954.52</v>
      </c>
      <c r="S1639" s="1">
        <v>36992</v>
      </c>
      <c r="T1639" t="s">
        <v>1191</v>
      </c>
    </row>
    <row r="1640" spans="2:20" x14ac:dyDescent="0.25">
      <c r="B1640" t="s">
        <v>10780</v>
      </c>
      <c r="C1640">
        <v>501070732372</v>
      </c>
      <c r="D1640" t="s">
        <v>86</v>
      </c>
      <c r="E1640" t="s">
        <v>16</v>
      </c>
      <c r="F1640" s="1">
        <v>41501</v>
      </c>
      <c r="G1640" t="s">
        <v>314</v>
      </c>
      <c r="I1640" t="s">
        <v>1188</v>
      </c>
      <c r="J1640" t="s">
        <v>1204</v>
      </c>
      <c r="K1640" t="s">
        <v>556</v>
      </c>
      <c r="L1640">
        <v>27054</v>
      </c>
      <c r="M1640">
        <v>1136.97</v>
      </c>
      <c r="Q1640">
        <v>2545.94</v>
      </c>
      <c r="S1640" s="1">
        <v>40772</v>
      </c>
      <c r="T1640" t="s">
        <v>1191</v>
      </c>
    </row>
    <row r="1641" spans="2:20" x14ac:dyDescent="0.25">
      <c r="B1641" t="s">
        <v>10781</v>
      </c>
      <c r="C1641">
        <v>501072113761</v>
      </c>
      <c r="D1641" t="s">
        <v>86</v>
      </c>
      <c r="E1641" t="s">
        <v>16</v>
      </c>
      <c r="F1641" s="1">
        <v>41501</v>
      </c>
      <c r="G1641" t="s">
        <v>314</v>
      </c>
      <c r="I1641" t="s">
        <v>1188</v>
      </c>
      <c r="J1641" t="s">
        <v>46</v>
      </c>
      <c r="K1641" t="s">
        <v>5977</v>
      </c>
      <c r="L1641">
        <v>27900</v>
      </c>
      <c r="M1641">
        <v>636.16999999999996</v>
      </c>
      <c r="Q1641">
        <v>1476.34</v>
      </c>
      <c r="S1641" s="1">
        <v>40803</v>
      </c>
      <c r="T1641" t="s">
        <v>1191</v>
      </c>
    </row>
    <row r="1642" spans="2:20" x14ac:dyDescent="0.25">
      <c r="B1642" t="s">
        <v>10782</v>
      </c>
      <c r="C1642">
        <v>501098486175</v>
      </c>
      <c r="D1642" t="s">
        <v>15</v>
      </c>
      <c r="E1642" t="s">
        <v>16</v>
      </c>
      <c r="F1642" s="1">
        <v>41502</v>
      </c>
      <c r="G1642" t="s">
        <v>17</v>
      </c>
      <c r="I1642" t="s">
        <v>1188</v>
      </c>
      <c r="J1642" t="s">
        <v>970</v>
      </c>
      <c r="K1642" t="s">
        <v>1475</v>
      </c>
      <c r="L1642">
        <v>27820</v>
      </c>
      <c r="Q1642">
        <v>1859</v>
      </c>
      <c r="S1642" s="1">
        <v>41299</v>
      </c>
      <c r="T1642" t="s">
        <v>1191</v>
      </c>
    </row>
    <row r="1643" spans="2:20" x14ac:dyDescent="0.25">
      <c r="B1643" t="s">
        <v>10783</v>
      </c>
      <c r="C1643">
        <v>501049293381</v>
      </c>
      <c r="D1643" t="s">
        <v>86</v>
      </c>
      <c r="E1643" t="s">
        <v>108</v>
      </c>
      <c r="F1643" s="1">
        <v>41501</v>
      </c>
      <c r="G1643" t="s">
        <v>17</v>
      </c>
      <c r="I1643" t="s">
        <v>1188</v>
      </c>
      <c r="J1643" t="s">
        <v>1204</v>
      </c>
      <c r="K1643" t="s">
        <v>1644</v>
      </c>
      <c r="L1643">
        <v>27250</v>
      </c>
      <c r="M1643">
        <v>-72.77</v>
      </c>
      <c r="Q1643">
        <v>-72.77</v>
      </c>
      <c r="S1643" s="1">
        <v>40281</v>
      </c>
      <c r="T1643" t="s">
        <v>1191</v>
      </c>
    </row>
    <row r="1644" spans="2:20" x14ac:dyDescent="0.25">
      <c r="B1644" t="s">
        <v>10784</v>
      </c>
      <c r="C1644">
        <v>501022844135</v>
      </c>
      <c r="D1644" t="s">
        <v>86</v>
      </c>
      <c r="E1644" t="s">
        <v>108</v>
      </c>
      <c r="F1644" s="1">
        <v>41502</v>
      </c>
      <c r="G1644" t="s">
        <v>17</v>
      </c>
      <c r="I1644" t="s">
        <v>1188</v>
      </c>
      <c r="J1644" t="s">
        <v>1204</v>
      </c>
      <c r="K1644" t="s">
        <v>1644</v>
      </c>
      <c r="L1644">
        <v>27250</v>
      </c>
      <c r="M1644">
        <v>0</v>
      </c>
      <c r="Q1644">
        <v>136</v>
      </c>
      <c r="S1644" s="1">
        <v>38306</v>
      </c>
      <c r="T1644" t="s">
        <v>1191</v>
      </c>
    </row>
    <row r="1645" spans="2:20" x14ac:dyDescent="0.25">
      <c r="B1645" t="s">
        <v>10785</v>
      </c>
      <c r="C1645">
        <v>501082697019</v>
      </c>
      <c r="D1645" t="s">
        <v>15</v>
      </c>
      <c r="E1645" t="s">
        <v>16</v>
      </c>
      <c r="F1645" s="1">
        <v>41468</v>
      </c>
      <c r="G1645" t="s">
        <v>17</v>
      </c>
      <c r="I1645" t="s">
        <v>1188</v>
      </c>
      <c r="J1645" t="s">
        <v>1204</v>
      </c>
      <c r="K1645" t="s">
        <v>5749</v>
      </c>
      <c r="L1645">
        <v>27087</v>
      </c>
      <c r="Q1645">
        <v>507</v>
      </c>
      <c r="S1645" s="1">
        <v>41024</v>
      </c>
      <c r="T1645" t="s">
        <v>1191</v>
      </c>
    </row>
    <row r="1646" spans="2:20" x14ac:dyDescent="0.25">
      <c r="B1646" t="s">
        <v>10786</v>
      </c>
      <c r="C1646">
        <v>501095261167</v>
      </c>
      <c r="D1646" t="s">
        <v>15</v>
      </c>
      <c r="E1646" t="s">
        <v>16</v>
      </c>
      <c r="F1646" s="1">
        <v>41477</v>
      </c>
      <c r="G1646" t="s">
        <v>17</v>
      </c>
      <c r="I1646" t="s">
        <v>1188</v>
      </c>
      <c r="J1646" t="s">
        <v>1204</v>
      </c>
      <c r="K1646" t="s">
        <v>5704</v>
      </c>
      <c r="L1646">
        <v>27087</v>
      </c>
      <c r="Q1646">
        <v>1859</v>
      </c>
      <c r="S1646" s="1">
        <v>41240</v>
      </c>
      <c r="T1646" t="s">
        <v>1191</v>
      </c>
    </row>
    <row r="1647" spans="2:20" x14ac:dyDescent="0.25">
      <c r="B1647" t="s">
        <v>10787</v>
      </c>
      <c r="C1647">
        <v>501085634258</v>
      </c>
      <c r="D1647" t="s">
        <v>15</v>
      </c>
      <c r="E1647" t="s">
        <v>16</v>
      </c>
      <c r="F1647" s="1">
        <v>41484</v>
      </c>
      <c r="G1647" t="s">
        <v>17</v>
      </c>
      <c r="I1647" t="s">
        <v>1188</v>
      </c>
      <c r="J1647" t="s">
        <v>1204</v>
      </c>
      <c r="K1647" t="s">
        <v>1234</v>
      </c>
      <c r="L1647">
        <v>27000</v>
      </c>
      <c r="Q1647">
        <v>635</v>
      </c>
      <c r="S1647" s="1">
        <v>41080</v>
      </c>
      <c r="T1647" t="s">
        <v>1191</v>
      </c>
    </row>
    <row r="1648" spans="2:20" x14ac:dyDescent="0.25">
      <c r="B1648" t="s">
        <v>10788</v>
      </c>
      <c r="C1648">
        <v>501095452030</v>
      </c>
      <c r="D1648" t="s">
        <v>15</v>
      </c>
      <c r="E1648" t="s">
        <v>16</v>
      </c>
      <c r="F1648" s="1">
        <v>41468</v>
      </c>
      <c r="G1648" t="s">
        <v>17</v>
      </c>
      <c r="I1648" t="s">
        <v>1188</v>
      </c>
      <c r="J1648" t="s">
        <v>1204</v>
      </c>
      <c r="K1648" t="s">
        <v>5620</v>
      </c>
      <c r="L1648">
        <v>27276</v>
      </c>
      <c r="Q1648">
        <v>1859</v>
      </c>
      <c r="S1648" s="1">
        <v>41243</v>
      </c>
      <c r="T1648" t="s">
        <v>1191</v>
      </c>
    </row>
    <row r="1649" spans="2:20" x14ac:dyDescent="0.25">
      <c r="B1649" t="s">
        <v>10789</v>
      </c>
      <c r="C1649">
        <v>501094710974</v>
      </c>
      <c r="D1649" t="s">
        <v>15</v>
      </c>
      <c r="E1649" t="s">
        <v>16</v>
      </c>
      <c r="F1649" s="1">
        <v>41468</v>
      </c>
      <c r="G1649" t="s">
        <v>17</v>
      </c>
      <c r="I1649" t="s">
        <v>1188</v>
      </c>
      <c r="J1649" t="s">
        <v>1204</v>
      </c>
      <c r="K1649" t="s">
        <v>10790</v>
      </c>
      <c r="L1649">
        <v>27297</v>
      </c>
      <c r="Q1649">
        <v>1859</v>
      </c>
      <c r="S1649" s="1">
        <v>41230</v>
      </c>
      <c r="T1649" t="s">
        <v>1191</v>
      </c>
    </row>
    <row r="1650" spans="2:20" x14ac:dyDescent="0.25">
      <c r="B1650" t="s">
        <v>10791</v>
      </c>
      <c r="C1650">
        <v>501099588912</v>
      </c>
      <c r="D1650" t="s">
        <v>15</v>
      </c>
      <c r="E1650" t="s">
        <v>16</v>
      </c>
      <c r="F1650" s="1">
        <v>41502</v>
      </c>
      <c r="G1650" t="s">
        <v>17</v>
      </c>
      <c r="I1650" t="s">
        <v>1188</v>
      </c>
      <c r="J1650" t="s">
        <v>1204</v>
      </c>
      <c r="K1650" t="s">
        <v>10558</v>
      </c>
      <c r="L1650">
        <v>27390</v>
      </c>
      <c r="Q1650">
        <v>1859</v>
      </c>
      <c r="S1650" s="1">
        <v>41319</v>
      </c>
      <c r="T1650" t="s">
        <v>1191</v>
      </c>
    </row>
    <row r="1651" spans="2:20" x14ac:dyDescent="0.25">
      <c r="B1651" t="s">
        <v>10792</v>
      </c>
      <c r="C1651">
        <v>501077411046</v>
      </c>
      <c r="D1651" t="s">
        <v>86</v>
      </c>
      <c r="E1651" t="s">
        <v>89</v>
      </c>
      <c r="F1651" s="1">
        <v>41502</v>
      </c>
      <c r="G1651" t="s">
        <v>90</v>
      </c>
      <c r="I1651" t="s">
        <v>1188</v>
      </c>
      <c r="J1651" t="s">
        <v>1204</v>
      </c>
      <c r="K1651" t="s">
        <v>5238</v>
      </c>
      <c r="L1651">
        <v>27016</v>
      </c>
      <c r="M1651">
        <v>552.54999999999995</v>
      </c>
      <c r="Q1651">
        <v>552.54999999999995</v>
      </c>
      <c r="S1651" s="1">
        <v>40922</v>
      </c>
      <c r="T1651" t="s">
        <v>1191</v>
      </c>
    </row>
    <row r="1652" spans="2:20" x14ac:dyDescent="0.25">
      <c r="B1652" t="s">
        <v>10793</v>
      </c>
      <c r="C1652">
        <v>501088601296</v>
      </c>
      <c r="D1652" t="s">
        <v>15</v>
      </c>
      <c r="E1652" t="s">
        <v>16</v>
      </c>
      <c r="F1652" s="1">
        <v>41503</v>
      </c>
      <c r="G1652" t="s">
        <v>17</v>
      </c>
      <c r="I1652" t="s">
        <v>1188</v>
      </c>
      <c r="J1652" t="s">
        <v>1189</v>
      </c>
      <c r="K1652" t="s">
        <v>10794</v>
      </c>
      <c r="L1652">
        <v>27450</v>
      </c>
      <c r="Q1652">
        <v>844</v>
      </c>
      <c r="S1652" s="1">
        <v>41125</v>
      </c>
      <c r="T1652" t="s">
        <v>1191</v>
      </c>
    </row>
    <row r="1653" spans="2:20" x14ac:dyDescent="0.25">
      <c r="B1653" t="s">
        <v>10795</v>
      </c>
      <c r="C1653">
        <v>501096388639</v>
      </c>
      <c r="D1653" t="s">
        <v>15</v>
      </c>
      <c r="E1653" t="s">
        <v>16</v>
      </c>
      <c r="F1653" s="1">
        <v>41503</v>
      </c>
      <c r="G1653" t="s">
        <v>17</v>
      </c>
      <c r="I1653" t="s">
        <v>1188</v>
      </c>
      <c r="J1653" t="s">
        <v>1189</v>
      </c>
      <c r="K1653" t="s">
        <v>5324</v>
      </c>
      <c r="L1653">
        <v>27440</v>
      </c>
      <c r="Q1653">
        <v>1521</v>
      </c>
      <c r="S1653" s="1">
        <v>41260</v>
      </c>
      <c r="T1653" t="s">
        <v>1191</v>
      </c>
    </row>
    <row r="1654" spans="2:20" x14ac:dyDescent="0.25">
      <c r="B1654" t="s">
        <v>10796</v>
      </c>
      <c r="C1654">
        <v>501097947177</v>
      </c>
      <c r="D1654" t="s">
        <v>15</v>
      </c>
      <c r="E1654" t="s">
        <v>16</v>
      </c>
      <c r="F1654" s="1">
        <v>41503</v>
      </c>
      <c r="G1654" t="s">
        <v>17</v>
      </c>
      <c r="I1654" t="s">
        <v>1188</v>
      </c>
      <c r="J1654" t="s">
        <v>1189</v>
      </c>
      <c r="K1654" t="s">
        <v>10797</v>
      </c>
      <c r="L1654">
        <v>27479</v>
      </c>
      <c r="Q1654">
        <v>1690</v>
      </c>
      <c r="S1654" s="1">
        <v>41290</v>
      </c>
      <c r="T1654" t="s">
        <v>1191</v>
      </c>
    </row>
    <row r="1655" spans="2:20" x14ac:dyDescent="0.25">
      <c r="B1655" t="s">
        <v>10798</v>
      </c>
      <c r="C1655">
        <v>501098783043</v>
      </c>
      <c r="D1655" t="s">
        <v>15</v>
      </c>
      <c r="E1655" t="s">
        <v>16</v>
      </c>
      <c r="F1655" s="1">
        <v>41503</v>
      </c>
      <c r="G1655" t="s">
        <v>17</v>
      </c>
      <c r="I1655" t="s">
        <v>1188</v>
      </c>
      <c r="J1655" t="s">
        <v>1204</v>
      </c>
      <c r="K1655" t="s">
        <v>270</v>
      </c>
      <c r="L1655">
        <v>27360</v>
      </c>
      <c r="Q1655">
        <v>1859</v>
      </c>
      <c r="S1655" s="1">
        <v>41305</v>
      </c>
      <c r="T1655" t="s">
        <v>1191</v>
      </c>
    </row>
    <row r="1656" spans="2:20" x14ac:dyDescent="0.25">
      <c r="B1656" t="s">
        <v>10799</v>
      </c>
      <c r="C1656">
        <v>501087522154</v>
      </c>
      <c r="D1656" t="s">
        <v>15</v>
      </c>
      <c r="E1656" t="s">
        <v>16</v>
      </c>
      <c r="F1656" s="1">
        <v>41505</v>
      </c>
      <c r="G1656" t="s">
        <v>17</v>
      </c>
      <c r="I1656" t="s">
        <v>1188</v>
      </c>
      <c r="J1656" t="s">
        <v>1189</v>
      </c>
      <c r="K1656" t="s">
        <v>10666</v>
      </c>
      <c r="L1656">
        <v>27449</v>
      </c>
      <c r="Q1656">
        <v>821</v>
      </c>
      <c r="S1656" s="1">
        <v>41110</v>
      </c>
      <c r="T1656" t="s">
        <v>1191</v>
      </c>
    </row>
    <row r="1657" spans="2:20" x14ac:dyDescent="0.25">
      <c r="B1657" t="s">
        <v>10800</v>
      </c>
      <c r="C1657">
        <v>501082298461</v>
      </c>
      <c r="D1657" t="s">
        <v>15</v>
      </c>
      <c r="E1657" t="s">
        <v>16</v>
      </c>
      <c r="F1657" s="1">
        <v>41505</v>
      </c>
      <c r="G1657" t="s">
        <v>17</v>
      </c>
      <c r="I1657" t="s">
        <v>1188</v>
      </c>
      <c r="J1657" t="s">
        <v>1204</v>
      </c>
      <c r="K1657" t="s">
        <v>1148</v>
      </c>
      <c r="L1657">
        <v>27310</v>
      </c>
      <c r="Q1657">
        <v>507</v>
      </c>
      <c r="S1657" s="1">
        <v>41017</v>
      </c>
      <c r="T1657" t="s">
        <v>1191</v>
      </c>
    </row>
    <row r="1658" spans="2:20" x14ac:dyDescent="0.25">
      <c r="B1658" t="s">
        <v>10801</v>
      </c>
      <c r="C1658">
        <v>501101624622</v>
      </c>
      <c r="D1658" t="s">
        <v>15</v>
      </c>
      <c r="E1658" t="s">
        <v>16</v>
      </c>
      <c r="F1658" s="1">
        <v>41504</v>
      </c>
      <c r="G1658" t="s">
        <v>17</v>
      </c>
      <c r="I1658" t="s">
        <v>1188</v>
      </c>
      <c r="J1658" t="s">
        <v>1204</v>
      </c>
      <c r="K1658" t="s">
        <v>1621</v>
      </c>
      <c r="L1658">
        <v>27277</v>
      </c>
      <c r="Q1658">
        <v>2028</v>
      </c>
      <c r="S1658" s="1">
        <v>41353</v>
      </c>
      <c r="T1658" t="s">
        <v>1191</v>
      </c>
    </row>
    <row r="1659" spans="2:20" x14ac:dyDescent="0.25">
      <c r="B1659" t="s">
        <v>10802</v>
      </c>
      <c r="C1659">
        <v>501089665076</v>
      </c>
      <c r="D1659" t="s">
        <v>15</v>
      </c>
      <c r="E1659" t="s">
        <v>16</v>
      </c>
      <c r="F1659" s="1">
        <v>41505</v>
      </c>
      <c r="G1659" t="s">
        <v>17</v>
      </c>
      <c r="I1659" t="s">
        <v>1188</v>
      </c>
      <c r="J1659" t="s">
        <v>1204</v>
      </c>
      <c r="K1659" t="s">
        <v>1218</v>
      </c>
      <c r="L1659">
        <v>27054</v>
      </c>
      <c r="Q1659">
        <v>1014</v>
      </c>
      <c r="S1659" s="1">
        <v>41143</v>
      </c>
      <c r="T1659" t="s">
        <v>1191</v>
      </c>
    </row>
    <row r="1660" spans="2:20" x14ac:dyDescent="0.25">
      <c r="B1660" t="s">
        <v>10803</v>
      </c>
      <c r="C1660">
        <v>501101679329</v>
      </c>
      <c r="D1660" t="s">
        <v>15</v>
      </c>
      <c r="E1660" t="s">
        <v>16</v>
      </c>
      <c r="F1660" s="1">
        <v>41505</v>
      </c>
      <c r="G1660" t="s">
        <v>17</v>
      </c>
      <c r="I1660" t="s">
        <v>1188</v>
      </c>
      <c r="J1660" t="s">
        <v>1204</v>
      </c>
      <c r="K1660" t="s">
        <v>5767</v>
      </c>
      <c r="L1660">
        <v>27294</v>
      </c>
      <c r="Q1660">
        <v>2028</v>
      </c>
      <c r="S1660" s="1">
        <v>41354</v>
      </c>
      <c r="T1660" t="s">
        <v>1191</v>
      </c>
    </row>
    <row r="1661" spans="2:20" x14ac:dyDescent="0.25">
      <c r="B1661" t="s">
        <v>11106</v>
      </c>
      <c r="C1661">
        <v>501075928843</v>
      </c>
      <c r="D1661" t="s">
        <v>86</v>
      </c>
      <c r="E1661" t="s">
        <v>89</v>
      </c>
      <c r="F1661" s="1">
        <v>41505</v>
      </c>
      <c r="G1661" t="s">
        <v>90</v>
      </c>
      <c r="I1661" t="s">
        <v>1188</v>
      </c>
      <c r="J1661" t="s">
        <v>1204</v>
      </c>
      <c r="K1661" t="s">
        <v>1644</v>
      </c>
      <c r="L1661">
        <v>27250</v>
      </c>
      <c r="M1661">
        <v>0</v>
      </c>
      <c r="Q1661">
        <v>0</v>
      </c>
      <c r="S1661" s="1">
        <v>40894</v>
      </c>
      <c r="T1661" t="s">
        <v>1191</v>
      </c>
    </row>
    <row r="1662" spans="2:20" x14ac:dyDescent="0.25">
      <c r="B1662" t="s">
        <v>11107</v>
      </c>
      <c r="C1662">
        <v>501077379748</v>
      </c>
      <c r="D1662" t="s">
        <v>15</v>
      </c>
      <c r="E1662" t="s">
        <v>16</v>
      </c>
      <c r="F1662" s="1">
        <v>41507</v>
      </c>
      <c r="G1662" t="s">
        <v>17</v>
      </c>
      <c r="I1662" t="s">
        <v>1188</v>
      </c>
      <c r="J1662" t="s">
        <v>1204</v>
      </c>
      <c r="K1662" t="s">
        <v>6169</v>
      </c>
      <c r="L1662">
        <v>27089</v>
      </c>
      <c r="Q1662">
        <v>-20</v>
      </c>
      <c r="S1662" s="1">
        <v>40921</v>
      </c>
      <c r="T1662" t="s">
        <v>1191</v>
      </c>
    </row>
    <row r="1663" spans="2:20" x14ac:dyDescent="0.25">
      <c r="B1663" t="s">
        <v>11108</v>
      </c>
      <c r="C1663">
        <v>501063952763</v>
      </c>
      <c r="D1663" t="s">
        <v>15</v>
      </c>
      <c r="E1663" t="s">
        <v>16</v>
      </c>
      <c r="F1663" s="1">
        <v>41387</v>
      </c>
      <c r="G1663" t="s">
        <v>17</v>
      </c>
      <c r="I1663" t="s">
        <v>1188</v>
      </c>
      <c r="J1663" t="s">
        <v>1634</v>
      </c>
      <c r="K1663" t="s">
        <v>11109</v>
      </c>
      <c r="L1663">
        <v>25619</v>
      </c>
      <c r="Q1663">
        <v>-163</v>
      </c>
      <c r="S1663" s="1">
        <v>40625</v>
      </c>
      <c r="T1663" t="s">
        <v>1191</v>
      </c>
    </row>
    <row r="1664" spans="2:20" x14ac:dyDescent="0.25">
      <c r="B1664" t="s">
        <v>11110</v>
      </c>
      <c r="C1664">
        <v>501099646595</v>
      </c>
      <c r="D1664" t="s">
        <v>15</v>
      </c>
      <c r="E1664" t="s">
        <v>16</v>
      </c>
      <c r="F1664" s="1">
        <v>41506</v>
      </c>
      <c r="G1664" t="s">
        <v>17</v>
      </c>
      <c r="I1664" t="s">
        <v>1188</v>
      </c>
      <c r="J1664" t="s">
        <v>1204</v>
      </c>
      <c r="K1664" t="s">
        <v>5962</v>
      </c>
      <c r="L1664">
        <v>27090</v>
      </c>
      <c r="Q1664">
        <v>1859</v>
      </c>
      <c r="S1664" s="1">
        <v>41320</v>
      </c>
      <c r="T1664" t="s">
        <v>1191</v>
      </c>
    </row>
    <row r="1665" spans="2:20" x14ac:dyDescent="0.25">
      <c r="B1665" t="s">
        <v>11111</v>
      </c>
      <c r="C1665">
        <v>501068424099</v>
      </c>
      <c r="D1665" t="s">
        <v>15</v>
      </c>
      <c r="E1665" t="s">
        <v>16</v>
      </c>
      <c r="F1665" s="1">
        <v>41387</v>
      </c>
      <c r="G1665" t="s">
        <v>17</v>
      </c>
      <c r="I1665" t="s">
        <v>1188</v>
      </c>
      <c r="J1665" t="s">
        <v>970</v>
      </c>
      <c r="K1665" t="s">
        <v>11112</v>
      </c>
      <c r="L1665">
        <v>27810</v>
      </c>
      <c r="Q1665">
        <v>1261</v>
      </c>
      <c r="S1665" s="1">
        <v>40722</v>
      </c>
      <c r="T1665" t="s">
        <v>1191</v>
      </c>
    </row>
    <row r="1666" spans="2:20" x14ac:dyDescent="0.25">
      <c r="B1666" t="s">
        <v>11113</v>
      </c>
      <c r="C1666">
        <v>501074629103</v>
      </c>
      <c r="D1666" t="s">
        <v>15</v>
      </c>
      <c r="E1666" t="s">
        <v>16</v>
      </c>
      <c r="F1666" s="1">
        <v>41387</v>
      </c>
      <c r="G1666" t="s">
        <v>17</v>
      </c>
      <c r="I1666" t="s">
        <v>1188</v>
      </c>
      <c r="J1666" t="s">
        <v>1603</v>
      </c>
      <c r="K1666" t="s">
        <v>387</v>
      </c>
      <c r="L1666">
        <v>25740</v>
      </c>
      <c r="Q1666">
        <v>0</v>
      </c>
      <c r="S1666" s="1">
        <v>40866</v>
      </c>
      <c r="T1666" t="s">
        <v>1191</v>
      </c>
    </row>
    <row r="1667" spans="2:20" x14ac:dyDescent="0.25">
      <c r="B1667" t="s">
        <v>11114</v>
      </c>
      <c r="C1667">
        <v>501088847048</v>
      </c>
      <c r="D1667" t="s">
        <v>15</v>
      </c>
      <c r="E1667" t="s">
        <v>16</v>
      </c>
      <c r="F1667" s="1">
        <v>41387</v>
      </c>
      <c r="G1667" t="s">
        <v>17</v>
      </c>
      <c r="I1667" t="s">
        <v>1188</v>
      </c>
      <c r="J1667" t="s">
        <v>1189</v>
      </c>
      <c r="K1667" t="s">
        <v>160</v>
      </c>
      <c r="L1667">
        <v>27442</v>
      </c>
      <c r="Q1667">
        <v>1690</v>
      </c>
      <c r="S1667" s="1">
        <v>41129</v>
      </c>
      <c r="T1667" t="s">
        <v>1191</v>
      </c>
    </row>
    <row r="1668" spans="2:20" x14ac:dyDescent="0.25">
      <c r="B1668" t="s">
        <v>11115</v>
      </c>
      <c r="C1668">
        <v>501063944455</v>
      </c>
      <c r="D1668" t="s">
        <v>86</v>
      </c>
      <c r="E1668" t="s">
        <v>16</v>
      </c>
      <c r="F1668" s="1">
        <v>41508</v>
      </c>
      <c r="G1668" t="s">
        <v>314</v>
      </c>
      <c r="I1668" t="s">
        <v>1188</v>
      </c>
      <c r="J1668" t="s">
        <v>970</v>
      </c>
      <c r="K1668" t="s">
        <v>8797</v>
      </c>
      <c r="L1668">
        <v>27940</v>
      </c>
      <c r="M1668">
        <v>1184.29</v>
      </c>
      <c r="Q1668">
        <v>1184.29</v>
      </c>
      <c r="S1668" s="1">
        <v>40625</v>
      </c>
      <c r="T1668" t="s">
        <v>1191</v>
      </c>
    </row>
    <row r="1669" spans="2:20" x14ac:dyDescent="0.25">
      <c r="B1669" t="s">
        <v>11116</v>
      </c>
      <c r="C1669">
        <v>501044121199</v>
      </c>
      <c r="D1669" t="s">
        <v>86</v>
      </c>
      <c r="E1669" t="s">
        <v>16</v>
      </c>
      <c r="F1669" s="1">
        <v>41447</v>
      </c>
      <c r="G1669" t="s">
        <v>24</v>
      </c>
      <c r="I1669" t="s">
        <v>1188</v>
      </c>
      <c r="J1669" t="s">
        <v>1204</v>
      </c>
      <c r="K1669" t="s">
        <v>513</v>
      </c>
      <c r="L1669">
        <v>27294</v>
      </c>
      <c r="M1669">
        <v>2496.84</v>
      </c>
      <c r="Q1669">
        <v>4993.68</v>
      </c>
      <c r="S1669" s="1">
        <v>40126</v>
      </c>
      <c r="T1669" t="s">
        <v>1191</v>
      </c>
    </row>
    <row r="1670" spans="2:20" x14ac:dyDescent="0.25">
      <c r="B1670" t="s">
        <v>11117</v>
      </c>
      <c r="C1670">
        <v>501093110820</v>
      </c>
      <c r="D1670" t="s">
        <v>15</v>
      </c>
      <c r="E1670" t="s">
        <v>16</v>
      </c>
      <c r="F1670" s="1">
        <v>41387</v>
      </c>
      <c r="G1670" t="s">
        <v>17</v>
      </c>
      <c r="I1670" t="s">
        <v>1188</v>
      </c>
      <c r="J1670" t="s">
        <v>1634</v>
      </c>
      <c r="K1670" t="s">
        <v>1635</v>
      </c>
      <c r="L1670">
        <v>25640</v>
      </c>
      <c r="Q1670">
        <v>1859</v>
      </c>
      <c r="S1670" s="1">
        <v>41201</v>
      </c>
      <c r="T1670" t="s">
        <v>1191</v>
      </c>
    </row>
    <row r="1671" spans="2:20" x14ac:dyDescent="0.25">
      <c r="B1671" t="s">
        <v>11118</v>
      </c>
      <c r="C1671">
        <v>401001297126</v>
      </c>
      <c r="D1671" t="s">
        <v>86</v>
      </c>
      <c r="E1671" t="s">
        <v>16</v>
      </c>
      <c r="F1671" s="1">
        <v>41447</v>
      </c>
      <c r="G1671" t="s">
        <v>24</v>
      </c>
      <c r="I1671" t="s">
        <v>1188</v>
      </c>
      <c r="J1671" t="s">
        <v>1204</v>
      </c>
      <c r="K1671" t="s">
        <v>11119</v>
      </c>
      <c r="L1671">
        <v>27200</v>
      </c>
      <c r="M1671">
        <v>1738.1</v>
      </c>
      <c r="Q1671">
        <v>3640.2</v>
      </c>
      <c r="S1671" s="1">
        <v>35814</v>
      </c>
      <c r="T1671" t="s">
        <v>1191</v>
      </c>
    </row>
    <row r="1672" spans="2:20" x14ac:dyDescent="0.25">
      <c r="B1672" t="s">
        <v>11120</v>
      </c>
      <c r="C1672">
        <v>501036166095</v>
      </c>
      <c r="D1672" t="s">
        <v>86</v>
      </c>
      <c r="E1672" t="s">
        <v>89</v>
      </c>
      <c r="F1672" s="1">
        <v>41508</v>
      </c>
      <c r="G1672" t="s">
        <v>90</v>
      </c>
      <c r="I1672" t="s">
        <v>1188</v>
      </c>
      <c r="J1672" t="s">
        <v>1204</v>
      </c>
      <c r="K1672" t="s">
        <v>5927</v>
      </c>
      <c r="L1672">
        <v>27010</v>
      </c>
      <c r="M1672">
        <v>0</v>
      </c>
      <c r="Q1672">
        <v>0</v>
      </c>
      <c r="S1672" s="1">
        <v>39467</v>
      </c>
      <c r="T1672" t="s">
        <v>1191</v>
      </c>
    </row>
    <row r="1673" spans="2:20" x14ac:dyDescent="0.25">
      <c r="B1673" t="s">
        <v>11121</v>
      </c>
      <c r="C1673">
        <v>501058713873</v>
      </c>
      <c r="D1673" t="s">
        <v>86</v>
      </c>
      <c r="E1673" t="s">
        <v>89</v>
      </c>
      <c r="F1673" s="1">
        <v>41509</v>
      </c>
      <c r="G1673" t="s">
        <v>90</v>
      </c>
      <c r="I1673" t="s">
        <v>1188</v>
      </c>
      <c r="J1673" t="s">
        <v>1204</v>
      </c>
      <c r="K1673" t="s">
        <v>1616</v>
      </c>
      <c r="L1673">
        <v>27294</v>
      </c>
      <c r="M1673">
        <v>-7.9</v>
      </c>
      <c r="Q1673">
        <v>-7.9</v>
      </c>
      <c r="S1673" s="1">
        <v>40503</v>
      </c>
      <c r="T1673" t="s">
        <v>1191</v>
      </c>
    </row>
    <row r="1674" spans="2:20" x14ac:dyDescent="0.25">
      <c r="B1674" t="s">
        <v>11122</v>
      </c>
      <c r="C1674">
        <v>501039559940</v>
      </c>
      <c r="D1674" t="s">
        <v>86</v>
      </c>
      <c r="E1674" t="s">
        <v>16</v>
      </c>
      <c r="F1674" s="1">
        <v>41509</v>
      </c>
      <c r="G1674" t="s">
        <v>314</v>
      </c>
      <c r="I1674" t="s">
        <v>1188</v>
      </c>
      <c r="J1674" t="s">
        <v>1204</v>
      </c>
      <c r="K1674" t="s">
        <v>11123</v>
      </c>
      <c r="L1674">
        <v>27014</v>
      </c>
      <c r="M1674">
        <v>1104.6400000000001</v>
      </c>
      <c r="Q1674">
        <v>1240.6400000000001</v>
      </c>
      <c r="S1674" s="1">
        <v>39752</v>
      </c>
      <c r="T1674" t="s">
        <v>1191</v>
      </c>
    </row>
    <row r="1675" spans="2:20" x14ac:dyDescent="0.25">
      <c r="B1675" t="s">
        <v>11124</v>
      </c>
      <c r="C1675">
        <v>501073306315</v>
      </c>
      <c r="D1675" t="s">
        <v>86</v>
      </c>
      <c r="E1675" t="s">
        <v>16</v>
      </c>
      <c r="F1675" s="1">
        <v>41509</v>
      </c>
      <c r="G1675" t="s">
        <v>314</v>
      </c>
      <c r="I1675" t="s">
        <v>1188</v>
      </c>
      <c r="J1675" t="s">
        <v>1204</v>
      </c>
      <c r="K1675" t="s">
        <v>44</v>
      </c>
      <c r="L1675">
        <v>27050</v>
      </c>
      <c r="M1675">
        <v>1495.39</v>
      </c>
      <c r="Q1675">
        <v>1699.39</v>
      </c>
      <c r="S1675" s="1">
        <v>40833</v>
      </c>
      <c r="T1675" t="s">
        <v>1191</v>
      </c>
    </row>
    <row r="1676" spans="2:20" x14ac:dyDescent="0.25">
      <c r="B1676" t="s">
        <v>11125</v>
      </c>
      <c r="C1676">
        <v>501046237845</v>
      </c>
      <c r="D1676" t="s">
        <v>86</v>
      </c>
      <c r="E1676" t="s">
        <v>89</v>
      </c>
      <c r="F1676" s="1">
        <v>41508</v>
      </c>
      <c r="G1676" t="s">
        <v>90</v>
      </c>
      <c r="I1676" t="s">
        <v>1188</v>
      </c>
      <c r="J1676" t="s">
        <v>1204</v>
      </c>
      <c r="K1676" t="s">
        <v>1115</v>
      </c>
      <c r="L1676">
        <v>27105</v>
      </c>
      <c r="M1676">
        <v>0</v>
      </c>
      <c r="Q1676">
        <v>0</v>
      </c>
      <c r="S1676" s="1">
        <v>40199</v>
      </c>
      <c r="T1676" t="s">
        <v>1191</v>
      </c>
    </row>
    <row r="1677" spans="2:20" x14ac:dyDescent="0.25">
      <c r="B1677" t="s">
        <v>11126</v>
      </c>
      <c r="C1677">
        <v>501047894909</v>
      </c>
      <c r="D1677" t="s">
        <v>86</v>
      </c>
      <c r="E1677" t="s">
        <v>227</v>
      </c>
      <c r="F1677" s="1">
        <v>41509</v>
      </c>
      <c r="G1677" t="s">
        <v>17</v>
      </c>
      <c r="I1677" t="s">
        <v>1188</v>
      </c>
      <c r="J1677" t="s">
        <v>1204</v>
      </c>
      <c r="K1677" t="s">
        <v>1641</v>
      </c>
      <c r="L1677">
        <v>27000</v>
      </c>
      <c r="M1677">
        <v>0</v>
      </c>
      <c r="Q1677">
        <v>0</v>
      </c>
      <c r="S1677" s="1">
        <v>40243</v>
      </c>
      <c r="T1677" t="s">
        <v>1191</v>
      </c>
    </row>
    <row r="1678" spans="2:20" x14ac:dyDescent="0.25">
      <c r="B1678" t="s">
        <v>5438</v>
      </c>
      <c r="C1678">
        <v>501083433356</v>
      </c>
      <c r="D1678" t="s">
        <v>739</v>
      </c>
      <c r="E1678" t="s">
        <v>16</v>
      </c>
      <c r="F1678" s="1">
        <v>41411</v>
      </c>
      <c r="G1678" t="s">
        <v>17</v>
      </c>
      <c r="H1678" t="s">
        <v>739</v>
      </c>
      <c r="I1678" t="s">
        <v>1188</v>
      </c>
      <c r="J1678" t="s">
        <v>1204</v>
      </c>
      <c r="K1678" t="s">
        <v>1612</v>
      </c>
      <c r="L1678">
        <v>27087</v>
      </c>
      <c r="N1678">
        <v>630</v>
      </c>
      <c r="O1678">
        <v>1100</v>
      </c>
      <c r="P1678">
        <v>630</v>
      </c>
      <c r="Q1678">
        <v>1521</v>
      </c>
      <c r="R1678" t="s">
        <v>1062</v>
      </c>
      <c r="S1678" s="1">
        <v>41038</v>
      </c>
      <c r="T1678" t="s">
        <v>1191</v>
      </c>
    </row>
    <row r="1679" spans="2:20" x14ac:dyDescent="0.25">
      <c r="B1679" t="s">
        <v>5439</v>
      </c>
      <c r="C1679">
        <v>501090594539</v>
      </c>
      <c r="D1679" t="s">
        <v>739</v>
      </c>
      <c r="E1679" t="s">
        <v>16</v>
      </c>
      <c r="F1679" s="1">
        <v>41411</v>
      </c>
      <c r="G1679" t="s">
        <v>17</v>
      </c>
      <c r="H1679" t="s">
        <v>739</v>
      </c>
      <c r="I1679" t="s">
        <v>1188</v>
      </c>
      <c r="J1679" t="s">
        <v>1204</v>
      </c>
      <c r="K1679" t="s">
        <v>366</v>
      </c>
      <c r="L1679">
        <v>27120</v>
      </c>
      <c r="N1679">
        <v>630</v>
      </c>
      <c r="O1679">
        <v>1100</v>
      </c>
      <c r="P1679">
        <v>630</v>
      </c>
      <c r="Q1679">
        <v>1859</v>
      </c>
      <c r="R1679" t="s">
        <v>1062</v>
      </c>
      <c r="S1679" s="1">
        <v>41159</v>
      </c>
      <c r="T1679" t="s">
        <v>1191</v>
      </c>
    </row>
    <row r="1680" spans="2:20" x14ac:dyDescent="0.25">
      <c r="B1680" t="s">
        <v>5440</v>
      </c>
      <c r="C1680">
        <v>501057989888</v>
      </c>
      <c r="D1680" t="s">
        <v>739</v>
      </c>
      <c r="E1680" t="s">
        <v>16</v>
      </c>
      <c r="F1680" s="1">
        <v>41411</v>
      </c>
      <c r="G1680" t="s">
        <v>17</v>
      </c>
      <c r="H1680" t="s">
        <v>739</v>
      </c>
      <c r="I1680" t="s">
        <v>1188</v>
      </c>
      <c r="J1680" t="s">
        <v>1204</v>
      </c>
      <c r="K1680" t="s">
        <v>1613</v>
      </c>
      <c r="L1680">
        <v>27085</v>
      </c>
      <c r="N1680">
        <v>618</v>
      </c>
      <c r="O1680">
        <v>1088</v>
      </c>
      <c r="P1680">
        <v>618</v>
      </c>
      <c r="Q1680">
        <v>-12</v>
      </c>
      <c r="R1680" t="s">
        <v>1062</v>
      </c>
      <c r="S1680" s="1">
        <v>40487</v>
      </c>
      <c r="T1680" t="s">
        <v>1191</v>
      </c>
    </row>
    <row r="1681" spans="2:20" x14ac:dyDescent="0.25">
      <c r="B1681" t="s">
        <v>5441</v>
      </c>
      <c r="C1681">
        <v>501079898315</v>
      </c>
      <c r="D1681" t="s">
        <v>739</v>
      </c>
      <c r="E1681" t="s">
        <v>16</v>
      </c>
      <c r="F1681" s="1">
        <v>41411</v>
      </c>
      <c r="G1681" t="s">
        <v>24</v>
      </c>
      <c r="H1681" t="s">
        <v>739</v>
      </c>
      <c r="I1681" t="s">
        <v>1188</v>
      </c>
      <c r="J1681" t="s">
        <v>1204</v>
      </c>
      <c r="K1681" t="s">
        <v>1614</v>
      </c>
      <c r="L1681">
        <v>27087</v>
      </c>
      <c r="N1681">
        <v>629</v>
      </c>
      <c r="O1681">
        <v>1099</v>
      </c>
      <c r="P1681">
        <v>629</v>
      </c>
      <c r="Q1681">
        <v>1689</v>
      </c>
      <c r="R1681" t="s">
        <v>1062</v>
      </c>
      <c r="S1681" s="1">
        <v>40970</v>
      </c>
      <c r="T1681" t="s">
        <v>1191</v>
      </c>
    </row>
    <row r="1682" spans="2:20" x14ac:dyDescent="0.25">
      <c r="B1682" t="s">
        <v>5442</v>
      </c>
      <c r="C1682">
        <v>501076934956</v>
      </c>
      <c r="D1682" t="s">
        <v>739</v>
      </c>
      <c r="E1682" t="s">
        <v>16</v>
      </c>
      <c r="F1682" s="1">
        <v>41411</v>
      </c>
      <c r="G1682" t="s">
        <v>24</v>
      </c>
      <c r="H1682" t="s">
        <v>739</v>
      </c>
      <c r="I1682" t="s">
        <v>1188</v>
      </c>
      <c r="J1682" t="s">
        <v>1204</v>
      </c>
      <c r="K1682" t="s">
        <v>1615</v>
      </c>
      <c r="L1682">
        <v>27083</v>
      </c>
      <c r="N1682">
        <v>630</v>
      </c>
      <c r="O1682">
        <v>1100</v>
      </c>
      <c r="P1682">
        <v>630</v>
      </c>
      <c r="Q1682">
        <v>1352</v>
      </c>
      <c r="R1682" t="s">
        <v>1062</v>
      </c>
      <c r="S1682" s="1">
        <v>40913</v>
      </c>
      <c r="T1682" t="s">
        <v>1191</v>
      </c>
    </row>
    <row r="1683" spans="2:20" x14ac:dyDescent="0.25">
      <c r="B1683" t="s">
        <v>5443</v>
      </c>
      <c r="C1683">
        <v>501093817382</v>
      </c>
      <c r="D1683" t="s">
        <v>739</v>
      </c>
      <c r="E1683" t="s">
        <v>16</v>
      </c>
      <c r="F1683" s="1">
        <v>41411</v>
      </c>
      <c r="G1683" t="s">
        <v>17</v>
      </c>
      <c r="H1683" t="s">
        <v>739</v>
      </c>
      <c r="I1683" t="s">
        <v>1188</v>
      </c>
      <c r="J1683" t="s">
        <v>1204</v>
      </c>
      <c r="K1683" t="s">
        <v>1616</v>
      </c>
      <c r="L1683">
        <v>27294</v>
      </c>
      <c r="N1683">
        <v>630</v>
      </c>
      <c r="O1683">
        <v>1100</v>
      </c>
      <c r="P1683">
        <v>630</v>
      </c>
      <c r="Q1683">
        <v>2028</v>
      </c>
      <c r="R1683" t="s">
        <v>1062</v>
      </c>
      <c r="S1683" s="1">
        <v>41214</v>
      </c>
      <c r="T1683" t="s">
        <v>1191</v>
      </c>
    </row>
    <row r="1684" spans="2:20" x14ac:dyDescent="0.25">
      <c r="B1684" t="s">
        <v>5456</v>
      </c>
      <c r="C1684">
        <v>501066297372</v>
      </c>
      <c r="D1684" t="s">
        <v>739</v>
      </c>
      <c r="E1684" t="s">
        <v>16</v>
      </c>
      <c r="F1684" s="1">
        <v>41411</v>
      </c>
      <c r="G1684" t="s">
        <v>24</v>
      </c>
      <c r="H1684" t="s">
        <v>739</v>
      </c>
      <c r="I1684" t="s">
        <v>1188</v>
      </c>
      <c r="J1684" t="s">
        <v>1204</v>
      </c>
      <c r="K1684" t="s">
        <v>1557</v>
      </c>
      <c r="L1684">
        <v>27087</v>
      </c>
      <c r="N1684">
        <v>549</v>
      </c>
      <c r="O1684">
        <v>1019</v>
      </c>
      <c r="P1684">
        <v>549</v>
      </c>
      <c r="Q1684">
        <v>257</v>
      </c>
      <c r="R1684" t="s">
        <v>1062</v>
      </c>
      <c r="S1684" s="1">
        <v>40676</v>
      </c>
      <c r="T1684" t="s">
        <v>1191</v>
      </c>
    </row>
    <row r="1685" spans="2:20" x14ac:dyDescent="0.25">
      <c r="B1685" t="s">
        <v>5434</v>
      </c>
      <c r="C1685">
        <v>501078988810</v>
      </c>
      <c r="D1685" t="s">
        <v>739</v>
      </c>
      <c r="E1685" t="s">
        <v>16</v>
      </c>
      <c r="F1685" s="1">
        <v>41411</v>
      </c>
      <c r="G1685" t="s">
        <v>24</v>
      </c>
      <c r="H1685" t="s">
        <v>739</v>
      </c>
      <c r="I1685" t="s">
        <v>1188</v>
      </c>
      <c r="J1685" t="s">
        <v>1204</v>
      </c>
      <c r="K1685" t="s">
        <v>1606</v>
      </c>
      <c r="L1685">
        <v>27277</v>
      </c>
      <c r="N1685">
        <v>628</v>
      </c>
      <c r="O1685">
        <v>1098</v>
      </c>
      <c r="P1685">
        <v>628</v>
      </c>
      <c r="Q1685">
        <v>1519</v>
      </c>
      <c r="R1685" t="s">
        <v>1062</v>
      </c>
      <c r="S1685" s="1">
        <v>40953</v>
      </c>
      <c r="T1685" t="s">
        <v>1191</v>
      </c>
    </row>
    <row r="1686" spans="2:20" x14ac:dyDescent="0.25">
      <c r="B1686" t="s">
        <v>5444</v>
      </c>
      <c r="C1686">
        <v>501091419686</v>
      </c>
      <c r="D1686" t="s">
        <v>739</v>
      </c>
      <c r="E1686" t="s">
        <v>16</v>
      </c>
      <c r="F1686" s="1">
        <v>41411</v>
      </c>
      <c r="G1686" t="s">
        <v>17</v>
      </c>
      <c r="H1686" t="s">
        <v>739</v>
      </c>
      <c r="I1686" t="s">
        <v>1188</v>
      </c>
      <c r="J1686" t="s">
        <v>1204</v>
      </c>
      <c r="K1686" t="s">
        <v>1617</v>
      </c>
      <c r="L1686">
        <v>27020</v>
      </c>
      <c r="N1686">
        <v>459</v>
      </c>
      <c r="O1686">
        <v>929</v>
      </c>
      <c r="P1686">
        <v>459</v>
      </c>
      <c r="Q1686">
        <v>1688</v>
      </c>
      <c r="R1686" t="s">
        <v>1062</v>
      </c>
      <c r="S1686" s="1">
        <v>41173</v>
      </c>
      <c r="T1686" t="s">
        <v>1191</v>
      </c>
    </row>
    <row r="1687" spans="2:20" x14ac:dyDescent="0.25">
      <c r="B1687" t="s">
        <v>5445</v>
      </c>
      <c r="C1687">
        <v>501094260608</v>
      </c>
      <c r="D1687" t="s">
        <v>739</v>
      </c>
      <c r="E1687" t="s">
        <v>16</v>
      </c>
      <c r="F1687" s="1">
        <v>41411</v>
      </c>
      <c r="G1687" t="s">
        <v>17</v>
      </c>
      <c r="H1687" t="s">
        <v>739</v>
      </c>
      <c r="I1687" t="s">
        <v>1188</v>
      </c>
      <c r="J1687" t="s">
        <v>1204</v>
      </c>
      <c r="K1687" t="s">
        <v>1618</v>
      </c>
      <c r="L1687">
        <v>27013</v>
      </c>
      <c r="N1687">
        <v>461</v>
      </c>
      <c r="O1687">
        <v>931</v>
      </c>
      <c r="P1687">
        <v>461</v>
      </c>
      <c r="Q1687">
        <v>1859</v>
      </c>
      <c r="R1687" t="s">
        <v>1062</v>
      </c>
      <c r="S1687" s="1">
        <v>41222</v>
      </c>
      <c r="T1687" t="s">
        <v>1191</v>
      </c>
    </row>
    <row r="1688" spans="2:20" x14ac:dyDescent="0.25">
      <c r="B1688" t="s">
        <v>5446</v>
      </c>
      <c r="C1688">
        <v>501084347985</v>
      </c>
      <c r="D1688" t="s">
        <v>739</v>
      </c>
      <c r="E1688" t="s">
        <v>16</v>
      </c>
      <c r="F1688" s="1">
        <v>41411</v>
      </c>
      <c r="G1688" t="s">
        <v>17</v>
      </c>
      <c r="H1688" t="s">
        <v>739</v>
      </c>
      <c r="I1688" t="s">
        <v>1188</v>
      </c>
      <c r="J1688" t="s">
        <v>1204</v>
      </c>
      <c r="K1688" t="s">
        <v>160</v>
      </c>
      <c r="L1688">
        <v>27084</v>
      </c>
      <c r="N1688">
        <v>630</v>
      </c>
      <c r="O1688">
        <v>1100</v>
      </c>
      <c r="P1688">
        <v>630</v>
      </c>
      <c r="Q1688">
        <v>1521</v>
      </c>
      <c r="R1688" t="s">
        <v>1062</v>
      </c>
      <c r="S1688" s="1">
        <v>41055</v>
      </c>
      <c r="T1688" t="s">
        <v>1191</v>
      </c>
    </row>
    <row r="1689" spans="2:20" x14ac:dyDescent="0.25">
      <c r="B1689" t="s">
        <v>5447</v>
      </c>
      <c r="C1689">
        <v>501089794819</v>
      </c>
      <c r="D1689" t="s">
        <v>739</v>
      </c>
      <c r="E1689" t="s">
        <v>16</v>
      </c>
      <c r="F1689" s="1">
        <v>41411</v>
      </c>
      <c r="G1689" t="s">
        <v>17</v>
      </c>
      <c r="H1689" t="s">
        <v>739</v>
      </c>
      <c r="I1689" t="s">
        <v>1188</v>
      </c>
      <c r="J1689" t="s">
        <v>1204</v>
      </c>
      <c r="K1689" t="s">
        <v>834</v>
      </c>
      <c r="L1689">
        <v>27073</v>
      </c>
      <c r="N1689">
        <v>630</v>
      </c>
      <c r="O1689">
        <v>1100</v>
      </c>
      <c r="P1689">
        <v>630</v>
      </c>
      <c r="Q1689">
        <v>1859</v>
      </c>
      <c r="R1689" t="s">
        <v>1062</v>
      </c>
      <c r="S1689" s="1">
        <v>41145</v>
      </c>
      <c r="T1689" t="s">
        <v>1191</v>
      </c>
    </row>
    <row r="1690" spans="2:20" x14ac:dyDescent="0.25">
      <c r="B1690" t="s">
        <v>5448</v>
      </c>
      <c r="C1690">
        <v>501086875009</v>
      </c>
      <c r="D1690" t="s">
        <v>739</v>
      </c>
      <c r="E1690" t="s">
        <v>16</v>
      </c>
      <c r="F1690" s="1">
        <v>41411</v>
      </c>
      <c r="G1690" t="s">
        <v>17</v>
      </c>
      <c r="H1690" t="s">
        <v>739</v>
      </c>
      <c r="I1690" t="s">
        <v>1188</v>
      </c>
      <c r="J1690" t="s">
        <v>1204</v>
      </c>
      <c r="K1690" t="s">
        <v>1619</v>
      </c>
      <c r="L1690">
        <v>27087</v>
      </c>
      <c r="N1690">
        <v>461</v>
      </c>
      <c r="O1690">
        <v>931</v>
      </c>
      <c r="P1690">
        <v>461</v>
      </c>
      <c r="Q1690">
        <v>1690</v>
      </c>
      <c r="R1690" t="s">
        <v>1062</v>
      </c>
      <c r="S1690" s="1">
        <v>41100</v>
      </c>
      <c r="T1690" t="s">
        <v>1191</v>
      </c>
    </row>
    <row r="1691" spans="2:20" x14ac:dyDescent="0.25">
      <c r="B1691" t="s">
        <v>5449</v>
      </c>
      <c r="C1691">
        <v>501087195340</v>
      </c>
      <c r="D1691" t="s">
        <v>739</v>
      </c>
      <c r="E1691" t="s">
        <v>16</v>
      </c>
      <c r="F1691" s="1">
        <v>41411</v>
      </c>
      <c r="G1691" t="s">
        <v>24</v>
      </c>
      <c r="H1691" t="s">
        <v>739</v>
      </c>
      <c r="I1691" t="s">
        <v>1188</v>
      </c>
      <c r="J1691" t="s">
        <v>1204</v>
      </c>
      <c r="K1691" t="s">
        <v>44</v>
      </c>
      <c r="L1691">
        <v>27050</v>
      </c>
      <c r="N1691">
        <v>630</v>
      </c>
      <c r="O1691">
        <v>1100</v>
      </c>
      <c r="P1691">
        <v>630</v>
      </c>
      <c r="Q1691">
        <v>1859</v>
      </c>
      <c r="R1691" t="s">
        <v>1062</v>
      </c>
      <c r="S1691" s="1">
        <v>41105</v>
      </c>
      <c r="T1691" t="s">
        <v>1191</v>
      </c>
    </row>
    <row r="1692" spans="2:20" x14ac:dyDescent="0.25">
      <c r="B1692" t="s">
        <v>5452</v>
      </c>
      <c r="C1692">
        <v>501086197024</v>
      </c>
      <c r="D1692" t="s">
        <v>739</v>
      </c>
      <c r="E1692" t="s">
        <v>16</v>
      </c>
      <c r="F1692" s="1">
        <v>41411</v>
      </c>
      <c r="G1692" t="s">
        <v>24</v>
      </c>
      <c r="H1692" t="s">
        <v>739</v>
      </c>
      <c r="I1692" t="s">
        <v>1188</v>
      </c>
      <c r="J1692" t="s">
        <v>1204</v>
      </c>
      <c r="K1692" t="s">
        <v>1622</v>
      </c>
      <c r="L1692">
        <v>27087</v>
      </c>
      <c r="N1692">
        <v>628</v>
      </c>
      <c r="O1692">
        <v>1098</v>
      </c>
      <c r="P1692">
        <v>628</v>
      </c>
      <c r="Q1692">
        <v>1688</v>
      </c>
      <c r="R1692" t="s">
        <v>1062</v>
      </c>
      <c r="S1692" s="1">
        <v>41089</v>
      </c>
      <c r="T1692" t="s">
        <v>1191</v>
      </c>
    </row>
    <row r="1693" spans="2:20" x14ac:dyDescent="0.25">
      <c r="B1693" t="s">
        <v>5453</v>
      </c>
      <c r="C1693">
        <v>501088398174</v>
      </c>
      <c r="D1693" t="s">
        <v>739</v>
      </c>
      <c r="E1693" t="s">
        <v>16</v>
      </c>
      <c r="F1693" s="1">
        <v>41411</v>
      </c>
      <c r="G1693" t="s">
        <v>24</v>
      </c>
      <c r="H1693" t="s">
        <v>739</v>
      </c>
      <c r="I1693" t="s">
        <v>1188</v>
      </c>
      <c r="J1693" t="s">
        <v>1204</v>
      </c>
      <c r="K1693" t="s">
        <v>1623</v>
      </c>
      <c r="L1693">
        <v>27010</v>
      </c>
      <c r="N1693">
        <v>630</v>
      </c>
      <c r="O1693">
        <v>1100</v>
      </c>
      <c r="P1693">
        <v>630</v>
      </c>
      <c r="Q1693">
        <v>1859</v>
      </c>
      <c r="R1693" t="s">
        <v>1062</v>
      </c>
      <c r="S1693" s="1">
        <v>41122</v>
      </c>
      <c r="T1693" t="s">
        <v>1191</v>
      </c>
    </row>
    <row r="1694" spans="2:20" x14ac:dyDescent="0.25">
      <c r="B1694" t="s">
        <v>5454</v>
      </c>
      <c r="C1694">
        <v>501067486206</v>
      </c>
      <c r="D1694" t="s">
        <v>739</v>
      </c>
      <c r="E1694" t="s">
        <v>16</v>
      </c>
      <c r="F1694" s="1">
        <v>41411</v>
      </c>
      <c r="G1694" t="s">
        <v>24</v>
      </c>
      <c r="H1694" t="s">
        <v>739</v>
      </c>
      <c r="I1694" t="s">
        <v>1188</v>
      </c>
      <c r="J1694" t="s">
        <v>1204</v>
      </c>
      <c r="K1694" t="s">
        <v>83</v>
      </c>
      <c r="L1694">
        <v>27013</v>
      </c>
      <c r="N1694">
        <v>628</v>
      </c>
      <c r="O1694">
        <v>1098</v>
      </c>
      <c r="P1694">
        <v>628</v>
      </c>
      <c r="Q1694">
        <v>1181</v>
      </c>
      <c r="R1694" t="s">
        <v>1062</v>
      </c>
      <c r="S1694" s="1">
        <v>40701</v>
      </c>
      <c r="T1694" t="s">
        <v>1191</v>
      </c>
    </row>
    <row r="1695" spans="2:20" x14ac:dyDescent="0.25">
      <c r="B1695" t="s">
        <v>5450</v>
      </c>
      <c r="C1695">
        <v>501078422091</v>
      </c>
      <c r="D1695" t="s">
        <v>739</v>
      </c>
      <c r="E1695" t="s">
        <v>16</v>
      </c>
      <c r="F1695" s="1">
        <v>41411</v>
      </c>
      <c r="G1695" t="s">
        <v>24</v>
      </c>
      <c r="H1695" t="s">
        <v>739</v>
      </c>
      <c r="I1695" t="s">
        <v>1188</v>
      </c>
      <c r="J1695" t="s">
        <v>1204</v>
      </c>
      <c r="K1695" t="s">
        <v>1620</v>
      </c>
      <c r="L1695">
        <v>27020</v>
      </c>
      <c r="N1695">
        <v>629</v>
      </c>
      <c r="O1695">
        <v>1099</v>
      </c>
      <c r="P1695">
        <v>629</v>
      </c>
      <c r="Q1695">
        <v>1520</v>
      </c>
      <c r="R1695" t="s">
        <v>1062</v>
      </c>
      <c r="S1695" s="1">
        <v>40941</v>
      </c>
      <c r="T1695" t="s">
        <v>1191</v>
      </c>
    </row>
    <row r="1696" spans="2:20" x14ac:dyDescent="0.25">
      <c r="B1696" t="s">
        <v>5455</v>
      </c>
      <c r="C1696">
        <v>501083723012</v>
      </c>
      <c r="D1696" t="s">
        <v>739</v>
      </c>
      <c r="E1696" t="s">
        <v>16</v>
      </c>
      <c r="F1696" s="1">
        <v>41411</v>
      </c>
      <c r="G1696" t="s">
        <v>24</v>
      </c>
      <c r="H1696" t="s">
        <v>739</v>
      </c>
      <c r="I1696" t="s">
        <v>1188</v>
      </c>
      <c r="J1696" t="s">
        <v>1204</v>
      </c>
      <c r="K1696" t="s">
        <v>1245</v>
      </c>
      <c r="L1696">
        <v>27110</v>
      </c>
      <c r="N1696">
        <v>630</v>
      </c>
      <c r="O1696">
        <v>1100</v>
      </c>
      <c r="P1696">
        <v>630</v>
      </c>
      <c r="Q1696">
        <v>1859</v>
      </c>
      <c r="R1696" t="s">
        <v>1062</v>
      </c>
      <c r="S1696" s="1">
        <v>41044</v>
      </c>
      <c r="T1696" t="s">
        <v>1191</v>
      </c>
    </row>
    <row r="1697" spans="2:20" x14ac:dyDescent="0.25">
      <c r="B1697" t="s">
        <v>5433</v>
      </c>
      <c r="C1697">
        <v>501087075336</v>
      </c>
      <c r="D1697" t="s">
        <v>739</v>
      </c>
      <c r="E1697" t="s">
        <v>16</v>
      </c>
      <c r="F1697" s="1">
        <v>41411</v>
      </c>
      <c r="G1697" t="s">
        <v>24</v>
      </c>
      <c r="H1697" t="s">
        <v>739</v>
      </c>
      <c r="I1697" t="s">
        <v>1188</v>
      </c>
      <c r="J1697" t="s">
        <v>1204</v>
      </c>
      <c r="K1697" t="s">
        <v>1348</v>
      </c>
      <c r="L1697">
        <v>27090</v>
      </c>
      <c r="N1697">
        <v>630</v>
      </c>
      <c r="O1697">
        <v>1100</v>
      </c>
      <c r="P1697">
        <v>630</v>
      </c>
      <c r="Q1697">
        <v>1690</v>
      </c>
      <c r="R1697" t="s">
        <v>1062</v>
      </c>
      <c r="S1697" s="1">
        <v>41103</v>
      </c>
      <c r="T1697" t="s">
        <v>1191</v>
      </c>
    </row>
    <row r="1698" spans="2:20" x14ac:dyDescent="0.25">
      <c r="B1698" t="s">
        <v>5435</v>
      </c>
      <c r="C1698">
        <v>501079276546</v>
      </c>
      <c r="D1698" t="s">
        <v>739</v>
      </c>
      <c r="E1698" t="s">
        <v>16</v>
      </c>
      <c r="F1698" s="1">
        <v>41411</v>
      </c>
      <c r="G1698" t="s">
        <v>24</v>
      </c>
      <c r="H1698" t="s">
        <v>739</v>
      </c>
      <c r="I1698" t="s">
        <v>1188</v>
      </c>
      <c r="J1698" t="s">
        <v>1204</v>
      </c>
      <c r="K1698" t="s">
        <v>1610</v>
      </c>
      <c r="L1698">
        <v>27054</v>
      </c>
      <c r="N1698">
        <v>627</v>
      </c>
      <c r="O1698">
        <v>1097</v>
      </c>
      <c r="P1698">
        <v>627</v>
      </c>
      <c r="Q1698">
        <v>1011</v>
      </c>
      <c r="R1698" t="s">
        <v>1062</v>
      </c>
      <c r="S1698" s="1">
        <v>40958</v>
      </c>
      <c r="T1698" t="s">
        <v>1191</v>
      </c>
    </row>
    <row r="1699" spans="2:20" x14ac:dyDescent="0.25">
      <c r="B1699" t="s">
        <v>5436</v>
      </c>
      <c r="C1699">
        <v>501090200251</v>
      </c>
      <c r="D1699" t="s">
        <v>739</v>
      </c>
      <c r="E1699" t="s">
        <v>16</v>
      </c>
      <c r="F1699" s="1">
        <v>41411</v>
      </c>
      <c r="G1699" t="s">
        <v>24</v>
      </c>
      <c r="H1699" t="s">
        <v>739</v>
      </c>
      <c r="I1699" t="s">
        <v>1188</v>
      </c>
      <c r="J1699" t="s">
        <v>1204</v>
      </c>
      <c r="K1699" t="s">
        <v>1605</v>
      </c>
      <c r="L1699">
        <v>27170</v>
      </c>
      <c r="N1699">
        <v>630</v>
      </c>
      <c r="O1699">
        <v>1100</v>
      </c>
      <c r="P1699">
        <v>630</v>
      </c>
      <c r="Q1699">
        <v>1859</v>
      </c>
      <c r="R1699" t="s">
        <v>1062</v>
      </c>
      <c r="S1699" s="1">
        <v>41152</v>
      </c>
      <c r="T1699" t="s">
        <v>1191</v>
      </c>
    </row>
    <row r="1700" spans="2:20" x14ac:dyDescent="0.25">
      <c r="B1700" t="s">
        <v>5437</v>
      </c>
      <c r="C1700">
        <v>501084835856</v>
      </c>
      <c r="D1700" t="s">
        <v>739</v>
      </c>
      <c r="E1700" t="s">
        <v>16</v>
      </c>
      <c r="F1700" s="1">
        <v>41411</v>
      </c>
      <c r="G1700" t="s">
        <v>24</v>
      </c>
      <c r="H1700" t="s">
        <v>739</v>
      </c>
      <c r="I1700" t="s">
        <v>1188</v>
      </c>
      <c r="J1700" t="s">
        <v>1204</v>
      </c>
      <c r="K1700" t="s">
        <v>1611</v>
      </c>
      <c r="L1700">
        <v>27054</v>
      </c>
      <c r="N1700">
        <v>627</v>
      </c>
      <c r="O1700">
        <v>1097</v>
      </c>
      <c r="P1700">
        <v>627</v>
      </c>
      <c r="Q1700">
        <v>1518</v>
      </c>
      <c r="R1700" t="s">
        <v>1062</v>
      </c>
      <c r="S1700" s="1">
        <v>41065</v>
      </c>
      <c r="T1700" t="s">
        <v>1191</v>
      </c>
    </row>
    <row r="1701" spans="2:20" x14ac:dyDescent="0.25">
      <c r="B1701" t="s">
        <v>5451</v>
      </c>
      <c r="C1701">
        <v>501085112321</v>
      </c>
      <c r="D1701" t="s">
        <v>739</v>
      </c>
      <c r="E1701" t="s">
        <v>16</v>
      </c>
      <c r="F1701" s="1">
        <v>41411</v>
      </c>
      <c r="G1701" t="s">
        <v>24</v>
      </c>
      <c r="H1701" t="s">
        <v>739</v>
      </c>
      <c r="I1701" t="s">
        <v>1188</v>
      </c>
      <c r="J1701" t="s">
        <v>1204</v>
      </c>
      <c r="K1701" t="s">
        <v>1621</v>
      </c>
      <c r="L1701">
        <v>27277</v>
      </c>
      <c r="N1701">
        <v>628</v>
      </c>
      <c r="O1701">
        <v>1098</v>
      </c>
      <c r="P1701">
        <v>628</v>
      </c>
      <c r="Q1701">
        <v>1688</v>
      </c>
      <c r="R1701" t="s">
        <v>1062</v>
      </c>
      <c r="S1701" s="1">
        <v>41071</v>
      </c>
      <c r="T1701" t="s">
        <v>1191</v>
      </c>
    </row>
    <row r="1702" spans="2:20" x14ac:dyDescent="0.25">
      <c r="B1702" t="s">
        <v>5457</v>
      </c>
      <c r="C1702">
        <v>501079675671</v>
      </c>
      <c r="D1702" t="s">
        <v>739</v>
      </c>
      <c r="E1702" t="s">
        <v>16</v>
      </c>
      <c r="F1702" s="1">
        <v>41411</v>
      </c>
      <c r="G1702" t="s">
        <v>24</v>
      </c>
      <c r="H1702" t="s">
        <v>739</v>
      </c>
      <c r="I1702" t="s">
        <v>1188</v>
      </c>
      <c r="J1702" t="s">
        <v>1204</v>
      </c>
      <c r="K1702" t="s">
        <v>1624</v>
      </c>
      <c r="L1702">
        <v>27087</v>
      </c>
      <c r="N1702">
        <v>565</v>
      </c>
      <c r="O1702">
        <v>1035</v>
      </c>
      <c r="P1702">
        <v>565</v>
      </c>
      <c r="Q1702">
        <v>1118</v>
      </c>
      <c r="R1702" t="s">
        <v>1062</v>
      </c>
      <c r="S1702" s="1">
        <v>40966</v>
      </c>
      <c r="T1702" t="s">
        <v>1191</v>
      </c>
    </row>
    <row r="1703" spans="2:20" x14ac:dyDescent="0.25">
      <c r="B1703" t="s">
        <v>5646</v>
      </c>
      <c r="C1703">
        <v>501091600418</v>
      </c>
      <c r="D1703" t="s">
        <v>15</v>
      </c>
      <c r="E1703" t="s">
        <v>16</v>
      </c>
      <c r="F1703" s="1">
        <v>41427</v>
      </c>
      <c r="G1703" t="s">
        <v>17</v>
      </c>
      <c r="I1703" t="s">
        <v>1188</v>
      </c>
      <c r="J1703" t="s">
        <v>1193</v>
      </c>
      <c r="K1703" t="s">
        <v>5154</v>
      </c>
      <c r="L1703">
        <v>27489</v>
      </c>
      <c r="Q1703">
        <v>1520</v>
      </c>
      <c r="S1703" s="1">
        <v>41176</v>
      </c>
      <c r="T1703" t="s">
        <v>1191</v>
      </c>
    </row>
    <row r="1704" spans="2:20" x14ac:dyDescent="0.25">
      <c r="B1704" t="s">
        <v>5606</v>
      </c>
      <c r="C1704">
        <v>501042334216</v>
      </c>
      <c r="D1704" t="s">
        <v>739</v>
      </c>
      <c r="E1704" t="s">
        <v>16</v>
      </c>
      <c r="F1704" s="1">
        <v>41425</v>
      </c>
      <c r="G1704" t="s">
        <v>24</v>
      </c>
      <c r="H1704" t="s">
        <v>739</v>
      </c>
      <c r="I1704" t="s">
        <v>1188</v>
      </c>
      <c r="J1704" t="s">
        <v>1653</v>
      </c>
      <c r="K1704" t="s">
        <v>808</v>
      </c>
      <c r="L1704">
        <v>25950</v>
      </c>
      <c r="N1704">
        <v>655.48</v>
      </c>
      <c r="O1704">
        <v>1095.48</v>
      </c>
      <c r="P1704">
        <v>655.48</v>
      </c>
      <c r="Q1704">
        <v>671.48</v>
      </c>
      <c r="R1704" t="s">
        <v>1062</v>
      </c>
      <c r="S1704" s="1">
        <v>40009</v>
      </c>
      <c r="T1704" t="s">
        <v>1191</v>
      </c>
    </row>
    <row r="1705" spans="2:20" x14ac:dyDescent="0.25">
      <c r="B1705" t="s">
        <v>5607</v>
      </c>
      <c r="C1705">
        <v>501066755460</v>
      </c>
      <c r="D1705" t="s">
        <v>739</v>
      </c>
      <c r="E1705" t="s">
        <v>16</v>
      </c>
      <c r="F1705" s="1">
        <v>41425</v>
      </c>
      <c r="G1705" t="s">
        <v>90</v>
      </c>
      <c r="H1705" t="s">
        <v>739</v>
      </c>
      <c r="I1705" t="s">
        <v>1188</v>
      </c>
      <c r="J1705" t="s">
        <v>1707</v>
      </c>
      <c r="K1705" t="s">
        <v>296</v>
      </c>
      <c r="L1705">
        <v>25926</v>
      </c>
      <c r="N1705">
        <v>630</v>
      </c>
      <c r="O1705">
        <v>1100</v>
      </c>
      <c r="P1705">
        <v>630</v>
      </c>
      <c r="Q1705">
        <v>507</v>
      </c>
      <c r="R1705" t="s">
        <v>1062</v>
      </c>
      <c r="S1705" s="1">
        <v>40686</v>
      </c>
      <c r="T1705" t="s">
        <v>1191</v>
      </c>
    </row>
    <row r="1706" spans="2:20" x14ac:dyDescent="0.25">
      <c r="B1706" t="s">
        <v>5608</v>
      </c>
      <c r="C1706">
        <v>501058303550</v>
      </c>
      <c r="D1706" t="s">
        <v>739</v>
      </c>
      <c r="E1706" t="s">
        <v>16</v>
      </c>
      <c r="F1706" s="1">
        <v>41425</v>
      </c>
      <c r="G1706" t="s">
        <v>90</v>
      </c>
      <c r="H1706" t="s">
        <v>739</v>
      </c>
      <c r="I1706" t="s">
        <v>1188</v>
      </c>
      <c r="J1706" t="s">
        <v>1596</v>
      </c>
      <c r="K1706" t="s">
        <v>1730</v>
      </c>
      <c r="L1706">
        <v>25010</v>
      </c>
      <c r="N1706">
        <v>609</v>
      </c>
      <c r="O1706">
        <v>1079</v>
      </c>
      <c r="P1706">
        <v>609</v>
      </c>
      <c r="Q1706">
        <v>655</v>
      </c>
      <c r="R1706" t="s">
        <v>1062</v>
      </c>
      <c r="S1706" s="1">
        <v>40494</v>
      </c>
      <c r="T1706" t="s">
        <v>1191</v>
      </c>
    </row>
    <row r="1707" spans="2:20" x14ac:dyDescent="0.25">
      <c r="B1707" t="s">
        <v>5530</v>
      </c>
      <c r="C1707">
        <v>501098624577</v>
      </c>
      <c r="D1707" t="s">
        <v>1073</v>
      </c>
      <c r="E1707" t="s">
        <v>1073</v>
      </c>
      <c r="F1707" s="1">
        <v>41422</v>
      </c>
      <c r="G1707" t="s">
        <v>24</v>
      </c>
      <c r="H1707" t="s">
        <v>1074</v>
      </c>
      <c r="I1707" t="s">
        <v>1188</v>
      </c>
      <c r="J1707" t="s">
        <v>11002</v>
      </c>
      <c r="K1707" t="s">
        <v>1637</v>
      </c>
      <c r="L1707">
        <v>25870</v>
      </c>
      <c r="N1707">
        <v>1866.48</v>
      </c>
      <c r="O1707">
        <v>2343</v>
      </c>
      <c r="P1707">
        <v>1866.48</v>
      </c>
      <c r="Q1707">
        <v>6270.4</v>
      </c>
      <c r="R1707" t="s">
        <v>1062</v>
      </c>
      <c r="S1707" s="1">
        <v>41302</v>
      </c>
      <c r="T1707" t="s">
        <v>1191</v>
      </c>
    </row>
    <row r="1708" spans="2:20" x14ac:dyDescent="0.25">
      <c r="B1708" t="s">
        <v>5545</v>
      </c>
      <c r="C1708">
        <v>501098791442</v>
      </c>
      <c r="D1708" t="s">
        <v>1073</v>
      </c>
      <c r="E1708" t="s">
        <v>1073</v>
      </c>
      <c r="F1708" s="1">
        <v>41423</v>
      </c>
      <c r="G1708" t="s">
        <v>24</v>
      </c>
      <c r="H1708" t="s">
        <v>1074</v>
      </c>
      <c r="I1708" t="s">
        <v>1188</v>
      </c>
      <c r="J1708" t="s">
        <v>1204</v>
      </c>
      <c r="K1708" t="s">
        <v>1625</v>
      </c>
      <c r="L1708">
        <v>27084</v>
      </c>
      <c r="N1708">
        <v>1202.24</v>
      </c>
      <c r="O1708">
        <v>1651.09</v>
      </c>
      <c r="P1708">
        <v>1202.24</v>
      </c>
      <c r="Q1708">
        <v>3616.87</v>
      </c>
      <c r="R1708" t="s">
        <v>1062</v>
      </c>
      <c r="S1708" s="1">
        <v>41305</v>
      </c>
      <c r="T1708" t="s">
        <v>1191</v>
      </c>
    </row>
    <row r="1709" spans="2:20" x14ac:dyDescent="0.25">
      <c r="B1709" t="s">
        <v>5532</v>
      </c>
      <c r="C1709">
        <v>501098775460</v>
      </c>
      <c r="D1709" t="s">
        <v>1073</v>
      </c>
      <c r="E1709" t="s">
        <v>1073</v>
      </c>
      <c r="F1709" s="1">
        <v>41422</v>
      </c>
      <c r="G1709" t="s">
        <v>24</v>
      </c>
      <c r="H1709" t="s">
        <v>1074</v>
      </c>
      <c r="I1709" t="s">
        <v>1188</v>
      </c>
      <c r="J1709" t="s">
        <v>1204</v>
      </c>
      <c r="K1709" t="s">
        <v>1691</v>
      </c>
      <c r="L1709">
        <v>27105</v>
      </c>
      <c r="N1709">
        <v>2195.6</v>
      </c>
      <c r="O1709">
        <v>2685.84</v>
      </c>
      <c r="P1709">
        <v>2195.6</v>
      </c>
      <c r="Q1709">
        <v>9769.67</v>
      </c>
      <c r="R1709" t="s">
        <v>1062</v>
      </c>
      <c r="S1709" s="1">
        <v>41304</v>
      </c>
      <c r="T1709" t="s">
        <v>1191</v>
      </c>
    </row>
    <row r="1710" spans="2:20" x14ac:dyDescent="0.25">
      <c r="B1710" t="s">
        <v>5531</v>
      </c>
      <c r="C1710">
        <v>501098818021</v>
      </c>
      <c r="D1710" t="s">
        <v>1073</v>
      </c>
      <c r="E1710" t="s">
        <v>1073</v>
      </c>
      <c r="F1710" s="1">
        <v>41422</v>
      </c>
      <c r="G1710" t="s">
        <v>24</v>
      </c>
      <c r="H1710" t="s">
        <v>1074</v>
      </c>
      <c r="I1710" t="s">
        <v>1188</v>
      </c>
      <c r="J1710" t="s">
        <v>1204</v>
      </c>
      <c r="K1710" t="s">
        <v>103</v>
      </c>
      <c r="L1710">
        <v>27000</v>
      </c>
      <c r="N1710">
        <v>1831.58</v>
      </c>
      <c r="O1710">
        <v>2306.65</v>
      </c>
      <c r="P1710">
        <v>1831.58</v>
      </c>
      <c r="Q1710">
        <v>8566.32</v>
      </c>
      <c r="R1710" t="s">
        <v>1062</v>
      </c>
      <c r="S1710" s="1">
        <v>41305</v>
      </c>
      <c r="T1710" t="s">
        <v>1191</v>
      </c>
    </row>
    <row r="1711" spans="2:20" x14ac:dyDescent="0.25">
      <c r="B1711" t="s">
        <v>5552</v>
      </c>
      <c r="C1711">
        <v>501100462859</v>
      </c>
      <c r="D1711" t="s">
        <v>1073</v>
      </c>
      <c r="E1711" t="s">
        <v>1073</v>
      </c>
      <c r="F1711" s="1">
        <v>41423</v>
      </c>
      <c r="G1711" t="s">
        <v>24</v>
      </c>
      <c r="H1711" t="s">
        <v>1074</v>
      </c>
      <c r="I1711" t="s">
        <v>1188</v>
      </c>
      <c r="J1711" t="s">
        <v>1204</v>
      </c>
      <c r="K1711" t="s">
        <v>1674</v>
      </c>
      <c r="L1711">
        <v>27170</v>
      </c>
      <c r="N1711">
        <v>1204.6400000000001</v>
      </c>
      <c r="O1711">
        <v>1653.59</v>
      </c>
      <c r="P1711">
        <v>1204.6400000000001</v>
      </c>
      <c r="Q1711">
        <v>3802.87</v>
      </c>
      <c r="R1711" t="s">
        <v>1062</v>
      </c>
      <c r="S1711" s="1">
        <v>41334</v>
      </c>
      <c r="T1711" t="s">
        <v>1191</v>
      </c>
    </row>
    <row r="1712" spans="2:20" x14ac:dyDescent="0.25">
      <c r="B1712" t="s">
        <v>5612</v>
      </c>
      <c r="C1712">
        <v>501072278820</v>
      </c>
      <c r="D1712" t="s">
        <v>739</v>
      </c>
      <c r="E1712" t="s">
        <v>16</v>
      </c>
      <c r="F1712" s="1">
        <v>41425</v>
      </c>
      <c r="G1712" t="s">
        <v>90</v>
      </c>
      <c r="H1712" t="s">
        <v>739</v>
      </c>
      <c r="I1712" t="s">
        <v>1188</v>
      </c>
      <c r="J1712" t="s">
        <v>970</v>
      </c>
      <c r="K1712" t="s">
        <v>1198</v>
      </c>
      <c r="L1712">
        <v>27846</v>
      </c>
      <c r="N1712">
        <v>628</v>
      </c>
      <c r="O1712">
        <v>1098</v>
      </c>
      <c r="P1712">
        <v>628</v>
      </c>
      <c r="Q1712">
        <v>1350</v>
      </c>
      <c r="R1712" t="s">
        <v>1062</v>
      </c>
      <c r="S1712" s="1">
        <v>40808</v>
      </c>
      <c r="T1712" t="s">
        <v>1191</v>
      </c>
    </row>
    <row r="1713" spans="2:20" x14ac:dyDescent="0.25">
      <c r="B1713" t="s">
        <v>5533</v>
      </c>
      <c r="C1713">
        <v>501101919410</v>
      </c>
      <c r="D1713" t="s">
        <v>1073</v>
      </c>
      <c r="E1713" t="s">
        <v>1073</v>
      </c>
      <c r="F1713" s="1">
        <v>41422</v>
      </c>
      <c r="G1713" t="s">
        <v>24</v>
      </c>
      <c r="H1713" t="s">
        <v>1074</v>
      </c>
      <c r="I1713" t="s">
        <v>1188</v>
      </c>
      <c r="J1713" t="s">
        <v>1204</v>
      </c>
      <c r="K1713" t="s">
        <v>1239</v>
      </c>
      <c r="L1713">
        <v>27159</v>
      </c>
      <c r="N1713">
        <v>1594.3</v>
      </c>
      <c r="O1713">
        <v>2059.48</v>
      </c>
      <c r="P1713">
        <v>1594.3</v>
      </c>
      <c r="Q1713">
        <v>7966.58</v>
      </c>
      <c r="R1713" t="s">
        <v>1062</v>
      </c>
      <c r="S1713" s="1">
        <v>41358</v>
      </c>
      <c r="T1713" t="s">
        <v>1191</v>
      </c>
    </row>
    <row r="1714" spans="2:20" x14ac:dyDescent="0.25">
      <c r="B1714" t="s">
        <v>5553</v>
      </c>
      <c r="C1714">
        <v>501101928387</v>
      </c>
      <c r="D1714" t="s">
        <v>1073</v>
      </c>
      <c r="E1714" t="s">
        <v>1073</v>
      </c>
      <c r="F1714" s="1">
        <v>41423</v>
      </c>
      <c r="G1714" t="s">
        <v>24</v>
      </c>
      <c r="H1714" t="s">
        <v>1074</v>
      </c>
      <c r="I1714" t="s">
        <v>1188</v>
      </c>
      <c r="J1714" t="s">
        <v>1204</v>
      </c>
      <c r="K1714" t="s">
        <v>1703</v>
      </c>
      <c r="L1714">
        <v>27405</v>
      </c>
      <c r="N1714">
        <v>1959.92</v>
      </c>
      <c r="O1714">
        <v>2440.34</v>
      </c>
      <c r="P1714">
        <v>1959.92</v>
      </c>
      <c r="Q1714">
        <v>6996.27</v>
      </c>
      <c r="R1714" t="s">
        <v>1062</v>
      </c>
      <c r="S1714" s="1">
        <v>41358</v>
      </c>
      <c r="T1714" t="s">
        <v>1191</v>
      </c>
    </row>
    <row r="1715" spans="2:20" x14ac:dyDescent="0.25">
      <c r="B1715" t="s">
        <v>5546</v>
      </c>
      <c r="C1715">
        <v>501072684647</v>
      </c>
      <c r="D1715" t="s">
        <v>1073</v>
      </c>
      <c r="E1715" t="s">
        <v>1073</v>
      </c>
      <c r="F1715" s="1">
        <v>41423</v>
      </c>
      <c r="G1715" t="s">
        <v>24</v>
      </c>
      <c r="H1715" t="s">
        <v>1074</v>
      </c>
      <c r="I1715" t="s">
        <v>1188</v>
      </c>
      <c r="J1715" t="s">
        <v>1596</v>
      </c>
      <c r="K1715" t="s">
        <v>1668</v>
      </c>
      <c r="L1715">
        <v>25084</v>
      </c>
      <c r="N1715">
        <v>1904.35</v>
      </c>
      <c r="O1715">
        <v>2382.4499999999998</v>
      </c>
      <c r="P1715">
        <v>1904.35</v>
      </c>
      <c r="Q1715">
        <v>2399.96</v>
      </c>
      <c r="R1715" t="s">
        <v>1062</v>
      </c>
      <c r="S1715" s="1">
        <v>40816</v>
      </c>
      <c r="T1715" t="s">
        <v>1191</v>
      </c>
    </row>
    <row r="1716" spans="2:20" x14ac:dyDescent="0.25">
      <c r="B1716" t="s">
        <v>5554</v>
      </c>
      <c r="C1716">
        <v>501102131593</v>
      </c>
      <c r="D1716" t="s">
        <v>1073</v>
      </c>
      <c r="E1716" t="s">
        <v>1073</v>
      </c>
      <c r="F1716" s="1">
        <v>41423</v>
      </c>
      <c r="G1716" t="s">
        <v>24</v>
      </c>
      <c r="H1716" t="s">
        <v>1074</v>
      </c>
      <c r="I1716" t="s">
        <v>1188</v>
      </c>
      <c r="J1716" t="s">
        <v>1603</v>
      </c>
      <c r="K1716" t="s">
        <v>1704</v>
      </c>
      <c r="L1716">
        <v>25790</v>
      </c>
      <c r="N1716">
        <v>3045.96</v>
      </c>
      <c r="O1716">
        <v>3571.63</v>
      </c>
      <c r="P1716">
        <v>3045.96</v>
      </c>
      <c r="Q1716">
        <v>15942.3</v>
      </c>
      <c r="R1716" t="s">
        <v>1062</v>
      </c>
      <c r="S1716" s="1">
        <v>41361</v>
      </c>
      <c r="T1716" t="s">
        <v>1191</v>
      </c>
    </row>
    <row r="1717" spans="2:20" x14ac:dyDescent="0.25">
      <c r="B1717" t="s">
        <v>5614</v>
      </c>
      <c r="C1717">
        <v>501060656425</v>
      </c>
      <c r="D1717" t="s">
        <v>739</v>
      </c>
      <c r="E1717" t="s">
        <v>16</v>
      </c>
      <c r="F1717" s="1">
        <v>41425</v>
      </c>
      <c r="G1717" t="s">
        <v>90</v>
      </c>
      <c r="H1717" t="s">
        <v>739</v>
      </c>
      <c r="I1717" t="s">
        <v>1188</v>
      </c>
      <c r="J1717" t="s">
        <v>1653</v>
      </c>
      <c r="K1717" t="s">
        <v>1732</v>
      </c>
      <c r="L1717">
        <v>25977</v>
      </c>
      <c r="N1717">
        <v>493</v>
      </c>
      <c r="O1717">
        <v>963</v>
      </c>
      <c r="P1717">
        <v>493</v>
      </c>
      <c r="Q1717">
        <v>708</v>
      </c>
      <c r="R1717" t="s">
        <v>1062</v>
      </c>
      <c r="S1717" s="1">
        <v>40546</v>
      </c>
      <c r="T1717" t="s">
        <v>1191</v>
      </c>
    </row>
    <row r="1718" spans="2:20" x14ac:dyDescent="0.25">
      <c r="B1718" t="s">
        <v>5544</v>
      </c>
      <c r="C1718">
        <v>501093706585</v>
      </c>
      <c r="D1718" t="s">
        <v>1073</v>
      </c>
      <c r="E1718" t="s">
        <v>1073</v>
      </c>
      <c r="F1718" s="1">
        <v>41423</v>
      </c>
      <c r="G1718" t="s">
        <v>24</v>
      </c>
      <c r="H1718" t="s">
        <v>1074</v>
      </c>
      <c r="I1718" t="s">
        <v>1188</v>
      </c>
      <c r="J1718" t="s">
        <v>1596</v>
      </c>
      <c r="K1718" t="s">
        <v>1699</v>
      </c>
      <c r="L1718">
        <v>25096</v>
      </c>
      <c r="N1718">
        <v>1828.4</v>
      </c>
      <c r="O1718">
        <v>2303.34</v>
      </c>
      <c r="P1718">
        <v>1828.4</v>
      </c>
      <c r="Q1718">
        <v>6166.67</v>
      </c>
      <c r="R1718" t="s">
        <v>1062</v>
      </c>
      <c r="S1718" s="1">
        <v>41212</v>
      </c>
      <c r="T1718" t="s">
        <v>1191</v>
      </c>
    </row>
    <row r="1719" spans="2:20" x14ac:dyDescent="0.25">
      <c r="B1719" t="s">
        <v>5576</v>
      </c>
      <c r="C1719">
        <v>501066934537</v>
      </c>
      <c r="D1719" t="s">
        <v>739</v>
      </c>
      <c r="E1719" t="s">
        <v>16</v>
      </c>
      <c r="F1719" s="1">
        <v>41424</v>
      </c>
      <c r="G1719" t="s">
        <v>24</v>
      </c>
      <c r="H1719" t="s">
        <v>739</v>
      </c>
      <c r="I1719" t="s">
        <v>1188</v>
      </c>
      <c r="J1719" t="s">
        <v>1653</v>
      </c>
      <c r="K1719" t="s">
        <v>1715</v>
      </c>
      <c r="L1719">
        <v>25970</v>
      </c>
      <c r="N1719">
        <v>628</v>
      </c>
      <c r="O1719">
        <v>1098</v>
      </c>
      <c r="P1719">
        <v>628</v>
      </c>
      <c r="Q1719">
        <v>1519</v>
      </c>
      <c r="R1719" t="s">
        <v>1062</v>
      </c>
      <c r="S1719" s="1">
        <v>40689</v>
      </c>
      <c r="T1719" t="s">
        <v>1191</v>
      </c>
    </row>
    <row r="1720" spans="2:20" x14ac:dyDescent="0.25">
      <c r="B1720" t="s">
        <v>5613</v>
      </c>
      <c r="C1720">
        <v>501074732246</v>
      </c>
      <c r="D1720" t="s">
        <v>739</v>
      </c>
      <c r="E1720" t="s">
        <v>16</v>
      </c>
      <c r="F1720" s="1">
        <v>41425</v>
      </c>
      <c r="G1720" t="s">
        <v>90</v>
      </c>
      <c r="H1720" t="s">
        <v>739</v>
      </c>
      <c r="I1720" t="s">
        <v>1188</v>
      </c>
      <c r="J1720" t="s">
        <v>1593</v>
      </c>
      <c r="K1720" t="s">
        <v>1710</v>
      </c>
      <c r="L1720">
        <v>25370</v>
      </c>
      <c r="N1720">
        <v>622</v>
      </c>
      <c r="O1720">
        <v>1092</v>
      </c>
      <c r="P1720">
        <v>622</v>
      </c>
      <c r="Q1720">
        <v>1513</v>
      </c>
      <c r="R1720" t="s">
        <v>1062</v>
      </c>
      <c r="S1720" s="1">
        <v>40869</v>
      </c>
      <c r="T1720" t="s">
        <v>1191</v>
      </c>
    </row>
    <row r="1721" spans="2:20" x14ac:dyDescent="0.25">
      <c r="B1721" t="s">
        <v>5605</v>
      </c>
      <c r="C1721">
        <v>501063735473</v>
      </c>
      <c r="D1721" t="s">
        <v>739</v>
      </c>
      <c r="E1721" t="s">
        <v>16</v>
      </c>
      <c r="F1721" s="1">
        <v>41425</v>
      </c>
      <c r="G1721" t="s">
        <v>90</v>
      </c>
      <c r="H1721" t="s">
        <v>739</v>
      </c>
      <c r="I1721" t="s">
        <v>1188</v>
      </c>
      <c r="J1721" t="s">
        <v>1593</v>
      </c>
      <c r="K1721" t="s">
        <v>1658</v>
      </c>
      <c r="L1721">
        <v>25382</v>
      </c>
      <c r="N1721">
        <v>622</v>
      </c>
      <c r="O1721">
        <v>1092</v>
      </c>
      <c r="P1721">
        <v>622</v>
      </c>
      <c r="Q1721">
        <v>668</v>
      </c>
      <c r="R1721" t="s">
        <v>1062</v>
      </c>
      <c r="S1721" s="1">
        <v>40620</v>
      </c>
      <c r="T1721" t="s">
        <v>1191</v>
      </c>
    </row>
    <row r="1722" spans="2:20" x14ac:dyDescent="0.25">
      <c r="B1722" t="s">
        <v>5652</v>
      </c>
      <c r="C1722">
        <v>501102587802</v>
      </c>
      <c r="D1722" t="s">
        <v>1073</v>
      </c>
      <c r="E1722" t="s">
        <v>1073</v>
      </c>
      <c r="F1722" s="1">
        <v>41428</v>
      </c>
      <c r="G1722" t="s">
        <v>24</v>
      </c>
      <c r="H1722" t="s">
        <v>1074</v>
      </c>
      <c r="I1722" t="s">
        <v>1188</v>
      </c>
      <c r="J1722" t="s">
        <v>1204</v>
      </c>
      <c r="K1722" t="s">
        <v>1700</v>
      </c>
      <c r="L1722">
        <v>27087</v>
      </c>
      <c r="N1722">
        <v>1554.19</v>
      </c>
      <c r="O1722">
        <v>2017.7</v>
      </c>
      <c r="P1722">
        <v>1554.19</v>
      </c>
      <c r="Q1722">
        <v>7933.16</v>
      </c>
      <c r="R1722" t="s">
        <v>1062</v>
      </c>
      <c r="S1722" s="1">
        <v>41370</v>
      </c>
      <c r="T1722" t="s">
        <v>1191</v>
      </c>
    </row>
    <row r="1723" spans="2:20" x14ac:dyDescent="0.25">
      <c r="B1723" t="s">
        <v>5527</v>
      </c>
      <c r="C1723">
        <v>501095172968</v>
      </c>
      <c r="D1723" t="s">
        <v>1073</v>
      </c>
      <c r="E1723" t="s">
        <v>1073</v>
      </c>
      <c r="F1723" s="1">
        <v>41422</v>
      </c>
      <c r="G1723" t="s">
        <v>24</v>
      </c>
      <c r="H1723" t="s">
        <v>1074</v>
      </c>
      <c r="I1723" t="s">
        <v>1188</v>
      </c>
      <c r="J1723" t="s">
        <v>1204</v>
      </c>
      <c r="K1723" t="s">
        <v>1690</v>
      </c>
      <c r="L1723">
        <v>27090</v>
      </c>
      <c r="N1723">
        <v>2621.6</v>
      </c>
      <c r="O1723">
        <v>3129.59</v>
      </c>
      <c r="P1723">
        <v>2621.6</v>
      </c>
      <c r="Q1723">
        <v>9046.67</v>
      </c>
      <c r="R1723" t="s">
        <v>1062</v>
      </c>
      <c r="S1723" s="1">
        <v>41238</v>
      </c>
      <c r="T1723" t="s">
        <v>1191</v>
      </c>
    </row>
    <row r="1724" spans="2:20" x14ac:dyDescent="0.25">
      <c r="B1724" t="s">
        <v>5550</v>
      </c>
      <c r="C1724">
        <v>501095464894</v>
      </c>
      <c r="D1724" t="s">
        <v>1073</v>
      </c>
      <c r="E1724" t="s">
        <v>1073</v>
      </c>
      <c r="F1724" s="1">
        <v>41423</v>
      </c>
      <c r="G1724" t="s">
        <v>24</v>
      </c>
      <c r="H1724" t="s">
        <v>1074</v>
      </c>
      <c r="I1724" t="s">
        <v>1188</v>
      </c>
      <c r="J1724" t="s">
        <v>1607</v>
      </c>
      <c r="K1724" t="s">
        <v>270</v>
      </c>
      <c r="L1724">
        <v>26840</v>
      </c>
      <c r="N1724">
        <v>1484</v>
      </c>
      <c r="O1724">
        <v>1944.59</v>
      </c>
      <c r="P1724">
        <v>1484</v>
      </c>
      <c r="Q1724">
        <v>6278.67</v>
      </c>
      <c r="R1724" t="s">
        <v>1062</v>
      </c>
      <c r="S1724" s="1">
        <v>41243</v>
      </c>
      <c r="T1724" t="s">
        <v>1191</v>
      </c>
    </row>
    <row r="1725" spans="2:20" x14ac:dyDescent="0.25">
      <c r="B1725" t="s">
        <v>5528</v>
      </c>
      <c r="C1725">
        <v>501095443526</v>
      </c>
      <c r="D1725" t="s">
        <v>1073</v>
      </c>
      <c r="E1725" t="s">
        <v>1073</v>
      </c>
      <c r="F1725" s="1">
        <v>41422</v>
      </c>
      <c r="G1725" t="s">
        <v>24</v>
      </c>
      <c r="H1725" t="s">
        <v>1074</v>
      </c>
      <c r="I1725" t="s">
        <v>1188</v>
      </c>
      <c r="J1725" t="s">
        <v>1596</v>
      </c>
      <c r="K1725" t="s">
        <v>650</v>
      </c>
      <c r="L1725">
        <v>25000</v>
      </c>
      <c r="N1725">
        <v>1221.1199999999999</v>
      </c>
      <c r="O1725">
        <v>1670.75</v>
      </c>
      <c r="P1725">
        <v>1221.1199999999999</v>
      </c>
      <c r="Q1725">
        <v>3810.6</v>
      </c>
      <c r="R1725" t="s">
        <v>1062</v>
      </c>
      <c r="S1725" s="1">
        <v>41242</v>
      </c>
      <c r="T1725" t="s">
        <v>1191</v>
      </c>
    </row>
    <row r="1726" spans="2:20" x14ac:dyDescent="0.25">
      <c r="B1726" t="s">
        <v>5548</v>
      </c>
      <c r="C1726">
        <v>501096902454</v>
      </c>
      <c r="D1726" t="s">
        <v>1073</v>
      </c>
      <c r="E1726" t="s">
        <v>1073</v>
      </c>
      <c r="F1726" s="1">
        <v>41423</v>
      </c>
      <c r="G1726" t="s">
        <v>24</v>
      </c>
      <c r="H1726" t="s">
        <v>1074</v>
      </c>
      <c r="I1726" t="s">
        <v>1188</v>
      </c>
      <c r="J1726" t="s">
        <v>1204</v>
      </c>
      <c r="K1726" t="s">
        <v>1701</v>
      </c>
      <c r="L1726">
        <v>27119</v>
      </c>
      <c r="N1726">
        <v>1888.06</v>
      </c>
      <c r="O1726">
        <v>2365.48</v>
      </c>
      <c r="P1726">
        <v>1888.06</v>
      </c>
      <c r="Q1726">
        <v>7413.38</v>
      </c>
      <c r="R1726" t="s">
        <v>1062</v>
      </c>
      <c r="S1726" s="1">
        <v>41269</v>
      </c>
      <c r="T1726" t="s">
        <v>1191</v>
      </c>
    </row>
    <row r="1727" spans="2:20" x14ac:dyDescent="0.25">
      <c r="B1727" t="s">
        <v>5577</v>
      </c>
      <c r="C1727">
        <v>501058933158</v>
      </c>
      <c r="D1727" t="s">
        <v>739</v>
      </c>
      <c r="E1727" t="s">
        <v>16</v>
      </c>
      <c r="F1727" s="1">
        <v>41424</v>
      </c>
      <c r="G1727" t="s">
        <v>24</v>
      </c>
      <c r="H1727" t="s">
        <v>739</v>
      </c>
      <c r="I1727" t="s">
        <v>1188</v>
      </c>
      <c r="J1727" t="s">
        <v>1707</v>
      </c>
      <c r="K1727" t="s">
        <v>1716</v>
      </c>
      <c r="L1727">
        <v>25935</v>
      </c>
      <c r="N1727">
        <v>660</v>
      </c>
      <c r="O1727">
        <v>1100</v>
      </c>
      <c r="P1727">
        <v>660</v>
      </c>
      <c r="Q1727">
        <v>676</v>
      </c>
      <c r="R1727" t="s">
        <v>1062</v>
      </c>
      <c r="S1727" s="1">
        <v>40508</v>
      </c>
      <c r="T1727" t="s">
        <v>1191</v>
      </c>
    </row>
    <row r="1728" spans="2:20" x14ac:dyDescent="0.25">
      <c r="B1728" t="s">
        <v>5547</v>
      </c>
      <c r="C1728">
        <v>501079641467</v>
      </c>
      <c r="D1728" t="s">
        <v>1073</v>
      </c>
      <c r="E1728" t="s">
        <v>1073</v>
      </c>
      <c r="F1728" s="1">
        <v>41423</v>
      </c>
      <c r="G1728" t="s">
        <v>24</v>
      </c>
      <c r="H1728" t="s">
        <v>1074</v>
      </c>
      <c r="I1728" t="s">
        <v>1188</v>
      </c>
      <c r="J1728" t="s">
        <v>1204</v>
      </c>
      <c r="K1728" t="s">
        <v>1700</v>
      </c>
      <c r="L1728">
        <v>27087</v>
      </c>
      <c r="N1728">
        <v>2273.1</v>
      </c>
      <c r="O1728">
        <v>2766.56</v>
      </c>
      <c r="P1728">
        <v>2273.1</v>
      </c>
      <c r="Q1728">
        <v>4144.25</v>
      </c>
      <c r="R1728" t="s">
        <v>1062</v>
      </c>
      <c r="S1728" s="1">
        <v>40965</v>
      </c>
      <c r="T1728" t="s">
        <v>1191</v>
      </c>
    </row>
    <row r="1729" spans="2:20" x14ac:dyDescent="0.25">
      <c r="B1729" t="s">
        <v>5549</v>
      </c>
      <c r="C1729">
        <v>501079724875</v>
      </c>
      <c r="D1729" t="s">
        <v>1073</v>
      </c>
      <c r="E1729" t="s">
        <v>1073</v>
      </c>
      <c r="F1729" s="1">
        <v>41423</v>
      </c>
      <c r="G1729" t="s">
        <v>24</v>
      </c>
      <c r="H1729" t="s">
        <v>1074</v>
      </c>
      <c r="I1729" t="s">
        <v>1188</v>
      </c>
      <c r="J1729" t="s">
        <v>11002</v>
      </c>
      <c r="K1729" t="s">
        <v>1702</v>
      </c>
      <c r="L1729">
        <v>25870</v>
      </c>
      <c r="N1729">
        <v>3115.76</v>
      </c>
      <c r="O1729">
        <v>3644.34</v>
      </c>
      <c r="P1729">
        <v>3115.76</v>
      </c>
      <c r="Q1729">
        <v>5685.47</v>
      </c>
      <c r="R1729" t="s">
        <v>1062</v>
      </c>
      <c r="S1729" s="1">
        <v>40967</v>
      </c>
      <c r="T1729" t="s">
        <v>1191</v>
      </c>
    </row>
    <row r="1730" spans="2:20" x14ac:dyDescent="0.25">
      <c r="B1730" t="s">
        <v>5551</v>
      </c>
      <c r="C1730">
        <v>501097175084</v>
      </c>
      <c r="D1730" t="s">
        <v>1073</v>
      </c>
      <c r="E1730" t="s">
        <v>1073</v>
      </c>
      <c r="F1730" s="1">
        <v>41423</v>
      </c>
      <c r="G1730" t="s">
        <v>24</v>
      </c>
      <c r="H1730" t="s">
        <v>1074</v>
      </c>
      <c r="I1730" t="s">
        <v>1188</v>
      </c>
      <c r="J1730" t="s">
        <v>1204</v>
      </c>
      <c r="K1730" t="s">
        <v>1243</v>
      </c>
      <c r="L1730">
        <v>27089</v>
      </c>
      <c r="N1730">
        <v>1648.64</v>
      </c>
      <c r="O1730">
        <v>2116.09</v>
      </c>
      <c r="P1730">
        <v>1648.64</v>
      </c>
      <c r="Q1730">
        <v>5764.87</v>
      </c>
      <c r="R1730" t="s">
        <v>1062</v>
      </c>
      <c r="S1730" s="1">
        <v>41274</v>
      </c>
      <c r="T1730" t="s">
        <v>1191</v>
      </c>
    </row>
    <row r="1731" spans="2:20" x14ac:dyDescent="0.25">
      <c r="B1731" t="s">
        <v>5529</v>
      </c>
      <c r="C1731">
        <v>501097180928</v>
      </c>
      <c r="D1731" t="s">
        <v>1073</v>
      </c>
      <c r="E1731" t="s">
        <v>1073</v>
      </c>
      <c r="F1731" s="1">
        <v>41422</v>
      </c>
      <c r="G1731" t="s">
        <v>24</v>
      </c>
      <c r="H1731" t="s">
        <v>1074</v>
      </c>
      <c r="I1731" t="s">
        <v>1188</v>
      </c>
      <c r="J1731" t="s">
        <v>1204</v>
      </c>
      <c r="K1731" t="s">
        <v>1690</v>
      </c>
      <c r="L1731">
        <v>27090</v>
      </c>
      <c r="N1731">
        <v>1289.8399999999999</v>
      </c>
      <c r="O1731">
        <v>1742.34</v>
      </c>
      <c r="P1731">
        <v>1289.8399999999999</v>
      </c>
      <c r="Q1731">
        <v>3505.87</v>
      </c>
      <c r="R1731" t="s">
        <v>1062</v>
      </c>
      <c r="S1731" s="1">
        <v>41274</v>
      </c>
      <c r="T1731" t="s">
        <v>1191</v>
      </c>
    </row>
    <row r="1732" spans="2:20" x14ac:dyDescent="0.25">
      <c r="B1732" t="s">
        <v>5593</v>
      </c>
      <c r="C1732">
        <v>501078331987</v>
      </c>
      <c r="D1732" t="s">
        <v>1073</v>
      </c>
      <c r="E1732" t="s">
        <v>1073</v>
      </c>
      <c r="F1732" s="1">
        <v>41425</v>
      </c>
      <c r="G1732" t="s">
        <v>24</v>
      </c>
      <c r="H1732" t="s">
        <v>1074</v>
      </c>
      <c r="I1732" t="s">
        <v>1188</v>
      </c>
      <c r="J1732" t="s">
        <v>1204</v>
      </c>
      <c r="K1732" t="s">
        <v>1601</v>
      </c>
      <c r="L1732">
        <v>27018</v>
      </c>
      <c r="N1732">
        <v>1881.96</v>
      </c>
      <c r="O1732">
        <v>2359.13</v>
      </c>
      <c r="P1732">
        <v>1881.96</v>
      </c>
      <c r="Q1732">
        <v>3418.3</v>
      </c>
      <c r="R1732" t="s">
        <v>1062</v>
      </c>
      <c r="S1732" s="1">
        <v>40939</v>
      </c>
      <c r="T1732" t="s">
        <v>1191</v>
      </c>
    </row>
    <row r="1733" spans="2:20" x14ac:dyDescent="0.25">
      <c r="B1733" t="s">
        <v>5610</v>
      </c>
      <c r="C1733">
        <v>501057873272</v>
      </c>
      <c r="D1733" t="s">
        <v>739</v>
      </c>
      <c r="E1733" t="s">
        <v>16</v>
      </c>
      <c r="F1733" s="1">
        <v>41425</v>
      </c>
      <c r="G1733" t="s">
        <v>24</v>
      </c>
      <c r="H1733" t="s">
        <v>739</v>
      </c>
      <c r="I1733" t="s">
        <v>1188</v>
      </c>
      <c r="J1733" t="s">
        <v>1194</v>
      </c>
      <c r="K1733" t="s">
        <v>1731</v>
      </c>
      <c r="L1733">
        <v>27992</v>
      </c>
      <c r="N1733">
        <v>627</v>
      </c>
      <c r="O1733">
        <v>1097</v>
      </c>
      <c r="P1733">
        <v>627</v>
      </c>
      <c r="Q1733">
        <v>673</v>
      </c>
      <c r="R1733" t="s">
        <v>1062</v>
      </c>
      <c r="S1733" s="1">
        <v>40484</v>
      </c>
      <c r="T1733" t="s">
        <v>1191</v>
      </c>
    </row>
    <row r="1734" spans="2:20" x14ac:dyDescent="0.25">
      <c r="B1734" t="s">
        <v>5501</v>
      </c>
      <c r="C1734">
        <v>501076488524</v>
      </c>
      <c r="D1734" t="s">
        <v>1073</v>
      </c>
      <c r="E1734" t="s">
        <v>1073</v>
      </c>
      <c r="F1734" s="1">
        <v>41420</v>
      </c>
      <c r="G1734" t="s">
        <v>24</v>
      </c>
      <c r="H1734" t="s">
        <v>1074</v>
      </c>
      <c r="I1734" t="s">
        <v>1188</v>
      </c>
      <c r="J1734" t="s">
        <v>1596</v>
      </c>
      <c r="K1734" t="s">
        <v>1668</v>
      </c>
      <c r="L1734">
        <v>25084</v>
      </c>
      <c r="N1734">
        <v>1757.99</v>
      </c>
      <c r="O1734">
        <v>2229.9899999999998</v>
      </c>
      <c r="P1734">
        <v>1757.99</v>
      </c>
      <c r="Q1734">
        <v>2347.9899999999998</v>
      </c>
      <c r="R1734" t="s">
        <v>1062</v>
      </c>
      <c r="S1734" s="1">
        <v>40904</v>
      </c>
      <c r="T1734" t="s">
        <v>1191</v>
      </c>
    </row>
    <row r="1735" spans="2:20" x14ac:dyDescent="0.25">
      <c r="B1735" t="s">
        <v>5542</v>
      </c>
      <c r="C1735">
        <v>501061463144</v>
      </c>
      <c r="D1735" t="s">
        <v>739</v>
      </c>
      <c r="E1735" t="s">
        <v>16</v>
      </c>
      <c r="F1735" s="1">
        <v>41422</v>
      </c>
      <c r="G1735" t="s">
        <v>90</v>
      </c>
      <c r="H1735" t="s">
        <v>739</v>
      </c>
      <c r="I1735" t="s">
        <v>1188</v>
      </c>
      <c r="J1735" t="s">
        <v>1653</v>
      </c>
      <c r="K1735" t="s">
        <v>650</v>
      </c>
      <c r="L1735">
        <v>25950</v>
      </c>
      <c r="N1735">
        <v>629</v>
      </c>
      <c r="O1735">
        <v>1099</v>
      </c>
      <c r="P1735">
        <v>629</v>
      </c>
      <c r="Q1735">
        <v>1351</v>
      </c>
      <c r="R1735" t="s">
        <v>1062</v>
      </c>
      <c r="S1735" s="1">
        <v>40565</v>
      </c>
      <c r="T1735" t="s">
        <v>1191</v>
      </c>
    </row>
    <row r="1736" spans="2:20" x14ac:dyDescent="0.25">
      <c r="B1736" t="s">
        <v>5602</v>
      </c>
      <c r="C1736">
        <v>501063079385</v>
      </c>
      <c r="D1736" t="s">
        <v>739</v>
      </c>
      <c r="E1736" t="s">
        <v>16</v>
      </c>
      <c r="F1736" s="1">
        <v>41425</v>
      </c>
      <c r="G1736" t="s">
        <v>90</v>
      </c>
      <c r="H1736" t="s">
        <v>739</v>
      </c>
      <c r="I1736" t="s">
        <v>1188</v>
      </c>
      <c r="J1736" t="s">
        <v>1707</v>
      </c>
      <c r="K1736" t="s">
        <v>5603</v>
      </c>
      <c r="L1736">
        <v>25933</v>
      </c>
      <c r="N1736">
        <v>608</v>
      </c>
      <c r="O1736">
        <v>1078</v>
      </c>
      <c r="P1736">
        <v>608</v>
      </c>
      <c r="Q1736">
        <v>147</v>
      </c>
      <c r="R1736" t="s">
        <v>1062</v>
      </c>
      <c r="S1736" s="1">
        <v>40605</v>
      </c>
      <c r="T1736" t="s">
        <v>1191</v>
      </c>
    </row>
    <row r="1737" spans="2:20" x14ac:dyDescent="0.25">
      <c r="B1737" t="s">
        <v>5609</v>
      </c>
      <c r="C1737">
        <v>501053121783</v>
      </c>
      <c r="D1737" t="s">
        <v>739</v>
      </c>
      <c r="E1737" t="s">
        <v>16</v>
      </c>
      <c r="F1737" s="1">
        <v>41425</v>
      </c>
      <c r="G1737" t="s">
        <v>90</v>
      </c>
      <c r="H1737" t="s">
        <v>739</v>
      </c>
      <c r="I1737" t="s">
        <v>1188</v>
      </c>
      <c r="J1737" t="s">
        <v>1593</v>
      </c>
      <c r="K1737" t="s">
        <v>1709</v>
      </c>
      <c r="L1737">
        <v>25370</v>
      </c>
      <c r="N1737">
        <v>565</v>
      </c>
      <c r="O1737">
        <v>1035</v>
      </c>
      <c r="P1737">
        <v>565</v>
      </c>
      <c r="Q1737">
        <v>1118</v>
      </c>
      <c r="R1737" t="s">
        <v>1062</v>
      </c>
      <c r="S1737" s="1">
        <v>40371</v>
      </c>
      <c r="T1737" t="s">
        <v>1191</v>
      </c>
    </row>
    <row r="1738" spans="2:20" x14ac:dyDescent="0.25">
      <c r="B1738" t="s">
        <v>5594</v>
      </c>
      <c r="C1738">
        <v>501100519765</v>
      </c>
      <c r="D1738" t="s">
        <v>1073</v>
      </c>
      <c r="E1738" t="s">
        <v>1073</v>
      </c>
      <c r="F1738" s="1">
        <v>41425</v>
      </c>
      <c r="G1738" t="s">
        <v>24</v>
      </c>
      <c r="H1738" t="s">
        <v>1074</v>
      </c>
      <c r="I1738" t="s">
        <v>1188</v>
      </c>
      <c r="J1738" t="s">
        <v>1204</v>
      </c>
      <c r="K1738" t="s">
        <v>1674</v>
      </c>
      <c r="L1738">
        <v>27170</v>
      </c>
      <c r="N1738">
        <v>1274.24</v>
      </c>
      <c r="O1738">
        <v>1726.09</v>
      </c>
      <c r="P1738">
        <v>1274.24</v>
      </c>
      <c r="Q1738">
        <v>3860.87</v>
      </c>
      <c r="R1738" t="s">
        <v>1062</v>
      </c>
      <c r="S1738" s="1">
        <v>41335</v>
      </c>
      <c r="T1738" t="s">
        <v>1191</v>
      </c>
    </row>
    <row r="1739" spans="2:20" x14ac:dyDescent="0.25">
      <c r="B1739" t="s">
        <v>5500</v>
      </c>
      <c r="C1739">
        <v>501100234605</v>
      </c>
      <c r="D1739" t="s">
        <v>1073</v>
      </c>
      <c r="E1739" t="s">
        <v>1073</v>
      </c>
      <c r="F1739" s="1">
        <v>41420</v>
      </c>
      <c r="G1739" t="s">
        <v>24</v>
      </c>
      <c r="H1739" t="s">
        <v>1074</v>
      </c>
      <c r="I1739" t="s">
        <v>1188</v>
      </c>
      <c r="J1739" t="s">
        <v>1204</v>
      </c>
      <c r="K1739" t="s">
        <v>1667</v>
      </c>
      <c r="L1739">
        <v>27087</v>
      </c>
      <c r="N1739">
        <v>1830.8</v>
      </c>
      <c r="O1739">
        <v>2305.84</v>
      </c>
      <c r="P1739">
        <v>1830.8</v>
      </c>
      <c r="Q1739">
        <v>7764.67</v>
      </c>
      <c r="R1739" t="s">
        <v>1062</v>
      </c>
      <c r="S1739" s="1">
        <v>41330</v>
      </c>
      <c r="T1739" t="s">
        <v>1191</v>
      </c>
    </row>
    <row r="1740" spans="2:20" x14ac:dyDescent="0.25">
      <c r="B1740" t="s">
        <v>5503</v>
      </c>
      <c r="C1740">
        <v>501076272589</v>
      </c>
      <c r="D1740" t="s">
        <v>15</v>
      </c>
      <c r="E1740" t="s">
        <v>16</v>
      </c>
      <c r="F1740" s="1">
        <v>41420</v>
      </c>
      <c r="G1740" t="s">
        <v>17</v>
      </c>
      <c r="I1740" t="s">
        <v>1188</v>
      </c>
      <c r="J1740" t="s">
        <v>1603</v>
      </c>
      <c r="K1740" t="s">
        <v>1671</v>
      </c>
      <c r="L1740">
        <v>25790</v>
      </c>
      <c r="Q1740">
        <v>-80</v>
      </c>
      <c r="S1740" s="1">
        <v>40900</v>
      </c>
      <c r="T1740" t="s">
        <v>1191</v>
      </c>
    </row>
    <row r="1741" spans="2:20" x14ac:dyDescent="0.25">
      <c r="B1741" t="s">
        <v>5611</v>
      </c>
      <c r="C1741">
        <v>501059778008</v>
      </c>
      <c r="D1741" t="s">
        <v>739</v>
      </c>
      <c r="E1741" t="s">
        <v>16</v>
      </c>
      <c r="F1741" s="1">
        <v>41425</v>
      </c>
      <c r="G1741" t="s">
        <v>90</v>
      </c>
      <c r="H1741" t="s">
        <v>739</v>
      </c>
      <c r="I1741" t="s">
        <v>1188</v>
      </c>
      <c r="J1741" t="s">
        <v>1653</v>
      </c>
      <c r="K1741" t="s">
        <v>135</v>
      </c>
      <c r="L1741">
        <v>25950</v>
      </c>
      <c r="N1741">
        <v>625</v>
      </c>
      <c r="O1741">
        <v>1095</v>
      </c>
      <c r="P1741">
        <v>625</v>
      </c>
      <c r="Q1741">
        <v>164</v>
      </c>
      <c r="R1741" t="s">
        <v>1062</v>
      </c>
      <c r="S1741" s="1">
        <v>40526</v>
      </c>
      <c r="T1741" t="s">
        <v>1191</v>
      </c>
    </row>
    <row r="1742" spans="2:20" x14ac:dyDescent="0.25">
      <c r="B1742" t="s">
        <v>5642</v>
      </c>
      <c r="C1742">
        <v>501099071141</v>
      </c>
      <c r="D1742" t="s">
        <v>1073</v>
      </c>
      <c r="E1742" t="s">
        <v>1073</v>
      </c>
      <c r="F1742" s="1">
        <v>41427</v>
      </c>
      <c r="G1742" t="s">
        <v>24</v>
      </c>
      <c r="H1742" t="s">
        <v>1074</v>
      </c>
      <c r="I1742" t="s">
        <v>1188</v>
      </c>
      <c r="J1742" t="s">
        <v>1204</v>
      </c>
      <c r="K1742" t="s">
        <v>5643</v>
      </c>
      <c r="L1742">
        <v>27016</v>
      </c>
      <c r="N1742">
        <v>1215.44</v>
      </c>
      <c r="O1742">
        <v>1664.84</v>
      </c>
      <c r="P1742">
        <v>1215.44</v>
      </c>
      <c r="Q1742">
        <v>3627.87</v>
      </c>
      <c r="R1742" t="s">
        <v>1062</v>
      </c>
      <c r="S1742" s="1">
        <v>41310</v>
      </c>
      <c r="T1742" t="s">
        <v>1191</v>
      </c>
    </row>
    <row r="1743" spans="2:20" x14ac:dyDescent="0.25">
      <c r="B1743" t="s">
        <v>5540</v>
      </c>
      <c r="C1743">
        <v>501095097587</v>
      </c>
      <c r="D1743" t="s">
        <v>15</v>
      </c>
      <c r="E1743" t="s">
        <v>16</v>
      </c>
      <c r="F1743" s="1">
        <v>41422</v>
      </c>
      <c r="G1743" t="s">
        <v>17</v>
      </c>
      <c r="I1743" t="s">
        <v>1188</v>
      </c>
      <c r="J1743" t="s">
        <v>1189</v>
      </c>
      <c r="K1743" t="s">
        <v>1210</v>
      </c>
      <c r="L1743">
        <v>27450</v>
      </c>
      <c r="Q1743">
        <v>1858</v>
      </c>
      <c r="S1743" s="1">
        <v>41236</v>
      </c>
      <c r="T1743" t="s">
        <v>1191</v>
      </c>
    </row>
    <row r="1744" spans="2:20" x14ac:dyDescent="0.25">
      <c r="B1744" t="s">
        <v>5595</v>
      </c>
      <c r="C1744">
        <v>501093842141</v>
      </c>
      <c r="D1744" t="s">
        <v>1073</v>
      </c>
      <c r="E1744" t="s">
        <v>1073</v>
      </c>
      <c r="F1744" s="1">
        <v>41425</v>
      </c>
      <c r="G1744" t="s">
        <v>24</v>
      </c>
      <c r="H1744" t="s">
        <v>1074</v>
      </c>
      <c r="I1744" t="s">
        <v>1188</v>
      </c>
      <c r="J1744" t="s">
        <v>1204</v>
      </c>
      <c r="K1744" t="s">
        <v>1723</v>
      </c>
      <c r="L1744">
        <v>27050</v>
      </c>
      <c r="N1744">
        <v>920.76</v>
      </c>
      <c r="O1744">
        <v>1357.88</v>
      </c>
      <c r="P1744">
        <v>920.76</v>
      </c>
      <c r="Q1744">
        <v>3560.3</v>
      </c>
      <c r="R1744" t="s">
        <v>1062</v>
      </c>
      <c r="S1744" s="1">
        <v>41214</v>
      </c>
      <c r="T1744" t="s">
        <v>1191</v>
      </c>
    </row>
    <row r="1745" spans="2:20" x14ac:dyDescent="0.25">
      <c r="B1745" t="s">
        <v>5604</v>
      </c>
      <c r="C1745">
        <v>501063454125</v>
      </c>
      <c r="D1745" t="s">
        <v>739</v>
      </c>
      <c r="E1745" t="s">
        <v>16</v>
      </c>
      <c r="F1745" s="1">
        <v>41425</v>
      </c>
      <c r="G1745" t="s">
        <v>90</v>
      </c>
      <c r="H1745" t="s">
        <v>739</v>
      </c>
      <c r="I1745" t="s">
        <v>1188</v>
      </c>
      <c r="J1745" t="s">
        <v>1593</v>
      </c>
      <c r="K1745" t="s">
        <v>1729</v>
      </c>
      <c r="L1745">
        <v>25370</v>
      </c>
      <c r="N1745">
        <v>577</v>
      </c>
      <c r="O1745">
        <v>1047</v>
      </c>
      <c r="P1745">
        <v>577</v>
      </c>
      <c r="Q1745">
        <v>961</v>
      </c>
      <c r="R1745" t="s">
        <v>1062</v>
      </c>
      <c r="S1745" s="1">
        <v>40614</v>
      </c>
      <c r="T1745" t="s">
        <v>1191</v>
      </c>
    </row>
    <row r="1746" spans="2:20" x14ac:dyDescent="0.25">
      <c r="B1746" t="s">
        <v>5650</v>
      </c>
      <c r="C1746">
        <v>501076565180</v>
      </c>
      <c r="D1746" t="s">
        <v>1073</v>
      </c>
      <c r="E1746" t="s">
        <v>1073</v>
      </c>
      <c r="F1746" s="1">
        <v>41428</v>
      </c>
      <c r="G1746" t="s">
        <v>410</v>
      </c>
      <c r="H1746" t="s">
        <v>1074</v>
      </c>
      <c r="I1746" t="s">
        <v>1188</v>
      </c>
      <c r="J1746" t="s">
        <v>1647</v>
      </c>
      <c r="K1746" t="s">
        <v>970</v>
      </c>
      <c r="L1746">
        <v>25508</v>
      </c>
      <c r="N1746">
        <v>1687.01</v>
      </c>
      <c r="O1746">
        <v>2156.0500000000002</v>
      </c>
      <c r="P1746">
        <v>-120.99</v>
      </c>
      <c r="Q1746">
        <v>2457.84</v>
      </c>
      <c r="R1746" t="s">
        <v>1062</v>
      </c>
      <c r="S1746" s="1">
        <v>40906</v>
      </c>
      <c r="T1746" t="s">
        <v>1191</v>
      </c>
    </row>
    <row r="1747" spans="2:20" x14ac:dyDescent="0.25">
      <c r="B1747" t="s">
        <v>5578</v>
      </c>
      <c r="C1747">
        <v>501062510166</v>
      </c>
      <c r="D1747" t="s">
        <v>739</v>
      </c>
      <c r="E1747" t="s">
        <v>16</v>
      </c>
      <c r="F1747" s="1">
        <v>41424</v>
      </c>
      <c r="G1747" t="s">
        <v>24</v>
      </c>
      <c r="H1747" t="s">
        <v>739</v>
      </c>
      <c r="I1747" t="s">
        <v>1188</v>
      </c>
      <c r="J1747" t="s">
        <v>1653</v>
      </c>
      <c r="K1747" t="s">
        <v>1717</v>
      </c>
      <c r="L1747">
        <v>25970</v>
      </c>
      <c r="N1747">
        <v>626</v>
      </c>
      <c r="O1747">
        <v>1096</v>
      </c>
      <c r="P1747">
        <v>626</v>
      </c>
      <c r="Q1747">
        <v>1348</v>
      </c>
      <c r="R1747" t="s">
        <v>1062</v>
      </c>
      <c r="S1747" s="1">
        <v>40591</v>
      </c>
      <c r="T1747" t="s">
        <v>1191</v>
      </c>
    </row>
    <row r="1748" spans="2:20" x14ac:dyDescent="0.25">
      <c r="B1748" t="s">
        <v>5510</v>
      </c>
      <c r="C1748">
        <v>501094887541</v>
      </c>
      <c r="D1748" t="s">
        <v>15</v>
      </c>
      <c r="E1748" t="s">
        <v>16</v>
      </c>
      <c r="F1748" s="1">
        <v>41420</v>
      </c>
      <c r="G1748" t="s">
        <v>17</v>
      </c>
      <c r="I1748" t="s">
        <v>1188</v>
      </c>
      <c r="J1748" t="s">
        <v>1189</v>
      </c>
      <c r="K1748" t="s">
        <v>1676</v>
      </c>
      <c r="L1748">
        <v>27440</v>
      </c>
      <c r="Q1748">
        <v>1859</v>
      </c>
      <c r="S1748" s="1">
        <v>41233</v>
      </c>
      <c r="T1748" t="s">
        <v>1191</v>
      </c>
    </row>
    <row r="1749" spans="2:20" x14ac:dyDescent="0.25">
      <c r="B1749" t="s">
        <v>5502</v>
      </c>
      <c r="C1749">
        <v>501066942092</v>
      </c>
      <c r="D1749" t="s">
        <v>15</v>
      </c>
      <c r="E1749" t="s">
        <v>16</v>
      </c>
      <c r="F1749" s="1">
        <v>41420</v>
      </c>
      <c r="G1749" t="s">
        <v>17</v>
      </c>
      <c r="I1749" t="s">
        <v>1188</v>
      </c>
      <c r="J1749" t="s">
        <v>550</v>
      </c>
      <c r="K1749" t="s">
        <v>451</v>
      </c>
      <c r="L1749">
        <v>27500</v>
      </c>
      <c r="Q1749">
        <v>-4</v>
      </c>
      <c r="S1749" s="1">
        <v>40689</v>
      </c>
      <c r="T1749" t="s">
        <v>1191</v>
      </c>
    </row>
    <row r="1750" spans="2:20" x14ac:dyDescent="0.25">
      <c r="B1750" t="s">
        <v>5507</v>
      </c>
      <c r="C1750">
        <v>501092421053</v>
      </c>
      <c r="D1750" t="s">
        <v>15</v>
      </c>
      <c r="E1750" t="s">
        <v>16</v>
      </c>
      <c r="F1750" s="1">
        <v>41420</v>
      </c>
      <c r="G1750" t="s">
        <v>17</v>
      </c>
      <c r="I1750" t="s">
        <v>1188</v>
      </c>
      <c r="J1750" t="s">
        <v>1634</v>
      </c>
      <c r="K1750" t="s">
        <v>296</v>
      </c>
      <c r="L1750">
        <v>25619</v>
      </c>
      <c r="Q1750">
        <v>1859</v>
      </c>
      <c r="S1750" s="1">
        <v>41190</v>
      </c>
      <c r="T1750" t="s">
        <v>1191</v>
      </c>
    </row>
    <row r="1751" spans="2:20" x14ac:dyDescent="0.25">
      <c r="B1751" t="s">
        <v>5535</v>
      </c>
      <c r="C1751">
        <v>501059178589</v>
      </c>
      <c r="D1751" t="s">
        <v>15</v>
      </c>
      <c r="E1751" t="s">
        <v>16</v>
      </c>
      <c r="F1751" s="1">
        <v>41422</v>
      </c>
      <c r="G1751" t="s">
        <v>17</v>
      </c>
      <c r="I1751" t="s">
        <v>1188</v>
      </c>
      <c r="J1751" t="s">
        <v>1692</v>
      </c>
      <c r="K1751" t="s">
        <v>94</v>
      </c>
      <c r="L1751">
        <v>27550</v>
      </c>
      <c r="Q1751">
        <v>-165</v>
      </c>
      <c r="S1751" s="1">
        <v>40513</v>
      </c>
      <c r="T1751" t="s">
        <v>1191</v>
      </c>
    </row>
    <row r="1752" spans="2:20" x14ac:dyDescent="0.25">
      <c r="B1752" t="s">
        <v>5543</v>
      </c>
      <c r="C1752">
        <v>501056854034</v>
      </c>
      <c r="D1752" t="s">
        <v>739</v>
      </c>
      <c r="E1752" t="s">
        <v>16</v>
      </c>
      <c r="F1752" s="1">
        <v>41422</v>
      </c>
      <c r="G1752" t="s">
        <v>90</v>
      </c>
      <c r="H1752" t="s">
        <v>739</v>
      </c>
      <c r="I1752" t="s">
        <v>1188</v>
      </c>
      <c r="J1752" t="s">
        <v>1593</v>
      </c>
      <c r="K1752" t="s">
        <v>1697</v>
      </c>
      <c r="L1752">
        <v>25365</v>
      </c>
      <c r="N1752">
        <v>660</v>
      </c>
      <c r="O1752">
        <v>1100</v>
      </c>
      <c r="P1752">
        <v>660</v>
      </c>
      <c r="Q1752">
        <v>676</v>
      </c>
      <c r="R1752" t="s">
        <v>1062</v>
      </c>
      <c r="S1752" s="1">
        <v>40463</v>
      </c>
      <c r="T1752" t="s">
        <v>1191</v>
      </c>
    </row>
    <row r="1753" spans="2:20" x14ac:dyDescent="0.25">
      <c r="B1753" t="s">
        <v>5506</v>
      </c>
      <c r="C1753">
        <v>501090859155</v>
      </c>
      <c r="D1753" t="s">
        <v>15</v>
      </c>
      <c r="E1753" t="s">
        <v>16</v>
      </c>
      <c r="F1753" s="1">
        <v>41420</v>
      </c>
      <c r="G1753" t="s">
        <v>17</v>
      </c>
      <c r="I1753" t="s">
        <v>1188</v>
      </c>
      <c r="J1753" t="s">
        <v>1607</v>
      </c>
      <c r="K1753" t="s">
        <v>143</v>
      </c>
      <c r="L1753">
        <v>26820</v>
      </c>
      <c r="Q1753">
        <v>1690</v>
      </c>
      <c r="S1753" s="1">
        <v>41164</v>
      </c>
      <c r="T1753" t="s">
        <v>1191</v>
      </c>
    </row>
    <row r="1754" spans="2:20" x14ac:dyDescent="0.25">
      <c r="B1754" t="s">
        <v>5511</v>
      </c>
      <c r="C1754">
        <v>501100437323</v>
      </c>
      <c r="D1754" t="s">
        <v>1073</v>
      </c>
      <c r="E1754" t="s">
        <v>1073</v>
      </c>
      <c r="F1754" s="1">
        <v>41421</v>
      </c>
      <c r="G1754" t="s">
        <v>24</v>
      </c>
      <c r="H1754" t="s">
        <v>1074</v>
      </c>
      <c r="I1754" t="s">
        <v>1188</v>
      </c>
      <c r="J1754" t="s">
        <v>1607</v>
      </c>
      <c r="K1754" t="s">
        <v>1677</v>
      </c>
      <c r="L1754">
        <v>26850</v>
      </c>
      <c r="N1754">
        <v>1643.4</v>
      </c>
      <c r="O1754">
        <v>2110.63</v>
      </c>
      <c r="P1754">
        <v>1643.4</v>
      </c>
      <c r="Q1754">
        <v>7608.5</v>
      </c>
      <c r="R1754" t="s">
        <v>1062</v>
      </c>
      <c r="S1754" s="1">
        <v>41333</v>
      </c>
      <c r="T1754" t="s">
        <v>1191</v>
      </c>
    </row>
    <row r="1755" spans="2:20" x14ac:dyDescent="0.25">
      <c r="B1755" t="s">
        <v>5539</v>
      </c>
      <c r="C1755">
        <v>501094604482</v>
      </c>
      <c r="D1755" t="s">
        <v>15</v>
      </c>
      <c r="E1755" t="s">
        <v>16</v>
      </c>
      <c r="F1755" s="1">
        <v>41422</v>
      </c>
      <c r="G1755" t="s">
        <v>17</v>
      </c>
      <c r="I1755" t="s">
        <v>1188</v>
      </c>
      <c r="J1755" t="s">
        <v>1189</v>
      </c>
      <c r="K1755" t="s">
        <v>8553</v>
      </c>
      <c r="L1755">
        <v>27442</v>
      </c>
      <c r="Q1755">
        <v>1840</v>
      </c>
      <c r="S1755" s="1">
        <v>41228</v>
      </c>
      <c r="T1755" t="s">
        <v>1191</v>
      </c>
    </row>
    <row r="1756" spans="2:20" x14ac:dyDescent="0.25">
      <c r="B1756" t="s">
        <v>5521</v>
      </c>
      <c r="C1756">
        <v>501081399856</v>
      </c>
      <c r="D1756" t="s">
        <v>1073</v>
      </c>
      <c r="E1756" t="s">
        <v>1073</v>
      </c>
      <c r="F1756" s="1">
        <v>41422</v>
      </c>
      <c r="G1756" t="s">
        <v>24</v>
      </c>
      <c r="H1756" t="s">
        <v>1074</v>
      </c>
      <c r="I1756" t="s">
        <v>1188</v>
      </c>
      <c r="J1756" t="s">
        <v>1596</v>
      </c>
      <c r="K1756" t="s">
        <v>1685</v>
      </c>
      <c r="L1756">
        <v>25115</v>
      </c>
      <c r="N1756">
        <v>2874.4</v>
      </c>
      <c r="O1756">
        <v>3392.91</v>
      </c>
      <c r="P1756">
        <v>2874.4</v>
      </c>
      <c r="Q1756">
        <v>5985.33</v>
      </c>
      <c r="R1756" t="s">
        <v>1062</v>
      </c>
      <c r="S1756" s="1">
        <v>40999</v>
      </c>
      <c r="T1756" t="s">
        <v>1191</v>
      </c>
    </row>
    <row r="1757" spans="2:20" x14ac:dyDescent="0.25">
      <c r="B1757" t="s">
        <v>5526</v>
      </c>
      <c r="C1757">
        <v>501082803344</v>
      </c>
      <c r="D1757" t="s">
        <v>1073</v>
      </c>
      <c r="E1757" t="s">
        <v>1073</v>
      </c>
      <c r="F1757" s="1">
        <v>41422</v>
      </c>
      <c r="G1757" t="s">
        <v>24</v>
      </c>
      <c r="H1757" t="s">
        <v>1074</v>
      </c>
      <c r="I1757" t="s">
        <v>1188</v>
      </c>
      <c r="J1757" t="s">
        <v>1595</v>
      </c>
      <c r="K1757" t="s">
        <v>1689</v>
      </c>
      <c r="L1757">
        <v>26750</v>
      </c>
      <c r="N1757">
        <v>3964.49</v>
      </c>
      <c r="O1757">
        <v>4528.43</v>
      </c>
      <c r="P1757">
        <v>3964.49</v>
      </c>
      <c r="Q1757">
        <v>8737.74</v>
      </c>
      <c r="R1757" t="s">
        <v>1062</v>
      </c>
      <c r="S1757" s="1">
        <v>41026</v>
      </c>
      <c r="T1757" t="s">
        <v>1191</v>
      </c>
    </row>
    <row r="1758" spans="2:20" x14ac:dyDescent="0.25">
      <c r="B1758" t="s">
        <v>5534</v>
      </c>
      <c r="C1758">
        <v>501048602319</v>
      </c>
      <c r="D1758" t="s">
        <v>15</v>
      </c>
      <c r="E1758" t="s">
        <v>16</v>
      </c>
      <c r="F1758" s="1">
        <v>41422</v>
      </c>
      <c r="G1758" t="s">
        <v>17</v>
      </c>
      <c r="I1758" t="s">
        <v>1188</v>
      </c>
      <c r="J1758" t="s">
        <v>550</v>
      </c>
      <c r="K1758" t="s">
        <v>550</v>
      </c>
      <c r="L1758">
        <v>27500</v>
      </c>
      <c r="Q1758">
        <v>-18</v>
      </c>
      <c r="S1758" s="1">
        <v>40262</v>
      </c>
      <c r="T1758" t="s">
        <v>1191</v>
      </c>
    </row>
    <row r="1759" spans="2:20" x14ac:dyDescent="0.25">
      <c r="B1759" t="s">
        <v>5524</v>
      </c>
      <c r="C1759">
        <v>501084515854</v>
      </c>
      <c r="D1759" t="s">
        <v>1073</v>
      </c>
      <c r="E1759" t="s">
        <v>1073</v>
      </c>
      <c r="F1759" s="1">
        <v>41422</v>
      </c>
      <c r="G1759" t="s">
        <v>24</v>
      </c>
      <c r="H1759" t="s">
        <v>1074</v>
      </c>
      <c r="I1759" t="s">
        <v>1188</v>
      </c>
      <c r="J1759" t="s">
        <v>1204</v>
      </c>
      <c r="K1759" t="s">
        <v>1687</v>
      </c>
      <c r="L1759">
        <v>27100</v>
      </c>
      <c r="N1759">
        <v>1521.07</v>
      </c>
      <c r="O1759">
        <v>1983.2</v>
      </c>
      <c r="P1759">
        <v>1521.07</v>
      </c>
      <c r="Q1759">
        <v>5511.56</v>
      </c>
      <c r="R1759" t="s">
        <v>1062</v>
      </c>
      <c r="S1759" s="1">
        <v>41059</v>
      </c>
      <c r="T1759" t="s">
        <v>1191</v>
      </c>
    </row>
    <row r="1760" spans="2:20" x14ac:dyDescent="0.25">
      <c r="B1760" t="s">
        <v>5509</v>
      </c>
      <c r="C1760">
        <v>501094509665</v>
      </c>
      <c r="D1760" t="s">
        <v>15</v>
      </c>
      <c r="E1760" t="s">
        <v>16</v>
      </c>
      <c r="F1760" s="1">
        <v>41420</v>
      </c>
      <c r="G1760" t="s">
        <v>17</v>
      </c>
      <c r="I1760" t="s">
        <v>1188</v>
      </c>
      <c r="J1760" t="s">
        <v>1634</v>
      </c>
      <c r="K1760" t="s">
        <v>1635</v>
      </c>
      <c r="L1760">
        <v>25640</v>
      </c>
      <c r="Q1760">
        <v>1859</v>
      </c>
      <c r="S1760" s="1">
        <v>41227</v>
      </c>
      <c r="T1760" t="s">
        <v>1191</v>
      </c>
    </row>
    <row r="1761" spans="2:20" x14ac:dyDescent="0.25">
      <c r="B1761" t="s">
        <v>5372</v>
      </c>
      <c r="C1761">
        <v>501088555559</v>
      </c>
      <c r="D1761" t="s">
        <v>15</v>
      </c>
      <c r="E1761" t="s">
        <v>16</v>
      </c>
      <c r="F1761" s="1">
        <v>41343</v>
      </c>
      <c r="G1761" t="s">
        <v>17</v>
      </c>
      <c r="I1761" t="s">
        <v>1188</v>
      </c>
      <c r="J1761" t="s">
        <v>1204</v>
      </c>
      <c r="K1761" t="s">
        <v>1599</v>
      </c>
      <c r="L1761">
        <v>27376</v>
      </c>
      <c r="Q1761">
        <v>1690</v>
      </c>
      <c r="S1761" s="1">
        <v>41124</v>
      </c>
      <c r="T1761" t="s">
        <v>1191</v>
      </c>
    </row>
    <row r="1762" spans="2:20" x14ac:dyDescent="0.25">
      <c r="B1762" t="s">
        <v>5370</v>
      </c>
      <c r="C1762">
        <v>501062488876</v>
      </c>
      <c r="D1762" t="s">
        <v>15</v>
      </c>
      <c r="E1762" t="s">
        <v>16</v>
      </c>
      <c r="F1762" s="1">
        <v>41340</v>
      </c>
      <c r="G1762" t="s">
        <v>17</v>
      </c>
      <c r="I1762" t="s">
        <v>1188</v>
      </c>
      <c r="J1762" t="s">
        <v>1204</v>
      </c>
      <c r="K1762" t="s">
        <v>1238</v>
      </c>
      <c r="L1762">
        <v>27420</v>
      </c>
      <c r="Q1762">
        <v>169</v>
      </c>
      <c r="S1762" s="1">
        <v>40591</v>
      </c>
      <c r="T1762" t="s">
        <v>1191</v>
      </c>
    </row>
    <row r="1763" spans="2:20" x14ac:dyDescent="0.25">
      <c r="B1763" t="s">
        <v>5525</v>
      </c>
      <c r="C1763">
        <v>501087852585</v>
      </c>
      <c r="D1763" t="s">
        <v>1073</v>
      </c>
      <c r="E1763" t="s">
        <v>1073</v>
      </c>
      <c r="F1763" s="1">
        <v>41422</v>
      </c>
      <c r="G1763" t="s">
        <v>24</v>
      </c>
      <c r="H1763" t="s">
        <v>1074</v>
      </c>
      <c r="I1763" t="s">
        <v>1188</v>
      </c>
      <c r="J1763" t="s">
        <v>1204</v>
      </c>
      <c r="K1763" t="s">
        <v>1688</v>
      </c>
      <c r="L1763">
        <v>27170</v>
      </c>
      <c r="N1763">
        <v>2754.83</v>
      </c>
      <c r="O1763">
        <v>3268.36</v>
      </c>
      <c r="P1763">
        <v>2754.83</v>
      </c>
      <c r="Q1763">
        <v>8220.69</v>
      </c>
      <c r="R1763" t="s">
        <v>1062</v>
      </c>
      <c r="S1763" s="1">
        <v>41115</v>
      </c>
      <c r="T1763" t="s">
        <v>1191</v>
      </c>
    </row>
    <row r="1764" spans="2:20" x14ac:dyDescent="0.25">
      <c r="B1764" t="s">
        <v>5537</v>
      </c>
      <c r="C1764">
        <v>501081029081</v>
      </c>
      <c r="D1764" t="s">
        <v>15</v>
      </c>
      <c r="E1764" t="s">
        <v>16</v>
      </c>
      <c r="F1764" s="1">
        <v>41422</v>
      </c>
      <c r="G1764" t="s">
        <v>17</v>
      </c>
      <c r="I1764" t="s">
        <v>1188</v>
      </c>
      <c r="J1764" t="s">
        <v>1204</v>
      </c>
      <c r="K1764" t="s">
        <v>1255</v>
      </c>
      <c r="L1764">
        <v>27277</v>
      </c>
      <c r="Q1764">
        <v>504</v>
      </c>
      <c r="S1764" s="1">
        <v>40991</v>
      </c>
      <c r="T1764" t="s">
        <v>1191</v>
      </c>
    </row>
    <row r="1765" spans="2:20" x14ac:dyDescent="0.25">
      <c r="B1765" t="s">
        <v>5505</v>
      </c>
      <c r="C1765">
        <v>501085313762</v>
      </c>
      <c r="D1765" t="s">
        <v>15</v>
      </c>
      <c r="E1765" t="s">
        <v>16</v>
      </c>
      <c r="F1765" s="1">
        <v>41420</v>
      </c>
      <c r="G1765" t="s">
        <v>17</v>
      </c>
      <c r="I1765" t="s">
        <v>1188</v>
      </c>
      <c r="J1765" t="s">
        <v>1189</v>
      </c>
      <c r="K1765" t="s">
        <v>1672</v>
      </c>
      <c r="L1765">
        <v>27456</v>
      </c>
      <c r="Q1765">
        <v>1688</v>
      </c>
      <c r="S1765" s="1">
        <v>41074</v>
      </c>
      <c r="T1765" t="s">
        <v>1191</v>
      </c>
    </row>
    <row r="1766" spans="2:20" x14ac:dyDescent="0.25">
      <c r="B1766" t="s">
        <v>5504</v>
      </c>
      <c r="C1766">
        <v>501083621893</v>
      </c>
      <c r="D1766" t="s">
        <v>15</v>
      </c>
      <c r="E1766" t="s">
        <v>16</v>
      </c>
      <c r="F1766" s="1">
        <v>41420</v>
      </c>
      <c r="G1766" t="s">
        <v>17</v>
      </c>
      <c r="I1766" t="s">
        <v>1188</v>
      </c>
      <c r="J1766" t="s">
        <v>1189</v>
      </c>
      <c r="K1766" t="s">
        <v>451</v>
      </c>
      <c r="L1766">
        <v>27440</v>
      </c>
      <c r="Q1766">
        <v>845</v>
      </c>
      <c r="S1766" s="1">
        <v>41042</v>
      </c>
      <c r="T1766" t="s">
        <v>1191</v>
      </c>
    </row>
    <row r="1767" spans="2:20" x14ac:dyDescent="0.25">
      <c r="B1767" t="s">
        <v>5508</v>
      </c>
      <c r="C1767">
        <v>501094277156</v>
      </c>
      <c r="D1767" t="s">
        <v>15</v>
      </c>
      <c r="E1767" t="s">
        <v>16</v>
      </c>
      <c r="F1767" s="1">
        <v>41420</v>
      </c>
      <c r="G1767" t="s">
        <v>17</v>
      </c>
      <c r="I1767" t="s">
        <v>1188</v>
      </c>
      <c r="J1767" t="s">
        <v>1634</v>
      </c>
      <c r="K1767" t="s">
        <v>1675</v>
      </c>
      <c r="L1767">
        <v>25628</v>
      </c>
      <c r="Q1767">
        <v>1858</v>
      </c>
      <c r="S1767" s="1">
        <v>41222</v>
      </c>
      <c r="T1767" t="s">
        <v>1191</v>
      </c>
    </row>
    <row r="1768" spans="2:20" x14ac:dyDescent="0.25">
      <c r="B1768" t="s">
        <v>5541</v>
      </c>
      <c r="C1768">
        <v>501097000845</v>
      </c>
      <c r="D1768" t="s">
        <v>15</v>
      </c>
      <c r="E1768" t="s">
        <v>16</v>
      </c>
      <c r="F1768" s="1">
        <v>41422</v>
      </c>
      <c r="G1768" t="s">
        <v>17</v>
      </c>
      <c r="I1768" t="s">
        <v>1188</v>
      </c>
      <c r="J1768" t="s">
        <v>1603</v>
      </c>
      <c r="K1768" t="s">
        <v>1695</v>
      </c>
      <c r="L1768">
        <v>25748</v>
      </c>
      <c r="Q1768">
        <v>2028</v>
      </c>
      <c r="S1768" s="1">
        <v>41271</v>
      </c>
      <c r="T1768" t="s">
        <v>1191</v>
      </c>
    </row>
    <row r="1769" spans="2:20" x14ac:dyDescent="0.25">
      <c r="B1769" t="s">
        <v>5536</v>
      </c>
      <c r="C1769">
        <v>501072320861</v>
      </c>
      <c r="D1769" t="s">
        <v>15</v>
      </c>
      <c r="E1769" t="s">
        <v>16</v>
      </c>
      <c r="F1769" s="1">
        <v>41422</v>
      </c>
      <c r="G1769" t="s">
        <v>17</v>
      </c>
      <c r="I1769" t="s">
        <v>1188</v>
      </c>
      <c r="J1769" t="s">
        <v>550</v>
      </c>
      <c r="K1769" t="s">
        <v>103</v>
      </c>
      <c r="L1769">
        <v>27500</v>
      </c>
      <c r="Q1769">
        <v>249</v>
      </c>
      <c r="S1769" s="1">
        <v>40809</v>
      </c>
      <c r="T1769" t="s">
        <v>1191</v>
      </c>
    </row>
    <row r="1770" spans="2:20" x14ac:dyDescent="0.25">
      <c r="B1770" t="s">
        <v>5560</v>
      </c>
      <c r="C1770">
        <v>501067730546</v>
      </c>
      <c r="D1770" t="s">
        <v>739</v>
      </c>
      <c r="E1770" t="s">
        <v>16</v>
      </c>
      <c r="F1770" s="1">
        <v>41423</v>
      </c>
      <c r="G1770" t="s">
        <v>24</v>
      </c>
      <c r="H1770" t="s">
        <v>739</v>
      </c>
      <c r="I1770" t="s">
        <v>1188</v>
      </c>
      <c r="J1770" t="s">
        <v>1194</v>
      </c>
      <c r="K1770" t="s">
        <v>1201</v>
      </c>
      <c r="L1770">
        <v>27990</v>
      </c>
      <c r="N1770">
        <v>629</v>
      </c>
      <c r="O1770">
        <v>1099</v>
      </c>
      <c r="P1770">
        <v>629</v>
      </c>
      <c r="Q1770">
        <v>1689</v>
      </c>
      <c r="R1770" t="s">
        <v>1062</v>
      </c>
      <c r="S1770" s="1">
        <v>40707</v>
      </c>
      <c r="T1770" t="s">
        <v>1191</v>
      </c>
    </row>
    <row r="1771" spans="2:20" x14ac:dyDescent="0.25">
      <c r="B1771" t="s">
        <v>5519</v>
      </c>
      <c r="C1771">
        <v>501072544650</v>
      </c>
      <c r="D1771" t="s">
        <v>1073</v>
      </c>
      <c r="E1771" t="s">
        <v>1073</v>
      </c>
      <c r="F1771" s="1">
        <v>41422</v>
      </c>
      <c r="G1771" t="s">
        <v>24</v>
      </c>
      <c r="H1771" t="s">
        <v>1074</v>
      </c>
      <c r="I1771" t="s">
        <v>1188</v>
      </c>
      <c r="J1771" t="s">
        <v>1204</v>
      </c>
      <c r="K1771" t="s">
        <v>1601</v>
      </c>
      <c r="L1771">
        <v>27018</v>
      </c>
      <c r="N1771">
        <v>1930.72</v>
      </c>
      <c r="O1771">
        <v>2409.91</v>
      </c>
      <c r="P1771">
        <v>1930.72</v>
      </c>
      <c r="Q1771">
        <v>2660.93</v>
      </c>
      <c r="R1771" t="s">
        <v>1062</v>
      </c>
      <c r="S1771" s="1">
        <v>40814</v>
      </c>
      <c r="T1771" t="s">
        <v>1191</v>
      </c>
    </row>
    <row r="1772" spans="2:20" x14ac:dyDescent="0.25">
      <c r="B1772" t="s">
        <v>5522</v>
      </c>
      <c r="C1772">
        <v>501074915833</v>
      </c>
      <c r="D1772" t="s">
        <v>1073</v>
      </c>
      <c r="E1772" t="s">
        <v>1073</v>
      </c>
      <c r="F1772" s="1">
        <v>41422</v>
      </c>
      <c r="G1772" t="s">
        <v>24</v>
      </c>
      <c r="H1772" t="s">
        <v>1074</v>
      </c>
      <c r="I1772" t="s">
        <v>1188</v>
      </c>
      <c r="J1772" t="s">
        <v>1204</v>
      </c>
      <c r="K1772" t="s">
        <v>1686</v>
      </c>
      <c r="L1772">
        <v>27054</v>
      </c>
      <c r="N1772">
        <v>2174.8000000000002</v>
      </c>
      <c r="O1772">
        <v>2664.16</v>
      </c>
      <c r="P1772">
        <v>2174.8000000000002</v>
      </c>
      <c r="Q1772">
        <v>3403.33</v>
      </c>
      <c r="R1772" t="s">
        <v>1062</v>
      </c>
      <c r="S1772" s="1">
        <v>40873</v>
      </c>
      <c r="T1772" t="s">
        <v>1191</v>
      </c>
    </row>
    <row r="1773" spans="2:20" x14ac:dyDescent="0.25">
      <c r="B1773" t="s">
        <v>5523</v>
      </c>
      <c r="C1773">
        <v>501076499182</v>
      </c>
      <c r="D1773" t="s">
        <v>1073</v>
      </c>
      <c r="E1773" t="s">
        <v>1073</v>
      </c>
      <c r="F1773" s="1">
        <v>41422</v>
      </c>
      <c r="G1773" t="s">
        <v>17</v>
      </c>
      <c r="H1773" t="s">
        <v>1074</v>
      </c>
      <c r="I1773" t="s">
        <v>1188</v>
      </c>
      <c r="J1773" t="s">
        <v>1603</v>
      </c>
      <c r="K1773" t="s">
        <v>1603</v>
      </c>
      <c r="L1773">
        <v>25790</v>
      </c>
      <c r="N1773">
        <v>2412.6</v>
      </c>
      <c r="O1773">
        <v>2911.88</v>
      </c>
      <c r="P1773">
        <v>-894.4</v>
      </c>
      <c r="Q1773">
        <v>3103.5</v>
      </c>
      <c r="R1773" t="s">
        <v>1062</v>
      </c>
      <c r="S1773" s="1">
        <v>40905</v>
      </c>
      <c r="T1773" t="s">
        <v>1191</v>
      </c>
    </row>
    <row r="1774" spans="2:20" x14ac:dyDescent="0.25">
      <c r="B1774" t="s">
        <v>5573</v>
      </c>
      <c r="C1774">
        <v>501102340947</v>
      </c>
      <c r="D1774" t="s">
        <v>1073</v>
      </c>
      <c r="E1774" t="s">
        <v>1073</v>
      </c>
      <c r="F1774" s="1">
        <v>41424</v>
      </c>
      <c r="G1774" t="s">
        <v>24</v>
      </c>
      <c r="H1774" t="s">
        <v>1074</v>
      </c>
      <c r="I1774" t="s">
        <v>1188</v>
      </c>
      <c r="J1774" t="s">
        <v>1204</v>
      </c>
      <c r="K1774" t="s">
        <v>1610</v>
      </c>
      <c r="L1774">
        <v>27054</v>
      </c>
      <c r="N1774">
        <v>1173.44</v>
      </c>
      <c r="O1774">
        <v>1621.09</v>
      </c>
      <c r="P1774">
        <v>1173.44</v>
      </c>
      <c r="Q1774">
        <v>3960.87</v>
      </c>
      <c r="R1774" t="s">
        <v>1062</v>
      </c>
      <c r="S1774" s="1">
        <v>41366</v>
      </c>
      <c r="T1774" t="s">
        <v>1191</v>
      </c>
    </row>
    <row r="1775" spans="2:20" x14ac:dyDescent="0.25">
      <c r="B1775" t="s">
        <v>5568</v>
      </c>
      <c r="C1775">
        <v>501062973737</v>
      </c>
      <c r="D1775" t="s">
        <v>1073</v>
      </c>
      <c r="E1775" t="s">
        <v>1073</v>
      </c>
      <c r="F1775" s="1">
        <v>41424</v>
      </c>
      <c r="G1775" t="s">
        <v>24</v>
      </c>
      <c r="H1775" t="s">
        <v>1074</v>
      </c>
      <c r="I1775" t="s">
        <v>1188</v>
      </c>
      <c r="J1775" t="s">
        <v>1647</v>
      </c>
      <c r="K1775" t="s">
        <v>650</v>
      </c>
      <c r="L1775">
        <v>25500</v>
      </c>
      <c r="N1775">
        <v>1602.83</v>
      </c>
      <c r="O1775">
        <v>2068.36</v>
      </c>
      <c r="P1775">
        <v>1602.83</v>
      </c>
      <c r="Q1775">
        <v>1190.69</v>
      </c>
      <c r="R1775" t="s">
        <v>1062</v>
      </c>
      <c r="S1775" s="1">
        <v>40603</v>
      </c>
      <c r="T1775" t="s">
        <v>1191</v>
      </c>
    </row>
    <row r="1776" spans="2:20" x14ac:dyDescent="0.25">
      <c r="B1776" t="s">
        <v>5520</v>
      </c>
      <c r="C1776">
        <v>501078156301</v>
      </c>
      <c r="D1776" t="s">
        <v>1073</v>
      </c>
      <c r="E1776" t="s">
        <v>1073</v>
      </c>
      <c r="F1776" s="1">
        <v>41422</v>
      </c>
      <c r="G1776" t="s">
        <v>24</v>
      </c>
      <c r="H1776" t="s">
        <v>1074</v>
      </c>
      <c r="I1776" t="s">
        <v>1188</v>
      </c>
      <c r="J1776" t="s">
        <v>1204</v>
      </c>
      <c r="K1776" t="s">
        <v>1601</v>
      </c>
      <c r="L1776">
        <v>27018</v>
      </c>
      <c r="N1776">
        <v>1978.69</v>
      </c>
      <c r="O1776">
        <v>2459.89</v>
      </c>
      <c r="P1776">
        <v>1978.69</v>
      </c>
      <c r="Q1776">
        <v>3897.91</v>
      </c>
      <c r="R1776" t="s">
        <v>1062</v>
      </c>
      <c r="S1776" s="1">
        <v>40936</v>
      </c>
      <c r="T1776" t="s">
        <v>1191</v>
      </c>
    </row>
    <row r="1777" spans="2:20" x14ac:dyDescent="0.25">
      <c r="B1777" t="s">
        <v>5556</v>
      </c>
      <c r="C1777">
        <v>501062796146</v>
      </c>
      <c r="D1777" t="s">
        <v>739</v>
      </c>
      <c r="E1777" t="s">
        <v>16</v>
      </c>
      <c r="F1777" s="1">
        <v>41423</v>
      </c>
      <c r="G1777" t="s">
        <v>24</v>
      </c>
      <c r="H1777" t="s">
        <v>739</v>
      </c>
      <c r="I1777" t="s">
        <v>1188</v>
      </c>
      <c r="J1777" t="s">
        <v>1653</v>
      </c>
      <c r="K1777" t="s">
        <v>1706</v>
      </c>
      <c r="L1777">
        <v>25987</v>
      </c>
      <c r="N1777">
        <v>630</v>
      </c>
      <c r="O1777">
        <v>1100</v>
      </c>
      <c r="P1777">
        <v>630</v>
      </c>
      <c r="Q1777">
        <v>1352</v>
      </c>
      <c r="R1777" t="s">
        <v>1062</v>
      </c>
      <c r="S1777" s="1">
        <v>40598</v>
      </c>
      <c r="T1777" t="s">
        <v>1191</v>
      </c>
    </row>
    <row r="1778" spans="2:20" x14ac:dyDescent="0.25">
      <c r="B1778" t="s">
        <v>5571</v>
      </c>
      <c r="C1778">
        <v>501098933986</v>
      </c>
      <c r="D1778" t="s">
        <v>1073</v>
      </c>
      <c r="E1778" t="s">
        <v>1073</v>
      </c>
      <c r="F1778" s="1">
        <v>41424</v>
      </c>
      <c r="G1778" t="s">
        <v>24</v>
      </c>
      <c r="H1778" t="s">
        <v>1074</v>
      </c>
      <c r="I1778" t="s">
        <v>1188</v>
      </c>
      <c r="J1778" t="s">
        <v>1634</v>
      </c>
      <c r="K1778" t="s">
        <v>1663</v>
      </c>
      <c r="L1778">
        <v>25626</v>
      </c>
      <c r="N1778">
        <v>1765.39</v>
      </c>
      <c r="O1778">
        <v>2237.6999999999998</v>
      </c>
      <c r="P1778">
        <v>1765.39</v>
      </c>
      <c r="Q1778">
        <v>7311.16</v>
      </c>
      <c r="R1778" t="s">
        <v>1062</v>
      </c>
      <c r="S1778" s="1">
        <v>41307</v>
      </c>
      <c r="T1778" t="s">
        <v>1191</v>
      </c>
    </row>
    <row r="1779" spans="2:20" x14ac:dyDescent="0.25">
      <c r="B1779" t="s">
        <v>5572</v>
      </c>
      <c r="C1779">
        <v>501100478103</v>
      </c>
      <c r="D1779" t="s">
        <v>1073</v>
      </c>
      <c r="E1779" t="s">
        <v>1073</v>
      </c>
      <c r="F1779" s="1">
        <v>41424</v>
      </c>
      <c r="G1779" t="s">
        <v>24</v>
      </c>
      <c r="H1779" t="s">
        <v>1074</v>
      </c>
      <c r="I1779" t="s">
        <v>1188</v>
      </c>
      <c r="J1779" t="s">
        <v>1204</v>
      </c>
      <c r="K1779" t="s">
        <v>1713</v>
      </c>
      <c r="L1779">
        <v>27023</v>
      </c>
      <c r="N1779">
        <v>2172.38</v>
      </c>
      <c r="O1779">
        <v>2661.65</v>
      </c>
      <c r="P1779">
        <v>2172.38</v>
      </c>
      <c r="Q1779">
        <v>12188.32</v>
      </c>
      <c r="R1779" t="s">
        <v>1062</v>
      </c>
      <c r="S1779" s="1">
        <v>41334</v>
      </c>
      <c r="T1779" t="s">
        <v>1191</v>
      </c>
    </row>
    <row r="1780" spans="2:20" x14ac:dyDescent="0.25">
      <c r="B1780" t="s">
        <v>5648</v>
      </c>
      <c r="C1780">
        <v>501099116201</v>
      </c>
      <c r="D1780" t="s">
        <v>1073</v>
      </c>
      <c r="E1780" t="s">
        <v>1073</v>
      </c>
      <c r="F1780" s="1">
        <v>41428</v>
      </c>
      <c r="G1780" t="s">
        <v>24</v>
      </c>
      <c r="H1780" t="s">
        <v>1074</v>
      </c>
      <c r="I1780" t="s">
        <v>1188</v>
      </c>
      <c r="J1780" t="s">
        <v>1204</v>
      </c>
      <c r="K1780" t="s">
        <v>5200</v>
      </c>
      <c r="L1780">
        <v>27086</v>
      </c>
      <c r="N1780">
        <v>1202.24</v>
      </c>
      <c r="O1780">
        <v>1651.09</v>
      </c>
      <c r="P1780">
        <v>1202.24</v>
      </c>
      <c r="Q1780">
        <v>3616.87</v>
      </c>
      <c r="R1780" t="s">
        <v>1062</v>
      </c>
      <c r="S1780" s="1">
        <v>41311</v>
      </c>
      <c r="T1780" t="s">
        <v>1191</v>
      </c>
    </row>
    <row r="1781" spans="2:20" x14ac:dyDescent="0.25">
      <c r="B1781" t="s">
        <v>5538</v>
      </c>
      <c r="C1781">
        <v>501085677174</v>
      </c>
      <c r="D1781" t="s">
        <v>15</v>
      </c>
      <c r="E1781" t="s">
        <v>16</v>
      </c>
      <c r="F1781" s="1">
        <v>41422</v>
      </c>
      <c r="G1781" t="s">
        <v>17</v>
      </c>
      <c r="I1781" t="s">
        <v>1188</v>
      </c>
      <c r="J1781" t="s">
        <v>1603</v>
      </c>
      <c r="K1781" t="s">
        <v>1693</v>
      </c>
      <c r="L1781">
        <v>25740</v>
      </c>
      <c r="Q1781">
        <v>1009</v>
      </c>
      <c r="S1781" s="1">
        <v>41081</v>
      </c>
      <c r="T1781" t="s">
        <v>1191</v>
      </c>
    </row>
    <row r="1782" spans="2:20" x14ac:dyDescent="0.25">
      <c r="B1782" t="s">
        <v>5579</v>
      </c>
      <c r="C1782">
        <v>501058178200</v>
      </c>
      <c r="D1782" t="s">
        <v>739</v>
      </c>
      <c r="E1782" t="s">
        <v>16</v>
      </c>
      <c r="F1782" s="1">
        <v>41424</v>
      </c>
      <c r="G1782" t="s">
        <v>24</v>
      </c>
      <c r="H1782" t="s">
        <v>739</v>
      </c>
      <c r="I1782" t="s">
        <v>1188</v>
      </c>
      <c r="J1782" t="s">
        <v>1593</v>
      </c>
      <c r="K1782" t="s">
        <v>1718</v>
      </c>
      <c r="L1782">
        <v>25390</v>
      </c>
      <c r="N1782">
        <v>614</v>
      </c>
      <c r="O1782">
        <v>1084</v>
      </c>
      <c r="P1782">
        <v>614</v>
      </c>
      <c r="Q1782">
        <v>491</v>
      </c>
      <c r="R1782" t="s">
        <v>1062</v>
      </c>
      <c r="S1782" s="1">
        <v>40491</v>
      </c>
      <c r="T1782" t="s">
        <v>1191</v>
      </c>
    </row>
    <row r="1783" spans="2:20" x14ac:dyDescent="0.25">
      <c r="B1783" t="s">
        <v>5649</v>
      </c>
      <c r="C1783">
        <v>501102468037</v>
      </c>
      <c r="D1783" t="s">
        <v>1073</v>
      </c>
      <c r="E1783" t="s">
        <v>1073</v>
      </c>
      <c r="F1783" s="1">
        <v>41428</v>
      </c>
      <c r="G1783" t="s">
        <v>24</v>
      </c>
      <c r="H1783" t="s">
        <v>1074</v>
      </c>
      <c r="I1783" t="s">
        <v>1188</v>
      </c>
      <c r="J1783" t="s">
        <v>1193</v>
      </c>
      <c r="K1783" t="s">
        <v>105</v>
      </c>
      <c r="L1783">
        <v>27487</v>
      </c>
      <c r="N1783">
        <v>1144.6400000000001</v>
      </c>
      <c r="O1783">
        <v>1591.09</v>
      </c>
      <c r="P1783">
        <v>1144.6400000000001</v>
      </c>
      <c r="Q1783">
        <v>3936.87</v>
      </c>
      <c r="R1783" t="s">
        <v>1062</v>
      </c>
      <c r="S1783" s="1">
        <v>41368</v>
      </c>
      <c r="T1783" t="s">
        <v>1191</v>
      </c>
    </row>
    <row r="1784" spans="2:20" x14ac:dyDescent="0.25">
      <c r="B1784" t="s">
        <v>5564</v>
      </c>
      <c r="C1784">
        <v>501068801189</v>
      </c>
      <c r="D1784" t="s">
        <v>739</v>
      </c>
      <c r="E1784" t="s">
        <v>16</v>
      </c>
      <c r="F1784" s="1">
        <v>41423</v>
      </c>
      <c r="G1784" t="s">
        <v>24</v>
      </c>
      <c r="H1784" t="s">
        <v>739</v>
      </c>
      <c r="I1784" t="s">
        <v>1188</v>
      </c>
      <c r="J1784" t="s">
        <v>1707</v>
      </c>
      <c r="K1784" t="s">
        <v>1711</v>
      </c>
      <c r="L1784">
        <v>25925</v>
      </c>
      <c r="N1784">
        <v>464</v>
      </c>
      <c r="O1784">
        <v>934</v>
      </c>
      <c r="P1784">
        <v>464</v>
      </c>
      <c r="Q1784">
        <v>1693</v>
      </c>
      <c r="R1784" t="s">
        <v>1062</v>
      </c>
      <c r="S1784" s="1">
        <v>40731</v>
      </c>
      <c r="T1784" t="s">
        <v>1191</v>
      </c>
    </row>
    <row r="1785" spans="2:20" x14ac:dyDescent="0.25">
      <c r="B1785" t="s">
        <v>5651</v>
      </c>
      <c r="C1785">
        <v>501102568190</v>
      </c>
      <c r="D1785" t="s">
        <v>1073</v>
      </c>
      <c r="E1785" t="s">
        <v>1073</v>
      </c>
      <c r="F1785" s="1">
        <v>41428</v>
      </c>
      <c r="G1785" t="s">
        <v>24</v>
      </c>
      <c r="H1785" t="s">
        <v>1074</v>
      </c>
      <c r="I1785" t="s">
        <v>1188</v>
      </c>
      <c r="J1785" t="s">
        <v>1204</v>
      </c>
      <c r="K1785" t="s">
        <v>1457</v>
      </c>
      <c r="L1785">
        <v>27020</v>
      </c>
      <c r="N1785">
        <v>1173.44</v>
      </c>
      <c r="O1785">
        <v>1621.09</v>
      </c>
      <c r="P1785">
        <v>1173.44</v>
      </c>
      <c r="Q1785">
        <v>3960.87</v>
      </c>
      <c r="R1785" t="s">
        <v>1062</v>
      </c>
      <c r="S1785" s="1">
        <v>41370</v>
      </c>
      <c r="T1785" t="s">
        <v>1191</v>
      </c>
    </row>
    <row r="1786" spans="2:20" x14ac:dyDescent="0.25">
      <c r="B1786" t="s">
        <v>5580</v>
      </c>
      <c r="C1786">
        <v>501058742773</v>
      </c>
      <c r="D1786" t="s">
        <v>739</v>
      </c>
      <c r="E1786" t="s">
        <v>16</v>
      </c>
      <c r="F1786" s="1">
        <v>41424</v>
      </c>
      <c r="G1786" t="s">
        <v>24</v>
      </c>
      <c r="H1786" t="s">
        <v>739</v>
      </c>
      <c r="I1786" t="s">
        <v>1188</v>
      </c>
      <c r="J1786" t="s">
        <v>1593</v>
      </c>
      <c r="K1786" t="s">
        <v>105</v>
      </c>
      <c r="L1786">
        <v>25387</v>
      </c>
      <c r="N1786">
        <v>630</v>
      </c>
      <c r="O1786">
        <v>1100</v>
      </c>
      <c r="P1786">
        <v>630</v>
      </c>
      <c r="Q1786">
        <v>676</v>
      </c>
      <c r="R1786" t="s">
        <v>1062</v>
      </c>
      <c r="S1786" s="1">
        <v>40504</v>
      </c>
      <c r="T1786" t="s">
        <v>1191</v>
      </c>
    </row>
    <row r="1787" spans="2:20" x14ac:dyDescent="0.25">
      <c r="B1787" t="s">
        <v>5647</v>
      </c>
      <c r="C1787">
        <v>501092242616</v>
      </c>
      <c r="D1787" t="s">
        <v>1073</v>
      </c>
      <c r="E1787" t="s">
        <v>1073</v>
      </c>
      <c r="F1787" s="1">
        <v>41428</v>
      </c>
      <c r="G1787" t="s">
        <v>314</v>
      </c>
      <c r="H1787" t="s">
        <v>1074</v>
      </c>
      <c r="I1787" t="s">
        <v>1188</v>
      </c>
      <c r="J1787" t="s">
        <v>1204</v>
      </c>
      <c r="K1787" t="s">
        <v>5331</v>
      </c>
      <c r="L1787">
        <v>27150</v>
      </c>
      <c r="N1787">
        <v>1633.39</v>
      </c>
      <c r="O1787">
        <v>2100.1999999999998</v>
      </c>
      <c r="P1787">
        <v>1633.39</v>
      </c>
      <c r="Q1787">
        <v>6802.16</v>
      </c>
      <c r="R1787" t="s">
        <v>1062</v>
      </c>
      <c r="S1787" s="1">
        <v>41187</v>
      </c>
      <c r="T1787" t="s">
        <v>1191</v>
      </c>
    </row>
    <row r="1788" spans="2:20" x14ac:dyDescent="0.25">
      <c r="B1788" t="s">
        <v>5966</v>
      </c>
      <c r="C1788">
        <v>501052143978</v>
      </c>
      <c r="D1788" t="s">
        <v>15</v>
      </c>
      <c r="E1788" t="s">
        <v>16</v>
      </c>
      <c r="F1788" s="1">
        <v>41439</v>
      </c>
      <c r="G1788" t="s">
        <v>17</v>
      </c>
      <c r="I1788" t="s">
        <v>1188</v>
      </c>
      <c r="J1788" t="s">
        <v>1603</v>
      </c>
      <c r="K1788" t="s">
        <v>5967</v>
      </c>
      <c r="L1788">
        <v>25724</v>
      </c>
      <c r="Q1788">
        <v>-1</v>
      </c>
      <c r="S1788" s="1">
        <v>40344</v>
      </c>
      <c r="T1788" t="s">
        <v>1191</v>
      </c>
    </row>
    <row r="1789" spans="2:20" x14ac:dyDescent="0.25">
      <c r="B1789" t="s">
        <v>5961</v>
      </c>
      <c r="C1789">
        <v>501074843803</v>
      </c>
      <c r="D1789" t="s">
        <v>15</v>
      </c>
      <c r="E1789" t="s">
        <v>16</v>
      </c>
      <c r="F1789" s="1">
        <v>41438</v>
      </c>
      <c r="G1789" t="s">
        <v>17</v>
      </c>
      <c r="I1789" t="s">
        <v>1188</v>
      </c>
      <c r="J1789" t="s">
        <v>1634</v>
      </c>
      <c r="K1789" t="s">
        <v>1635</v>
      </c>
      <c r="L1789">
        <v>25640</v>
      </c>
      <c r="Q1789">
        <v>-72</v>
      </c>
      <c r="S1789" s="1">
        <v>40871</v>
      </c>
      <c r="T1789" t="s">
        <v>1191</v>
      </c>
    </row>
    <row r="1790" spans="2:20" x14ac:dyDescent="0.25">
      <c r="B1790" t="s">
        <v>5269</v>
      </c>
      <c r="C1790">
        <v>501058014918</v>
      </c>
      <c r="D1790" t="s">
        <v>15</v>
      </c>
      <c r="E1790" t="s">
        <v>16</v>
      </c>
      <c r="F1790" s="1">
        <v>41310</v>
      </c>
      <c r="G1790" t="s">
        <v>17</v>
      </c>
      <c r="I1790" t="s">
        <v>1188</v>
      </c>
      <c r="J1790" t="s">
        <v>970</v>
      </c>
      <c r="K1790" t="s">
        <v>1669</v>
      </c>
      <c r="L1790">
        <v>27942</v>
      </c>
      <c r="Q1790">
        <v>-104</v>
      </c>
      <c r="S1790" s="1">
        <v>40488</v>
      </c>
      <c r="T1790" t="s">
        <v>1191</v>
      </c>
    </row>
    <row r="1791" spans="2:20" x14ac:dyDescent="0.25">
      <c r="B1791" t="s">
        <v>5366</v>
      </c>
      <c r="C1791">
        <v>501058246205</v>
      </c>
      <c r="D1791" t="s">
        <v>15</v>
      </c>
      <c r="E1791" t="s">
        <v>16</v>
      </c>
      <c r="F1791" s="1">
        <v>41337</v>
      </c>
      <c r="G1791" t="s">
        <v>17</v>
      </c>
      <c r="I1791" t="s">
        <v>1188</v>
      </c>
      <c r="J1791" t="s">
        <v>970</v>
      </c>
      <c r="K1791" t="s">
        <v>1669</v>
      </c>
      <c r="L1791">
        <v>27942</v>
      </c>
      <c r="Q1791">
        <v>-80</v>
      </c>
      <c r="S1791" s="1">
        <v>40493</v>
      </c>
      <c r="T1791" t="s">
        <v>1191</v>
      </c>
    </row>
    <row r="1792" spans="2:20" x14ac:dyDescent="0.25">
      <c r="B1792" t="s">
        <v>5373</v>
      </c>
      <c r="C1792">
        <v>501086359541</v>
      </c>
      <c r="D1792" t="s">
        <v>15</v>
      </c>
      <c r="E1792" t="s">
        <v>16</v>
      </c>
      <c r="F1792" s="1">
        <v>41344</v>
      </c>
      <c r="G1792" t="s">
        <v>17</v>
      </c>
      <c r="I1792" t="s">
        <v>1188</v>
      </c>
      <c r="J1792" t="s">
        <v>970</v>
      </c>
      <c r="K1792" t="s">
        <v>5374</v>
      </c>
      <c r="L1792">
        <v>27942</v>
      </c>
      <c r="Q1792">
        <v>1689</v>
      </c>
      <c r="S1792" s="1">
        <v>41092</v>
      </c>
      <c r="T1792" t="s">
        <v>1191</v>
      </c>
    </row>
    <row r="1793" spans="2:20" x14ac:dyDescent="0.25">
      <c r="B1793" t="s">
        <v>5205</v>
      </c>
      <c r="C1793">
        <v>501058754083</v>
      </c>
      <c r="D1793" t="s">
        <v>15</v>
      </c>
      <c r="E1793" t="s">
        <v>16</v>
      </c>
      <c r="F1793" s="1">
        <v>41284</v>
      </c>
      <c r="G1793" t="s">
        <v>17</v>
      </c>
      <c r="I1793" t="s">
        <v>1188</v>
      </c>
      <c r="J1793" t="s">
        <v>970</v>
      </c>
      <c r="K1793" t="s">
        <v>1669</v>
      </c>
      <c r="L1793">
        <v>27942</v>
      </c>
      <c r="Q1793">
        <v>-3</v>
      </c>
      <c r="S1793" s="1">
        <v>40504</v>
      </c>
      <c r="T1793" t="s">
        <v>1191</v>
      </c>
    </row>
    <row r="1794" spans="2:20" x14ac:dyDescent="0.25">
      <c r="B1794" t="s">
        <v>5965</v>
      </c>
      <c r="C1794">
        <v>501051488895</v>
      </c>
      <c r="D1794" t="s">
        <v>15</v>
      </c>
      <c r="E1794" t="s">
        <v>16</v>
      </c>
      <c r="F1794" s="1">
        <v>41439</v>
      </c>
      <c r="G1794" t="s">
        <v>17</v>
      </c>
      <c r="I1794" t="s">
        <v>1188</v>
      </c>
      <c r="J1794" t="s">
        <v>550</v>
      </c>
      <c r="K1794" t="s">
        <v>550</v>
      </c>
      <c r="L1794">
        <v>27500</v>
      </c>
      <c r="Q1794">
        <v>-16</v>
      </c>
      <c r="S1794" s="1">
        <v>40332</v>
      </c>
      <c r="T1794" t="s">
        <v>1191</v>
      </c>
    </row>
    <row r="1795" spans="2:20" x14ac:dyDescent="0.25">
      <c r="B1795" t="s">
        <v>5968</v>
      </c>
      <c r="C1795">
        <v>501053100399</v>
      </c>
      <c r="D1795" t="s">
        <v>15</v>
      </c>
      <c r="E1795" t="s">
        <v>16</v>
      </c>
      <c r="F1795" s="1">
        <v>41439</v>
      </c>
      <c r="G1795" t="s">
        <v>17</v>
      </c>
      <c r="I1795" t="s">
        <v>1188</v>
      </c>
      <c r="J1795" t="s">
        <v>550</v>
      </c>
      <c r="K1795" t="s">
        <v>5140</v>
      </c>
      <c r="L1795">
        <v>27500</v>
      </c>
      <c r="Q1795">
        <v>-6</v>
      </c>
      <c r="S1795" s="1">
        <v>40369</v>
      </c>
      <c r="T1795" t="s">
        <v>1191</v>
      </c>
    </row>
    <row r="1796" spans="2:20" x14ac:dyDescent="0.25">
      <c r="B1796" t="s">
        <v>6107</v>
      </c>
      <c r="C1796">
        <v>501090174266</v>
      </c>
      <c r="D1796" t="s">
        <v>15</v>
      </c>
      <c r="E1796" t="s">
        <v>16</v>
      </c>
      <c r="F1796" s="1">
        <v>41444</v>
      </c>
      <c r="G1796" t="s">
        <v>17</v>
      </c>
      <c r="I1796" t="s">
        <v>1188</v>
      </c>
      <c r="J1796" t="s">
        <v>1607</v>
      </c>
      <c r="K1796" t="s">
        <v>228</v>
      </c>
      <c r="L1796">
        <v>26862</v>
      </c>
      <c r="Q1796">
        <v>1690</v>
      </c>
      <c r="S1796" s="1">
        <v>41152</v>
      </c>
      <c r="T1796" t="s">
        <v>1191</v>
      </c>
    </row>
    <row r="1797" spans="2:20" x14ac:dyDescent="0.25">
      <c r="B1797" t="s">
        <v>6017</v>
      </c>
      <c r="C1797">
        <v>501076414348</v>
      </c>
      <c r="D1797" t="s">
        <v>15</v>
      </c>
      <c r="E1797" t="s">
        <v>16</v>
      </c>
      <c r="F1797" s="1">
        <v>41440</v>
      </c>
      <c r="G1797" t="s">
        <v>17</v>
      </c>
      <c r="I1797" t="s">
        <v>1188</v>
      </c>
      <c r="J1797" t="s">
        <v>46</v>
      </c>
      <c r="K1797" t="s">
        <v>6018</v>
      </c>
      <c r="L1797">
        <v>27910</v>
      </c>
      <c r="Q1797">
        <v>-19</v>
      </c>
      <c r="S1797" s="1">
        <v>40903</v>
      </c>
      <c r="T1797" t="s">
        <v>1191</v>
      </c>
    </row>
    <row r="1798" spans="2:20" x14ac:dyDescent="0.25">
      <c r="B1798" t="s">
        <v>6019</v>
      </c>
      <c r="C1798">
        <v>501076963245</v>
      </c>
      <c r="D1798" t="s">
        <v>15</v>
      </c>
      <c r="E1798" t="s">
        <v>16</v>
      </c>
      <c r="F1798" s="1">
        <v>41440</v>
      </c>
      <c r="G1798" t="s">
        <v>17</v>
      </c>
      <c r="I1798" t="s">
        <v>1188</v>
      </c>
      <c r="J1798" t="s">
        <v>1607</v>
      </c>
      <c r="K1798" t="s">
        <v>270</v>
      </c>
      <c r="L1798">
        <v>26840</v>
      </c>
      <c r="Q1798">
        <v>169</v>
      </c>
      <c r="S1798" s="1">
        <v>40914</v>
      </c>
      <c r="T1798" t="s">
        <v>1191</v>
      </c>
    </row>
    <row r="1799" spans="2:20" x14ac:dyDescent="0.25">
      <c r="B1799" t="s">
        <v>6140</v>
      </c>
      <c r="C1799">
        <v>501080621722</v>
      </c>
      <c r="D1799" t="s">
        <v>1073</v>
      </c>
      <c r="E1799" t="s">
        <v>1073</v>
      </c>
      <c r="F1799" s="1">
        <v>41446</v>
      </c>
      <c r="G1799" t="s">
        <v>24</v>
      </c>
      <c r="H1799" t="s">
        <v>1074</v>
      </c>
      <c r="I1799" t="s">
        <v>1188</v>
      </c>
      <c r="J1799" t="s">
        <v>11002</v>
      </c>
      <c r="K1799" t="s">
        <v>5143</v>
      </c>
      <c r="L1799">
        <v>25870</v>
      </c>
      <c r="N1799">
        <v>2197.19</v>
      </c>
      <c r="O1799">
        <v>2687.49</v>
      </c>
      <c r="P1799">
        <v>2197.19</v>
      </c>
      <c r="Q1799">
        <v>5276.99</v>
      </c>
      <c r="R1799" t="s">
        <v>1062</v>
      </c>
      <c r="S1799" s="1">
        <v>40984</v>
      </c>
      <c r="T1799" t="s">
        <v>1191</v>
      </c>
    </row>
    <row r="1800" spans="2:20" x14ac:dyDescent="0.25">
      <c r="B1800" t="s">
        <v>6138</v>
      </c>
      <c r="C1800">
        <v>501084057154</v>
      </c>
      <c r="D1800" t="s">
        <v>1073</v>
      </c>
      <c r="E1800" t="s">
        <v>1073</v>
      </c>
      <c r="F1800" s="1">
        <v>41446</v>
      </c>
      <c r="G1800" t="s">
        <v>24</v>
      </c>
      <c r="H1800" t="s">
        <v>1074</v>
      </c>
      <c r="I1800" t="s">
        <v>1188</v>
      </c>
      <c r="J1800" t="s">
        <v>1607</v>
      </c>
      <c r="K1800" t="s">
        <v>6139</v>
      </c>
      <c r="L1800">
        <v>26887</v>
      </c>
      <c r="N1800">
        <v>1758.85</v>
      </c>
      <c r="O1800">
        <v>2230.89</v>
      </c>
      <c r="P1800">
        <v>1758.85</v>
      </c>
      <c r="Q1800">
        <v>8103.71</v>
      </c>
      <c r="R1800" t="s">
        <v>1062</v>
      </c>
      <c r="S1800" s="1">
        <v>41050</v>
      </c>
      <c r="T1800" t="s">
        <v>1191</v>
      </c>
    </row>
    <row r="1801" spans="2:20" x14ac:dyDescent="0.25">
      <c r="B1801" t="s">
        <v>6013</v>
      </c>
      <c r="C1801">
        <v>501096472219</v>
      </c>
      <c r="D1801" t="s">
        <v>1073</v>
      </c>
      <c r="E1801" t="s">
        <v>1073</v>
      </c>
      <c r="F1801" s="1">
        <v>41440</v>
      </c>
      <c r="G1801" t="s">
        <v>314</v>
      </c>
      <c r="H1801" t="s">
        <v>1074</v>
      </c>
      <c r="I1801" t="s">
        <v>1188</v>
      </c>
      <c r="J1801" t="s">
        <v>1204</v>
      </c>
      <c r="K1801" t="s">
        <v>1208</v>
      </c>
      <c r="L1801">
        <v>27083</v>
      </c>
      <c r="N1801">
        <v>1748.59</v>
      </c>
      <c r="O1801">
        <v>2220.1999999999998</v>
      </c>
      <c r="P1801">
        <v>1748.59</v>
      </c>
      <c r="Q1801">
        <v>6499.16</v>
      </c>
      <c r="R1801" t="s">
        <v>1062</v>
      </c>
      <c r="S1801" s="1">
        <v>41261</v>
      </c>
      <c r="T1801" t="s">
        <v>1191</v>
      </c>
    </row>
    <row r="1802" spans="2:20" x14ac:dyDescent="0.25">
      <c r="B1802" t="s">
        <v>6066</v>
      </c>
      <c r="C1802">
        <v>501086786636</v>
      </c>
      <c r="D1802" t="s">
        <v>739</v>
      </c>
      <c r="E1802" t="s">
        <v>16</v>
      </c>
      <c r="F1802" s="1">
        <v>41442</v>
      </c>
      <c r="G1802" t="s">
        <v>24</v>
      </c>
      <c r="H1802" t="s">
        <v>739</v>
      </c>
      <c r="I1802" t="s">
        <v>1188</v>
      </c>
      <c r="J1802" t="s">
        <v>1603</v>
      </c>
      <c r="K1802" t="s">
        <v>655</v>
      </c>
      <c r="L1802">
        <v>25799</v>
      </c>
      <c r="N1802">
        <v>630</v>
      </c>
      <c r="O1802">
        <v>1100</v>
      </c>
      <c r="P1802">
        <v>630</v>
      </c>
      <c r="Q1802">
        <v>1859</v>
      </c>
      <c r="R1802" t="s">
        <v>1062</v>
      </c>
      <c r="S1802" s="1">
        <v>41099</v>
      </c>
      <c r="T1802" t="s">
        <v>1191</v>
      </c>
    </row>
    <row r="1803" spans="2:20" x14ac:dyDescent="0.25">
      <c r="B1803" t="s">
        <v>5960</v>
      </c>
      <c r="C1803">
        <v>501089217548</v>
      </c>
      <c r="D1803" t="s">
        <v>1073</v>
      </c>
      <c r="E1803" t="s">
        <v>1073</v>
      </c>
      <c r="F1803" s="1">
        <v>41438</v>
      </c>
      <c r="G1803" t="s">
        <v>17</v>
      </c>
      <c r="H1803" t="s">
        <v>1074</v>
      </c>
      <c r="I1803" t="s">
        <v>1188</v>
      </c>
      <c r="J1803" t="s">
        <v>1204</v>
      </c>
      <c r="K1803" t="s">
        <v>1720</v>
      </c>
      <c r="L1803">
        <v>27105</v>
      </c>
      <c r="N1803">
        <v>1664.87</v>
      </c>
      <c r="O1803">
        <v>2132.9899999999998</v>
      </c>
      <c r="P1803">
        <v>1098.8699999999999</v>
      </c>
      <c r="Q1803">
        <v>9732.39</v>
      </c>
      <c r="R1803" t="s">
        <v>1062</v>
      </c>
      <c r="S1803" s="1">
        <v>41135</v>
      </c>
      <c r="T1803" t="s">
        <v>1191</v>
      </c>
    </row>
    <row r="1804" spans="2:20" x14ac:dyDescent="0.25">
      <c r="B1804" t="s">
        <v>6011</v>
      </c>
      <c r="C1804">
        <v>501094701742</v>
      </c>
      <c r="D1804" t="s">
        <v>1073</v>
      </c>
      <c r="E1804" t="s">
        <v>1073</v>
      </c>
      <c r="F1804" s="1">
        <v>41440</v>
      </c>
      <c r="G1804" t="s">
        <v>24</v>
      </c>
      <c r="H1804" t="s">
        <v>1074</v>
      </c>
      <c r="I1804" t="s">
        <v>1188</v>
      </c>
      <c r="J1804" t="s">
        <v>1647</v>
      </c>
      <c r="K1804" t="s">
        <v>6012</v>
      </c>
      <c r="L1804">
        <v>25506</v>
      </c>
      <c r="N1804">
        <v>3633.25</v>
      </c>
      <c r="O1804">
        <v>4183.3900000000003</v>
      </c>
      <c r="P1804">
        <v>3633.25</v>
      </c>
      <c r="Q1804">
        <v>13487.71</v>
      </c>
      <c r="R1804" t="s">
        <v>1062</v>
      </c>
      <c r="S1804" s="1">
        <v>41230</v>
      </c>
      <c r="T1804" t="s">
        <v>1191</v>
      </c>
    </row>
    <row r="1805" spans="2:20" x14ac:dyDescent="0.25">
      <c r="B1805" t="s">
        <v>5384</v>
      </c>
      <c r="C1805">
        <v>501054999419</v>
      </c>
      <c r="D1805" t="s">
        <v>15</v>
      </c>
      <c r="E1805" t="s">
        <v>16</v>
      </c>
      <c r="F1805" s="1">
        <v>41370</v>
      </c>
      <c r="G1805" t="s">
        <v>17</v>
      </c>
      <c r="I1805" t="s">
        <v>1188</v>
      </c>
      <c r="J1805" t="s">
        <v>1603</v>
      </c>
      <c r="K1805" t="s">
        <v>5141</v>
      </c>
      <c r="L1805">
        <v>25710</v>
      </c>
      <c r="Q1805">
        <v>-80</v>
      </c>
      <c r="S1805" s="1">
        <v>40420</v>
      </c>
      <c r="T1805" t="s">
        <v>1191</v>
      </c>
    </row>
    <row r="1806" spans="2:20" x14ac:dyDescent="0.25">
      <c r="B1806" t="s">
        <v>5394</v>
      </c>
      <c r="C1806">
        <v>501081551936</v>
      </c>
      <c r="D1806" t="s">
        <v>15</v>
      </c>
      <c r="E1806" t="s">
        <v>16</v>
      </c>
      <c r="F1806" s="1">
        <v>41386</v>
      </c>
      <c r="G1806" t="s">
        <v>17</v>
      </c>
      <c r="I1806" t="s">
        <v>1188</v>
      </c>
      <c r="J1806" t="s">
        <v>1603</v>
      </c>
      <c r="K1806" t="s">
        <v>5395</v>
      </c>
      <c r="L1806">
        <v>25740</v>
      </c>
      <c r="Q1806">
        <v>1690</v>
      </c>
      <c r="S1806" s="1">
        <v>41002</v>
      </c>
      <c r="T1806" t="s">
        <v>1191</v>
      </c>
    </row>
    <row r="1807" spans="2:20" x14ac:dyDescent="0.25">
      <c r="B1807" t="s">
        <v>6068</v>
      </c>
      <c r="C1807">
        <v>501069524186</v>
      </c>
      <c r="D1807" t="s">
        <v>739</v>
      </c>
      <c r="E1807" t="s">
        <v>16</v>
      </c>
      <c r="F1807" s="1">
        <v>41442</v>
      </c>
      <c r="G1807" t="s">
        <v>24</v>
      </c>
      <c r="H1807" t="s">
        <v>739</v>
      </c>
      <c r="I1807" t="s">
        <v>1188</v>
      </c>
      <c r="J1807" t="s">
        <v>1204</v>
      </c>
      <c r="K1807" t="s">
        <v>6069</v>
      </c>
      <c r="L1807">
        <v>27297</v>
      </c>
      <c r="N1807">
        <v>630</v>
      </c>
      <c r="O1807">
        <v>1100</v>
      </c>
      <c r="P1807">
        <v>630</v>
      </c>
      <c r="Q1807">
        <v>0</v>
      </c>
      <c r="R1807" t="s">
        <v>1062</v>
      </c>
      <c r="S1807" s="1">
        <v>40747</v>
      </c>
      <c r="T1807" t="s">
        <v>1191</v>
      </c>
    </row>
    <row r="1808" spans="2:20" x14ac:dyDescent="0.25">
      <c r="B1808" t="s">
        <v>6009</v>
      </c>
      <c r="C1808">
        <v>501089457839</v>
      </c>
      <c r="D1808" t="s">
        <v>1073</v>
      </c>
      <c r="E1808" t="s">
        <v>1073</v>
      </c>
      <c r="F1808" s="1">
        <v>41440</v>
      </c>
      <c r="G1808" t="s">
        <v>314</v>
      </c>
      <c r="H1808" t="s">
        <v>1074</v>
      </c>
      <c r="I1808" t="s">
        <v>1188</v>
      </c>
      <c r="J1808" t="s">
        <v>1204</v>
      </c>
      <c r="K1808" t="s">
        <v>6010</v>
      </c>
      <c r="L1808">
        <v>27054</v>
      </c>
      <c r="N1808">
        <v>2338.69</v>
      </c>
      <c r="O1808">
        <v>2834.89</v>
      </c>
      <c r="P1808">
        <v>2338.69</v>
      </c>
      <c r="Q1808">
        <v>7873.91</v>
      </c>
      <c r="R1808" t="s">
        <v>1062</v>
      </c>
      <c r="S1808" s="1">
        <v>41139</v>
      </c>
      <c r="T1808" t="s">
        <v>1191</v>
      </c>
    </row>
    <row r="1809" spans="2:20" x14ac:dyDescent="0.25">
      <c r="B1809" t="s">
        <v>6014</v>
      </c>
      <c r="C1809">
        <v>501103075591</v>
      </c>
      <c r="D1809" t="s">
        <v>1073</v>
      </c>
      <c r="E1809" t="s">
        <v>1073</v>
      </c>
      <c r="F1809" s="1">
        <v>41440</v>
      </c>
      <c r="G1809" t="s">
        <v>314</v>
      </c>
      <c r="H1809" t="s">
        <v>1074</v>
      </c>
      <c r="I1809" t="s">
        <v>1188</v>
      </c>
      <c r="J1809" t="s">
        <v>1204</v>
      </c>
      <c r="K1809" t="s">
        <v>6015</v>
      </c>
      <c r="L1809">
        <v>27087</v>
      </c>
      <c r="N1809">
        <v>881.84</v>
      </c>
      <c r="O1809">
        <v>1317.34</v>
      </c>
      <c r="P1809">
        <v>881.84</v>
      </c>
      <c r="Q1809">
        <v>3717.87</v>
      </c>
      <c r="R1809" t="s">
        <v>1062</v>
      </c>
      <c r="S1809" s="1">
        <v>41379</v>
      </c>
      <c r="T1809" t="s">
        <v>1191</v>
      </c>
    </row>
    <row r="1810" spans="2:20" x14ac:dyDescent="0.25">
      <c r="B1810" t="s">
        <v>5956</v>
      </c>
      <c r="C1810">
        <v>501080523175</v>
      </c>
      <c r="D1810" t="s">
        <v>1073</v>
      </c>
      <c r="E1810" t="s">
        <v>1073</v>
      </c>
      <c r="F1810" s="1">
        <v>41438</v>
      </c>
      <c r="G1810" t="s">
        <v>410</v>
      </c>
      <c r="H1810" t="s">
        <v>1074</v>
      </c>
      <c r="I1810" t="s">
        <v>1188</v>
      </c>
      <c r="J1810" t="s">
        <v>1204</v>
      </c>
      <c r="K1810" t="s">
        <v>5957</v>
      </c>
      <c r="L1810">
        <v>27054</v>
      </c>
      <c r="N1810">
        <v>2323.9</v>
      </c>
      <c r="O1810">
        <v>2819.48</v>
      </c>
      <c r="P1810">
        <v>-0.1</v>
      </c>
      <c r="Q1810">
        <v>4826.58</v>
      </c>
      <c r="R1810" t="s">
        <v>1062</v>
      </c>
      <c r="S1810" s="1">
        <v>40982</v>
      </c>
      <c r="T1810" t="s">
        <v>1191</v>
      </c>
    </row>
    <row r="1811" spans="2:20" x14ac:dyDescent="0.25">
      <c r="B1811" t="s">
        <v>5963</v>
      </c>
      <c r="C1811">
        <v>501088590325</v>
      </c>
      <c r="D1811" t="s">
        <v>15</v>
      </c>
      <c r="E1811" t="s">
        <v>16</v>
      </c>
      <c r="F1811" s="1">
        <v>41438</v>
      </c>
      <c r="G1811" t="s">
        <v>17</v>
      </c>
      <c r="I1811" t="s">
        <v>1188</v>
      </c>
      <c r="J1811" t="s">
        <v>1603</v>
      </c>
      <c r="K1811" t="s">
        <v>5964</v>
      </c>
      <c r="L1811">
        <v>25748</v>
      </c>
      <c r="Q1811">
        <v>1521</v>
      </c>
      <c r="S1811" s="1">
        <v>41125</v>
      </c>
      <c r="T1811" t="s">
        <v>1191</v>
      </c>
    </row>
    <row r="1812" spans="2:20" x14ac:dyDescent="0.25">
      <c r="B1812" t="s">
        <v>5955</v>
      </c>
      <c r="C1812">
        <v>501079097025</v>
      </c>
      <c r="D1812" t="s">
        <v>1073</v>
      </c>
      <c r="E1812" t="s">
        <v>1073</v>
      </c>
      <c r="F1812" s="1">
        <v>41438</v>
      </c>
      <c r="G1812" t="s">
        <v>24</v>
      </c>
      <c r="H1812" t="s">
        <v>1074</v>
      </c>
      <c r="I1812" t="s">
        <v>1188</v>
      </c>
      <c r="J1812" t="s">
        <v>11002</v>
      </c>
      <c r="K1812" t="s">
        <v>1256</v>
      </c>
      <c r="L1812">
        <v>25870</v>
      </c>
      <c r="N1812">
        <v>1777.81</v>
      </c>
      <c r="O1812">
        <v>2250.64</v>
      </c>
      <c r="P1812">
        <v>1777.81</v>
      </c>
      <c r="Q1812">
        <v>4096.51</v>
      </c>
      <c r="R1812" t="s">
        <v>1062</v>
      </c>
      <c r="S1812" s="1">
        <v>40955</v>
      </c>
      <c r="T1812" t="s">
        <v>1191</v>
      </c>
    </row>
    <row r="1813" spans="2:20" x14ac:dyDescent="0.25">
      <c r="B1813" t="s">
        <v>6141</v>
      </c>
      <c r="C1813">
        <v>501059524212</v>
      </c>
      <c r="D1813" t="s">
        <v>15</v>
      </c>
      <c r="E1813" t="s">
        <v>16</v>
      </c>
      <c r="F1813" s="1">
        <v>41446</v>
      </c>
      <c r="G1813" t="s">
        <v>17</v>
      </c>
      <c r="I1813" t="s">
        <v>1188</v>
      </c>
      <c r="J1813" t="s">
        <v>1193</v>
      </c>
      <c r="K1813" t="s">
        <v>8911</v>
      </c>
      <c r="L1813">
        <v>27485</v>
      </c>
      <c r="Q1813">
        <v>159</v>
      </c>
      <c r="S1813" s="1">
        <v>40521</v>
      </c>
      <c r="T1813" t="s">
        <v>1191</v>
      </c>
    </row>
    <row r="1814" spans="2:20" x14ac:dyDescent="0.25">
      <c r="B1814" t="s">
        <v>5958</v>
      </c>
      <c r="C1814">
        <v>501101301734</v>
      </c>
      <c r="D1814" t="s">
        <v>1073</v>
      </c>
      <c r="E1814" t="s">
        <v>1073</v>
      </c>
      <c r="F1814" s="1">
        <v>41438</v>
      </c>
      <c r="G1814" t="s">
        <v>314</v>
      </c>
      <c r="H1814" t="s">
        <v>1074</v>
      </c>
      <c r="I1814" t="s">
        <v>1188</v>
      </c>
      <c r="J1814" t="s">
        <v>1204</v>
      </c>
      <c r="K1814" t="s">
        <v>5959</v>
      </c>
      <c r="L1814">
        <v>27087</v>
      </c>
      <c r="N1814">
        <v>1662.19</v>
      </c>
      <c r="O1814">
        <v>2130.1999999999998</v>
      </c>
      <c r="P1814">
        <v>1662.19</v>
      </c>
      <c r="Q1814">
        <v>7624.16</v>
      </c>
      <c r="R1814" t="s">
        <v>1062</v>
      </c>
      <c r="S1814" s="1">
        <v>41348</v>
      </c>
      <c r="T1814" t="s">
        <v>1191</v>
      </c>
    </row>
    <row r="1815" spans="2:20" x14ac:dyDescent="0.25">
      <c r="B1815" t="s">
        <v>6099</v>
      </c>
      <c r="C1815">
        <v>501077122643</v>
      </c>
      <c r="D1815" t="s">
        <v>15</v>
      </c>
      <c r="E1815" t="s">
        <v>16</v>
      </c>
      <c r="F1815" s="1">
        <v>41444</v>
      </c>
      <c r="G1815" t="s">
        <v>17</v>
      </c>
      <c r="I1815" t="s">
        <v>1188</v>
      </c>
      <c r="J1815" t="s">
        <v>1189</v>
      </c>
      <c r="K1815" t="s">
        <v>6100</v>
      </c>
      <c r="L1815">
        <v>27442</v>
      </c>
      <c r="Q1815">
        <v>0</v>
      </c>
      <c r="S1815" s="1">
        <v>40917</v>
      </c>
      <c r="T1815" t="s">
        <v>1191</v>
      </c>
    </row>
    <row r="1816" spans="2:20" x14ac:dyDescent="0.25">
      <c r="B1816" t="s">
        <v>6033</v>
      </c>
      <c r="C1816">
        <v>501080286351</v>
      </c>
      <c r="D1816" t="s">
        <v>15</v>
      </c>
      <c r="E1816" t="s">
        <v>16</v>
      </c>
      <c r="F1816" s="1">
        <v>41441</v>
      </c>
      <c r="G1816" t="s">
        <v>17</v>
      </c>
      <c r="I1816" t="s">
        <v>1188</v>
      </c>
      <c r="J1816" t="s">
        <v>46</v>
      </c>
      <c r="K1816" t="s">
        <v>6034</v>
      </c>
      <c r="L1816">
        <v>27920</v>
      </c>
      <c r="Q1816">
        <v>335</v>
      </c>
      <c r="S1816" s="1">
        <v>40977</v>
      </c>
      <c r="T1816" t="s">
        <v>1191</v>
      </c>
    </row>
    <row r="1817" spans="2:20" x14ac:dyDescent="0.25">
      <c r="B1817" t="s">
        <v>6038</v>
      </c>
      <c r="C1817">
        <v>501060001945</v>
      </c>
      <c r="D1817" t="s">
        <v>15</v>
      </c>
      <c r="E1817" t="s">
        <v>16</v>
      </c>
      <c r="F1817" s="1">
        <v>41442</v>
      </c>
      <c r="G1817" t="s">
        <v>17</v>
      </c>
      <c r="I1817" t="s">
        <v>1188</v>
      </c>
      <c r="J1817" t="s">
        <v>1193</v>
      </c>
      <c r="K1817" t="s">
        <v>6039</v>
      </c>
      <c r="L1817">
        <v>27480</v>
      </c>
      <c r="Q1817">
        <v>167</v>
      </c>
      <c r="S1817" s="1">
        <v>40531</v>
      </c>
      <c r="T1817" t="s">
        <v>1191</v>
      </c>
    </row>
    <row r="1818" spans="2:20" x14ac:dyDescent="0.25">
      <c r="B1818" t="s">
        <v>6016</v>
      </c>
      <c r="C1818">
        <v>501073904713</v>
      </c>
      <c r="D1818" t="s">
        <v>15</v>
      </c>
      <c r="E1818" t="s">
        <v>16</v>
      </c>
      <c r="F1818" s="1">
        <v>41440</v>
      </c>
      <c r="G1818" t="s">
        <v>17</v>
      </c>
      <c r="I1818" t="s">
        <v>1188</v>
      </c>
      <c r="J1818" t="s">
        <v>1189</v>
      </c>
      <c r="K1818" t="s">
        <v>1640</v>
      </c>
      <c r="L1818">
        <v>27455</v>
      </c>
      <c r="Q1818">
        <v>169</v>
      </c>
      <c r="S1818" s="1">
        <v>40847</v>
      </c>
      <c r="T1818" t="s">
        <v>1191</v>
      </c>
    </row>
    <row r="1819" spans="2:20" x14ac:dyDescent="0.25">
      <c r="B1819" t="s">
        <v>6040</v>
      </c>
      <c r="C1819">
        <v>501061854524</v>
      </c>
      <c r="D1819" t="s">
        <v>15</v>
      </c>
      <c r="E1819" t="s">
        <v>16</v>
      </c>
      <c r="F1819" s="1">
        <v>41442</v>
      </c>
      <c r="G1819" t="s">
        <v>17</v>
      </c>
      <c r="I1819" t="s">
        <v>1188</v>
      </c>
      <c r="J1819" t="s">
        <v>970</v>
      </c>
      <c r="K1819" t="s">
        <v>158</v>
      </c>
      <c r="L1819">
        <v>27944</v>
      </c>
      <c r="Q1819">
        <v>661</v>
      </c>
      <c r="S1819" s="1">
        <v>40575</v>
      </c>
      <c r="T1819" t="s">
        <v>1191</v>
      </c>
    </row>
    <row r="1820" spans="2:20" x14ac:dyDescent="0.25">
      <c r="B1820" t="s">
        <v>6085</v>
      </c>
      <c r="C1820">
        <v>501088200248</v>
      </c>
      <c r="D1820" t="s">
        <v>15</v>
      </c>
      <c r="E1820" t="s">
        <v>16</v>
      </c>
      <c r="F1820" s="1">
        <v>41443</v>
      </c>
      <c r="G1820" t="s">
        <v>17</v>
      </c>
      <c r="I1820" t="s">
        <v>1188</v>
      </c>
      <c r="J1820" t="s">
        <v>1189</v>
      </c>
      <c r="K1820" t="s">
        <v>6086</v>
      </c>
      <c r="L1820">
        <v>27450</v>
      </c>
      <c r="Q1820">
        <v>1350</v>
      </c>
      <c r="S1820" s="1">
        <v>41120</v>
      </c>
      <c r="T1820" t="s">
        <v>1191</v>
      </c>
    </row>
    <row r="1821" spans="2:20" x14ac:dyDescent="0.25">
      <c r="B1821" t="s">
        <v>6020</v>
      </c>
      <c r="C1821">
        <v>501076608790</v>
      </c>
      <c r="D1821" t="s">
        <v>15</v>
      </c>
      <c r="E1821" t="s">
        <v>16</v>
      </c>
      <c r="F1821" s="1">
        <v>41440</v>
      </c>
      <c r="G1821" t="s">
        <v>17</v>
      </c>
      <c r="I1821" t="s">
        <v>1188</v>
      </c>
      <c r="J1821" t="s">
        <v>1603</v>
      </c>
      <c r="K1821" t="s">
        <v>1638</v>
      </c>
      <c r="L1821">
        <v>25743</v>
      </c>
      <c r="Q1821">
        <v>845</v>
      </c>
      <c r="S1821" s="1">
        <v>40906</v>
      </c>
      <c r="T1821" t="s">
        <v>1191</v>
      </c>
    </row>
    <row r="1822" spans="2:20" x14ac:dyDescent="0.25">
      <c r="B1822" t="s">
        <v>6035</v>
      </c>
      <c r="C1822">
        <v>501086859656</v>
      </c>
      <c r="D1822" t="s">
        <v>15</v>
      </c>
      <c r="E1822" t="s">
        <v>16</v>
      </c>
      <c r="F1822" s="1">
        <v>41441</v>
      </c>
      <c r="G1822" t="s">
        <v>17</v>
      </c>
      <c r="I1822" t="s">
        <v>1188</v>
      </c>
      <c r="J1822" t="s">
        <v>1634</v>
      </c>
      <c r="K1822" t="s">
        <v>5414</v>
      </c>
      <c r="L1822">
        <v>25628</v>
      </c>
      <c r="Q1822">
        <v>1183</v>
      </c>
      <c r="S1822" s="1">
        <v>41100</v>
      </c>
      <c r="T1822" t="s">
        <v>1191</v>
      </c>
    </row>
    <row r="1823" spans="2:20" x14ac:dyDescent="0.25">
      <c r="B1823" t="s">
        <v>6087</v>
      </c>
      <c r="C1823">
        <v>501093800909</v>
      </c>
      <c r="D1823" t="s">
        <v>15</v>
      </c>
      <c r="E1823" t="s">
        <v>16</v>
      </c>
      <c r="F1823" s="1">
        <v>41443</v>
      </c>
      <c r="G1823" t="s">
        <v>17</v>
      </c>
      <c r="I1823" t="s">
        <v>1188</v>
      </c>
      <c r="J1823" t="s">
        <v>1189</v>
      </c>
      <c r="K1823" t="s">
        <v>103</v>
      </c>
      <c r="L1823">
        <v>27446</v>
      </c>
      <c r="Q1823">
        <v>1690</v>
      </c>
      <c r="S1823" s="1">
        <v>41213</v>
      </c>
      <c r="T1823" t="s">
        <v>1191</v>
      </c>
    </row>
    <row r="1824" spans="2:20" x14ac:dyDescent="0.25">
      <c r="B1824" t="s">
        <v>6036</v>
      </c>
      <c r="C1824">
        <v>501089193889</v>
      </c>
      <c r="D1824" t="s">
        <v>15</v>
      </c>
      <c r="E1824" t="s">
        <v>16</v>
      </c>
      <c r="F1824" s="1">
        <v>41441</v>
      </c>
      <c r="G1824" t="s">
        <v>17</v>
      </c>
      <c r="I1824" t="s">
        <v>1188</v>
      </c>
      <c r="J1824" t="s">
        <v>1603</v>
      </c>
      <c r="K1824" t="s">
        <v>68</v>
      </c>
      <c r="L1824">
        <v>25749</v>
      </c>
      <c r="Q1824">
        <v>1352</v>
      </c>
      <c r="S1824" s="1">
        <v>41135</v>
      </c>
      <c r="T1824" t="s">
        <v>1191</v>
      </c>
    </row>
    <row r="1825" spans="2:20" x14ac:dyDescent="0.25">
      <c r="B1825" t="s">
        <v>6041</v>
      </c>
      <c r="C1825">
        <v>501067983749</v>
      </c>
      <c r="D1825" t="s">
        <v>15</v>
      </c>
      <c r="E1825" t="s">
        <v>16</v>
      </c>
      <c r="F1825" s="1">
        <v>41442</v>
      </c>
      <c r="G1825" t="s">
        <v>17</v>
      </c>
      <c r="I1825" t="s">
        <v>1188</v>
      </c>
      <c r="J1825" t="s">
        <v>1189</v>
      </c>
      <c r="K1825" t="s">
        <v>1254</v>
      </c>
      <c r="L1825">
        <v>27468</v>
      </c>
      <c r="Q1825">
        <v>89</v>
      </c>
      <c r="S1825" s="1">
        <v>40712</v>
      </c>
      <c r="T1825" t="s">
        <v>1191</v>
      </c>
    </row>
    <row r="1826" spans="2:20" x14ac:dyDescent="0.25">
      <c r="B1826" t="s">
        <v>6083</v>
      </c>
      <c r="C1826">
        <v>501088291460</v>
      </c>
      <c r="D1826" t="s">
        <v>15</v>
      </c>
      <c r="E1826" t="s">
        <v>16</v>
      </c>
      <c r="F1826" s="1">
        <v>41443</v>
      </c>
      <c r="G1826" t="s">
        <v>17</v>
      </c>
      <c r="I1826" t="s">
        <v>1188</v>
      </c>
      <c r="J1826" t="s">
        <v>1204</v>
      </c>
      <c r="K1826" t="s">
        <v>6084</v>
      </c>
      <c r="L1826">
        <v>27299</v>
      </c>
      <c r="Q1826">
        <v>1690</v>
      </c>
      <c r="S1826" s="1">
        <v>41121</v>
      </c>
      <c r="T1826" t="s">
        <v>1191</v>
      </c>
    </row>
    <row r="1827" spans="2:20" x14ac:dyDescent="0.25">
      <c r="B1827" t="s">
        <v>6088</v>
      </c>
      <c r="C1827">
        <v>501094507552</v>
      </c>
      <c r="D1827" t="s">
        <v>15</v>
      </c>
      <c r="E1827" t="s">
        <v>16</v>
      </c>
      <c r="F1827" s="1">
        <v>41443</v>
      </c>
      <c r="G1827" t="s">
        <v>17</v>
      </c>
      <c r="I1827" t="s">
        <v>1188</v>
      </c>
      <c r="J1827" t="s">
        <v>1189</v>
      </c>
      <c r="K1827" t="s">
        <v>6089</v>
      </c>
      <c r="L1827">
        <v>27442</v>
      </c>
      <c r="Q1827">
        <v>1687</v>
      </c>
      <c r="S1827" s="1">
        <v>41227</v>
      </c>
      <c r="T1827" t="s">
        <v>1191</v>
      </c>
    </row>
    <row r="1828" spans="2:20" x14ac:dyDescent="0.25">
      <c r="B1828" t="s">
        <v>6079</v>
      </c>
      <c r="C1828">
        <v>501078524417</v>
      </c>
      <c r="D1828" t="s">
        <v>15</v>
      </c>
      <c r="E1828" t="s">
        <v>16</v>
      </c>
      <c r="F1828" s="1">
        <v>41443</v>
      </c>
      <c r="G1828" t="s">
        <v>17</v>
      </c>
      <c r="I1828" t="s">
        <v>1188</v>
      </c>
      <c r="J1828" t="s">
        <v>46</v>
      </c>
      <c r="K1828" t="s">
        <v>6080</v>
      </c>
      <c r="L1828">
        <v>27900</v>
      </c>
      <c r="Q1828">
        <v>1521</v>
      </c>
      <c r="S1828" s="1">
        <v>40943</v>
      </c>
      <c r="T1828" t="s">
        <v>1191</v>
      </c>
    </row>
    <row r="1829" spans="2:20" x14ac:dyDescent="0.25">
      <c r="B1829" t="s">
        <v>6078</v>
      </c>
      <c r="C1829">
        <v>501077303938</v>
      </c>
      <c r="D1829" t="s">
        <v>15</v>
      </c>
      <c r="E1829" t="s">
        <v>16</v>
      </c>
      <c r="F1829" s="1">
        <v>41443</v>
      </c>
      <c r="G1829" t="s">
        <v>17</v>
      </c>
      <c r="I1829" t="s">
        <v>1188</v>
      </c>
      <c r="J1829" t="s">
        <v>1189</v>
      </c>
      <c r="K1829" t="s">
        <v>1210</v>
      </c>
      <c r="L1829">
        <v>27450</v>
      </c>
      <c r="Q1829">
        <v>489</v>
      </c>
      <c r="S1829" s="1">
        <v>40920</v>
      </c>
      <c r="T1829" t="s">
        <v>1191</v>
      </c>
    </row>
    <row r="1830" spans="2:20" x14ac:dyDescent="0.25">
      <c r="B1830" t="s">
        <v>6081</v>
      </c>
      <c r="C1830">
        <v>501085898994</v>
      </c>
      <c r="D1830" t="s">
        <v>15</v>
      </c>
      <c r="E1830" t="s">
        <v>16</v>
      </c>
      <c r="F1830" s="1">
        <v>41443</v>
      </c>
      <c r="G1830" t="s">
        <v>17</v>
      </c>
      <c r="I1830" t="s">
        <v>1188</v>
      </c>
      <c r="J1830" t="s">
        <v>1193</v>
      </c>
      <c r="K1830" t="s">
        <v>5355</v>
      </c>
      <c r="L1830">
        <v>27480</v>
      </c>
      <c r="Q1830">
        <v>1014</v>
      </c>
      <c r="S1830" s="1">
        <v>41085</v>
      </c>
      <c r="T1830" t="s">
        <v>1191</v>
      </c>
    </row>
    <row r="1831" spans="2:20" x14ac:dyDescent="0.25">
      <c r="B1831" t="s">
        <v>5976</v>
      </c>
      <c r="C1831">
        <v>501071900374</v>
      </c>
      <c r="D1831" t="s">
        <v>15</v>
      </c>
      <c r="E1831" t="s">
        <v>16</v>
      </c>
      <c r="F1831" s="1">
        <v>41439</v>
      </c>
      <c r="G1831" t="s">
        <v>17</v>
      </c>
      <c r="I1831" t="s">
        <v>1188</v>
      </c>
      <c r="J1831" t="s">
        <v>46</v>
      </c>
      <c r="K1831" t="s">
        <v>5977</v>
      </c>
      <c r="L1831">
        <v>27900</v>
      </c>
      <c r="Q1831">
        <v>-80</v>
      </c>
      <c r="S1831" s="1">
        <v>40798</v>
      </c>
      <c r="T1831" t="s">
        <v>1191</v>
      </c>
    </row>
    <row r="1832" spans="2:20" x14ac:dyDescent="0.25">
      <c r="B1832" t="s">
        <v>5971</v>
      </c>
      <c r="C1832">
        <v>501065848357</v>
      </c>
      <c r="D1832" t="s">
        <v>15</v>
      </c>
      <c r="E1832" t="s">
        <v>16</v>
      </c>
      <c r="F1832" s="1">
        <v>41439</v>
      </c>
      <c r="G1832" t="s">
        <v>17</v>
      </c>
      <c r="I1832" t="s">
        <v>1188</v>
      </c>
      <c r="J1832" t="s">
        <v>1634</v>
      </c>
      <c r="K1832" t="s">
        <v>5972</v>
      </c>
      <c r="L1832">
        <v>25619</v>
      </c>
      <c r="Q1832">
        <v>-80</v>
      </c>
      <c r="S1832" s="1">
        <v>40666</v>
      </c>
      <c r="T1832" t="s">
        <v>1191</v>
      </c>
    </row>
    <row r="1833" spans="2:20" x14ac:dyDescent="0.25">
      <c r="B1833" t="s">
        <v>5978</v>
      </c>
      <c r="C1833">
        <v>501071968801</v>
      </c>
      <c r="D1833" t="s">
        <v>15</v>
      </c>
      <c r="E1833" t="s">
        <v>16</v>
      </c>
      <c r="F1833" s="1">
        <v>41439</v>
      </c>
      <c r="G1833" t="s">
        <v>17</v>
      </c>
      <c r="I1833" t="s">
        <v>1188</v>
      </c>
      <c r="J1833" t="s">
        <v>1193</v>
      </c>
      <c r="K1833" t="s">
        <v>334</v>
      </c>
      <c r="L1833">
        <v>27486</v>
      </c>
      <c r="Q1833">
        <v>1222</v>
      </c>
      <c r="S1833" s="1">
        <v>40800</v>
      </c>
      <c r="T1833" t="s">
        <v>1191</v>
      </c>
    </row>
    <row r="1834" spans="2:20" x14ac:dyDescent="0.25">
      <c r="B1834" t="s">
        <v>6077</v>
      </c>
      <c r="C1834">
        <v>501075731452</v>
      </c>
      <c r="D1834" t="s">
        <v>15</v>
      </c>
      <c r="E1834" t="s">
        <v>16</v>
      </c>
      <c r="F1834" s="1">
        <v>41443</v>
      </c>
      <c r="G1834" t="s">
        <v>17</v>
      </c>
      <c r="I1834" t="s">
        <v>1188</v>
      </c>
      <c r="J1834" t="s">
        <v>1193</v>
      </c>
      <c r="K1834" t="s">
        <v>1233</v>
      </c>
      <c r="L1834">
        <v>27489</v>
      </c>
      <c r="Q1834">
        <v>844</v>
      </c>
      <c r="S1834" s="1">
        <v>40890</v>
      </c>
      <c r="T1834" t="s">
        <v>1191</v>
      </c>
    </row>
    <row r="1835" spans="2:20" x14ac:dyDescent="0.25">
      <c r="B1835" t="s">
        <v>5259</v>
      </c>
      <c r="C1835">
        <v>501087323249</v>
      </c>
      <c r="D1835" t="s">
        <v>15</v>
      </c>
      <c r="E1835" t="s">
        <v>16</v>
      </c>
      <c r="F1835" s="1">
        <v>41305</v>
      </c>
      <c r="G1835" t="s">
        <v>17</v>
      </c>
      <c r="I1835" t="s">
        <v>1188</v>
      </c>
      <c r="J1835" t="s">
        <v>1603</v>
      </c>
      <c r="K1835" t="s">
        <v>586</v>
      </c>
      <c r="L1835">
        <v>25790</v>
      </c>
      <c r="Q1835">
        <v>1859</v>
      </c>
      <c r="S1835" s="1">
        <v>41107</v>
      </c>
      <c r="T1835" t="s">
        <v>1191</v>
      </c>
    </row>
    <row r="1836" spans="2:20" x14ac:dyDescent="0.25">
      <c r="B1836" t="s">
        <v>5986</v>
      </c>
      <c r="C1836">
        <v>501080346338</v>
      </c>
      <c r="D1836" t="s">
        <v>15</v>
      </c>
      <c r="E1836" t="s">
        <v>16</v>
      </c>
      <c r="F1836" s="1">
        <v>41439</v>
      </c>
      <c r="G1836" t="s">
        <v>17</v>
      </c>
      <c r="I1836" t="s">
        <v>1188</v>
      </c>
      <c r="J1836" t="s">
        <v>1603</v>
      </c>
      <c r="K1836" t="s">
        <v>1654</v>
      </c>
      <c r="L1836">
        <v>25780</v>
      </c>
      <c r="Q1836">
        <v>676</v>
      </c>
      <c r="S1836" s="1">
        <v>40978</v>
      </c>
      <c r="T1836" t="s">
        <v>1191</v>
      </c>
    </row>
    <row r="1837" spans="2:20" x14ac:dyDescent="0.25">
      <c r="B1837" t="s">
        <v>5387</v>
      </c>
      <c r="C1837">
        <v>501072300707</v>
      </c>
      <c r="D1837" t="s">
        <v>15</v>
      </c>
      <c r="E1837" t="s">
        <v>16</v>
      </c>
      <c r="F1837" s="1">
        <v>41377</v>
      </c>
      <c r="G1837" t="s">
        <v>17</v>
      </c>
      <c r="I1837" t="s">
        <v>1188</v>
      </c>
      <c r="J1837" t="s">
        <v>1603</v>
      </c>
      <c r="K1837" t="s">
        <v>1633</v>
      </c>
      <c r="L1837">
        <v>25799</v>
      </c>
      <c r="Q1837">
        <v>1460</v>
      </c>
      <c r="S1837" s="1">
        <v>40808</v>
      </c>
      <c r="T1837" t="s">
        <v>1191</v>
      </c>
    </row>
    <row r="1838" spans="2:20" x14ac:dyDescent="0.25">
      <c r="B1838" t="s">
        <v>5231</v>
      </c>
      <c r="C1838">
        <v>501085789284</v>
      </c>
      <c r="D1838" t="s">
        <v>15</v>
      </c>
      <c r="E1838" t="s">
        <v>16</v>
      </c>
      <c r="F1838" s="1">
        <v>41300</v>
      </c>
      <c r="G1838" t="s">
        <v>17</v>
      </c>
      <c r="I1838" t="s">
        <v>1188</v>
      </c>
      <c r="J1838" t="s">
        <v>1603</v>
      </c>
      <c r="K1838" t="s">
        <v>1632</v>
      </c>
      <c r="L1838">
        <v>25790</v>
      </c>
      <c r="Q1838">
        <v>1690</v>
      </c>
      <c r="S1838" s="1">
        <v>41083</v>
      </c>
      <c r="T1838" t="s">
        <v>1191</v>
      </c>
    </row>
    <row r="1839" spans="2:20" x14ac:dyDescent="0.25">
      <c r="B1839" t="s">
        <v>5991</v>
      </c>
      <c r="C1839">
        <v>501089886581</v>
      </c>
      <c r="D1839" t="s">
        <v>15</v>
      </c>
      <c r="E1839" t="s">
        <v>16</v>
      </c>
      <c r="F1839" s="1">
        <v>41439</v>
      </c>
      <c r="G1839" t="s">
        <v>17</v>
      </c>
      <c r="I1839" t="s">
        <v>1188</v>
      </c>
      <c r="J1839" t="s">
        <v>1204</v>
      </c>
      <c r="K1839" t="s">
        <v>1157</v>
      </c>
      <c r="L1839">
        <v>27360</v>
      </c>
      <c r="Q1839">
        <v>1690</v>
      </c>
      <c r="S1839" s="1">
        <v>41147</v>
      </c>
      <c r="T1839" t="s">
        <v>1191</v>
      </c>
    </row>
    <row r="1840" spans="2:20" x14ac:dyDescent="0.25">
      <c r="B1840" t="s">
        <v>6001</v>
      </c>
      <c r="C1840">
        <v>501093886932</v>
      </c>
      <c r="D1840" t="s">
        <v>15</v>
      </c>
      <c r="E1840" t="s">
        <v>16</v>
      </c>
      <c r="F1840" s="1">
        <v>41439</v>
      </c>
      <c r="G1840" t="s">
        <v>17</v>
      </c>
      <c r="I1840" t="s">
        <v>1188</v>
      </c>
      <c r="J1840" t="s">
        <v>1189</v>
      </c>
      <c r="K1840" t="s">
        <v>6002</v>
      </c>
      <c r="L1840">
        <v>27454</v>
      </c>
      <c r="Q1840">
        <v>1690</v>
      </c>
      <c r="S1840" s="1">
        <v>41215</v>
      </c>
      <c r="T1840" t="s">
        <v>1191</v>
      </c>
    </row>
    <row r="1841" spans="2:20" x14ac:dyDescent="0.25">
      <c r="B1841" t="s">
        <v>5974</v>
      </c>
      <c r="C1841">
        <v>501070669574</v>
      </c>
      <c r="D1841" t="s">
        <v>15</v>
      </c>
      <c r="E1841" t="s">
        <v>16</v>
      </c>
      <c r="F1841" s="1">
        <v>41439</v>
      </c>
      <c r="G1841" t="s">
        <v>17</v>
      </c>
      <c r="I1841" t="s">
        <v>1188</v>
      </c>
      <c r="J1841" t="s">
        <v>970</v>
      </c>
      <c r="K1841" t="s">
        <v>5975</v>
      </c>
      <c r="L1841">
        <v>27974</v>
      </c>
      <c r="Q1841">
        <v>676</v>
      </c>
      <c r="S1841" s="1">
        <v>40771</v>
      </c>
      <c r="T1841" t="s">
        <v>1191</v>
      </c>
    </row>
    <row r="1842" spans="2:20" x14ac:dyDescent="0.25">
      <c r="B1842" t="s">
        <v>5981</v>
      </c>
      <c r="C1842">
        <v>501075632528</v>
      </c>
      <c r="D1842" t="s">
        <v>15</v>
      </c>
      <c r="E1842" t="s">
        <v>16</v>
      </c>
      <c r="F1842" s="1">
        <v>41439</v>
      </c>
      <c r="G1842" t="s">
        <v>17</v>
      </c>
      <c r="I1842" t="s">
        <v>1188</v>
      </c>
      <c r="J1842" t="s">
        <v>1189</v>
      </c>
      <c r="K1842" t="s">
        <v>5982</v>
      </c>
      <c r="L1842">
        <v>27440</v>
      </c>
      <c r="Q1842">
        <v>328</v>
      </c>
      <c r="S1842" s="1">
        <v>40888</v>
      </c>
      <c r="T1842" t="s">
        <v>1191</v>
      </c>
    </row>
    <row r="1843" spans="2:20" x14ac:dyDescent="0.25">
      <c r="B1843" t="s">
        <v>6075</v>
      </c>
      <c r="C1843">
        <v>501073477942</v>
      </c>
      <c r="D1843" t="s">
        <v>15</v>
      </c>
      <c r="E1843" t="s">
        <v>16</v>
      </c>
      <c r="F1843" s="1">
        <v>41443</v>
      </c>
      <c r="G1843" t="s">
        <v>17</v>
      </c>
      <c r="I1843" t="s">
        <v>1188</v>
      </c>
      <c r="J1843" t="s">
        <v>1603</v>
      </c>
      <c r="K1843" t="s">
        <v>6076</v>
      </c>
      <c r="L1843">
        <v>25740</v>
      </c>
      <c r="Q1843">
        <v>0</v>
      </c>
      <c r="S1843" s="1">
        <v>40837</v>
      </c>
      <c r="T1843" t="s">
        <v>1191</v>
      </c>
    </row>
    <row r="1844" spans="2:20" x14ac:dyDescent="0.25">
      <c r="B1844" t="s">
        <v>5987</v>
      </c>
      <c r="C1844">
        <v>501081564418</v>
      </c>
      <c r="D1844" t="s">
        <v>15</v>
      </c>
      <c r="E1844" t="s">
        <v>16</v>
      </c>
      <c r="F1844" s="1">
        <v>41439</v>
      </c>
      <c r="G1844" t="s">
        <v>17</v>
      </c>
      <c r="I1844" t="s">
        <v>1188</v>
      </c>
      <c r="J1844" t="s">
        <v>1204</v>
      </c>
      <c r="K1844" t="s">
        <v>5988</v>
      </c>
      <c r="L1844">
        <v>27275</v>
      </c>
      <c r="Q1844">
        <v>1183</v>
      </c>
      <c r="S1844" s="1">
        <v>41002</v>
      </c>
      <c r="T1844" t="s">
        <v>1191</v>
      </c>
    </row>
    <row r="1845" spans="2:20" x14ac:dyDescent="0.25">
      <c r="B1845" t="s">
        <v>6082</v>
      </c>
      <c r="C1845">
        <v>501086457576</v>
      </c>
      <c r="D1845" t="s">
        <v>15</v>
      </c>
      <c r="E1845" t="s">
        <v>16</v>
      </c>
      <c r="F1845" s="1">
        <v>41443</v>
      </c>
      <c r="G1845" t="s">
        <v>17</v>
      </c>
      <c r="I1845" t="s">
        <v>1188</v>
      </c>
      <c r="J1845" t="s">
        <v>1607</v>
      </c>
      <c r="K1845" t="s">
        <v>1385</v>
      </c>
      <c r="L1845">
        <v>26900</v>
      </c>
      <c r="Q1845">
        <v>1183</v>
      </c>
      <c r="S1845" s="1">
        <v>41094</v>
      </c>
      <c r="T1845" t="s">
        <v>1191</v>
      </c>
    </row>
    <row r="1846" spans="2:20" x14ac:dyDescent="0.25">
      <c r="B1846" t="s">
        <v>5990</v>
      </c>
      <c r="C1846">
        <v>501089401340</v>
      </c>
      <c r="D1846" t="s">
        <v>15</v>
      </c>
      <c r="E1846" t="s">
        <v>16</v>
      </c>
      <c r="F1846" s="1">
        <v>41439</v>
      </c>
      <c r="G1846" t="s">
        <v>17</v>
      </c>
      <c r="I1846" t="s">
        <v>1188</v>
      </c>
      <c r="J1846" t="s">
        <v>1193</v>
      </c>
      <c r="K1846" t="s">
        <v>1195</v>
      </c>
      <c r="L1846">
        <v>27489</v>
      </c>
      <c r="Q1846">
        <v>1521</v>
      </c>
      <c r="S1846" s="1">
        <v>41138</v>
      </c>
      <c r="T1846" t="s">
        <v>1191</v>
      </c>
    </row>
    <row r="1847" spans="2:20" x14ac:dyDescent="0.25">
      <c r="B1847" t="s">
        <v>6092</v>
      </c>
      <c r="C1847">
        <v>501096434698</v>
      </c>
      <c r="D1847" t="s">
        <v>15</v>
      </c>
      <c r="E1847" t="s">
        <v>16</v>
      </c>
      <c r="F1847" s="1">
        <v>41443</v>
      </c>
      <c r="G1847" t="s">
        <v>17</v>
      </c>
      <c r="I1847" t="s">
        <v>1188</v>
      </c>
      <c r="J1847" t="s">
        <v>46</v>
      </c>
      <c r="K1847" t="s">
        <v>126</v>
      </c>
      <c r="L1847">
        <v>27900</v>
      </c>
      <c r="Q1847">
        <v>1859</v>
      </c>
      <c r="S1847" s="1">
        <v>41260</v>
      </c>
      <c r="T1847" t="s">
        <v>1191</v>
      </c>
    </row>
    <row r="1848" spans="2:20" x14ac:dyDescent="0.25">
      <c r="B1848" t="s">
        <v>5973</v>
      </c>
      <c r="C1848">
        <v>501067583671</v>
      </c>
      <c r="D1848" t="s">
        <v>15</v>
      </c>
      <c r="E1848" t="s">
        <v>16</v>
      </c>
      <c r="F1848" s="1">
        <v>41439</v>
      </c>
      <c r="G1848" t="s">
        <v>17</v>
      </c>
      <c r="I1848" t="s">
        <v>1188</v>
      </c>
      <c r="J1848" t="s">
        <v>550</v>
      </c>
      <c r="K1848" t="s">
        <v>5153</v>
      </c>
      <c r="L1848">
        <v>27500</v>
      </c>
      <c r="Q1848">
        <v>-80</v>
      </c>
      <c r="S1848" s="1">
        <v>40703</v>
      </c>
      <c r="T1848" t="s">
        <v>1191</v>
      </c>
    </row>
    <row r="1849" spans="2:20" x14ac:dyDescent="0.25">
      <c r="B1849" t="s">
        <v>5983</v>
      </c>
      <c r="C1849">
        <v>501078692461</v>
      </c>
      <c r="D1849" t="s">
        <v>15</v>
      </c>
      <c r="E1849" t="s">
        <v>16</v>
      </c>
      <c r="F1849" s="1">
        <v>41439</v>
      </c>
      <c r="G1849" t="s">
        <v>17</v>
      </c>
      <c r="I1849" t="s">
        <v>1188</v>
      </c>
      <c r="J1849" t="s">
        <v>1595</v>
      </c>
      <c r="K1849" t="s">
        <v>5984</v>
      </c>
      <c r="L1849">
        <v>26769</v>
      </c>
      <c r="Q1849">
        <v>1009</v>
      </c>
      <c r="S1849" s="1">
        <v>40947</v>
      </c>
      <c r="T1849" t="s">
        <v>1191</v>
      </c>
    </row>
    <row r="1850" spans="2:20" x14ac:dyDescent="0.25">
      <c r="B1850" t="s">
        <v>6003</v>
      </c>
      <c r="C1850">
        <v>501094708341</v>
      </c>
      <c r="D1850" t="s">
        <v>15</v>
      </c>
      <c r="E1850" t="s">
        <v>16</v>
      </c>
      <c r="F1850" s="1">
        <v>41439</v>
      </c>
      <c r="G1850" t="s">
        <v>17</v>
      </c>
      <c r="I1850" t="s">
        <v>1188</v>
      </c>
      <c r="J1850" t="s">
        <v>1189</v>
      </c>
      <c r="K1850" t="s">
        <v>143</v>
      </c>
      <c r="L1850">
        <v>27468</v>
      </c>
      <c r="Q1850">
        <v>1858</v>
      </c>
      <c r="S1850" s="1">
        <v>41230</v>
      </c>
      <c r="T1850" t="s">
        <v>1191</v>
      </c>
    </row>
    <row r="1851" spans="2:20" x14ac:dyDescent="0.25">
      <c r="B1851" t="s">
        <v>5998</v>
      </c>
      <c r="C1851">
        <v>501093319306</v>
      </c>
      <c r="D1851" t="s">
        <v>15</v>
      </c>
      <c r="E1851" t="s">
        <v>16</v>
      </c>
      <c r="F1851" s="1">
        <v>41439</v>
      </c>
      <c r="G1851" t="s">
        <v>17</v>
      </c>
      <c r="I1851" t="s">
        <v>1188</v>
      </c>
      <c r="J1851" t="s">
        <v>1189</v>
      </c>
      <c r="K1851" t="s">
        <v>5999</v>
      </c>
      <c r="L1851">
        <v>27450</v>
      </c>
      <c r="Q1851">
        <v>1859</v>
      </c>
      <c r="S1851" s="1">
        <v>41205</v>
      </c>
      <c r="T1851" t="s">
        <v>1191</v>
      </c>
    </row>
    <row r="1852" spans="2:20" x14ac:dyDescent="0.25">
      <c r="B1852" t="s">
        <v>5979</v>
      </c>
      <c r="C1852">
        <v>501074615797</v>
      </c>
      <c r="D1852" t="s">
        <v>15</v>
      </c>
      <c r="E1852" t="s">
        <v>16</v>
      </c>
      <c r="F1852" s="1">
        <v>41439</v>
      </c>
      <c r="G1852" t="s">
        <v>17</v>
      </c>
      <c r="I1852" t="s">
        <v>1188</v>
      </c>
      <c r="J1852" t="s">
        <v>1193</v>
      </c>
      <c r="K1852" t="s">
        <v>5980</v>
      </c>
      <c r="L1852">
        <v>27486</v>
      </c>
      <c r="Q1852">
        <v>958</v>
      </c>
      <c r="S1852" s="1">
        <v>40865</v>
      </c>
      <c r="T1852" t="s">
        <v>1191</v>
      </c>
    </row>
    <row r="1853" spans="2:20" x14ac:dyDescent="0.25">
      <c r="B1853" t="s">
        <v>6090</v>
      </c>
      <c r="C1853">
        <v>501096080426</v>
      </c>
      <c r="D1853" t="s">
        <v>15</v>
      </c>
      <c r="E1853" t="s">
        <v>16</v>
      </c>
      <c r="F1853" s="1">
        <v>41443</v>
      </c>
      <c r="G1853" t="s">
        <v>17</v>
      </c>
      <c r="I1853" t="s">
        <v>1188</v>
      </c>
      <c r="J1853" t="s">
        <v>1204</v>
      </c>
      <c r="K1853" t="s">
        <v>6091</v>
      </c>
      <c r="L1853">
        <v>27087</v>
      </c>
      <c r="Q1853">
        <v>1859</v>
      </c>
      <c r="S1853" s="1">
        <v>41254</v>
      </c>
      <c r="T1853" t="s">
        <v>1191</v>
      </c>
    </row>
    <row r="1854" spans="2:20" x14ac:dyDescent="0.25">
      <c r="B1854" t="s">
        <v>5996</v>
      </c>
      <c r="C1854">
        <v>501093038468</v>
      </c>
      <c r="D1854" t="s">
        <v>15</v>
      </c>
      <c r="E1854" t="s">
        <v>16</v>
      </c>
      <c r="F1854" s="1">
        <v>41439</v>
      </c>
      <c r="G1854" t="s">
        <v>17</v>
      </c>
      <c r="I1854" t="s">
        <v>1188</v>
      </c>
      <c r="J1854" t="s">
        <v>1189</v>
      </c>
      <c r="K1854" t="s">
        <v>5159</v>
      </c>
      <c r="L1854">
        <v>27444</v>
      </c>
      <c r="Q1854">
        <v>1859</v>
      </c>
      <c r="S1854" s="1">
        <v>41200</v>
      </c>
      <c r="T1854" t="s">
        <v>1191</v>
      </c>
    </row>
    <row r="1855" spans="2:20" x14ac:dyDescent="0.25">
      <c r="B1855" t="s">
        <v>5376</v>
      </c>
      <c r="C1855">
        <v>501084926473</v>
      </c>
      <c r="D1855" t="s">
        <v>15</v>
      </c>
      <c r="E1855" t="s">
        <v>16</v>
      </c>
      <c r="F1855" s="1">
        <v>41350</v>
      </c>
      <c r="G1855" t="s">
        <v>17</v>
      </c>
      <c r="I1855" t="s">
        <v>1188</v>
      </c>
      <c r="J1855" t="s">
        <v>1204</v>
      </c>
      <c r="K1855" t="s">
        <v>1238</v>
      </c>
      <c r="L1855">
        <v>27367</v>
      </c>
      <c r="Q1855">
        <v>1349</v>
      </c>
      <c r="S1855" s="1">
        <v>41067</v>
      </c>
      <c r="T1855" t="s">
        <v>1191</v>
      </c>
    </row>
    <row r="1856" spans="2:20" x14ac:dyDescent="0.25">
      <c r="B1856" t="s">
        <v>5371</v>
      </c>
      <c r="C1856">
        <v>501089986498</v>
      </c>
      <c r="D1856" t="s">
        <v>15</v>
      </c>
      <c r="E1856" t="s">
        <v>16</v>
      </c>
      <c r="F1856" s="1">
        <v>41340</v>
      </c>
      <c r="G1856" t="s">
        <v>17</v>
      </c>
      <c r="I1856" t="s">
        <v>1188</v>
      </c>
      <c r="J1856" t="s">
        <v>1204</v>
      </c>
      <c r="K1856" t="s">
        <v>403</v>
      </c>
      <c r="L1856">
        <v>27380</v>
      </c>
      <c r="Q1856">
        <v>1858</v>
      </c>
      <c r="S1856" s="1">
        <v>41149</v>
      </c>
      <c r="T1856" t="s">
        <v>1191</v>
      </c>
    </row>
    <row r="1857" spans="2:20" x14ac:dyDescent="0.25">
      <c r="B1857" t="s">
        <v>6251</v>
      </c>
      <c r="C1857">
        <v>501048679341</v>
      </c>
      <c r="D1857" t="s">
        <v>15</v>
      </c>
      <c r="E1857" t="s">
        <v>16</v>
      </c>
      <c r="F1857" s="1">
        <v>41452</v>
      </c>
      <c r="G1857" t="s">
        <v>17</v>
      </c>
      <c r="I1857" t="s">
        <v>1188</v>
      </c>
      <c r="J1857" t="s">
        <v>550</v>
      </c>
      <c r="K1857" t="s">
        <v>103</v>
      </c>
      <c r="L1857">
        <v>27500</v>
      </c>
      <c r="Q1857">
        <v>-13</v>
      </c>
      <c r="S1857" s="1">
        <v>40264</v>
      </c>
      <c r="T1857" t="s">
        <v>1191</v>
      </c>
    </row>
    <row r="1858" spans="2:20" x14ac:dyDescent="0.25">
      <c r="B1858" t="s">
        <v>6267</v>
      </c>
      <c r="C1858">
        <v>501082598605</v>
      </c>
      <c r="D1858" t="s">
        <v>15</v>
      </c>
      <c r="E1858" t="s">
        <v>16</v>
      </c>
      <c r="F1858" s="1">
        <v>41453</v>
      </c>
      <c r="G1858" t="s">
        <v>17</v>
      </c>
      <c r="I1858" t="s">
        <v>1188</v>
      </c>
      <c r="J1858" t="s">
        <v>1204</v>
      </c>
      <c r="K1858" t="s">
        <v>5962</v>
      </c>
      <c r="L1858">
        <v>27300</v>
      </c>
      <c r="Q1858">
        <v>666</v>
      </c>
      <c r="S1858" s="1">
        <v>41022</v>
      </c>
      <c r="T1858" t="s">
        <v>1191</v>
      </c>
    </row>
    <row r="1859" spans="2:20" x14ac:dyDescent="0.25">
      <c r="B1859" t="s">
        <v>6252</v>
      </c>
      <c r="C1859">
        <v>501066208049</v>
      </c>
      <c r="D1859" t="s">
        <v>15</v>
      </c>
      <c r="E1859" t="s">
        <v>16</v>
      </c>
      <c r="F1859" s="1">
        <v>41452</v>
      </c>
      <c r="G1859" t="s">
        <v>17</v>
      </c>
      <c r="I1859" t="s">
        <v>1188</v>
      </c>
      <c r="J1859" t="s">
        <v>1607</v>
      </c>
      <c r="K1859" t="s">
        <v>5656</v>
      </c>
      <c r="L1859">
        <v>26860</v>
      </c>
      <c r="Q1859">
        <v>338</v>
      </c>
      <c r="S1859" s="1">
        <v>40674</v>
      </c>
      <c r="T1859" t="s">
        <v>1191</v>
      </c>
    </row>
    <row r="1860" spans="2:20" x14ac:dyDescent="0.25">
      <c r="B1860" t="s">
        <v>6256</v>
      </c>
      <c r="C1860">
        <v>501083538584</v>
      </c>
      <c r="D1860" t="s">
        <v>15</v>
      </c>
      <c r="E1860" t="s">
        <v>16</v>
      </c>
      <c r="F1860" s="1">
        <v>41452</v>
      </c>
      <c r="G1860" t="s">
        <v>17</v>
      </c>
      <c r="I1860" t="s">
        <v>1188</v>
      </c>
      <c r="J1860" t="s">
        <v>1603</v>
      </c>
      <c r="K1860" t="s">
        <v>5702</v>
      </c>
      <c r="L1860">
        <v>25740</v>
      </c>
      <c r="Q1860">
        <v>1183</v>
      </c>
      <c r="S1860" s="1">
        <v>41040</v>
      </c>
      <c r="T1860" t="s">
        <v>1191</v>
      </c>
    </row>
    <row r="1861" spans="2:20" x14ac:dyDescent="0.25">
      <c r="B1861" t="s">
        <v>6284</v>
      </c>
      <c r="C1861">
        <v>501090165355</v>
      </c>
      <c r="D1861" t="s">
        <v>739</v>
      </c>
      <c r="E1861" t="s">
        <v>16</v>
      </c>
      <c r="F1861" s="1">
        <v>41453</v>
      </c>
      <c r="G1861" t="s">
        <v>24</v>
      </c>
      <c r="H1861" t="s">
        <v>739</v>
      </c>
      <c r="I1861" t="s">
        <v>1188</v>
      </c>
      <c r="J1861" t="s">
        <v>1204</v>
      </c>
      <c r="K1861" t="s">
        <v>5927</v>
      </c>
      <c r="L1861">
        <v>27010</v>
      </c>
      <c r="N1861">
        <v>630</v>
      </c>
      <c r="O1861">
        <v>1100</v>
      </c>
      <c r="P1861">
        <v>630</v>
      </c>
      <c r="Q1861">
        <v>0</v>
      </c>
      <c r="R1861" t="s">
        <v>1062</v>
      </c>
      <c r="S1861" s="1">
        <v>41152</v>
      </c>
      <c r="T1861" t="s">
        <v>1191</v>
      </c>
    </row>
    <row r="1862" spans="2:20" x14ac:dyDescent="0.25">
      <c r="B1862" t="s">
        <v>6287</v>
      </c>
      <c r="C1862">
        <v>501061591779</v>
      </c>
      <c r="D1862" t="s">
        <v>86</v>
      </c>
      <c r="E1862" t="s">
        <v>89</v>
      </c>
      <c r="F1862" s="1">
        <v>41454</v>
      </c>
      <c r="G1862" t="s">
        <v>90</v>
      </c>
      <c r="I1862" t="s">
        <v>1188</v>
      </c>
      <c r="J1862" t="s">
        <v>11002</v>
      </c>
      <c r="K1862" t="s">
        <v>6288</v>
      </c>
      <c r="L1862">
        <v>25870</v>
      </c>
      <c r="M1862">
        <v>0</v>
      </c>
      <c r="Q1862">
        <v>0</v>
      </c>
      <c r="S1862" s="1">
        <v>40569</v>
      </c>
      <c r="T1862" t="s">
        <v>1191</v>
      </c>
    </row>
    <row r="1863" spans="2:20" x14ac:dyDescent="0.25">
      <c r="B1863" t="s">
        <v>6257</v>
      </c>
      <c r="C1863">
        <v>501085367610</v>
      </c>
      <c r="D1863" t="s">
        <v>15</v>
      </c>
      <c r="E1863" t="s">
        <v>16</v>
      </c>
      <c r="F1863" s="1">
        <v>41452</v>
      </c>
      <c r="G1863" t="s">
        <v>17</v>
      </c>
      <c r="I1863" t="s">
        <v>1188</v>
      </c>
      <c r="J1863" t="s">
        <v>550</v>
      </c>
      <c r="K1863" t="s">
        <v>6258</v>
      </c>
      <c r="L1863">
        <v>27500</v>
      </c>
      <c r="Q1863">
        <v>839</v>
      </c>
      <c r="S1863" s="1">
        <v>41075</v>
      </c>
      <c r="T1863" t="s">
        <v>1191</v>
      </c>
    </row>
    <row r="1864" spans="2:20" x14ac:dyDescent="0.25">
      <c r="B1864" t="s">
        <v>6296</v>
      </c>
      <c r="C1864">
        <v>501075673712</v>
      </c>
      <c r="D1864" t="s">
        <v>15</v>
      </c>
      <c r="E1864" t="s">
        <v>16</v>
      </c>
      <c r="F1864" s="1">
        <v>41455</v>
      </c>
      <c r="G1864" t="s">
        <v>17</v>
      </c>
      <c r="I1864" t="s">
        <v>1188</v>
      </c>
      <c r="J1864" t="s">
        <v>970</v>
      </c>
      <c r="K1864" t="s">
        <v>6297</v>
      </c>
      <c r="L1864">
        <v>27812</v>
      </c>
      <c r="Q1864">
        <v>1352</v>
      </c>
      <c r="S1864" s="1">
        <v>40889</v>
      </c>
      <c r="T1864" t="s">
        <v>1191</v>
      </c>
    </row>
    <row r="1865" spans="2:20" x14ac:dyDescent="0.25">
      <c r="B1865" t="s">
        <v>6298</v>
      </c>
      <c r="C1865">
        <v>501076046983</v>
      </c>
      <c r="D1865" t="s">
        <v>15</v>
      </c>
      <c r="E1865" t="s">
        <v>16</v>
      </c>
      <c r="F1865" s="1">
        <v>41455</v>
      </c>
      <c r="G1865" t="s">
        <v>17</v>
      </c>
      <c r="I1865" t="s">
        <v>1188</v>
      </c>
      <c r="J1865" t="s">
        <v>1595</v>
      </c>
      <c r="K1865" t="s">
        <v>420</v>
      </c>
      <c r="L1865">
        <v>26700</v>
      </c>
      <c r="Q1865">
        <v>-78</v>
      </c>
      <c r="S1865" s="1">
        <v>40896</v>
      </c>
      <c r="T1865" t="s">
        <v>1191</v>
      </c>
    </row>
    <row r="1866" spans="2:20" x14ac:dyDescent="0.25">
      <c r="B1866" t="s">
        <v>6243</v>
      </c>
      <c r="C1866">
        <v>501092800157</v>
      </c>
      <c r="D1866" t="s">
        <v>15</v>
      </c>
      <c r="E1866" t="s">
        <v>16</v>
      </c>
      <c r="F1866" s="1">
        <v>41451</v>
      </c>
      <c r="G1866" t="s">
        <v>17</v>
      </c>
      <c r="I1866" t="s">
        <v>1188</v>
      </c>
      <c r="J1866" t="s">
        <v>1189</v>
      </c>
      <c r="K1866" t="s">
        <v>6244</v>
      </c>
      <c r="L1866">
        <v>27440</v>
      </c>
      <c r="Q1866">
        <v>1690</v>
      </c>
      <c r="S1866" s="1">
        <v>41196</v>
      </c>
      <c r="T1866" t="s">
        <v>1191</v>
      </c>
    </row>
    <row r="1867" spans="2:20" x14ac:dyDescent="0.25">
      <c r="B1867" t="s">
        <v>6306</v>
      </c>
      <c r="C1867">
        <v>501096475170</v>
      </c>
      <c r="D1867" t="s">
        <v>15</v>
      </c>
      <c r="E1867" t="s">
        <v>16</v>
      </c>
      <c r="F1867" s="1">
        <v>41455</v>
      </c>
      <c r="G1867" t="s">
        <v>17</v>
      </c>
      <c r="I1867" t="s">
        <v>1188</v>
      </c>
      <c r="J1867" t="s">
        <v>1204</v>
      </c>
      <c r="K1867" t="s">
        <v>1252</v>
      </c>
      <c r="L1867">
        <v>27087</v>
      </c>
      <c r="Q1867">
        <v>1858</v>
      </c>
      <c r="S1867" s="1">
        <v>41261</v>
      </c>
      <c r="T1867" t="s">
        <v>1191</v>
      </c>
    </row>
    <row r="1868" spans="2:20" x14ac:dyDescent="0.25">
      <c r="B1868" t="s">
        <v>6255</v>
      </c>
      <c r="C1868">
        <v>501080438192</v>
      </c>
      <c r="D1868" t="s">
        <v>15</v>
      </c>
      <c r="E1868" t="s">
        <v>16</v>
      </c>
      <c r="F1868" s="1">
        <v>41452</v>
      </c>
      <c r="G1868" t="s">
        <v>17</v>
      </c>
      <c r="I1868" t="s">
        <v>1188</v>
      </c>
      <c r="J1868" t="s">
        <v>1634</v>
      </c>
      <c r="K1868" t="s">
        <v>1635</v>
      </c>
      <c r="L1868">
        <v>25640</v>
      </c>
      <c r="Q1868">
        <v>843</v>
      </c>
      <c r="S1868" s="1">
        <v>40980</v>
      </c>
      <c r="T1868" t="s">
        <v>1191</v>
      </c>
    </row>
    <row r="1869" spans="2:20" x14ac:dyDescent="0.25">
      <c r="B1869" t="s">
        <v>6268</v>
      </c>
      <c r="C1869">
        <v>501085256987</v>
      </c>
      <c r="D1869" t="s">
        <v>15</v>
      </c>
      <c r="E1869" t="s">
        <v>16</v>
      </c>
      <c r="F1869" s="1">
        <v>41453</v>
      </c>
      <c r="G1869" t="s">
        <v>17</v>
      </c>
      <c r="I1869" t="s">
        <v>1188</v>
      </c>
      <c r="J1869" t="s">
        <v>1634</v>
      </c>
      <c r="K1869" t="s">
        <v>5238</v>
      </c>
      <c r="L1869">
        <v>25617</v>
      </c>
      <c r="Q1869">
        <v>1013</v>
      </c>
      <c r="S1869" s="1">
        <v>41073</v>
      </c>
      <c r="T1869" t="s">
        <v>1191</v>
      </c>
    </row>
    <row r="1870" spans="2:20" x14ac:dyDescent="0.25">
      <c r="B1870" t="s">
        <v>6259</v>
      </c>
      <c r="C1870">
        <v>501091728896</v>
      </c>
      <c r="D1870" t="s">
        <v>15</v>
      </c>
      <c r="E1870" t="s">
        <v>16</v>
      </c>
      <c r="F1870" s="1">
        <v>41452</v>
      </c>
      <c r="G1870" t="s">
        <v>17</v>
      </c>
      <c r="I1870" t="s">
        <v>1188</v>
      </c>
      <c r="J1870" t="s">
        <v>1204</v>
      </c>
      <c r="K1870" t="s">
        <v>6260</v>
      </c>
      <c r="L1870">
        <v>27087</v>
      </c>
      <c r="Q1870">
        <v>1521</v>
      </c>
      <c r="S1870" s="1">
        <v>41178</v>
      </c>
      <c r="T1870" t="s">
        <v>1191</v>
      </c>
    </row>
    <row r="1871" spans="2:20" x14ac:dyDescent="0.25">
      <c r="B1871" t="s">
        <v>6310</v>
      </c>
      <c r="C1871">
        <v>501057394303</v>
      </c>
      <c r="D1871" t="s">
        <v>15</v>
      </c>
      <c r="E1871" t="s">
        <v>16</v>
      </c>
      <c r="F1871" s="1">
        <v>41456</v>
      </c>
      <c r="G1871" t="s">
        <v>17</v>
      </c>
      <c r="I1871" t="s">
        <v>1188</v>
      </c>
      <c r="J1871" t="s">
        <v>1595</v>
      </c>
      <c r="K1871" t="s">
        <v>6311</v>
      </c>
      <c r="L1871">
        <v>26960</v>
      </c>
      <c r="Q1871">
        <v>-44</v>
      </c>
      <c r="S1871" s="1">
        <v>40474</v>
      </c>
      <c r="T1871" t="s">
        <v>1191</v>
      </c>
    </row>
    <row r="1872" spans="2:20" x14ac:dyDescent="0.25">
      <c r="B1872" t="s">
        <v>6265</v>
      </c>
      <c r="C1872">
        <v>501074702470</v>
      </c>
      <c r="D1872" t="s">
        <v>15</v>
      </c>
      <c r="E1872" t="s">
        <v>16</v>
      </c>
      <c r="F1872" s="1">
        <v>41453</v>
      </c>
      <c r="G1872" t="s">
        <v>17</v>
      </c>
      <c r="I1872" t="s">
        <v>1188</v>
      </c>
      <c r="J1872" t="s">
        <v>1634</v>
      </c>
      <c r="K1872" t="s">
        <v>5356</v>
      </c>
      <c r="L1872">
        <v>25644</v>
      </c>
      <c r="Q1872">
        <v>178</v>
      </c>
      <c r="S1872" s="1">
        <v>40868</v>
      </c>
      <c r="T1872" t="s">
        <v>1191</v>
      </c>
    </row>
    <row r="1873" spans="2:20" x14ac:dyDescent="0.25">
      <c r="B1873" t="s">
        <v>6293</v>
      </c>
      <c r="C1873">
        <v>501098696328</v>
      </c>
      <c r="D1873" t="s">
        <v>15</v>
      </c>
      <c r="E1873" t="s">
        <v>16</v>
      </c>
      <c r="F1873" s="1">
        <v>41454</v>
      </c>
      <c r="G1873" t="s">
        <v>17</v>
      </c>
      <c r="I1873" t="s">
        <v>1188</v>
      </c>
      <c r="J1873" t="s">
        <v>1603</v>
      </c>
      <c r="K1873" t="s">
        <v>68</v>
      </c>
      <c r="L1873">
        <v>25749</v>
      </c>
      <c r="Q1873">
        <v>2028</v>
      </c>
      <c r="S1873" s="1">
        <v>41303</v>
      </c>
      <c r="T1873" t="s">
        <v>1191</v>
      </c>
    </row>
    <row r="1874" spans="2:20" x14ac:dyDescent="0.25">
      <c r="B1874" t="s">
        <v>6254</v>
      </c>
      <c r="C1874">
        <v>501077839949</v>
      </c>
      <c r="D1874" t="s">
        <v>15</v>
      </c>
      <c r="E1874" t="s">
        <v>16</v>
      </c>
      <c r="F1874" s="1">
        <v>41452</v>
      </c>
      <c r="G1874" t="s">
        <v>17</v>
      </c>
      <c r="I1874" t="s">
        <v>1188</v>
      </c>
      <c r="J1874" t="s">
        <v>1189</v>
      </c>
      <c r="K1874" t="s">
        <v>6002</v>
      </c>
      <c r="L1874">
        <v>27450</v>
      </c>
      <c r="Q1874">
        <v>845</v>
      </c>
      <c r="S1874" s="1">
        <v>40930</v>
      </c>
      <c r="T1874" t="s">
        <v>1191</v>
      </c>
    </row>
    <row r="1875" spans="2:20" x14ac:dyDescent="0.25">
      <c r="B1875" t="s">
        <v>6262</v>
      </c>
      <c r="C1875">
        <v>501096722225</v>
      </c>
      <c r="D1875" t="s">
        <v>15</v>
      </c>
      <c r="E1875" t="s">
        <v>16</v>
      </c>
      <c r="F1875" s="1">
        <v>41452</v>
      </c>
      <c r="G1875" t="s">
        <v>17</v>
      </c>
      <c r="I1875" t="s">
        <v>1188</v>
      </c>
      <c r="J1875" t="s">
        <v>1603</v>
      </c>
      <c r="K1875" t="s">
        <v>1671</v>
      </c>
      <c r="L1875">
        <v>25790</v>
      </c>
      <c r="Q1875">
        <v>1858</v>
      </c>
      <c r="S1875" s="1">
        <v>41265</v>
      </c>
      <c r="T1875" t="s">
        <v>1191</v>
      </c>
    </row>
    <row r="1876" spans="2:20" x14ac:dyDescent="0.25">
      <c r="B1876" t="s">
        <v>6271</v>
      </c>
      <c r="C1876">
        <v>501087603723</v>
      </c>
      <c r="D1876" t="s">
        <v>15</v>
      </c>
      <c r="E1876" t="s">
        <v>16</v>
      </c>
      <c r="F1876" s="1">
        <v>41453</v>
      </c>
      <c r="G1876" t="s">
        <v>17</v>
      </c>
      <c r="I1876" t="s">
        <v>1188</v>
      </c>
      <c r="J1876" t="s">
        <v>1634</v>
      </c>
      <c r="K1876" t="s">
        <v>6272</v>
      </c>
      <c r="L1876">
        <v>25644</v>
      </c>
      <c r="Q1876">
        <v>1519</v>
      </c>
      <c r="S1876" s="1">
        <v>41111</v>
      </c>
      <c r="T1876" t="s">
        <v>1191</v>
      </c>
    </row>
    <row r="1877" spans="2:20" x14ac:dyDescent="0.25">
      <c r="B1877" t="s">
        <v>6301</v>
      </c>
      <c r="C1877">
        <v>501089534694</v>
      </c>
      <c r="D1877" t="s">
        <v>15</v>
      </c>
      <c r="E1877" t="s">
        <v>16</v>
      </c>
      <c r="F1877" s="1">
        <v>41455</v>
      </c>
      <c r="G1877" t="s">
        <v>17</v>
      </c>
      <c r="I1877" t="s">
        <v>1188</v>
      </c>
      <c r="J1877" t="s">
        <v>1603</v>
      </c>
      <c r="K1877" t="s">
        <v>5412</v>
      </c>
      <c r="L1877">
        <v>25700</v>
      </c>
      <c r="Q1877">
        <v>1690</v>
      </c>
      <c r="S1877" s="1">
        <v>41141</v>
      </c>
      <c r="T1877" t="s">
        <v>1191</v>
      </c>
    </row>
    <row r="1878" spans="2:20" x14ac:dyDescent="0.25">
      <c r="B1878" t="s">
        <v>6274</v>
      </c>
      <c r="C1878">
        <v>501091596228</v>
      </c>
      <c r="D1878" t="s">
        <v>15</v>
      </c>
      <c r="E1878" t="s">
        <v>16</v>
      </c>
      <c r="F1878" s="1">
        <v>41453</v>
      </c>
      <c r="G1878" t="s">
        <v>17</v>
      </c>
      <c r="I1878" t="s">
        <v>1188</v>
      </c>
      <c r="J1878" t="s">
        <v>550</v>
      </c>
      <c r="K1878" t="s">
        <v>103</v>
      </c>
      <c r="L1878">
        <v>27500</v>
      </c>
      <c r="Q1878">
        <v>1689</v>
      </c>
      <c r="S1878" s="1">
        <v>41176</v>
      </c>
      <c r="T1878" t="s">
        <v>1191</v>
      </c>
    </row>
    <row r="1879" spans="2:20" x14ac:dyDescent="0.25">
      <c r="B1879" t="s">
        <v>5254</v>
      </c>
      <c r="C1879">
        <v>501084660882</v>
      </c>
      <c r="D1879" t="s">
        <v>15</v>
      </c>
      <c r="E1879" t="s">
        <v>16</v>
      </c>
      <c r="F1879" s="1">
        <v>41303</v>
      </c>
      <c r="G1879" t="s">
        <v>17</v>
      </c>
      <c r="I1879" t="s">
        <v>1188</v>
      </c>
      <c r="J1879" t="s">
        <v>1204</v>
      </c>
      <c r="K1879" t="s">
        <v>1157</v>
      </c>
      <c r="L1879">
        <v>27364</v>
      </c>
      <c r="Q1879">
        <v>1859</v>
      </c>
      <c r="S1879" s="1">
        <v>41062</v>
      </c>
      <c r="T1879" t="s">
        <v>1191</v>
      </c>
    </row>
    <row r="1880" spans="2:20" x14ac:dyDescent="0.25">
      <c r="B1880" t="s">
        <v>6273</v>
      </c>
      <c r="C1880">
        <v>501087217680</v>
      </c>
      <c r="D1880" t="s">
        <v>15</v>
      </c>
      <c r="E1880" t="s">
        <v>16</v>
      </c>
      <c r="F1880" s="1">
        <v>41453</v>
      </c>
      <c r="G1880" t="s">
        <v>17</v>
      </c>
      <c r="I1880" t="s">
        <v>1188</v>
      </c>
      <c r="J1880" t="s">
        <v>1607</v>
      </c>
      <c r="K1880" t="s">
        <v>228</v>
      </c>
      <c r="L1880">
        <v>26885</v>
      </c>
      <c r="Q1880">
        <v>1521</v>
      </c>
      <c r="S1880" s="1">
        <v>41106</v>
      </c>
      <c r="T1880" t="s">
        <v>1191</v>
      </c>
    </row>
    <row r="1881" spans="2:20" x14ac:dyDescent="0.25">
      <c r="B1881" t="s">
        <v>6277</v>
      </c>
      <c r="C1881">
        <v>501092870580</v>
      </c>
      <c r="D1881" t="s">
        <v>15</v>
      </c>
      <c r="E1881" t="s">
        <v>16</v>
      </c>
      <c r="F1881" s="1">
        <v>41453</v>
      </c>
      <c r="G1881" t="s">
        <v>17</v>
      </c>
      <c r="I1881" t="s">
        <v>1188</v>
      </c>
      <c r="J1881" t="s">
        <v>1603</v>
      </c>
      <c r="K1881" t="s">
        <v>68</v>
      </c>
      <c r="L1881">
        <v>25749</v>
      </c>
      <c r="Q1881">
        <v>1520</v>
      </c>
      <c r="S1881" s="1">
        <v>41198</v>
      </c>
      <c r="T1881" t="s">
        <v>1191</v>
      </c>
    </row>
    <row r="1882" spans="2:20" x14ac:dyDescent="0.25">
      <c r="B1882" t="s">
        <v>5216</v>
      </c>
      <c r="C1882">
        <v>501084658969</v>
      </c>
      <c r="D1882" t="s">
        <v>15</v>
      </c>
      <c r="E1882" t="s">
        <v>16</v>
      </c>
      <c r="F1882" s="1">
        <v>41288</v>
      </c>
      <c r="G1882" t="s">
        <v>17</v>
      </c>
      <c r="I1882" t="s">
        <v>1188</v>
      </c>
      <c r="J1882" t="s">
        <v>1634</v>
      </c>
      <c r="K1882" t="s">
        <v>992</v>
      </c>
      <c r="L1882">
        <v>25628</v>
      </c>
      <c r="Q1882">
        <v>1689</v>
      </c>
      <c r="S1882" s="1">
        <v>41062</v>
      </c>
      <c r="T1882" t="s">
        <v>1191</v>
      </c>
    </row>
    <row r="1883" spans="2:20" x14ac:dyDescent="0.25">
      <c r="B1883" t="s">
        <v>6269</v>
      </c>
      <c r="C1883">
        <v>501085051875</v>
      </c>
      <c r="D1883" t="s">
        <v>15</v>
      </c>
      <c r="E1883" t="s">
        <v>16</v>
      </c>
      <c r="F1883" s="1">
        <v>41453</v>
      </c>
      <c r="G1883" t="s">
        <v>17</v>
      </c>
      <c r="I1883" t="s">
        <v>1188</v>
      </c>
      <c r="J1883" t="s">
        <v>1603</v>
      </c>
      <c r="K1883" t="s">
        <v>387</v>
      </c>
      <c r="L1883">
        <v>25740</v>
      </c>
      <c r="Q1883">
        <v>1014</v>
      </c>
      <c r="S1883" s="1">
        <v>41069</v>
      </c>
      <c r="T1883" t="s">
        <v>1191</v>
      </c>
    </row>
    <row r="1884" spans="2:20" x14ac:dyDescent="0.25">
      <c r="B1884" t="s">
        <v>6279</v>
      </c>
      <c r="C1884">
        <v>501096091738</v>
      </c>
      <c r="D1884" t="s">
        <v>15</v>
      </c>
      <c r="E1884" t="s">
        <v>16</v>
      </c>
      <c r="F1884" s="1">
        <v>41453</v>
      </c>
      <c r="G1884" t="s">
        <v>17</v>
      </c>
      <c r="I1884" t="s">
        <v>1188</v>
      </c>
      <c r="J1884" t="s">
        <v>1595</v>
      </c>
      <c r="K1884" t="s">
        <v>6280</v>
      </c>
      <c r="L1884">
        <v>26720</v>
      </c>
      <c r="Q1884">
        <v>1858</v>
      </c>
      <c r="S1884" s="1">
        <v>41254</v>
      </c>
      <c r="T1884" t="s">
        <v>1191</v>
      </c>
    </row>
    <row r="1885" spans="2:20" x14ac:dyDescent="0.25">
      <c r="B1885" t="s">
        <v>6300</v>
      </c>
      <c r="C1885">
        <v>501089383241</v>
      </c>
      <c r="D1885" t="s">
        <v>15</v>
      </c>
      <c r="E1885" t="s">
        <v>16</v>
      </c>
      <c r="F1885" s="1">
        <v>41455</v>
      </c>
      <c r="G1885" t="s">
        <v>17</v>
      </c>
      <c r="I1885" t="s">
        <v>1188</v>
      </c>
      <c r="J1885" t="s">
        <v>1603</v>
      </c>
      <c r="K1885" t="s">
        <v>5147</v>
      </c>
      <c r="L1885">
        <v>25740</v>
      </c>
      <c r="Q1885">
        <v>1352</v>
      </c>
      <c r="S1885" s="1">
        <v>41138</v>
      </c>
      <c r="T1885" t="s">
        <v>1191</v>
      </c>
    </row>
    <row r="1886" spans="2:20" x14ac:dyDescent="0.25">
      <c r="B1886" t="s">
        <v>6270</v>
      </c>
      <c r="C1886">
        <v>501089377862</v>
      </c>
      <c r="D1886" t="s">
        <v>15</v>
      </c>
      <c r="E1886" t="s">
        <v>16</v>
      </c>
      <c r="F1886" s="1">
        <v>41453</v>
      </c>
      <c r="G1886" t="s">
        <v>17</v>
      </c>
      <c r="I1886" t="s">
        <v>1188</v>
      </c>
      <c r="J1886" t="s">
        <v>1603</v>
      </c>
      <c r="K1886" t="s">
        <v>586</v>
      </c>
      <c r="L1886">
        <v>25790</v>
      </c>
      <c r="Q1886">
        <v>1183</v>
      </c>
      <c r="S1886" s="1">
        <v>41138</v>
      </c>
      <c r="T1886" t="s">
        <v>1191</v>
      </c>
    </row>
    <row r="1887" spans="2:20" x14ac:dyDescent="0.25">
      <c r="B1887" t="s">
        <v>5215</v>
      </c>
      <c r="C1887">
        <v>501083163482</v>
      </c>
      <c r="D1887" t="s">
        <v>15</v>
      </c>
      <c r="E1887" t="s">
        <v>16</v>
      </c>
      <c r="F1887" s="1">
        <v>41288</v>
      </c>
      <c r="G1887" t="s">
        <v>17</v>
      </c>
      <c r="I1887" t="s">
        <v>1188</v>
      </c>
      <c r="J1887" t="s">
        <v>1603</v>
      </c>
      <c r="K1887" t="s">
        <v>387</v>
      </c>
      <c r="L1887">
        <v>25740</v>
      </c>
      <c r="Q1887">
        <v>1520</v>
      </c>
      <c r="S1887" s="1">
        <v>41033</v>
      </c>
      <c r="T1887" t="s">
        <v>1191</v>
      </c>
    </row>
    <row r="1888" spans="2:20" x14ac:dyDescent="0.25">
      <c r="B1888" t="s">
        <v>5328</v>
      </c>
      <c r="C1888">
        <v>501083608601</v>
      </c>
      <c r="D1888" t="s">
        <v>15</v>
      </c>
      <c r="E1888" t="s">
        <v>16</v>
      </c>
      <c r="F1888" s="1">
        <v>41324</v>
      </c>
      <c r="G1888" t="s">
        <v>17</v>
      </c>
      <c r="I1888" t="s">
        <v>1188</v>
      </c>
      <c r="J1888" t="s">
        <v>1603</v>
      </c>
      <c r="K1888" t="s">
        <v>5329</v>
      </c>
      <c r="L1888">
        <v>25710</v>
      </c>
      <c r="Q1888">
        <v>1521</v>
      </c>
      <c r="S1888" s="1">
        <v>41041</v>
      </c>
      <c r="T1888" t="s">
        <v>1191</v>
      </c>
    </row>
    <row r="1889" spans="2:20" x14ac:dyDescent="0.25">
      <c r="B1889" t="s">
        <v>6299</v>
      </c>
      <c r="C1889">
        <v>501083705464</v>
      </c>
      <c r="D1889" t="s">
        <v>15</v>
      </c>
      <c r="E1889" t="s">
        <v>16</v>
      </c>
      <c r="F1889" s="1">
        <v>41455</v>
      </c>
      <c r="G1889" t="s">
        <v>17</v>
      </c>
      <c r="I1889" t="s">
        <v>1188</v>
      </c>
      <c r="J1889" t="s">
        <v>1603</v>
      </c>
      <c r="K1889" t="s">
        <v>1654</v>
      </c>
      <c r="L1889">
        <v>25780</v>
      </c>
      <c r="Q1889">
        <v>845</v>
      </c>
      <c r="S1889" s="1">
        <v>41044</v>
      </c>
      <c r="T1889" t="s">
        <v>1191</v>
      </c>
    </row>
    <row r="1890" spans="2:20" x14ac:dyDescent="0.25">
      <c r="B1890" t="s">
        <v>6266</v>
      </c>
      <c r="C1890">
        <v>501081329762</v>
      </c>
      <c r="D1890" t="s">
        <v>15</v>
      </c>
      <c r="E1890" t="s">
        <v>16</v>
      </c>
      <c r="F1890" s="1">
        <v>41453</v>
      </c>
      <c r="G1890" t="s">
        <v>17</v>
      </c>
      <c r="I1890" t="s">
        <v>1188</v>
      </c>
      <c r="J1890" t="s">
        <v>1189</v>
      </c>
      <c r="K1890" t="s">
        <v>170</v>
      </c>
      <c r="L1890">
        <v>27479</v>
      </c>
      <c r="Q1890">
        <v>1183</v>
      </c>
      <c r="S1890" s="1">
        <v>40997</v>
      </c>
      <c r="T1890" t="s">
        <v>1191</v>
      </c>
    </row>
    <row r="1891" spans="2:20" x14ac:dyDescent="0.25">
      <c r="B1891" t="s">
        <v>5333</v>
      </c>
      <c r="C1891">
        <v>501091420098</v>
      </c>
      <c r="D1891" t="s">
        <v>15</v>
      </c>
      <c r="E1891" t="s">
        <v>16</v>
      </c>
      <c r="F1891" s="1">
        <v>41324</v>
      </c>
      <c r="G1891" t="s">
        <v>17</v>
      </c>
      <c r="I1891" t="s">
        <v>1188</v>
      </c>
      <c r="J1891" t="s">
        <v>1653</v>
      </c>
      <c r="K1891" t="s">
        <v>5139</v>
      </c>
      <c r="L1891">
        <v>25950</v>
      </c>
      <c r="Q1891">
        <v>2028</v>
      </c>
      <c r="S1891" s="1">
        <v>41173</v>
      </c>
      <c r="T1891" t="s">
        <v>1191</v>
      </c>
    </row>
    <row r="1892" spans="2:20" x14ac:dyDescent="0.25">
      <c r="B1892" t="s">
        <v>5330</v>
      </c>
      <c r="C1892">
        <v>501088939712</v>
      </c>
      <c r="D1892" t="s">
        <v>15</v>
      </c>
      <c r="E1892" t="s">
        <v>16</v>
      </c>
      <c r="F1892" s="1">
        <v>41324</v>
      </c>
      <c r="G1892" t="s">
        <v>17</v>
      </c>
      <c r="I1892" t="s">
        <v>1188</v>
      </c>
      <c r="J1892" t="s">
        <v>1204</v>
      </c>
      <c r="K1892" t="s">
        <v>1257</v>
      </c>
      <c r="L1892">
        <v>27087</v>
      </c>
      <c r="Q1892">
        <v>1859</v>
      </c>
      <c r="S1892" s="1">
        <v>41130</v>
      </c>
      <c r="T1892" t="s">
        <v>1191</v>
      </c>
    </row>
    <row r="1893" spans="2:20" x14ac:dyDescent="0.25">
      <c r="B1893" t="s">
        <v>6322</v>
      </c>
      <c r="C1893">
        <v>501078696843</v>
      </c>
      <c r="D1893" t="s">
        <v>739</v>
      </c>
      <c r="E1893" t="s">
        <v>16</v>
      </c>
      <c r="F1893" s="1">
        <v>41457</v>
      </c>
      <c r="G1893" t="s">
        <v>90</v>
      </c>
      <c r="H1893" t="s">
        <v>739</v>
      </c>
      <c r="I1893" t="s">
        <v>1188</v>
      </c>
      <c r="J1893" t="s">
        <v>1204</v>
      </c>
      <c r="K1893" t="s">
        <v>1618</v>
      </c>
      <c r="L1893">
        <v>27013</v>
      </c>
      <c r="N1893">
        <v>629</v>
      </c>
      <c r="O1893">
        <v>1099</v>
      </c>
      <c r="P1893">
        <v>629</v>
      </c>
      <c r="Q1893">
        <v>1858</v>
      </c>
      <c r="R1893" t="s">
        <v>1062</v>
      </c>
      <c r="S1893" s="1">
        <v>40947</v>
      </c>
      <c r="T1893" t="s">
        <v>1191</v>
      </c>
    </row>
    <row r="1894" spans="2:20" x14ac:dyDescent="0.25">
      <c r="B1894" t="s">
        <v>6289</v>
      </c>
      <c r="C1894">
        <v>501097175241</v>
      </c>
      <c r="D1894" t="s">
        <v>1073</v>
      </c>
      <c r="E1894" t="s">
        <v>1073</v>
      </c>
      <c r="F1894" s="1">
        <v>41454</v>
      </c>
      <c r="G1894" t="s">
        <v>410</v>
      </c>
      <c r="H1894" t="s">
        <v>1074</v>
      </c>
      <c r="I1894" t="s">
        <v>1188</v>
      </c>
      <c r="J1894" t="s">
        <v>1596</v>
      </c>
      <c r="K1894" t="s">
        <v>6290</v>
      </c>
      <c r="L1894">
        <v>25000</v>
      </c>
      <c r="N1894">
        <v>1517.4</v>
      </c>
      <c r="O1894">
        <v>1979.38</v>
      </c>
      <c r="P1894">
        <v>-85.6</v>
      </c>
      <c r="Q1894">
        <v>6306.5</v>
      </c>
      <c r="R1894" t="s">
        <v>1062</v>
      </c>
      <c r="S1894" s="1">
        <v>41274</v>
      </c>
      <c r="T1894" t="s">
        <v>1191</v>
      </c>
    </row>
    <row r="1895" spans="2:20" x14ac:dyDescent="0.25">
      <c r="B1895" t="s">
        <v>5402</v>
      </c>
      <c r="C1895">
        <v>501074847416</v>
      </c>
      <c r="D1895" t="s">
        <v>15</v>
      </c>
      <c r="E1895" t="s">
        <v>16</v>
      </c>
      <c r="F1895" s="1">
        <v>41388</v>
      </c>
      <c r="G1895" t="s">
        <v>17</v>
      </c>
      <c r="I1895" t="s">
        <v>1188</v>
      </c>
      <c r="J1895" t="s">
        <v>1596</v>
      </c>
      <c r="K1895" t="s">
        <v>5145</v>
      </c>
      <c r="L1895">
        <v>25019</v>
      </c>
      <c r="Q1895">
        <v>59</v>
      </c>
      <c r="S1895" s="1">
        <v>40871</v>
      </c>
      <c r="T1895" t="s">
        <v>1191</v>
      </c>
    </row>
    <row r="1896" spans="2:20" x14ac:dyDescent="0.25">
      <c r="B1896" t="s">
        <v>5409</v>
      </c>
      <c r="C1896">
        <v>501074939031</v>
      </c>
      <c r="D1896" t="s">
        <v>15</v>
      </c>
      <c r="E1896" t="s">
        <v>16</v>
      </c>
      <c r="F1896" s="1">
        <v>41393</v>
      </c>
      <c r="G1896" t="s">
        <v>17</v>
      </c>
      <c r="I1896" t="s">
        <v>1188</v>
      </c>
      <c r="J1896" t="s">
        <v>1596</v>
      </c>
      <c r="K1896" t="s">
        <v>5145</v>
      </c>
      <c r="L1896">
        <v>25019</v>
      </c>
      <c r="Q1896">
        <v>255</v>
      </c>
      <c r="S1896" s="1">
        <v>40873</v>
      </c>
      <c r="T1896" t="s">
        <v>1191</v>
      </c>
    </row>
    <row r="1897" spans="2:20" x14ac:dyDescent="0.25">
      <c r="B1897" t="s">
        <v>6278</v>
      </c>
      <c r="C1897">
        <v>501096146961</v>
      </c>
      <c r="D1897" t="s">
        <v>15</v>
      </c>
      <c r="E1897" t="s">
        <v>16</v>
      </c>
      <c r="F1897" s="1">
        <v>41453</v>
      </c>
      <c r="G1897" t="s">
        <v>17</v>
      </c>
      <c r="I1897" t="s">
        <v>1188</v>
      </c>
      <c r="J1897" t="s">
        <v>1603</v>
      </c>
      <c r="K1897" t="s">
        <v>5422</v>
      </c>
      <c r="L1897">
        <v>25748</v>
      </c>
      <c r="Q1897">
        <v>1859</v>
      </c>
      <c r="S1897" s="1">
        <v>41255</v>
      </c>
      <c r="T1897" t="s">
        <v>1191</v>
      </c>
    </row>
    <row r="1898" spans="2:20" x14ac:dyDescent="0.25">
      <c r="B1898" t="s">
        <v>5396</v>
      </c>
      <c r="C1898">
        <v>501092549804</v>
      </c>
      <c r="D1898" t="s">
        <v>15</v>
      </c>
      <c r="E1898" t="s">
        <v>16</v>
      </c>
      <c r="F1898" s="1">
        <v>41386</v>
      </c>
      <c r="G1898" t="s">
        <v>17</v>
      </c>
      <c r="I1898" t="s">
        <v>1188</v>
      </c>
      <c r="J1898" t="s">
        <v>1189</v>
      </c>
      <c r="K1898" t="s">
        <v>5397</v>
      </c>
      <c r="L1898">
        <v>27446</v>
      </c>
      <c r="Q1898">
        <v>1859</v>
      </c>
      <c r="S1898" s="1">
        <v>41192</v>
      </c>
      <c r="T1898" t="s">
        <v>1191</v>
      </c>
    </row>
    <row r="1899" spans="2:20" x14ac:dyDescent="0.25">
      <c r="B1899" t="s">
        <v>5406</v>
      </c>
      <c r="C1899">
        <v>501093139704</v>
      </c>
      <c r="D1899" t="s">
        <v>15</v>
      </c>
      <c r="E1899" t="s">
        <v>16</v>
      </c>
      <c r="F1899" s="1">
        <v>41390</v>
      </c>
      <c r="G1899" t="s">
        <v>17</v>
      </c>
      <c r="I1899" t="s">
        <v>1188</v>
      </c>
      <c r="J1899" t="s">
        <v>1189</v>
      </c>
      <c r="K1899" t="s">
        <v>5407</v>
      </c>
      <c r="L1899">
        <v>27446</v>
      </c>
      <c r="Q1899">
        <v>1859</v>
      </c>
      <c r="S1899" s="1">
        <v>41202</v>
      </c>
      <c r="T1899" t="s">
        <v>1191</v>
      </c>
    </row>
    <row r="1900" spans="2:20" x14ac:dyDescent="0.25">
      <c r="B1900" t="s">
        <v>6302</v>
      </c>
      <c r="C1900">
        <v>501093319157</v>
      </c>
      <c r="D1900" t="s">
        <v>15</v>
      </c>
      <c r="E1900" t="s">
        <v>16</v>
      </c>
      <c r="F1900" s="1">
        <v>41455</v>
      </c>
      <c r="G1900" t="s">
        <v>17</v>
      </c>
      <c r="I1900" t="s">
        <v>1188</v>
      </c>
      <c r="J1900" t="s">
        <v>11002</v>
      </c>
      <c r="K1900" t="s">
        <v>6303</v>
      </c>
      <c r="L1900">
        <v>25870</v>
      </c>
      <c r="Q1900">
        <v>1521</v>
      </c>
      <c r="S1900" s="1">
        <v>41205</v>
      </c>
      <c r="T1900" t="s">
        <v>1191</v>
      </c>
    </row>
    <row r="1901" spans="2:20" x14ac:dyDescent="0.25">
      <c r="B1901" t="s">
        <v>5237</v>
      </c>
      <c r="C1901">
        <v>501083352507</v>
      </c>
      <c r="D1901" t="s">
        <v>15</v>
      </c>
      <c r="E1901" t="s">
        <v>16</v>
      </c>
      <c r="F1901" s="1">
        <v>41301</v>
      </c>
      <c r="G1901" t="s">
        <v>17</v>
      </c>
      <c r="I1901" t="s">
        <v>1188</v>
      </c>
      <c r="J1901" t="s">
        <v>1634</v>
      </c>
      <c r="K1901" t="s">
        <v>5238</v>
      </c>
      <c r="L1901">
        <v>25617</v>
      </c>
      <c r="Q1901">
        <v>1688</v>
      </c>
      <c r="S1901" s="1">
        <v>41036</v>
      </c>
      <c r="T1901" t="s">
        <v>1191</v>
      </c>
    </row>
    <row r="1902" spans="2:20" x14ac:dyDescent="0.25">
      <c r="B1902" t="s">
        <v>6281</v>
      </c>
      <c r="C1902">
        <v>501098635912</v>
      </c>
      <c r="D1902" t="s">
        <v>15</v>
      </c>
      <c r="E1902" t="s">
        <v>16</v>
      </c>
      <c r="F1902" s="1">
        <v>41453</v>
      </c>
      <c r="G1902" t="s">
        <v>17</v>
      </c>
      <c r="I1902" t="s">
        <v>1188</v>
      </c>
      <c r="J1902" t="s">
        <v>1634</v>
      </c>
      <c r="K1902" t="s">
        <v>1635</v>
      </c>
      <c r="L1902">
        <v>25640</v>
      </c>
      <c r="Q1902">
        <v>2028</v>
      </c>
      <c r="S1902" s="1">
        <v>41302</v>
      </c>
      <c r="T1902" t="s">
        <v>1191</v>
      </c>
    </row>
    <row r="1903" spans="2:20" x14ac:dyDescent="0.25">
      <c r="B1903" t="s">
        <v>6308</v>
      </c>
      <c r="C1903">
        <v>501096750838</v>
      </c>
      <c r="D1903" t="s">
        <v>15</v>
      </c>
      <c r="E1903" t="s">
        <v>16</v>
      </c>
      <c r="F1903" s="1">
        <v>41455</v>
      </c>
      <c r="G1903" t="s">
        <v>17</v>
      </c>
      <c r="I1903" t="s">
        <v>1188</v>
      </c>
      <c r="J1903" t="s">
        <v>1204</v>
      </c>
      <c r="K1903" t="s">
        <v>1218</v>
      </c>
      <c r="L1903">
        <v>27054</v>
      </c>
      <c r="Q1903">
        <v>1859</v>
      </c>
      <c r="S1903" s="1">
        <v>41265</v>
      </c>
      <c r="T1903" t="s">
        <v>1191</v>
      </c>
    </row>
    <row r="1904" spans="2:20" x14ac:dyDescent="0.25">
      <c r="B1904" t="s">
        <v>6307</v>
      </c>
      <c r="C1904">
        <v>501096625022</v>
      </c>
      <c r="D1904" t="s">
        <v>15</v>
      </c>
      <c r="E1904" t="s">
        <v>16</v>
      </c>
      <c r="F1904" s="1">
        <v>41455</v>
      </c>
      <c r="G1904" t="s">
        <v>17</v>
      </c>
      <c r="I1904" t="s">
        <v>1188</v>
      </c>
      <c r="J1904" t="s">
        <v>1189</v>
      </c>
      <c r="K1904" t="s">
        <v>94</v>
      </c>
      <c r="L1904">
        <v>27440</v>
      </c>
      <c r="Q1904">
        <v>1859</v>
      </c>
      <c r="S1904" s="1">
        <v>41263</v>
      </c>
      <c r="T1904" t="s">
        <v>1191</v>
      </c>
    </row>
    <row r="1905" spans="2:20" x14ac:dyDescent="0.25">
      <c r="B1905" t="s">
        <v>6275</v>
      </c>
      <c r="C1905">
        <v>501092605705</v>
      </c>
      <c r="D1905" t="s">
        <v>15</v>
      </c>
      <c r="E1905" t="s">
        <v>16</v>
      </c>
      <c r="F1905" s="1">
        <v>41453</v>
      </c>
      <c r="G1905" t="s">
        <v>17</v>
      </c>
      <c r="I1905" t="s">
        <v>1188</v>
      </c>
      <c r="J1905" t="s">
        <v>1603</v>
      </c>
      <c r="K1905" t="s">
        <v>6276</v>
      </c>
      <c r="L1905">
        <v>25734</v>
      </c>
      <c r="Q1905">
        <v>1520</v>
      </c>
      <c r="S1905" s="1">
        <v>41193</v>
      </c>
      <c r="T1905" t="s">
        <v>1191</v>
      </c>
    </row>
    <row r="1906" spans="2:20" x14ac:dyDescent="0.25">
      <c r="B1906" t="s">
        <v>6338</v>
      </c>
      <c r="C1906">
        <v>501083732732</v>
      </c>
      <c r="D1906" t="s">
        <v>15</v>
      </c>
      <c r="E1906" t="s">
        <v>16</v>
      </c>
      <c r="F1906" s="1">
        <v>41457</v>
      </c>
      <c r="G1906" t="s">
        <v>17</v>
      </c>
      <c r="I1906" t="s">
        <v>1188</v>
      </c>
      <c r="J1906" t="s">
        <v>1193</v>
      </c>
      <c r="K1906" t="s">
        <v>121</v>
      </c>
      <c r="L1906">
        <v>27487</v>
      </c>
      <c r="Q1906">
        <v>1163</v>
      </c>
      <c r="S1906" s="1">
        <v>41044</v>
      </c>
      <c r="T1906" t="s">
        <v>1191</v>
      </c>
    </row>
    <row r="1907" spans="2:20" x14ac:dyDescent="0.25">
      <c r="B1907" t="s">
        <v>6304</v>
      </c>
      <c r="C1907">
        <v>501094246961</v>
      </c>
      <c r="D1907" t="s">
        <v>15</v>
      </c>
      <c r="E1907" t="s">
        <v>16</v>
      </c>
      <c r="F1907" s="1">
        <v>41455</v>
      </c>
      <c r="G1907" t="s">
        <v>17</v>
      </c>
      <c r="I1907" t="s">
        <v>1188</v>
      </c>
      <c r="J1907" t="s">
        <v>1603</v>
      </c>
      <c r="K1907" t="s">
        <v>586</v>
      </c>
      <c r="L1907">
        <v>25790</v>
      </c>
      <c r="Q1907">
        <v>1690</v>
      </c>
      <c r="S1907" s="1">
        <v>41222</v>
      </c>
      <c r="T1907" t="s">
        <v>1191</v>
      </c>
    </row>
    <row r="1908" spans="2:20" x14ac:dyDescent="0.25">
      <c r="B1908" t="s">
        <v>6309</v>
      </c>
      <c r="C1908">
        <v>501098746115</v>
      </c>
      <c r="D1908" t="s">
        <v>15</v>
      </c>
      <c r="E1908" t="s">
        <v>16</v>
      </c>
      <c r="F1908" s="1">
        <v>41455</v>
      </c>
      <c r="G1908" t="s">
        <v>17</v>
      </c>
      <c r="I1908" t="s">
        <v>1188</v>
      </c>
      <c r="J1908" t="s">
        <v>1603</v>
      </c>
      <c r="K1908" t="s">
        <v>1678</v>
      </c>
      <c r="L1908">
        <v>25746</v>
      </c>
      <c r="Q1908">
        <v>1860</v>
      </c>
      <c r="S1908" s="1">
        <v>41304</v>
      </c>
      <c r="T1908" t="s">
        <v>1191</v>
      </c>
    </row>
    <row r="1909" spans="2:20" x14ac:dyDescent="0.25">
      <c r="B1909" t="s">
        <v>5227</v>
      </c>
      <c r="C1909">
        <v>501065241025</v>
      </c>
      <c r="D1909" t="s">
        <v>15</v>
      </c>
      <c r="E1909" t="s">
        <v>16</v>
      </c>
      <c r="F1909" s="1">
        <v>41299</v>
      </c>
      <c r="G1909" t="s">
        <v>17</v>
      </c>
      <c r="I1909" t="s">
        <v>1188</v>
      </c>
      <c r="J1909" t="s">
        <v>1596</v>
      </c>
      <c r="K1909" t="s">
        <v>5228</v>
      </c>
      <c r="L1909">
        <v>25344</v>
      </c>
      <c r="Q1909">
        <v>-102</v>
      </c>
      <c r="S1909" s="1">
        <v>40652</v>
      </c>
      <c r="T1909" t="s">
        <v>1191</v>
      </c>
    </row>
    <row r="1910" spans="2:20" x14ac:dyDescent="0.25">
      <c r="B1910" t="s">
        <v>6305</v>
      </c>
      <c r="C1910">
        <v>501094706956</v>
      </c>
      <c r="D1910" t="s">
        <v>15</v>
      </c>
      <c r="E1910" t="s">
        <v>16</v>
      </c>
      <c r="F1910" s="1">
        <v>41455</v>
      </c>
      <c r="G1910" t="s">
        <v>17</v>
      </c>
      <c r="I1910" t="s">
        <v>1188</v>
      </c>
      <c r="J1910" t="s">
        <v>1603</v>
      </c>
      <c r="K1910" t="s">
        <v>402</v>
      </c>
      <c r="L1910">
        <v>25750</v>
      </c>
      <c r="Q1910">
        <v>1859</v>
      </c>
      <c r="S1910" s="1">
        <v>41230</v>
      </c>
      <c r="T1910" t="s">
        <v>1191</v>
      </c>
    </row>
    <row r="1911" spans="2:20" x14ac:dyDescent="0.25">
      <c r="B1911" t="s">
        <v>5337</v>
      </c>
      <c r="C1911">
        <v>501082421352</v>
      </c>
      <c r="D1911" t="s">
        <v>15</v>
      </c>
      <c r="E1911" t="s">
        <v>16</v>
      </c>
      <c r="F1911" s="1">
        <v>41325</v>
      </c>
      <c r="G1911" t="s">
        <v>17</v>
      </c>
      <c r="I1911" t="s">
        <v>1188</v>
      </c>
      <c r="J1911" t="s">
        <v>1653</v>
      </c>
      <c r="K1911" t="s">
        <v>5338</v>
      </c>
      <c r="L1911">
        <v>25992</v>
      </c>
      <c r="Q1911">
        <v>1348</v>
      </c>
      <c r="S1911" s="1">
        <v>41019</v>
      </c>
      <c r="T1911" t="s">
        <v>1191</v>
      </c>
    </row>
    <row r="1912" spans="2:20" x14ac:dyDescent="0.25">
      <c r="B1912" t="s">
        <v>5247</v>
      </c>
      <c r="C1912">
        <v>501069926266</v>
      </c>
      <c r="D1912" t="s">
        <v>15</v>
      </c>
      <c r="E1912" t="s">
        <v>16</v>
      </c>
      <c r="F1912" s="1">
        <v>41303</v>
      </c>
      <c r="G1912" t="s">
        <v>17</v>
      </c>
      <c r="I1912" t="s">
        <v>1188</v>
      </c>
      <c r="J1912" t="s">
        <v>970</v>
      </c>
      <c r="K1912" t="s">
        <v>5248</v>
      </c>
      <c r="L1912">
        <v>27822</v>
      </c>
      <c r="Q1912">
        <v>1352</v>
      </c>
      <c r="S1912" s="1">
        <v>40755</v>
      </c>
      <c r="T1912" t="s">
        <v>1191</v>
      </c>
    </row>
    <row r="1913" spans="2:20" x14ac:dyDescent="0.25">
      <c r="B1913" t="s">
        <v>8912</v>
      </c>
      <c r="C1913">
        <v>501081863059</v>
      </c>
      <c r="D1913" t="s">
        <v>739</v>
      </c>
      <c r="E1913" t="s">
        <v>16</v>
      </c>
      <c r="F1913" s="1">
        <v>41459</v>
      </c>
      <c r="G1913" t="s">
        <v>90</v>
      </c>
      <c r="H1913" t="s">
        <v>739</v>
      </c>
      <c r="I1913" t="s">
        <v>1188</v>
      </c>
      <c r="J1913" t="s">
        <v>1204</v>
      </c>
      <c r="K1913" t="s">
        <v>8913</v>
      </c>
      <c r="L1913">
        <v>27300</v>
      </c>
      <c r="N1913">
        <v>629</v>
      </c>
      <c r="O1913">
        <v>1099</v>
      </c>
      <c r="P1913">
        <v>629</v>
      </c>
      <c r="Q1913">
        <v>1858</v>
      </c>
      <c r="R1913" t="s">
        <v>1062</v>
      </c>
      <c r="S1913" s="1">
        <v>41009</v>
      </c>
      <c r="T1913" t="s">
        <v>1191</v>
      </c>
    </row>
    <row r="1914" spans="2:20" x14ac:dyDescent="0.25">
      <c r="B1914" t="s">
        <v>5243</v>
      </c>
      <c r="C1914">
        <v>501048486796</v>
      </c>
      <c r="D1914" t="s">
        <v>15</v>
      </c>
      <c r="E1914" t="s">
        <v>16</v>
      </c>
      <c r="F1914" s="1">
        <v>41303</v>
      </c>
      <c r="G1914" t="s">
        <v>17</v>
      </c>
      <c r="I1914" t="s">
        <v>1188</v>
      </c>
      <c r="J1914" t="s">
        <v>550</v>
      </c>
      <c r="K1914" t="s">
        <v>1475</v>
      </c>
      <c r="L1914">
        <v>27526</v>
      </c>
      <c r="Q1914">
        <v>-107</v>
      </c>
      <c r="S1914" s="1">
        <v>40258</v>
      </c>
      <c r="T1914" t="s">
        <v>1191</v>
      </c>
    </row>
    <row r="1915" spans="2:20" x14ac:dyDescent="0.25">
      <c r="B1915" t="s">
        <v>5224</v>
      </c>
      <c r="C1915">
        <v>501047795155</v>
      </c>
      <c r="D1915" t="s">
        <v>15</v>
      </c>
      <c r="E1915" t="s">
        <v>16</v>
      </c>
      <c r="F1915" s="1">
        <v>41298</v>
      </c>
      <c r="G1915" t="s">
        <v>17</v>
      </c>
      <c r="I1915" t="s">
        <v>1188</v>
      </c>
      <c r="J1915" t="s">
        <v>550</v>
      </c>
      <c r="K1915" t="s">
        <v>296</v>
      </c>
      <c r="L1915">
        <v>27514</v>
      </c>
      <c r="Q1915">
        <v>-128</v>
      </c>
      <c r="S1915" s="1">
        <v>40241</v>
      </c>
      <c r="T1915" t="s">
        <v>1191</v>
      </c>
    </row>
    <row r="1916" spans="2:20" x14ac:dyDescent="0.25">
      <c r="B1916" t="s">
        <v>5235</v>
      </c>
      <c r="C1916">
        <v>501085773999</v>
      </c>
      <c r="D1916" t="s">
        <v>15</v>
      </c>
      <c r="E1916" t="s">
        <v>16</v>
      </c>
      <c r="F1916" s="1">
        <v>41301</v>
      </c>
      <c r="G1916" t="s">
        <v>17</v>
      </c>
      <c r="I1916" t="s">
        <v>1188</v>
      </c>
      <c r="J1916" t="s">
        <v>1189</v>
      </c>
      <c r="K1916" t="s">
        <v>5236</v>
      </c>
      <c r="L1916">
        <v>27479</v>
      </c>
      <c r="Q1916">
        <v>1689</v>
      </c>
      <c r="S1916" s="1">
        <v>41082</v>
      </c>
      <c r="T1916" t="s">
        <v>1191</v>
      </c>
    </row>
    <row r="1917" spans="2:20" x14ac:dyDescent="0.25">
      <c r="B1917" t="s">
        <v>5163</v>
      </c>
      <c r="C1917">
        <v>501066309797</v>
      </c>
      <c r="D1917" t="s">
        <v>15</v>
      </c>
      <c r="E1917" t="s">
        <v>16</v>
      </c>
      <c r="F1917" s="1">
        <v>41270</v>
      </c>
      <c r="G1917" t="s">
        <v>24</v>
      </c>
      <c r="I1917" t="s">
        <v>1188</v>
      </c>
      <c r="J1917" t="s">
        <v>1204</v>
      </c>
      <c r="K1917" t="s">
        <v>5164</v>
      </c>
      <c r="L1917">
        <v>27400</v>
      </c>
      <c r="Q1917">
        <v>1690</v>
      </c>
      <c r="S1917" s="1">
        <v>40676</v>
      </c>
      <c r="T1917" t="s">
        <v>1191</v>
      </c>
    </row>
    <row r="1918" spans="2:20" x14ac:dyDescent="0.25">
      <c r="B1918" t="s">
        <v>6312</v>
      </c>
      <c r="C1918">
        <v>501077213533</v>
      </c>
      <c r="D1918" t="s">
        <v>739</v>
      </c>
      <c r="E1918" t="s">
        <v>16</v>
      </c>
      <c r="F1918" s="1">
        <v>41456</v>
      </c>
      <c r="G1918" t="s">
        <v>24</v>
      </c>
      <c r="H1918" t="s">
        <v>739</v>
      </c>
      <c r="I1918" t="s">
        <v>1188</v>
      </c>
      <c r="J1918" t="s">
        <v>1204</v>
      </c>
      <c r="K1918" t="s">
        <v>6058</v>
      </c>
      <c r="L1918">
        <v>27087</v>
      </c>
      <c r="N1918">
        <v>629</v>
      </c>
      <c r="O1918">
        <v>1099</v>
      </c>
      <c r="P1918">
        <v>629</v>
      </c>
      <c r="Q1918">
        <v>1520</v>
      </c>
      <c r="R1918" t="s">
        <v>1062</v>
      </c>
      <c r="S1918" s="1">
        <v>40919</v>
      </c>
      <c r="T1918" t="s">
        <v>1191</v>
      </c>
    </row>
    <row r="1919" spans="2:20" x14ac:dyDescent="0.25">
      <c r="B1919" t="s">
        <v>5165</v>
      </c>
      <c r="C1919">
        <v>501067250545</v>
      </c>
      <c r="D1919" t="s">
        <v>15</v>
      </c>
      <c r="E1919" t="s">
        <v>16</v>
      </c>
      <c r="F1919" s="1">
        <v>41270</v>
      </c>
      <c r="G1919" t="s">
        <v>17</v>
      </c>
      <c r="I1919" t="s">
        <v>1188</v>
      </c>
      <c r="J1919" t="s">
        <v>1596</v>
      </c>
      <c r="K1919" t="s">
        <v>253</v>
      </c>
      <c r="L1919">
        <v>25019</v>
      </c>
      <c r="Q1919">
        <v>169</v>
      </c>
      <c r="S1919" s="1">
        <v>40696</v>
      </c>
      <c r="T1919" t="s">
        <v>1191</v>
      </c>
    </row>
    <row r="1920" spans="2:20" x14ac:dyDescent="0.25">
      <c r="B1920" t="s">
        <v>5360</v>
      </c>
      <c r="C1920">
        <v>501089758376</v>
      </c>
      <c r="D1920" t="s">
        <v>15</v>
      </c>
      <c r="E1920" t="s">
        <v>16</v>
      </c>
      <c r="F1920" s="1">
        <v>41334</v>
      </c>
      <c r="G1920" t="s">
        <v>17</v>
      </c>
      <c r="I1920" t="s">
        <v>1188</v>
      </c>
      <c r="J1920" t="s">
        <v>11002</v>
      </c>
      <c r="K1920" t="s">
        <v>3528</v>
      </c>
      <c r="L1920">
        <v>25870</v>
      </c>
      <c r="Q1920">
        <v>1859</v>
      </c>
      <c r="S1920" s="1">
        <v>41145</v>
      </c>
      <c r="T1920" t="s">
        <v>1191</v>
      </c>
    </row>
    <row r="1921" spans="2:20" x14ac:dyDescent="0.25">
      <c r="B1921" t="s">
        <v>5359</v>
      </c>
      <c r="C1921">
        <v>501082785103</v>
      </c>
      <c r="D1921" t="s">
        <v>15</v>
      </c>
      <c r="E1921" t="s">
        <v>16</v>
      </c>
      <c r="F1921" s="1">
        <v>41332</v>
      </c>
      <c r="G1921" t="s">
        <v>17</v>
      </c>
      <c r="I1921" t="s">
        <v>1188</v>
      </c>
      <c r="J1921" t="s">
        <v>1189</v>
      </c>
      <c r="K1921" t="s">
        <v>1254</v>
      </c>
      <c r="L1921">
        <v>27468</v>
      </c>
      <c r="Q1921">
        <v>1679</v>
      </c>
      <c r="S1921" s="1">
        <v>41025</v>
      </c>
      <c r="T1921" t="s">
        <v>1191</v>
      </c>
    </row>
    <row r="1922" spans="2:20" x14ac:dyDescent="0.25">
      <c r="B1922" t="s">
        <v>6356</v>
      </c>
      <c r="C1922">
        <v>501075831484</v>
      </c>
      <c r="D1922" t="s">
        <v>15</v>
      </c>
      <c r="E1922" t="s">
        <v>16</v>
      </c>
      <c r="F1922" s="1">
        <v>41458</v>
      </c>
      <c r="G1922" t="s">
        <v>17</v>
      </c>
      <c r="I1922" t="s">
        <v>1188</v>
      </c>
      <c r="J1922" t="s">
        <v>1595</v>
      </c>
      <c r="K1922" t="s">
        <v>5135</v>
      </c>
      <c r="L1922">
        <v>26740</v>
      </c>
      <c r="Q1922">
        <v>0</v>
      </c>
      <c r="S1922" s="1">
        <v>40892</v>
      </c>
      <c r="T1922" t="s">
        <v>1191</v>
      </c>
    </row>
    <row r="1923" spans="2:20" x14ac:dyDescent="0.25">
      <c r="B1923" t="s">
        <v>5241</v>
      </c>
      <c r="C1923">
        <v>501048491549</v>
      </c>
      <c r="D1923" t="s">
        <v>15</v>
      </c>
      <c r="E1923" t="s">
        <v>16</v>
      </c>
      <c r="F1923" s="1">
        <v>41303</v>
      </c>
      <c r="G1923" t="s">
        <v>17</v>
      </c>
      <c r="I1923" t="s">
        <v>1188</v>
      </c>
      <c r="J1923" t="s">
        <v>550</v>
      </c>
      <c r="K1923" t="s">
        <v>1475</v>
      </c>
      <c r="L1923">
        <v>27526</v>
      </c>
      <c r="Q1923">
        <v>-27</v>
      </c>
      <c r="S1923" s="1">
        <v>40258</v>
      </c>
      <c r="T1923" t="s">
        <v>1191</v>
      </c>
    </row>
    <row r="1924" spans="2:20" x14ac:dyDescent="0.25">
      <c r="B1924" t="s">
        <v>5242</v>
      </c>
      <c r="C1924">
        <v>501049064881</v>
      </c>
      <c r="D1924" t="s">
        <v>15</v>
      </c>
      <c r="E1924" t="s">
        <v>16</v>
      </c>
      <c r="F1924" s="1">
        <v>41303</v>
      </c>
      <c r="G1924" t="s">
        <v>17</v>
      </c>
      <c r="I1924" t="s">
        <v>1188</v>
      </c>
      <c r="J1924" t="s">
        <v>1653</v>
      </c>
      <c r="K1924" t="s">
        <v>813</v>
      </c>
      <c r="L1924">
        <v>25953</v>
      </c>
      <c r="Q1924">
        <v>-26</v>
      </c>
      <c r="S1924" s="1">
        <v>40275</v>
      </c>
      <c r="T1924" t="s">
        <v>1191</v>
      </c>
    </row>
    <row r="1925" spans="2:20" x14ac:dyDescent="0.25">
      <c r="B1925" t="s">
        <v>5244</v>
      </c>
      <c r="C1925">
        <v>501053629173</v>
      </c>
      <c r="D1925" t="s">
        <v>15</v>
      </c>
      <c r="E1925" t="s">
        <v>16</v>
      </c>
      <c r="F1925" s="1">
        <v>41303</v>
      </c>
      <c r="G1925" t="s">
        <v>17</v>
      </c>
      <c r="I1925" t="s">
        <v>1188</v>
      </c>
      <c r="J1925" t="s">
        <v>970</v>
      </c>
      <c r="K1925" t="s">
        <v>5245</v>
      </c>
      <c r="L1925">
        <v>27942</v>
      </c>
      <c r="Q1925">
        <v>-1</v>
      </c>
      <c r="S1925" s="1">
        <v>40384</v>
      </c>
      <c r="T1925" t="s">
        <v>1191</v>
      </c>
    </row>
    <row r="1926" spans="2:20" x14ac:dyDescent="0.25">
      <c r="B1926" t="s">
        <v>8914</v>
      </c>
      <c r="C1926">
        <v>501075857323</v>
      </c>
      <c r="D1926" t="s">
        <v>15</v>
      </c>
      <c r="E1926" t="s">
        <v>16</v>
      </c>
      <c r="F1926" s="1">
        <v>41344</v>
      </c>
      <c r="G1926" t="s">
        <v>17</v>
      </c>
      <c r="I1926" t="s">
        <v>1188</v>
      </c>
      <c r="J1926" t="s">
        <v>970</v>
      </c>
      <c r="K1926" t="s">
        <v>8546</v>
      </c>
      <c r="L1926">
        <v>27800</v>
      </c>
      <c r="Q1926">
        <v>1013</v>
      </c>
      <c r="S1926" s="1">
        <v>40893</v>
      </c>
      <c r="T1926" t="s">
        <v>1191</v>
      </c>
    </row>
    <row r="1927" spans="2:20" x14ac:dyDescent="0.25">
      <c r="B1927" t="s">
        <v>8915</v>
      </c>
      <c r="C1927">
        <v>501075997590</v>
      </c>
      <c r="D1927" t="s">
        <v>15</v>
      </c>
      <c r="E1927" t="s">
        <v>16</v>
      </c>
      <c r="F1927" s="1">
        <v>41344</v>
      </c>
      <c r="G1927" t="s">
        <v>17</v>
      </c>
      <c r="I1927" t="s">
        <v>1188</v>
      </c>
      <c r="J1927" t="s">
        <v>46</v>
      </c>
      <c r="K1927" t="s">
        <v>8916</v>
      </c>
      <c r="L1927">
        <v>27900</v>
      </c>
      <c r="Q1927">
        <v>845</v>
      </c>
      <c r="S1927" s="1">
        <v>40895</v>
      </c>
      <c r="T1927" t="s">
        <v>1191</v>
      </c>
    </row>
    <row r="1928" spans="2:20" x14ac:dyDescent="0.25">
      <c r="B1928" t="s">
        <v>8917</v>
      </c>
      <c r="C1928">
        <v>501049243063</v>
      </c>
      <c r="D1928" t="s">
        <v>15</v>
      </c>
      <c r="E1928" t="s">
        <v>16</v>
      </c>
      <c r="F1928" s="1">
        <v>41464</v>
      </c>
      <c r="G1928" t="s">
        <v>17</v>
      </c>
      <c r="I1928" t="s">
        <v>1188</v>
      </c>
      <c r="J1928" t="s">
        <v>1189</v>
      </c>
      <c r="K1928" t="s">
        <v>8918</v>
      </c>
      <c r="L1928">
        <v>27440</v>
      </c>
      <c r="Q1928">
        <v>0</v>
      </c>
      <c r="S1928" s="1">
        <v>40280</v>
      </c>
      <c r="T1928" t="s">
        <v>1191</v>
      </c>
    </row>
    <row r="1929" spans="2:20" x14ac:dyDescent="0.25">
      <c r="B1929" t="s">
        <v>8919</v>
      </c>
      <c r="C1929">
        <v>501055815408</v>
      </c>
      <c r="D1929" t="s">
        <v>15</v>
      </c>
      <c r="E1929" t="s">
        <v>16</v>
      </c>
      <c r="F1929" s="1">
        <v>41345</v>
      </c>
      <c r="G1929" t="s">
        <v>17</v>
      </c>
      <c r="I1929" t="s">
        <v>1188</v>
      </c>
      <c r="J1929" t="s">
        <v>1194</v>
      </c>
      <c r="K1929" t="s">
        <v>8920</v>
      </c>
      <c r="L1929">
        <v>27994</v>
      </c>
      <c r="Q1929">
        <v>-80</v>
      </c>
      <c r="S1929" s="1">
        <v>40440</v>
      </c>
      <c r="T1929" t="s">
        <v>1191</v>
      </c>
    </row>
    <row r="1930" spans="2:20" x14ac:dyDescent="0.25">
      <c r="B1930" t="s">
        <v>8921</v>
      </c>
      <c r="C1930">
        <v>501059310638</v>
      </c>
      <c r="D1930" t="s">
        <v>15</v>
      </c>
      <c r="E1930" t="s">
        <v>16</v>
      </c>
      <c r="F1930" s="1">
        <v>41344</v>
      </c>
      <c r="G1930" t="s">
        <v>17</v>
      </c>
      <c r="I1930" t="s">
        <v>1188</v>
      </c>
      <c r="J1930" t="s">
        <v>1653</v>
      </c>
      <c r="K1930" t="s">
        <v>103</v>
      </c>
      <c r="L1930">
        <v>25950</v>
      </c>
      <c r="Q1930">
        <v>600</v>
      </c>
      <c r="S1930" s="1">
        <v>40516</v>
      </c>
      <c r="T1930" t="s">
        <v>1191</v>
      </c>
    </row>
    <row r="1931" spans="2:20" x14ac:dyDescent="0.25">
      <c r="B1931" t="s">
        <v>8922</v>
      </c>
      <c r="C1931">
        <v>501097220989</v>
      </c>
      <c r="D1931" t="s">
        <v>15</v>
      </c>
      <c r="E1931" t="s">
        <v>16</v>
      </c>
      <c r="F1931" s="1">
        <v>41463</v>
      </c>
      <c r="G1931" t="s">
        <v>17</v>
      </c>
      <c r="I1931" t="s">
        <v>1188</v>
      </c>
      <c r="J1931" t="s">
        <v>970</v>
      </c>
      <c r="K1931" t="s">
        <v>8923</v>
      </c>
      <c r="L1931">
        <v>27940</v>
      </c>
      <c r="S1931" s="1">
        <v>41276</v>
      </c>
      <c r="T1931" t="s">
        <v>1191</v>
      </c>
    </row>
    <row r="1932" spans="2:20" x14ac:dyDescent="0.25">
      <c r="B1932" t="s">
        <v>8924</v>
      </c>
      <c r="C1932">
        <v>501036048277</v>
      </c>
      <c r="D1932" t="s">
        <v>86</v>
      </c>
      <c r="E1932" t="s">
        <v>16</v>
      </c>
      <c r="F1932" s="1">
        <v>41404</v>
      </c>
      <c r="G1932" t="s">
        <v>24</v>
      </c>
      <c r="I1932" t="s">
        <v>1188</v>
      </c>
      <c r="J1932" t="s">
        <v>1603</v>
      </c>
      <c r="K1932" t="s">
        <v>8925</v>
      </c>
      <c r="L1932">
        <v>25732</v>
      </c>
      <c r="M1932">
        <v>1556.87</v>
      </c>
      <c r="Q1932">
        <v>3137.74</v>
      </c>
      <c r="S1932" s="1">
        <v>39458</v>
      </c>
      <c r="T1932" t="s">
        <v>1191</v>
      </c>
    </row>
    <row r="1933" spans="2:20" x14ac:dyDescent="0.25">
      <c r="B1933" t="s">
        <v>8926</v>
      </c>
      <c r="C1933">
        <v>501042651080</v>
      </c>
      <c r="D1933" t="s">
        <v>86</v>
      </c>
      <c r="E1933" t="s">
        <v>89</v>
      </c>
      <c r="F1933" s="1">
        <v>41464</v>
      </c>
      <c r="G1933" t="s">
        <v>90</v>
      </c>
      <c r="I1933" t="s">
        <v>1188</v>
      </c>
      <c r="J1933" t="s">
        <v>1204</v>
      </c>
      <c r="K1933" t="s">
        <v>1644</v>
      </c>
      <c r="L1933">
        <v>27250</v>
      </c>
      <c r="M1933">
        <v>0</v>
      </c>
      <c r="Q1933">
        <v>0</v>
      </c>
      <c r="S1933" s="1">
        <v>40032</v>
      </c>
      <c r="T1933" t="s">
        <v>1191</v>
      </c>
    </row>
    <row r="1934" spans="2:20" x14ac:dyDescent="0.25">
      <c r="B1934" t="s">
        <v>8927</v>
      </c>
      <c r="C1934">
        <v>401012767919</v>
      </c>
      <c r="D1934" t="s">
        <v>15</v>
      </c>
      <c r="E1934" t="s">
        <v>16</v>
      </c>
      <c r="F1934" s="1">
        <v>41343</v>
      </c>
      <c r="G1934" t="s">
        <v>17</v>
      </c>
      <c r="I1934" t="s">
        <v>1188</v>
      </c>
      <c r="J1934" t="s">
        <v>1634</v>
      </c>
      <c r="K1934" t="s">
        <v>6348</v>
      </c>
      <c r="L1934">
        <v>25620</v>
      </c>
      <c r="Q1934">
        <v>-11.86</v>
      </c>
      <c r="S1934" s="1">
        <v>37664</v>
      </c>
      <c r="T1934" t="s">
        <v>1191</v>
      </c>
    </row>
    <row r="1935" spans="2:20" x14ac:dyDescent="0.25">
      <c r="B1935" t="s">
        <v>8928</v>
      </c>
      <c r="C1935">
        <v>501097086257</v>
      </c>
      <c r="D1935" t="s">
        <v>15</v>
      </c>
      <c r="E1935" t="s">
        <v>16</v>
      </c>
      <c r="F1935" s="1">
        <v>41463</v>
      </c>
      <c r="G1935" t="s">
        <v>17</v>
      </c>
      <c r="I1935" t="s">
        <v>1188</v>
      </c>
      <c r="J1935" t="s">
        <v>1603</v>
      </c>
      <c r="K1935" t="s">
        <v>5422</v>
      </c>
      <c r="L1935">
        <v>25748</v>
      </c>
      <c r="Q1935">
        <v>1859</v>
      </c>
      <c r="S1935" s="1">
        <v>41272</v>
      </c>
      <c r="T1935" t="s">
        <v>1191</v>
      </c>
    </row>
    <row r="1936" spans="2:20" x14ac:dyDescent="0.25">
      <c r="B1936" t="s">
        <v>8929</v>
      </c>
      <c r="C1936">
        <v>501097359977</v>
      </c>
      <c r="D1936" t="s">
        <v>15</v>
      </c>
      <c r="E1936" t="s">
        <v>16</v>
      </c>
      <c r="F1936" s="1">
        <v>41463</v>
      </c>
      <c r="G1936" t="s">
        <v>17</v>
      </c>
      <c r="I1936" t="s">
        <v>1188</v>
      </c>
      <c r="J1936" t="s">
        <v>1603</v>
      </c>
      <c r="K1936" t="s">
        <v>8665</v>
      </c>
      <c r="L1936">
        <v>25740</v>
      </c>
      <c r="S1936" s="1">
        <v>41278</v>
      </c>
      <c r="T1936" t="s">
        <v>1191</v>
      </c>
    </row>
    <row r="1937" spans="2:20" x14ac:dyDescent="0.25">
      <c r="B1937" t="s">
        <v>8930</v>
      </c>
      <c r="C1937">
        <v>501079413727</v>
      </c>
      <c r="D1937" t="s">
        <v>15</v>
      </c>
      <c r="E1937" t="s">
        <v>16</v>
      </c>
      <c r="F1937" s="1">
        <v>41461</v>
      </c>
      <c r="G1937" t="s">
        <v>17</v>
      </c>
      <c r="I1937" t="s">
        <v>1188</v>
      </c>
      <c r="J1937" t="s">
        <v>1596</v>
      </c>
      <c r="K1937" t="s">
        <v>462</v>
      </c>
      <c r="L1937">
        <v>25093</v>
      </c>
      <c r="Q1937">
        <v>338</v>
      </c>
      <c r="S1937" s="1">
        <v>40961</v>
      </c>
      <c r="T1937" t="s">
        <v>1191</v>
      </c>
    </row>
    <row r="1938" spans="2:20" x14ac:dyDescent="0.25">
      <c r="B1938" t="s">
        <v>8931</v>
      </c>
      <c r="C1938">
        <v>501092571113</v>
      </c>
      <c r="D1938" t="s">
        <v>15</v>
      </c>
      <c r="E1938" t="s">
        <v>16</v>
      </c>
      <c r="F1938" s="1">
        <v>41343</v>
      </c>
      <c r="G1938" t="s">
        <v>17</v>
      </c>
      <c r="I1938" t="s">
        <v>1188</v>
      </c>
      <c r="J1938" t="s">
        <v>1204</v>
      </c>
      <c r="K1938" t="s">
        <v>1238</v>
      </c>
      <c r="L1938">
        <v>27360</v>
      </c>
      <c r="Q1938">
        <v>2028</v>
      </c>
      <c r="S1938" s="1">
        <v>41192</v>
      </c>
      <c r="T1938" t="s">
        <v>1191</v>
      </c>
    </row>
    <row r="1939" spans="2:20" x14ac:dyDescent="0.25">
      <c r="B1939" t="s">
        <v>8932</v>
      </c>
      <c r="C1939">
        <v>501088310328</v>
      </c>
      <c r="D1939" t="s">
        <v>15</v>
      </c>
      <c r="E1939" t="s">
        <v>16</v>
      </c>
      <c r="F1939" s="1">
        <v>41343</v>
      </c>
      <c r="G1939" t="s">
        <v>17</v>
      </c>
      <c r="I1939" t="s">
        <v>1188</v>
      </c>
      <c r="J1939" t="s">
        <v>1193</v>
      </c>
      <c r="K1939" t="s">
        <v>5274</v>
      </c>
      <c r="L1939">
        <v>27489</v>
      </c>
      <c r="Q1939">
        <v>1859</v>
      </c>
      <c r="S1939" s="1">
        <v>41121</v>
      </c>
      <c r="T1939" t="s">
        <v>1191</v>
      </c>
    </row>
    <row r="1940" spans="2:20" x14ac:dyDescent="0.25">
      <c r="B1940" t="s">
        <v>8933</v>
      </c>
      <c r="C1940">
        <v>501075672284</v>
      </c>
      <c r="D1940" t="s">
        <v>15</v>
      </c>
      <c r="E1940" t="s">
        <v>16</v>
      </c>
      <c r="F1940" s="1">
        <v>41461</v>
      </c>
      <c r="G1940" t="s">
        <v>17</v>
      </c>
      <c r="I1940" t="s">
        <v>1188</v>
      </c>
      <c r="J1940" t="s">
        <v>1603</v>
      </c>
      <c r="K1940" t="s">
        <v>5218</v>
      </c>
      <c r="L1940">
        <v>25770</v>
      </c>
      <c r="Q1940">
        <v>844</v>
      </c>
      <c r="S1940" s="1">
        <v>40889</v>
      </c>
      <c r="T1940" t="s">
        <v>1191</v>
      </c>
    </row>
    <row r="1941" spans="2:20" x14ac:dyDescent="0.25">
      <c r="B1941" t="s">
        <v>8934</v>
      </c>
      <c r="C1941">
        <v>501048783333</v>
      </c>
      <c r="D1941" t="s">
        <v>15</v>
      </c>
      <c r="E1941" t="s">
        <v>16</v>
      </c>
      <c r="F1941" s="1">
        <v>41343</v>
      </c>
      <c r="G1941" t="s">
        <v>17</v>
      </c>
      <c r="I1941" t="s">
        <v>1188</v>
      </c>
      <c r="J1941" t="s">
        <v>550</v>
      </c>
      <c r="K1941" t="s">
        <v>550</v>
      </c>
      <c r="L1941">
        <v>27500</v>
      </c>
      <c r="Q1941">
        <v>-8</v>
      </c>
      <c r="S1941" s="1">
        <v>40267</v>
      </c>
      <c r="T1941" t="s">
        <v>1191</v>
      </c>
    </row>
    <row r="1942" spans="2:20" x14ac:dyDescent="0.25">
      <c r="B1942" t="s">
        <v>8935</v>
      </c>
      <c r="C1942">
        <v>501097221425</v>
      </c>
      <c r="D1942" t="s">
        <v>15</v>
      </c>
      <c r="E1942" t="s">
        <v>16</v>
      </c>
      <c r="F1942" s="1">
        <v>41463</v>
      </c>
      <c r="G1942" t="s">
        <v>17</v>
      </c>
      <c r="I1942" t="s">
        <v>1188</v>
      </c>
      <c r="J1942" t="s">
        <v>1204</v>
      </c>
      <c r="K1942" t="s">
        <v>5809</v>
      </c>
      <c r="L1942">
        <v>27280</v>
      </c>
      <c r="Q1942">
        <v>1859</v>
      </c>
      <c r="S1942" s="1">
        <v>41276</v>
      </c>
      <c r="T1942" t="s">
        <v>1191</v>
      </c>
    </row>
    <row r="1943" spans="2:20" x14ac:dyDescent="0.25">
      <c r="B1943" t="s">
        <v>8936</v>
      </c>
      <c r="C1943">
        <v>501047991028</v>
      </c>
      <c r="D1943" t="s">
        <v>15</v>
      </c>
      <c r="E1943" t="s">
        <v>16</v>
      </c>
      <c r="F1943" s="1">
        <v>41464</v>
      </c>
      <c r="G1943" t="s">
        <v>17</v>
      </c>
      <c r="I1943" t="s">
        <v>1188</v>
      </c>
      <c r="J1943" t="s">
        <v>1193</v>
      </c>
      <c r="K1943" t="s">
        <v>8937</v>
      </c>
      <c r="L1943">
        <v>27490</v>
      </c>
      <c r="Q1943">
        <v>-108</v>
      </c>
      <c r="S1943" s="1">
        <v>40246</v>
      </c>
      <c r="T1943" t="s">
        <v>1191</v>
      </c>
    </row>
    <row r="1944" spans="2:20" x14ac:dyDescent="0.25">
      <c r="B1944" t="s">
        <v>8938</v>
      </c>
      <c r="C1944">
        <v>501080335703</v>
      </c>
      <c r="D1944" t="s">
        <v>15</v>
      </c>
      <c r="E1944" t="s">
        <v>16</v>
      </c>
      <c r="F1944" s="1">
        <v>41461</v>
      </c>
      <c r="G1944" t="s">
        <v>17</v>
      </c>
      <c r="I1944" t="s">
        <v>1188</v>
      </c>
      <c r="J1944" t="s">
        <v>1189</v>
      </c>
      <c r="K1944" t="s">
        <v>8939</v>
      </c>
      <c r="L1944">
        <v>27474</v>
      </c>
      <c r="Q1944">
        <v>676</v>
      </c>
      <c r="S1944" s="1">
        <v>40978</v>
      </c>
      <c r="T1944" t="s">
        <v>1191</v>
      </c>
    </row>
    <row r="1945" spans="2:20" x14ac:dyDescent="0.25">
      <c r="B1945" t="s">
        <v>8940</v>
      </c>
      <c r="C1945">
        <v>501080374959</v>
      </c>
      <c r="D1945" t="s">
        <v>15</v>
      </c>
      <c r="E1945" t="s">
        <v>16</v>
      </c>
      <c r="F1945" s="1">
        <v>41465</v>
      </c>
      <c r="G1945" t="s">
        <v>17</v>
      </c>
      <c r="I1945" t="s">
        <v>1188</v>
      </c>
      <c r="J1945" t="s">
        <v>1189</v>
      </c>
      <c r="K1945" t="s">
        <v>1224</v>
      </c>
      <c r="L1945">
        <v>27440</v>
      </c>
      <c r="Q1945">
        <v>838</v>
      </c>
      <c r="S1945" s="1">
        <v>40979</v>
      </c>
      <c r="T1945" t="s">
        <v>1191</v>
      </c>
    </row>
    <row r="1946" spans="2:20" x14ac:dyDescent="0.25">
      <c r="B1946" t="s">
        <v>8941</v>
      </c>
      <c r="C1946">
        <v>501061522147</v>
      </c>
      <c r="D1946" t="s">
        <v>15</v>
      </c>
      <c r="E1946" t="s">
        <v>16</v>
      </c>
      <c r="F1946" s="1">
        <v>41463</v>
      </c>
      <c r="G1946" t="s">
        <v>17</v>
      </c>
      <c r="I1946" t="s">
        <v>1188</v>
      </c>
      <c r="J1946" t="s">
        <v>1189</v>
      </c>
      <c r="K1946" t="s">
        <v>296</v>
      </c>
      <c r="L1946">
        <v>27440</v>
      </c>
      <c r="Q1946">
        <v>-11</v>
      </c>
      <c r="S1946" s="1">
        <v>40567</v>
      </c>
      <c r="T1946" t="s">
        <v>1191</v>
      </c>
    </row>
    <row r="1947" spans="2:20" x14ac:dyDescent="0.25">
      <c r="B1947" t="s">
        <v>8942</v>
      </c>
      <c r="C1947">
        <v>501091540937</v>
      </c>
      <c r="D1947" t="s">
        <v>15</v>
      </c>
      <c r="E1947" t="s">
        <v>16</v>
      </c>
      <c r="F1947" s="1">
        <v>41461</v>
      </c>
      <c r="G1947" t="s">
        <v>17</v>
      </c>
      <c r="I1947" t="s">
        <v>1188</v>
      </c>
      <c r="J1947" t="s">
        <v>1189</v>
      </c>
      <c r="K1947" t="s">
        <v>8943</v>
      </c>
      <c r="L1947">
        <v>27442</v>
      </c>
      <c r="Q1947">
        <v>1351</v>
      </c>
      <c r="S1947" s="1">
        <v>41175</v>
      </c>
      <c r="T1947" t="s">
        <v>1191</v>
      </c>
    </row>
    <row r="1948" spans="2:20" x14ac:dyDescent="0.25">
      <c r="B1948" t="s">
        <v>8944</v>
      </c>
      <c r="C1948">
        <v>501073359215</v>
      </c>
      <c r="D1948" t="s">
        <v>15</v>
      </c>
      <c r="E1948" t="s">
        <v>16</v>
      </c>
      <c r="F1948" s="1">
        <v>41465</v>
      </c>
      <c r="G1948" t="s">
        <v>17</v>
      </c>
      <c r="I1948" t="s">
        <v>1188</v>
      </c>
      <c r="J1948" t="s">
        <v>1603</v>
      </c>
      <c r="K1948" t="s">
        <v>402</v>
      </c>
      <c r="L1948">
        <v>25750</v>
      </c>
      <c r="Q1948">
        <v>-4</v>
      </c>
      <c r="S1948" s="1">
        <v>40834</v>
      </c>
      <c r="T1948" t="s">
        <v>1191</v>
      </c>
    </row>
    <row r="1949" spans="2:20" x14ac:dyDescent="0.25">
      <c r="B1949" t="s">
        <v>8945</v>
      </c>
      <c r="C1949">
        <v>501081561992</v>
      </c>
      <c r="D1949" t="s">
        <v>15</v>
      </c>
      <c r="E1949" t="s">
        <v>16</v>
      </c>
      <c r="F1949" s="1">
        <v>41465</v>
      </c>
      <c r="G1949" t="s">
        <v>17</v>
      </c>
      <c r="I1949" t="s">
        <v>1188</v>
      </c>
      <c r="J1949" t="s">
        <v>1593</v>
      </c>
      <c r="K1949" t="s">
        <v>8008</v>
      </c>
      <c r="L1949">
        <v>25350</v>
      </c>
      <c r="Q1949">
        <v>930</v>
      </c>
      <c r="S1949" s="1">
        <v>41002</v>
      </c>
      <c r="T1949" t="s">
        <v>1191</v>
      </c>
    </row>
    <row r="1950" spans="2:20" x14ac:dyDescent="0.25">
      <c r="B1950" t="s">
        <v>8946</v>
      </c>
      <c r="C1950">
        <v>501081290360</v>
      </c>
      <c r="D1950" t="s">
        <v>15</v>
      </c>
      <c r="E1950" t="s">
        <v>16</v>
      </c>
      <c r="F1950" s="1">
        <v>41465</v>
      </c>
      <c r="G1950" t="s">
        <v>17</v>
      </c>
      <c r="I1950" t="s">
        <v>1188</v>
      </c>
      <c r="J1950" t="s">
        <v>1595</v>
      </c>
      <c r="K1950" t="s">
        <v>1308</v>
      </c>
      <c r="L1950">
        <v>26764</v>
      </c>
      <c r="Q1950">
        <v>246</v>
      </c>
      <c r="S1950" s="1">
        <v>40997</v>
      </c>
      <c r="T1950" t="s">
        <v>1191</v>
      </c>
    </row>
    <row r="1951" spans="2:20" x14ac:dyDescent="0.25">
      <c r="B1951" t="s">
        <v>8947</v>
      </c>
      <c r="C1951">
        <v>501028492517</v>
      </c>
      <c r="D1951" t="s">
        <v>86</v>
      </c>
      <c r="E1951" t="s">
        <v>16</v>
      </c>
      <c r="F1951" s="1">
        <v>41462</v>
      </c>
      <c r="G1951" t="s">
        <v>90</v>
      </c>
      <c r="I1951" t="s">
        <v>1188</v>
      </c>
      <c r="J1951" t="s">
        <v>1603</v>
      </c>
      <c r="K1951" t="s">
        <v>239</v>
      </c>
      <c r="L1951">
        <v>25760</v>
      </c>
      <c r="M1951">
        <v>497</v>
      </c>
      <c r="Q1951">
        <v>497</v>
      </c>
      <c r="S1951" s="1">
        <v>38784</v>
      </c>
      <c r="T1951" t="s">
        <v>1191</v>
      </c>
    </row>
    <row r="1952" spans="2:20" x14ac:dyDescent="0.25">
      <c r="B1952" t="s">
        <v>8949</v>
      </c>
      <c r="C1952">
        <v>501099267269</v>
      </c>
      <c r="D1952" t="s">
        <v>15</v>
      </c>
      <c r="E1952" t="s">
        <v>16</v>
      </c>
      <c r="F1952" s="1">
        <v>41464</v>
      </c>
      <c r="G1952" t="s">
        <v>17</v>
      </c>
      <c r="I1952" t="s">
        <v>1188</v>
      </c>
      <c r="J1952" t="s">
        <v>1603</v>
      </c>
      <c r="K1952" t="s">
        <v>657</v>
      </c>
      <c r="L1952">
        <v>25776</v>
      </c>
      <c r="Q1952">
        <v>2028</v>
      </c>
      <c r="S1952" s="1">
        <v>41313</v>
      </c>
      <c r="T1952" t="s">
        <v>1191</v>
      </c>
    </row>
    <row r="1953" spans="2:20" x14ac:dyDescent="0.25">
      <c r="B1953" t="s">
        <v>8950</v>
      </c>
      <c r="C1953">
        <v>501092578464</v>
      </c>
      <c r="D1953" t="s">
        <v>15</v>
      </c>
      <c r="E1953" t="s">
        <v>16</v>
      </c>
      <c r="F1953" s="1">
        <v>41344</v>
      </c>
      <c r="G1953" t="s">
        <v>17</v>
      </c>
      <c r="I1953" t="s">
        <v>1188</v>
      </c>
      <c r="J1953" t="s">
        <v>46</v>
      </c>
      <c r="K1953" t="s">
        <v>721</v>
      </c>
      <c r="L1953">
        <v>27900</v>
      </c>
      <c r="Q1953">
        <v>2028</v>
      </c>
      <c r="S1953" s="1">
        <v>41193</v>
      </c>
      <c r="T1953" t="s">
        <v>1191</v>
      </c>
    </row>
    <row r="1954" spans="2:20" x14ac:dyDescent="0.25">
      <c r="B1954" t="s">
        <v>8951</v>
      </c>
      <c r="C1954">
        <v>501075241791</v>
      </c>
      <c r="D1954" t="s">
        <v>15</v>
      </c>
      <c r="E1954" t="s">
        <v>16</v>
      </c>
      <c r="F1954" s="1">
        <v>41462</v>
      </c>
      <c r="G1954" t="s">
        <v>17</v>
      </c>
      <c r="I1954" t="s">
        <v>1188</v>
      </c>
      <c r="J1954" t="s">
        <v>1607</v>
      </c>
      <c r="K1954" t="s">
        <v>1607</v>
      </c>
      <c r="L1954">
        <v>26900</v>
      </c>
      <c r="Q1954">
        <v>-92</v>
      </c>
      <c r="S1954" s="1">
        <v>40880</v>
      </c>
      <c r="T1954" t="s">
        <v>1191</v>
      </c>
    </row>
    <row r="1955" spans="2:20" x14ac:dyDescent="0.25">
      <c r="B1955" t="s">
        <v>8952</v>
      </c>
      <c r="C1955">
        <v>501092451571</v>
      </c>
      <c r="D1955" t="s">
        <v>15</v>
      </c>
      <c r="E1955" t="s">
        <v>16</v>
      </c>
      <c r="F1955" s="1">
        <v>41342</v>
      </c>
      <c r="G1955" t="s">
        <v>17</v>
      </c>
      <c r="I1955" t="s">
        <v>1188</v>
      </c>
      <c r="J1955" t="s">
        <v>1603</v>
      </c>
      <c r="K1955" t="s">
        <v>68</v>
      </c>
      <c r="L1955">
        <v>25740</v>
      </c>
      <c r="Q1955">
        <v>2028</v>
      </c>
      <c r="S1955" s="1">
        <v>41191</v>
      </c>
      <c r="T1955" t="s">
        <v>1191</v>
      </c>
    </row>
    <row r="1956" spans="2:20" x14ac:dyDescent="0.25">
      <c r="B1956" t="s">
        <v>8953</v>
      </c>
      <c r="C1956">
        <v>501090053973</v>
      </c>
      <c r="D1956" t="s">
        <v>15</v>
      </c>
      <c r="E1956" t="s">
        <v>16</v>
      </c>
      <c r="F1956" s="1">
        <v>41344</v>
      </c>
      <c r="G1956" t="s">
        <v>17</v>
      </c>
      <c r="I1956" t="s">
        <v>1188</v>
      </c>
      <c r="J1956" t="s">
        <v>970</v>
      </c>
      <c r="K1956" t="s">
        <v>1216</v>
      </c>
      <c r="L1956">
        <v>27942</v>
      </c>
      <c r="Q1956">
        <v>1858</v>
      </c>
      <c r="S1956" s="1">
        <v>41150</v>
      </c>
      <c r="T1956" t="s">
        <v>1191</v>
      </c>
    </row>
    <row r="1957" spans="2:20" x14ac:dyDescent="0.25">
      <c r="B1957" t="s">
        <v>8954</v>
      </c>
      <c r="C1957">
        <v>501080762898</v>
      </c>
      <c r="D1957" t="s">
        <v>15</v>
      </c>
      <c r="E1957" t="s">
        <v>16</v>
      </c>
      <c r="F1957" s="1">
        <v>41462</v>
      </c>
      <c r="G1957" t="s">
        <v>17</v>
      </c>
      <c r="I1957" t="s">
        <v>1188</v>
      </c>
      <c r="J1957" t="s">
        <v>1596</v>
      </c>
      <c r="K1957" t="s">
        <v>8955</v>
      </c>
      <c r="L1957">
        <v>25057</v>
      </c>
      <c r="Q1957">
        <v>1183</v>
      </c>
      <c r="S1957" s="1">
        <v>40986</v>
      </c>
      <c r="T1957" t="s">
        <v>1191</v>
      </c>
    </row>
    <row r="1958" spans="2:20" x14ac:dyDescent="0.25">
      <c r="B1958" t="s">
        <v>8956</v>
      </c>
      <c r="C1958">
        <v>501079111370</v>
      </c>
      <c r="D1958" t="s">
        <v>15</v>
      </c>
      <c r="E1958" t="s">
        <v>16</v>
      </c>
      <c r="F1958" s="1">
        <v>41276</v>
      </c>
      <c r="G1958" t="s">
        <v>17</v>
      </c>
      <c r="I1958" t="s">
        <v>1188</v>
      </c>
      <c r="J1958" t="s">
        <v>1204</v>
      </c>
      <c r="K1958" t="s">
        <v>7206</v>
      </c>
      <c r="L1958">
        <v>27190</v>
      </c>
      <c r="Q1958">
        <v>1859</v>
      </c>
      <c r="S1958" s="1">
        <v>40955</v>
      </c>
      <c r="T1958" t="s">
        <v>1191</v>
      </c>
    </row>
    <row r="1959" spans="2:20" x14ac:dyDescent="0.25">
      <c r="B1959" t="s">
        <v>8957</v>
      </c>
      <c r="C1959">
        <v>501056192773</v>
      </c>
      <c r="D1959" t="s">
        <v>15</v>
      </c>
      <c r="E1959" t="s">
        <v>16</v>
      </c>
      <c r="F1959" s="1">
        <v>41466</v>
      </c>
      <c r="G1959" t="s">
        <v>17</v>
      </c>
      <c r="I1959" t="s">
        <v>1188</v>
      </c>
      <c r="J1959" t="s">
        <v>1204</v>
      </c>
      <c r="K1959" t="s">
        <v>5148</v>
      </c>
      <c r="L1959">
        <v>27400</v>
      </c>
      <c r="Q1959">
        <v>-51</v>
      </c>
      <c r="S1959" s="1">
        <v>40449</v>
      </c>
      <c r="T1959" t="s">
        <v>1191</v>
      </c>
    </row>
    <row r="1960" spans="2:20" x14ac:dyDescent="0.25">
      <c r="B1960" t="s">
        <v>8958</v>
      </c>
      <c r="C1960">
        <v>501049529263</v>
      </c>
      <c r="D1960" t="s">
        <v>15</v>
      </c>
      <c r="E1960" t="s">
        <v>16</v>
      </c>
      <c r="F1960" s="1">
        <v>41345</v>
      </c>
      <c r="G1960" t="s">
        <v>17</v>
      </c>
      <c r="I1960" t="s">
        <v>1188</v>
      </c>
      <c r="J1960" t="s">
        <v>1634</v>
      </c>
      <c r="K1960" t="s">
        <v>374</v>
      </c>
      <c r="L1960">
        <v>25660</v>
      </c>
      <c r="Q1960">
        <v>-9</v>
      </c>
      <c r="S1960" s="1">
        <v>40287</v>
      </c>
      <c r="T1960" t="s">
        <v>1191</v>
      </c>
    </row>
    <row r="1961" spans="2:20" x14ac:dyDescent="0.25">
      <c r="B1961" t="s">
        <v>8959</v>
      </c>
      <c r="C1961">
        <v>501047079600</v>
      </c>
      <c r="D1961" t="s">
        <v>15</v>
      </c>
      <c r="E1961" t="s">
        <v>16</v>
      </c>
      <c r="F1961" s="1">
        <v>41310</v>
      </c>
      <c r="G1961" t="s">
        <v>17</v>
      </c>
      <c r="I1961" t="s">
        <v>1188</v>
      </c>
      <c r="J1961" t="s">
        <v>1204</v>
      </c>
      <c r="K1961" t="s">
        <v>1348</v>
      </c>
      <c r="L1961">
        <v>27090</v>
      </c>
      <c r="Q1961">
        <v>-72</v>
      </c>
      <c r="S1961" s="1">
        <v>40222</v>
      </c>
      <c r="T1961" t="s">
        <v>1191</v>
      </c>
    </row>
    <row r="1962" spans="2:20" x14ac:dyDescent="0.25">
      <c r="B1962" t="s">
        <v>8960</v>
      </c>
      <c r="C1962">
        <v>501090165850</v>
      </c>
      <c r="D1962" t="s">
        <v>15</v>
      </c>
      <c r="E1962" t="s">
        <v>16</v>
      </c>
      <c r="F1962" s="1">
        <v>41344</v>
      </c>
      <c r="G1962" t="s">
        <v>17</v>
      </c>
      <c r="I1962" t="s">
        <v>1188</v>
      </c>
      <c r="J1962" t="s">
        <v>1647</v>
      </c>
      <c r="K1962" t="s">
        <v>2941</v>
      </c>
      <c r="L1962">
        <v>25507</v>
      </c>
      <c r="Q1962">
        <v>1699</v>
      </c>
      <c r="S1962" s="1">
        <v>41152</v>
      </c>
      <c r="T1962" t="s">
        <v>1191</v>
      </c>
    </row>
    <row r="1963" spans="2:20" x14ac:dyDescent="0.25">
      <c r="B1963" t="s">
        <v>8961</v>
      </c>
      <c r="C1963">
        <v>501081897891</v>
      </c>
      <c r="D1963" t="s">
        <v>15</v>
      </c>
      <c r="E1963" t="s">
        <v>16</v>
      </c>
      <c r="F1963" s="1">
        <v>41330</v>
      </c>
      <c r="G1963" t="s">
        <v>17</v>
      </c>
      <c r="I1963" t="s">
        <v>1188</v>
      </c>
      <c r="J1963" t="s">
        <v>1204</v>
      </c>
      <c r="K1963" t="s">
        <v>8962</v>
      </c>
      <c r="L1963">
        <v>27320</v>
      </c>
      <c r="Q1963">
        <v>1182</v>
      </c>
      <c r="S1963" s="1">
        <v>41009</v>
      </c>
      <c r="T1963" t="s">
        <v>1191</v>
      </c>
    </row>
    <row r="1964" spans="2:20" x14ac:dyDescent="0.25">
      <c r="B1964" t="s">
        <v>8963</v>
      </c>
      <c r="C1964">
        <v>501087466394</v>
      </c>
      <c r="D1964" t="s">
        <v>15</v>
      </c>
      <c r="E1964" t="s">
        <v>16</v>
      </c>
      <c r="F1964" s="1">
        <v>41332</v>
      </c>
      <c r="G1964" t="s">
        <v>17</v>
      </c>
      <c r="I1964" t="s">
        <v>1188</v>
      </c>
      <c r="J1964" t="s">
        <v>1204</v>
      </c>
      <c r="K1964" t="s">
        <v>5801</v>
      </c>
      <c r="L1964">
        <v>27340</v>
      </c>
      <c r="Q1964">
        <v>1690</v>
      </c>
      <c r="S1964" s="1">
        <v>41109</v>
      </c>
      <c r="T1964" t="s">
        <v>1191</v>
      </c>
    </row>
    <row r="1965" spans="2:20" x14ac:dyDescent="0.25">
      <c r="B1965" t="s">
        <v>8964</v>
      </c>
      <c r="C1965">
        <v>501074515757</v>
      </c>
      <c r="D1965" t="s">
        <v>15</v>
      </c>
      <c r="E1965" t="s">
        <v>16</v>
      </c>
      <c r="F1965" s="1">
        <v>41345</v>
      </c>
      <c r="G1965" t="s">
        <v>17</v>
      </c>
      <c r="I1965" t="s">
        <v>1188</v>
      </c>
      <c r="J1965" t="s">
        <v>1603</v>
      </c>
      <c r="K1965" t="s">
        <v>586</v>
      </c>
      <c r="L1965">
        <v>25790</v>
      </c>
      <c r="Q1965">
        <v>1183</v>
      </c>
      <c r="S1965" s="1">
        <v>40863</v>
      </c>
      <c r="T1965" t="s">
        <v>1191</v>
      </c>
    </row>
    <row r="1966" spans="2:20" x14ac:dyDescent="0.25">
      <c r="B1966" t="s">
        <v>8965</v>
      </c>
      <c r="C1966">
        <v>501092594370</v>
      </c>
      <c r="D1966" t="s">
        <v>15</v>
      </c>
      <c r="E1966" t="s">
        <v>16</v>
      </c>
      <c r="F1966" s="1">
        <v>41344</v>
      </c>
      <c r="G1966" t="s">
        <v>17</v>
      </c>
      <c r="I1966" t="s">
        <v>1188</v>
      </c>
      <c r="J1966" t="s">
        <v>1634</v>
      </c>
      <c r="K1966" t="s">
        <v>8966</v>
      </c>
      <c r="L1966">
        <v>25618</v>
      </c>
      <c r="Q1966">
        <v>2028</v>
      </c>
      <c r="S1966" s="1">
        <v>41193</v>
      </c>
      <c r="T1966" t="s">
        <v>1191</v>
      </c>
    </row>
    <row r="1967" spans="2:20" x14ac:dyDescent="0.25">
      <c r="B1967" t="s">
        <v>8967</v>
      </c>
      <c r="C1967">
        <v>501086630016</v>
      </c>
      <c r="D1967" t="s">
        <v>15</v>
      </c>
      <c r="E1967" t="s">
        <v>16</v>
      </c>
      <c r="F1967" s="1">
        <v>41321</v>
      </c>
      <c r="G1967" t="s">
        <v>17</v>
      </c>
      <c r="I1967" t="s">
        <v>1188</v>
      </c>
      <c r="J1967" t="s">
        <v>1204</v>
      </c>
      <c r="K1967" t="s">
        <v>8773</v>
      </c>
      <c r="L1967">
        <v>27110</v>
      </c>
      <c r="Q1967">
        <v>1690</v>
      </c>
      <c r="S1967" s="1">
        <v>41096</v>
      </c>
      <c r="T1967" t="s">
        <v>1191</v>
      </c>
    </row>
    <row r="1968" spans="2:20" x14ac:dyDescent="0.25">
      <c r="B1968" t="s">
        <v>8968</v>
      </c>
      <c r="C1968">
        <v>401009999285</v>
      </c>
      <c r="D1968" t="s">
        <v>86</v>
      </c>
      <c r="E1968" t="s">
        <v>16</v>
      </c>
      <c r="F1968" s="1">
        <v>41466</v>
      </c>
      <c r="G1968" t="s">
        <v>24</v>
      </c>
      <c r="I1968" t="s">
        <v>1188</v>
      </c>
      <c r="J1968" t="s">
        <v>550</v>
      </c>
      <c r="K1968" t="s">
        <v>296</v>
      </c>
      <c r="L1968">
        <v>27514</v>
      </c>
      <c r="M1968">
        <v>872.18</v>
      </c>
      <c r="Q1968">
        <v>1812.36</v>
      </c>
      <c r="S1968" s="1">
        <v>37183</v>
      </c>
      <c r="T1968" t="s">
        <v>1191</v>
      </c>
    </row>
    <row r="1969" spans="2:20" x14ac:dyDescent="0.25">
      <c r="B1969" t="s">
        <v>8969</v>
      </c>
      <c r="C1969">
        <v>501057821149</v>
      </c>
      <c r="D1969" t="s">
        <v>15</v>
      </c>
      <c r="E1969" t="s">
        <v>16</v>
      </c>
      <c r="F1969" s="1">
        <v>41466</v>
      </c>
      <c r="G1969" t="s">
        <v>17</v>
      </c>
      <c r="I1969" t="s">
        <v>1188</v>
      </c>
      <c r="J1969" t="s">
        <v>1653</v>
      </c>
      <c r="K1969" t="s">
        <v>5139</v>
      </c>
      <c r="L1969">
        <v>25970</v>
      </c>
      <c r="Q1969">
        <v>-32</v>
      </c>
      <c r="S1969" s="1">
        <v>40483</v>
      </c>
      <c r="T1969" t="s">
        <v>1191</v>
      </c>
    </row>
    <row r="1970" spans="2:20" x14ac:dyDescent="0.25">
      <c r="B1970" t="s">
        <v>8970</v>
      </c>
      <c r="C1970">
        <v>501090591402</v>
      </c>
      <c r="D1970" t="s">
        <v>15</v>
      </c>
      <c r="E1970" t="s">
        <v>16</v>
      </c>
      <c r="F1970" s="1">
        <v>41344</v>
      </c>
      <c r="G1970" t="s">
        <v>17</v>
      </c>
      <c r="I1970" t="s">
        <v>1188</v>
      </c>
      <c r="J1970" t="s">
        <v>1193</v>
      </c>
      <c r="K1970" t="s">
        <v>5154</v>
      </c>
      <c r="L1970">
        <v>27489</v>
      </c>
      <c r="Q1970">
        <v>1859</v>
      </c>
      <c r="S1970" s="1">
        <v>41159</v>
      </c>
      <c r="T1970" t="s">
        <v>1191</v>
      </c>
    </row>
    <row r="1971" spans="2:20" x14ac:dyDescent="0.25">
      <c r="B1971" t="s">
        <v>8971</v>
      </c>
      <c r="C1971">
        <v>501082921112</v>
      </c>
      <c r="D1971" t="s">
        <v>15</v>
      </c>
      <c r="E1971" t="s">
        <v>16</v>
      </c>
      <c r="F1971" s="1">
        <v>41320</v>
      </c>
      <c r="G1971" t="s">
        <v>17</v>
      </c>
      <c r="I1971" t="s">
        <v>1188</v>
      </c>
      <c r="J1971" t="s">
        <v>1204</v>
      </c>
      <c r="K1971" t="s">
        <v>8790</v>
      </c>
      <c r="L1971">
        <v>27370</v>
      </c>
      <c r="Q1971">
        <v>1351</v>
      </c>
      <c r="S1971" s="1">
        <v>41028</v>
      </c>
      <c r="T1971" t="s">
        <v>1191</v>
      </c>
    </row>
    <row r="1972" spans="2:20" x14ac:dyDescent="0.25">
      <c r="B1972" t="s">
        <v>8972</v>
      </c>
      <c r="C1972">
        <v>501090306165</v>
      </c>
      <c r="D1972" t="s">
        <v>15</v>
      </c>
      <c r="E1972" t="s">
        <v>16</v>
      </c>
      <c r="F1972" s="1">
        <v>41305</v>
      </c>
      <c r="G1972" t="s">
        <v>17</v>
      </c>
      <c r="I1972" t="s">
        <v>1188</v>
      </c>
      <c r="J1972" t="s">
        <v>1204</v>
      </c>
      <c r="K1972" t="s">
        <v>344</v>
      </c>
      <c r="L1972">
        <v>27199</v>
      </c>
      <c r="Q1972">
        <v>2028</v>
      </c>
      <c r="S1972" s="1">
        <v>41154</v>
      </c>
      <c r="T1972" t="s">
        <v>1191</v>
      </c>
    </row>
    <row r="1973" spans="2:20" x14ac:dyDescent="0.25">
      <c r="B1973" t="s">
        <v>8973</v>
      </c>
      <c r="C1973">
        <v>501058246866</v>
      </c>
      <c r="D1973" t="s">
        <v>86</v>
      </c>
      <c r="E1973" t="s">
        <v>16</v>
      </c>
      <c r="F1973" s="1">
        <v>41466</v>
      </c>
      <c r="G1973" t="s">
        <v>314</v>
      </c>
      <c r="I1973" t="s">
        <v>1188</v>
      </c>
      <c r="J1973" t="s">
        <v>1204</v>
      </c>
      <c r="K1973" t="s">
        <v>1705</v>
      </c>
      <c r="L1973">
        <v>27105</v>
      </c>
      <c r="M1973">
        <v>1644.53</v>
      </c>
      <c r="Q1973">
        <v>3357.06</v>
      </c>
      <c r="S1973" s="1">
        <v>40493</v>
      </c>
      <c r="T1973" t="s">
        <v>1191</v>
      </c>
    </row>
    <row r="1974" spans="2:20" x14ac:dyDescent="0.25">
      <c r="B1974" t="s">
        <v>8974</v>
      </c>
      <c r="C1974">
        <v>501051523410</v>
      </c>
      <c r="D1974" t="s">
        <v>15</v>
      </c>
      <c r="E1974" t="s">
        <v>16</v>
      </c>
      <c r="F1974" s="1">
        <v>41466</v>
      </c>
      <c r="G1974" t="s">
        <v>17</v>
      </c>
      <c r="I1974" t="s">
        <v>1188</v>
      </c>
      <c r="J1974" t="s">
        <v>970</v>
      </c>
      <c r="K1974" t="s">
        <v>112</v>
      </c>
      <c r="L1974">
        <v>27838</v>
      </c>
      <c r="Q1974">
        <v>-11</v>
      </c>
      <c r="S1974" s="1">
        <v>40333</v>
      </c>
      <c r="T1974" t="s">
        <v>1191</v>
      </c>
    </row>
    <row r="1975" spans="2:20" x14ac:dyDescent="0.25">
      <c r="B1975" t="s">
        <v>8975</v>
      </c>
      <c r="C1975">
        <v>501074823813</v>
      </c>
      <c r="D1975" t="s">
        <v>15</v>
      </c>
      <c r="E1975" t="s">
        <v>16</v>
      </c>
      <c r="F1975" s="1">
        <v>41345</v>
      </c>
      <c r="G1975" t="s">
        <v>17</v>
      </c>
      <c r="I1975" t="s">
        <v>1188</v>
      </c>
      <c r="J1975" t="s">
        <v>1692</v>
      </c>
      <c r="K1975" t="s">
        <v>8976</v>
      </c>
      <c r="L1975">
        <v>27565</v>
      </c>
      <c r="Q1975">
        <v>1011</v>
      </c>
      <c r="S1975" s="1">
        <v>40871</v>
      </c>
      <c r="T1975" t="s">
        <v>1191</v>
      </c>
    </row>
    <row r="1976" spans="2:20" x14ac:dyDescent="0.25">
      <c r="B1976" t="s">
        <v>8977</v>
      </c>
      <c r="C1976">
        <v>501093838537</v>
      </c>
      <c r="D1976" t="s">
        <v>15</v>
      </c>
      <c r="E1976" t="s">
        <v>16</v>
      </c>
      <c r="F1976" s="1">
        <v>41463</v>
      </c>
      <c r="G1976" t="s">
        <v>17</v>
      </c>
      <c r="I1976" t="s">
        <v>1188</v>
      </c>
      <c r="J1976" t="s">
        <v>1634</v>
      </c>
      <c r="K1976" t="s">
        <v>5162</v>
      </c>
      <c r="L1976">
        <v>25680</v>
      </c>
      <c r="Q1976">
        <v>1521</v>
      </c>
      <c r="S1976" s="1">
        <v>41214</v>
      </c>
      <c r="T1976" t="s">
        <v>1191</v>
      </c>
    </row>
    <row r="1977" spans="2:20" x14ac:dyDescent="0.25">
      <c r="B1977" t="s">
        <v>8978</v>
      </c>
      <c r="C1977">
        <v>501079889785</v>
      </c>
      <c r="D1977" t="s">
        <v>15</v>
      </c>
      <c r="E1977" t="s">
        <v>16</v>
      </c>
      <c r="F1977" s="1">
        <v>41463</v>
      </c>
      <c r="G1977" t="s">
        <v>17</v>
      </c>
      <c r="I1977" t="s">
        <v>1188</v>
      </c>
      <c r="J1977" t="s">
        <v>1593</v>
      </c>
      <c r="K1977" t="s">
        <v>8979</v>
      </c>
      <c r="L1977">
        <v>25350</v>
      </c>
      <c r="Q1977">
        <v>1352</v>
      </c>
      <c r="S1977" s="1">
        <v>40970</v>
      </c>
      <c r="T1977" t="s">
        <v>1191</v>
      </c>
    </row>
    <row r="1978" spans="2:20" x14ac:dyDescent="0.25">
      <c r="B1978" t="s">
        <v>8980</v>
      </c>
      <c r="C1978">
        <v>501085624408</v>
      </c>
      <c r="D1978" t="s">
        <v>15</v>
      </c>
      <c r="E1978" t="s">
        <v>16</v>
      </c>
      <c r="F1978" s="1">
        <v>41463</v>
      </c>
      <c r="G1978" t="s">
        <v>17</v>
      </c>
      <c r="I1978" t="s">
        <v>1188</v>
      </c>
      <c r="J1978" t="s">
        <v>1204</v>
      </c>
      <c r="K1978" t="s">
        <v>1148</v>
      </c>
      <c r="L1978">
        <v>27310</v>
      </c>
      <c r="Q1978">
        <v>1014</v>
      </c>
      <c r="S1978" s="1">
        <v>41080</v>
      </c>
      <c r="T1978" t="s">
        <v>1191</v>
      </c>
    </row>
    <row r="1979" spans="2:20" x14ac:dyDescent="0.25">
      <c r="B1979" t="s">
        <v>8981</v>
      </c>
      <c r="C1979">
        <v>501063926270</v>
      </c>
      <c r="D1979" t="s">
        <v>15</v>
      </c>
      <c r="E1979" t="s">
        <v>16</v>
      </c>
      <c r="F1979" s="1">
        <v>41466</v>
      </c>
      <c r="G1979" t="s">
        <v>17</v>
      </c>
      <c r="I1979" t="s">
        <v>1188</v>
      </c>
      <c r="J1979" t="s">
        <v>1189</v>
      </c>
      <c r="K1979" t="s">
        <v>8982</v>
      </c>
      <c r="L1979">
        <v>27453</v>
      </c>
      <c r="Q1979">
        <v>169</v>
      </c>
      <c r="S1979" s="1">
        <v>40624</v>
      </c>
      <c r="T1979" t="s">
        <v>1191</v>
      </c>
    </row>
    <row r="1980" spans="2:20" x14ac:dyDescent="0.25">
      <c r="B1980" t="s">
        <v>8983</v>
      </c>
      <c r="C1980">
        <v>501070436677</v>
      </c>
      <c r="D1980" t="s">
        <v>86</v>
      </c>
      <c r="E1980" t="s">
        <v>89</v>
      </c>
      <c r="F1980" s="1">
        <v>41468</v>
      </c>
      <c r="G1980" t="s">
        <v>17</v>
      </c>
      <c r="I1980" t="s">
        <v>1188</v>
      </c>
      <c r="J1980" t="s">
        <v>1204</v>
      </c>
      <c r="K1980" t="s">
        <v>1641</v>
      </c>
      <c r="L1980">
        <v>27000</v>
      </c>
      <c r="M1980">
        <v>0</v>
      </c>
      <c r="Q1980">
        <v>0</v>
      </c>
      <c r="S1980" s="1">
        <v>40766</v>
      </c>
      <c r="T1980" t="s">
        <v>1191</v>
      </c>
    </row>
    <row r="1981" spans="2:20" x14ac:dyDescent="0.25">
      <c r="B1981" t="s">
        <v>8984</v>
      </c>
      <c r="C1981">
        <v>501088846826</v>
      </c>
      <c r="D1981" t="s">
        <v>15</v>
      </c>
      <c r="E1981" t="s">
        <v>16</v>
      </c>
      <c r="F1981" s="1">
        <v>41350</v>
      </c>
      <c r="G1981" t="s">
        <v>17</v>
      </c>
      <c r="I1981" t="s">
        <v>1188</v>
      </c>
      <c r="J1981" t="s">
        <v>1189</v>
      </c>
      <c r="K1981" t="s">
        <v>112</v>
      </c>
      <c r="L1981">
        <v>27440</v>
      </c>
      <c r="Q1981">
        <v>1690</v>
      </c>
      <c r="S1981" s="1">
        <v>41129</v>
      </c>
      <c r="T1981" t="s">
        <v>1191</v>
      </c>
    </row>
    <row r="1982" spans="2:20" x14ac:dyDescent="0.25">
      <c r="B1982" t="s">
        <v>8985</v>
      </c>
      <c r="C1982">
        <v>501090448439</v>
      </c>
      <c r="D1982" t="s">
        <v>15</v>
      </c>
      <c r="E1982" t="s">
        <v>16</v>
      </c>
      <c r="F1982" s="1">
        <v>41350</v>
      </c>
      <c r="G1982" t="s">
        <v>17</v>
      </c>
      <c r="I1982" t="s">
        <v>1188</v>
      </c>
      <c r="J1982" t="s">
        <v>1603</v>
      </c>
      <c r="K1982" t="s">
        <v>650</v>
      </c>
      <c r="L1982">
        <v>25700</v>
      </c>
      <c r="Q1982">
        <v>1859</v>
      </c>
      <c r="S1982" s="1">
        <v>41157</v>
      </c>
      <c r="T1982" t="s">
        <v>1191</v>
      </c>
    </row>
    <row r="1983" spans="2:20" x14ac:dyDescent="0.25">
      <c r="B1983" t="s">
        <v>8986</v>
      </c>
      <c r="C1983">
        <v>501060106314</v>
      </c>
      <c r="D1983" t="s">
        <v>15</v>
      </c>
      <c r="E1983" t="s">
        <v>16</v>
      </c>
      <c r="F1983" s="1">
        <v>41350</v>
      </c>
      <c r="G1983" t="s">
        <v>17</v>
      </c>
      <c r="I1983" t="s">
        <v>1188</v>
      </c>
      <c r="J1983" t="s">
        <v>1204</v>
      </c>
      <c r="K1983" t="s">
        <v>1599</v>
      </c>
      <c r="L1983">
        <v>27376</v>
      </c>
      <c r="Q1983">
        <v>-10</v>
      </c>
      <c r="S1983" s="1">
        <v>40533</v>
      </c>
      <c r="T1983" t="s">
        <v>1191</v>
      </c>
    </row>
    <row r="1984" spans="2:20" x14ac:dyDescent="0.25">
      <c r="B1984" t="s">
        <v>8987</v>
      </c>
      <c r="C1984">
        <v>501070399933</v>
      </c>
      <c r="D1984" t="s">
        <v>15</v>
      </c>
      <c r="E1984" t="s">
        <v>16</v>
      </c>
      <c r="F1984" s="1">
        <v>41350</v>
      </c>
      <c r="G1984" t="s">
        <v>17</v>
      </c>
      <c r="I1984" t="s">
        <v>1188</v>
      </c>
      <c r="J1984" t="s">
        <v>1193</v>
      </c>
      <c r="K1984" t="s">
        <v>8988</v>
      </c>
      <c r="L1984">
        <v>27486</v>
      </c>
      <c r="Q1984">
        <v>164</v>
      </c>
      <c r="S1984" s="1">
        <v>40765</v>
      </c>
      <c r="T1984" t="s">
        <v>1191</v>
      </c>
    </row>
    <row r="1985" spans="1:20" x14ac:dyDescent="0.25">
      <c r="B1985" t="s">
        <v>8989</v>
      </c>
      <c r="C1985">
        <v>501068047254</v>
      </c>
      <c r="D1985" t="s">
        <v>15</v>
      </c>
      <c r="E1985" t="s">
        <v>16</v>
      </c>
      <c r="F1985" s="1">
        <v>41350</v>
      </c>
      <c r="G1985" t="s">
        <v>17</v>
      </c>
      <c r="I1985" t="s">
        <v>1188</v>
      </c>
      <c r="J1985" t="s">
        <v>1204</v>
      </c>
      <c r="K1985" t="s">
        <v>8990</v>
      </c>
      <c r="L1985">
        <v>27050</v>
      </c>
      <c r="Q1985">
        <v>-104</v>
      </c>
      <c r="S1985" s="1">
        <v>40714</v>
      </c>
      <c r="T1985" t="s">
        <v>1191</v>
      </c>
    </row>
    <row r="1986" spans="1:20" x14ac:dyDescent="0.25">
      <c r="B1986" t="s">
        <v>8991</v>
      </c>
      <c r="C1986">
        <v>501049626002</v>
      </c>
      <c r="D1986" t="s">
        <v>15</v>
      </c>
      <c r="E1986" t="s">
        <v>16</v>
      </c>
      <c r="F1986" s="1">
        <v>41350</v>
      </c>
      <c r="G1986" t="s">
        <v>17</v>
      </c>
      <c r="I1986" t="s">
        <v>1188</v>
      </c>
      <c r="J1986" t="s">
        <v>1193</v>
      </c>
      <c r="K1986" t="s">
        <v>1237</v>
      </c>
      <c r="L1986">
        <v>27484</v>
      </c>
      <c r="Q1986">
        <v>-4</v>
      </c>
      <c r="S1986" s="1">
        <v>40289</v>
      </c>
      <c r="T1986" t="s">
        <v>1191</v>
      </c>
    </row>
    <row r="1987" spans="1:20" x14ac:dyDescent="0.25">
      <c r="B1987" t="s">
        <v>8992</v>
      </c>
      <c r="C1987">
        <v>501042789013</v>
      </c>
      <c r="D1987" t="s">
        <v>86</v>
      </c>
      <c r="E1987" t="s">
        <v>89</v>
      </c>
      <c r="F1987" s="1">
        <v>41410</v>
      </c>
      <c r="G1987" t="s">
        <v>90</v>
      </c>
      <c r="H1987" t="s">
        <v>1513</v>
      </c>
      <c r="I1987" t="s">
        <v>1188</v>
      </c>
      <c r="J1987" t="s">
        <v>1596</v>
      </c>
      <c r="K1987" t="s">
        <v>1394</v>
      </c>
      <c r="L1987">
        <v>25060</v>
      </c>
      <c r="M1987">
        <v>-16.149999999999999</v>
      </c>
      <c r="Q1987">
        <v>255.85</v>
      </c>
      <c r="S1987" s="1">
        <v>40042</v>
      </c>
      <c r="T1987" t="s">
        <v>1191</v>
      </c>
    </row>
    <row r="1988" spans="1:20" x14ac:dyDescent="0.25">
      <c r="B1988" t="s">
        <v>8993</v>
      </c>
      <c r="C1988">
        <v>501075758588</v>
      </c>
      <c r="D1988" t="s">
        <v>86</v>
      </c>
      <c r="E1988" t="s">
        <v>89</v>
      </c>
      <c r="F1988" s="1">
        <v>41470</v>
      </c>
      <c r="G1988" t="s">
        <v>90</v>
      </c>
      <c r="I1988" t="s">
        <v>1188</v>
      </c>
      <c r="J1988" t="s">
        <v>1204</v>
      </c>
      <c r="K1988" t="s">
        <v>6027</v>
      </c>
      <c r="L1988">
        <v>27087</v>
      </c>
      <c r="M1988">
        <v>642.94000000000005</v>
      </c>
      <c r="Q1988">
        <v>642.94000000000005</v>
      </c>
      <c r="S1988" s="1">
        <v>40891</v>
      </c>
      <c r="T1988" t="s">
        <v>1191</v>
      </c>
    </row>
    <row r="1989" spans="1:20" x14ac:dyDescent="0.25">
      <c r="B1989" t="s">
        <v>8994</v>
      </c>
      <c r="C1989">
        <v>501101475132</v>
      </c>
      <c r="D1989" t="s">
        <v>1073</v>
      </c>
      <c r="E1989" t="s">
        <v>1073</v>
      </c>
      <c r="F1989" s="1">
        <v>41471</v>
      </c>
      <c r="G1989" t="s">
        <v>314</v>
      </c>
      <c r="H1989" t="s">
        <v>1074</v>
      </c>
      <c r="I1989" t="s">
        <v>1188</v>
      </c>
      <c r="J1989" t="s">
        <v>1204</v>
      </c>
      <c r="K1989" t="s">
        <v>8995</v>
      </c>
      <c r="L1989">
        <v>27258</v>
      </c>
      <c r="N1989">
        <v>1575.6</v>
      </c>
      <c r="O1989">
        <v>2040</v>
      </c>
      <c r="P1989">
        <v>1575.6</v>
      </c>
      <c r="Q1989">
        <v>8353</v>
      </c>
      <c r="R1989" t="s">
        <v>1062</v>
      </c>
      <c r="S1989" s="1">
        <v>41351</v>
      </c>
      <c r="T1989" t="s">
        <v>1191</v>
      </c>
    </row>
    <row r="1990" spans="1:20" x14ac:dyDescent="0.25">
      <c r="B1990" t="s">
        <v>8996</v>
      </c>
      <c r="C1990">
        <v>501089424607</v>
      </c>
      <c r="D1990" t="s">
        <v>1073</v>
      </c>
      <c r="E1990" t="s">
        <v>1073</v>
      </c>
      <c r="F1990" s="1">
        <v>41471</v>
      </c>
      <c r="G1990" t="s">
        <v>314</v>
      </c>
      <c r="H1990" t="s">
        <v>1074</v>
      </c>
      <c r="I1990" t="s">
        <v>1188</v>
      </c>
      <c r="J1990" t="s">
        <v>1204</v>
      </c>
      <c r="K1990" t="s">
        <v>8997</v>
      </c>
      <c r="L1990">
        <v>27100</v>
      </c>
      <c r="N1990">
        <v>1832.28</v>
      </c>
      <c r="O1990">
        <v>2307.38</v>
      </c>
      <c r="P1990">
        <v>1832.28</v>
      </c>
      <c r="Q1990">
        <v>5692.9</v>
      </c>
      <c r="R1990" t="s">
        <v>1062</v>
      </c>
      <c r="S1990" s="1">
        <v>41139</v>
      </c>
      <c r="T1990" t="s">
        <v>1191</v>
      </c>
    </row>
    <row r="1991" spans="1:20" x14ac:dyDescent="0.25">
      <c r="B1991" t="s">
        <v>8998</v>
      </c>
      <c r="C1991">
        <v>501089471111</v>
      </c>
      <c r="D1991" t="s">
        <v>1073</v>
      </c>
      <c r="E1991" t="s">
        <v>1073</v>
      </c>
      <c r="F1991" s="1">
        <v>41471</v>
      </c>
      <c r="G1991" t="s">
        <v>17</v>
      </c>
      <c r="H1991" t="s">
        <v>1074</v>
      </c>
      <c r="I1991" t="s">
        <v>1188</v>
      </c>
      <c r="J1991" t="s">
        <v>1204</v>
      </c>
      <c r="K1991" t="s">
        <v>8999</v>
      </c>
      <c r="L1991">
        <v>27010</v>
      </c>
      <c r="N1991">
        <v>1877.4</v>
      </c>
      <c r="O1991">
        <v>2354.38</v>
      </c>
      <c r="P1991">
        <v>-0.6</v>
      </c>
      <c r="Q1991">
        <v>6209.5</v>
      </c>
      <c r="R1991" t="s">
        <v>1062</v>
      </c>
      <c r="S1991" s="1">
        <v>41139</v>
      </c>
      <c r="T1991" t="s">
        <v>1191</v>
      </c>
    </row>
    <row r="1992" spans="1:20" x14ac:dyDescent="0.25">
      <c r="B1992" t="s">
        <v>9000</v>
      </c>
      <c r="C1992">
        <v>501063101957</v>
      </c>
      <c r="D1992" t="s">
        <v>15</v>
      </c>
      <c r="E1992" t="s">
        <v>16</v>
      </c>
      <c r="F1992" s="1">
        <v>41351</v>
      </c>
      <c r="G1992" t="s">
        <v>17</v>
      </c>
      <c r="I1992" t="s">
        <v>1188</v>
      </c>
      <c r="J1992" t="s">
        <v>46</v>
      </c>
      <c r="K1992" t="s">
        <v>5146</v>
      </c>
      <c r="L1992">
        <v>27920</v>
      </c>
      <c r="Q1992">
        <v>680</v>
      </c>
      <c r="S1992" s="1">
        <v>40606</v>
      </c>
      <c r="T1992" t="s">
        <v>1191</v>
      </c>
    </row>
    <row r="1993" spans="1:20" x14ac:dyDescent="0.25">
      <c r="B1993" t="s">
        <v>9001</v>
      </c>
      <c r="C1993">
        <v>501088208258</v>
      </c>
      <c r="D1993" t="s">
        <v>739</v>
      </c>
      <c r="E1993" t="s">
        <v>16</v>
      </c>
      <c r="F1993" s="1">
        <v>41473</v>
      </c>
      <c r="G1993" t="s">
        <v>24</v>
      </c>
      <c r="H1993" t="s">
        <v>739</v>
      </c>
      <c r="I1993" t="s">
        <v>1188</v>
      </c>
      <c r="J1993" t="s">
        <v>1204</v>
      </c>
      <c r="K1993" t="s">
        <v>5809</v>
      </c>
      <c r="L1993">
        <v>27280</v>
      </c>
      <c r="N1993">
        <v>630</v>
      </c>
      <c r="O1993">
        <v>1100</v>
      </c>
      <c r="P1993">
        <v>630</v>
      </c>
      <c r="Q1993">
        <v>1859</v>
      </c>
      <c r="R1993" t="s">
        <v>1062</v>
      </c>
      <c r="S1993" s="1">
        <v>41120</v>
      </c>
      <c r="T1993" t="s">
        <v>1191</v>
      </c>
    </row>
    <row r="1994" spans="1:20" x14ac:dyDescent="0.25">
      <c r="B1994" t="s">
        <v>9002</v>
      </c>
      <c r="C1994">
        <v>501086891378</v>
      </c>
      <c r="D1994" t="s">
        <v>15</v>
      </c>
      <c r="E1994" t="s">
        <v>16</v>
      </c>
      <c r="F1994" s="1">
        <v>41354</v>
      </c>
      <c r="G1994" t="s">
        <v>17</v>
      </c>
      <c r="I1994" t="s">
        <v>1188</v>
      </c>
      <c r="J1994" t="s">
        <v>550</v>
      </c>
      <c r="K1994" t="s">
        <v>5319</v>
      </c>
      <c r="L1994">
        <v>27527</v>
      </c>
      <c r="Q1994">
        <v>1521</v>
      </c>
      <c r="S1994" s="1">
        <v>41101</v>
      </c>
      <c r="T1994" t="s">
        <v>1191</v>
      </c>
    </row>
    <row r="1995" spans="1:20" x14ac:dyDescent="0.25">
      <c r="B1995" t="s">
        <v>9003</v>
      </c>
      <c r="C1995">
        <v>501093394382</v>
      </c>
      <c r="D1995" t="s">
        <v>1073</v>
      </c>
      <c r="E1995" t="s">
        <v>1073</v>
      </c>
      <c r="F1995" s="1">
        <v>41477</v>
      </c>
      <c r="G1995" t="s">
        <v>314</v>
      </c>
      <c r="H1995" t="s">
        <v>1074</v>
      </c>
      <c r="I1995" t="s">
        <v>1188</v>
      </c>
      <c r="J1995" t="s">
        <v>1204</v>
      </c>
      <c r="K1995" t="s">
        <v>1641</v>
      </c>
      <c r="L1995">
        <v>27000</v>
      </c>
      <c r="N1995">
        <v>1366.68</v>
      </c>
      <c r="O1995">
        <v>1822.38</v>
      </c>
      <c r="P1995">
        <v>1366.68</v>
      </c>
      <c r="Q1995">
        <v>3479.9</v>
      </c>
      <c r="R1995" t="s">
        <v>1062</v>
      </c>
      <c r="S1995" s="1">
        <v>41206</v>
      </c>
      <c r="T1995" t="s">
        <v>1191</v>
      </c>
    </row>
    <row r="1996" spans="1:20" x14ac:dyDescent="0.25">
      <c r="B1996" t="s">
        <v>9004</v>
      </c>
      <c r="C1996">
        <v>501095138423</v>
      </c>
      <c r="D1996" t="s">
        <v>1073</v>
      </c>
      <c r="E1996" t="s">
        <v>1073</v>
      </c>
      <c r="F1996" s="1">
        <v>41477</v>
      </c>
      <c r="G1996" t="s">
        <v>314</v>
      </c>
      <c r="H1996" t="s">
        <v>1074</v>
      </c>
      <c r="I1996" t="s">
        <v>1188</v>
      </c>
      <c r="J1996" t="s">
        <v>46</v>
      </c>
      <c r="K1996" t="s">
        <v>9005</v>
      </c>
      <c r="L1996">
        <v>27911</v>
      </c>
      <c r="N1996">
        <v>1362.37</v>
      </c>
      <c r="O1996">
        <v>1817.89</v>
      </c>
      <c r="P1996">
        <v>1362.37</v>
      </c>
      <c r="Q1996">
        <v>5778.31</v>
      </c>
      <c r="R1996" t="s">
        <v>1062</v>
      </c>
      <c r="S1996" s="1">
        <v>41237</v>
      </c>
      <c r="T1996" t="s">
        <v>1191</v>
      </c>
    </row>
    <row r="1997" spans="1:20" x14ac:dyDescent="0.25">
      <c r="B1997" t="s">
        <v>9006</v>
      </c>
      <c r="C1997">
        <v>501081058023</v>
      </c>
      <c r="D1997" t="s">
        <v>1073</v>
      </c>
      <c r="E1997" t="s">
        <v>1073</v>
      </c>
      <c r="F1997" s="1">
        <v>41477</v>
      </c>
      <c r="G1997" t="s">
        <v>314</v>
      </c>
      <c r="H1997" t="s">
        <v>1074</v>
      </c>
      <c r="I1997" t="s">
        <v>1188</v>
      </c>
      <c r="J1997" t="s">
        <v>1204</v>
      </c>
      <c r="K1997" t="s">
        <v>8580</v>
      </c>
      <c r="L1997">
        <v>27070</v>
      </c>
      <c r="N1997">
        <v>2751.74</v>
      </c>
      <c r="O1997">
        <v>3265.15</v>
      </c>
      <c r="P1997">
        <v>2751.74</v>
      </c>
      <c r="Q1997">
        <v>8524.1200000000008</v>
      </c>
      <c r="R1997" t="s">
        <v>1062</v>
      </c>
      <c r="S1997" s="1">
        <v>40992</v>
      </c>
      <c r="T1997" t="s">
        <v>1191</v>
      </c>
    </row>
    <row r="1998" spans="1:20" x14ac:dyDescent="0.25">
      <c r="B1998" t="s">
        <v>9007</v>
      </c>
      <c r="C1998">
        <v>501095161904</v>
      </c>
      <c r="D1998" t="s">
        <v>1073</v>
      </c>
      <c r="E1998" t="s">
        <v>1073</v>
      </c>
      <c r="F1998" s="1">
        <v>41477</v>
      </c>
      <c r="G1998" t="s">
        <v>314</v>
      </c>
      <c r="H1998" t="s">
        <v>1074</v>
      </c>
      <c r="I1998" t="s">
        <v>1188</v>
      </c>
      <c r="J1998" t="s">
        <v>1204</v>
      </c>
      <c r="K1998" t="s">
        <v>411</v>
      </c>
      <c r="L1998">
        <v>27293</v>
      </c>
      <c r="N1998">
        <v>1450.39</v>
      </c>
      <c r="O1998">
        <v>1909.58</v>
      </c>
      <c r="P1998">
        <v>1450.39</v>
      </c>
      <c r="Q1998">
        <v>4963.66</v>
      </c>
      <c r="R1998" t="s">
        <v>1062</v>
      </c>
      <c r="S1998" s="1">
        <v>41237</v>
      </c>
      <c r="T1998" t="s">
        <v>1191</v>
      </c>
    </row>
    <row r="1999" spans="1:20" x14ac:dyDescent="0.25">
      <c r="B1999" t="s">
        <v>9008</v>
      </c>
      <c r="C1999">
        <v>501098444638</v>
      </c>
      <c r="D1999" t="s">
        <v>1073</v>
      </c>
      <c r="E1999" t="s">
        <v>1073</v>
      </c>
      <c r="F1999" s="1">
        <v>41477</v>
      </c>
      <c r="G1999" t="s">
        <v>314</v>
      </c>
      <c r="H1999" t="s">
        <v>1074</v>
      </c>
      <c r="I1999" t="s">
        <v>1188</v>
      </c>
      <c r="J1999" t="s">
        <v>46</v>
      </c>
      <c r="K1999" t="s">
        <v>1215</v>
      </c>
      <c r="L1999">
        <v>27911</v>
      </c>
      <c r="N1999">
        <v>1774.84</v>
      </c>
      <c r="O1999">
        <v>2247.54</v>
      </c>
      <c r="P1999">
        <v>1774.84</v>
      </c>
      <c r="Q1999">
        <v>6920.03</v>
      </c>
      <c r="R1999" t="s">
        <v>1062</v>
      </c>
      <c r="S1999" s="1">
        <v>41298</v>
      </c>
      <c r="T1999" t="s">
        <v>1191</v>
      </c>
    </row>
    <row r="2000" spans="1:20" x14ac:dyDescent="0.25">
      <c r="A2000" t="s">
        <v>10804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1</vt:i4>
      </vt:variant>
    </vt:vector>
  </HeadingPairs>
  <TitlesOfParts>
    <vt:vector size="8" baseType="lpstr">
      <vt:lpstr>Dgo</vt:lpstr>
      <vt:lpstr>Chh</vt:lpstr>
      <vt:lpstr>Coa</vt:lpstr>
      <vt:lpstr>Zac</vt:lpstr>
      <vt:lpstr>Resumen</vt:lpstr>
      <vt:lpstr>Hoja3</vt:lpstr>
      <vt:lpstr>Hoja4</vt:lpstr>
      <vt:lpstr>Resumen!Área_de_impresión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2013-09-04T23:17:41Z</dcterms:modified>
</cp:coreProperties>
</file>